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westvirginiauniversity-my.sharepoint.com/personal/cn00010_mail_wvu_edu/Documents/Documents/CSOR database/Cleaned Files for 2025/"/>
    </mc:Choice>
  </mc:AlternateContent>
  <xr:revisionPtr revIDLastSave="54" documentId="8_{68CEA219-5E19-4E2E-8AEA-2704A0D95E69}" xr6:coauthVersionLast="47" xr6:coauthVersionMax="47" xr10:uidLastSave="{79612EB0-ADBC-47CF-BFE0-823C134844A9}"/>
  <bookViews>
    <workbookView xWindow="57480" yWindow="-120" windowWidth="29040" windowHeight="15720" xr2:uid="{883FE4CC-BE53-4F0D-B662-7F4F0B43A54B}"/>
  </bookViews>
  <sheets>
    <sheet name="All Professions" sheetId="51" r:id="rId1"/>
    <sheet name="Acupuncturist" sheetId="1" r:id="rId2"/>
    <sheet name="Auctioneer" sheetId="2" r:id="rId3"/>
    <sheet name="Auctioneer Apprentice" sheetId="3" r:id="rId4"/>
    <sheet name="Audiologist" sheetId="4" r:id="rId5"/>
    <sheet name="Barber" sheetId="5" r:id="rId6"/>
    <sheet name="Certified Nurse Midwife" sheetId="6" r:id="rId7"/>
    <sheet name="Certified Public Accountant" sheetId="7" r:id="rId8"/>
    <sheet name="Chiropractor" sheetId="8" r:id="rId9"/>
    <sheet name="Chiropractor Assistant" sheetId="9" r:id="rId10"/>
    <sheet name="Clinical Nurse Specialist" sheetId="20" r:id="rId11"/>
    <sheet name="Cosmetologist" sheetId="10" r:id="rId12"/>
    <sheet name="Crane Operator" sheetId="11" r:id="rId13"/>
    <sheet name="Dental Assistant" sheetId="12" r:id="rId14"/>
    <sheet name="Dental Hygienist" sheetId="13" r:id="rId15"/>
    <sheet name="Dental Therapist" sheetId="14" r:id="rId16"/>
    <sheet name="Dentist" sheetId="15" r:id="rId17"/>
    <sheet name="Denturist" sheetId="16" r:id="rId18"/>
    <sheet name="Dialysis Technician" sheetId="17" r:id="rId19"/>
    <sheet name="Esthetician" sheetId="18" r:id="rId20"/>
    <sheet name="Interior Designer" sheetId="19" r:id="rId21"/>
    <sheet name="Lactation Consultant" sheetId="21" r:id="rId22"/>
    <sheet name="Licensed Practical Nurse" sheetId="22" r:id="rId23"/>
    <sheet name="Massage Therapist" sheetId="23" r:id="rId24"/>
    <sheet name="Nail Technician" sheetId="24" r:id="rId25"/>
    <sheet name="Natural Hair Braider" sheetId="25" r:id="rId26"/>
    <sheet name="Nuclear Medicine Technologist" sheetId="26" r:id="rId27"/>
    <sheet name="Nurse Anesthetist" sheetId="27" r:id="rId28"/>
    <sheet name="Nurse Practitioner" sheetId="28" r:id="rId29"/>
    <sheet name="Occupational Therapist" sheetId="29" r:id="rId30"/>
    <sheet name="Occupational Therapist Assistan" sheetId="30" r:id="rId31"/>
    <sheet name="Ocularist" sheetId="31" r:id="rId32"/>
    <sheet name="Optician" sheetId="32" r:id="rId33"/>
    <sheet name="Optometrist" sheetId="33" r:id="rId34"/>
    <sheet name="Pharmacist" sheetId="34" r:id="rId35"/>
    <sheet name="Pharmacy Technician" sheetId="35" r:id="rId36"/>
    <sheet name="Physical Therapist" sheetId="36" r:id="rId37"/>
    <sheet name="Physcial Therapist Assistant" sheetId="37" r:id="rId38"/>
    <sheet name="Physician" sheetId="38" r:id="rId39"/>
    <sheet name="Physician Assistant" sheetId="39" r:id="rId40"/>
    <sheet name="Podiatrist" sheetId="40" r:id="rId41"/>
    <sheet name="Radiologic Technologists" sheetId="41" r:id="rId42"/>
    <sheet name="Radiologic Assistant" sheetId="42" r:id="rId43"/>
    <sheet name="Registered Nurse" sheetId="43" r:id="rId44"/>
    <sheet name="Shampoo Assistant" sheetId="44" r:id="rId45"/>
    <sheet name="Speech Language Pathologist" sheetId="45" r:id="rId46"/>
    <sheet name="Speech Language Pathologist Ass" sheetId="46" r:id="rId47"/>
    <sheet name="Surgeon" sheetId="47" r:id="rId48"/>
    <sheet name="Tattoo Artist" sheetId="48" r:id="rId49"/>
    <sheet name="Veterinarian" sheetId="49" r:id="rId50"/>
    <sheet name="Veterinarian Technician" sheetId="50" r:id="rId51"/>
    <sheet name="Architect" sheetId="52" r:id="rId52"/>
    <sheet name="Dietic Technician" sheetId="53" r:id="rId53"/>
    <sheet name="Embalmer" sheetId="54" r:id="rId54"/>
    <sheet name="Engineer Intern" sheetId="55" r:id="rId55"/>
    <sheet name="Forester" sheetId="56" r:id="rId56"/>
    <sheet name="Forester Technician" sheetId="57" r:id="rId57"/>
    <sheet name="Funeral Director" sheetId="58" r:id="rId58"/>
    <sheet name="Funeral Service Assistant" sheetId="59" r:id="rId59"/>
    <sheet name="Funeral Service Trainee" sheetId="60" r:id="rId60"/>
    <sheet name="Funeral Supervisor" sheetId="61" r:id="rId61"/>
    <sheet name="Geoscientist in Training" sheetId="62" r:id="rId62"/>
    <sheet name="Home Inspector" sheetId="63" r:id="rId63"/>
    <sheet name="Home Inspector Trainee" sheetId="64" r:id="rId64"/>
    <sheet name="Land Surveyor in Training" sheetId="65" r:id="rId65"/>
    <sheet name="Landscape Architect" sheetId="66" r:id="rId66"/>
    <sheet name="Medical Health Physicist Assist" sheetId="67" r:id="rId67"/>
    <sheet name="Mortician" sheetId="68" r:id="rId68"/>
    <sheet name="Pedorthist" sheetId="69" r:id="rId69"/>
    <sheet name="Private Investigator" sheetId="70" r:id="rId70"/>
    <sheet name="Professional Engineer" sheetId="71" r:id="rId71"/>
    <sheet name="Professional Geophysicist" sheetId="72" r:id="rId72"/>
    <sheet name="Professional Geoscientist" sheetId="73" r:id="rId73"/>
    <sheet name="Professional Land Surveyor" sheetId="74" r:id="rId74"/>
    <sheet name="Respiratory Therapist" sheetId="75" r:id="rId75"/>
    <sheet name="Soil Scientist" sheetId="76" r:id="rId76"/>
    <sheet name="Soil Classifier" sheetId="77" r:id="rId77"/>
    <sheet name="Surgical Assistant" sheetId="78" r:id="rId78"/>
    <sheet name="Certified Engineer Geologist" sheetId="79" r:id="rId79"/>
    <sheet name="Certified Hydrologist" sheetId="80" r:id="rId80"/>
    <sheet name="Dental Radiographer" sheetId="81" r:id="rId81"/>
    <sheet name="Diagnostic Medical Sonographer " sheetId="82" r:id="rId82"/>
    <sheet name="Landscape Architech Trainee" sheetId="83" r:id="rId83"/>
    <sheet name="Limited X-ray Machine Operators" sheetId="84" r:id="rId84"/>
    <sheet name="Orthotic Assistant" sheetId="85" r:id="rId85"/>
    <sheet name="Orthotic Fitter" sheetId="86" r:id="rId86"/>
    <sheet name="Orthotic Fitter Assistant" sheetId="87" r:id="rId87"/>
    <sheet name="Orthotic Technician" sheetId="88" r:id="rId88"/>
    <sheet name="Orthotist" sheetId="89" r:id="rId89"/>
    <sheet name="Peace Officer" sheetId="90" r:id="rId90"/>
    <sheet name="Police Officer" sheetId="91" r:id="rId91"/>
    <sheet name="Prosthetic Assistant" sheetId="97" r:id="rId92"/>
    <sheet name="Prosthetic Technician" sheetId="93" r:id="rId93"/>
    <sheet name="Prosthetist" sheetId="94" r:id="rId94"/>
    <sheet name="Prosthetist-Orthotist" sheetId="95" r:id="rId95"/>
    <sheet name="Psychologist" sheetId="96" r:id="rId96"/>
    <sheet name="Structural Engineer" sheetId="98" r:id="rId97"/>
  </sheets>
  <externalReferences>
    <externalReference r:id="rId98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3" i="68" l="1"/>
  <c r="P3379" i="51"/>
  <c r="S2023" i="51"/>
  <c r="S2006" i="51"/>
  <c r="T1616" i="51"/>
  <c r="T1600" i="51"/>
  <c r="T1589" i="51"/>
  <c r="T1586" i="51"/>
  <c r="T1585" i="51"/>
  <c r="S943" i="51"/>
  <c r="T844" i="51"/>
  <c r="K441" i="51"/>
  <c r="K438" i="51"/>
  <c r="S272" i="51"/>
  <c r="S17" i="6"/>
  <c r="T35" i="32"/>
  <c r="T19" i="32"/>
  <c r="T8" i="32"/>
  <c r="T5" i="32"/>
  <c r="T4" i="32"/>
  <c r="S34" i="40"/>
  <c r="S17" i="40"/>
  <c r="T25" i="18"/>
  <c r="T28" i="16"/>
  <c r="T27" i="47"/>
  <c r="T18" i="47"/>
  <c r="T8" i="47"/>
  <c r="K33" i="9"/>
  <c r="K30" i="9"/>
</calcChain>
</file>

<file path=xl/sharedStrings.xml><?xml version="1.0" encoding="utf-8"?>
<sst xmlns="http://schemas.openxmlformats.org/spreadsheetml/2006/main" count="103354" uniqueCount="357">
  <si>
    <t>Type of Regulation</t>
  </si>
  <si>
    <t>Type of Regulation Notes</t>
  </si>
  <si>
    <t>Initial Licensing Fee</t>
  </si>
  <si>
    <t>Degree</t>
  </si>
  <si>
    <t>Citizenship</t>
  </si>
  <si>
    <t>Minimum Age</t>
  </si>
  <si>
    <t>Good Moral Character</t>
  </si>
  <si>
    <t>English Language</t>
  </si>
  <si>
    <t>Continuing Education</t>
  </si>
  <si>
    <t>Reciprocity or Endorsement</t>
  </si>
  <si>
    <t>Yes</t>
  </si>
  <si>
    <t>Endorsement</t>
  </si>
  <si>
    <t>No</t>
  </si>
  <si>
    <t>Reciprocity</t>
  </si>
  <si>
    <t>Certification</t>
  </si>
  <si>
    <t>Certificate</t>
  </si>
  <si>
    <t>State</t>
  </si>
  <si>
    <t>Statefips</t>
  </si>
  <si>
    <t>Year</t>
  </si>
  <si>
    <t>Profession</t>
  </si>
  <si>
    <t>Profession Code</t>
  </si>
  <si>
    <t>SOC</t>
  </si>
  <si>
    <t>Industry</t>
  </si>
  <si>
    <t>Alabama</t>
  </si>
  <si>
    <t>Acupuncturist</t>
  </si>
  <si>
    <t>29-1291</t>
  </si>
  <si>
    <t>Healthcare</t>
  </si>
  <si>
    <t>Alaska</t>
  </si>
  <si>
    <t>Arizona</t>
  </si>
  <si>
    <t>Arkansas</t>
  </si>
  <si>
    <t>California</t>
  </si>
  <si>
    <t>Colorado</t>
  </si>
  <si>
    <t>Connecticut</t>
  </si>
  <si>
    <t>Delaware</t>
  </si>
  <si>
    <t>District of Columbia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</si>
  <si>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</si>
  <si>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</si>
  <si>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</si>
  <si>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</si>
  <si>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</si>
  <si>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</si>
  <si>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</si>
  <si>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</si>
  <si>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</si>
  <si>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</si>
  <si>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</si>
  <si>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</si>
  <si>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</si>
  <si>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</si>
  <si>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</si>
  <si>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</si>
  <si>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</si>
  <si>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</si>
  <si>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</si>
  <si>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</si>
  <si>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</si>
  <si>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</si>
  <si>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</si>
  <si>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</si>
  <si>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</si>
  <si>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</si>
  <si>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</si>
  <si>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</si>
  <si>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</si>
  <si>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</si>
  <si>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</si>
  <si>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</si>
  <si>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</si>
  <si>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</si>
  <si>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</si>
  <si>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</si>
  <si>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</si>
  <si>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</si>
  <si>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</si>
  <si>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</si>
  <si>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</si>
  <si>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</si>
  <si>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License</t>
  </si>
  <si>
    <t>Registration</t>
  </si>
  <si>
    <t>Auctioneer</t>
  </si>
  <si>
    <t>41-9099</t>
  </si>
  <si>
    <t>Sales</t>
  </si>
  <si>
    <t>Auctioneer Apprentice</t>
  </si>
  <si>
    <t>Apprenticeship</t>
  </si>
  <si>
    <t>10th Grade</t>
  </si>
  <si>
    <t>Elemetry Education</t>
  </si>
  <si>
    <t>Barber</t>
  </si>
  <si>
    <t>39-5011</t>
  </si>
  <si>
    <t>Beauty Services</t>
  </si>
  <si>
    <t>Initial Fee</t>
  </si>
  <si>
    <t>Education Code</t>
  </si>
  <si>
    <t>Renewal Fee</t>
  </si>
  <si>
    <t>Certified Nurse Midwife</t>
  </si>
  <si>
    <t>29-1161</t>
  </si>
  <si>
    <t>Master's Degree</t>
  </si>
  <si>
    <t>.</t>
  </si>
  <si>
    <t>Undo adding RN CE if ARPN CE is 0</t>
  </si>
  <si>
    <t>Many states require CE for APRN only if licensed before MSN required</t>
  </si>
  <si>
    <t>Bachelor's Degree</t>
  </si>
  <si>
    <t>Bachelor's degree</t>
  </si>
  <si>
    <t>Certified Public Accountant</t>
  </si>
  <si>
    <t>13-2011</t>
  </si>
  <si>
    <t>Business Operations</t>
  </si>
  <si>
    <t>Doctorate Degree</t>
  </si>
  <si>
    <t>Endoresement</t>
  </si>
  <si>
    <t>Endoresment</t>
  </si>
  <si>
    <t>Doctorate degree</t>
  </si>
  <si>
    <t>Doctorate degree.</t>
  </si>
  <si>
    <t>Chiropractor</t>
  </si>
  <si>
    <t>29-1011</t>
  </si>
  <si>
    <t>High School Diploma</t>
  </si>
  <si>
    <t>Chiropractor Assistant</t>
  </si>
  <si>
    <t>8th Grade</t>
  </si>
  <si>
    <t>Cosmetologist</t>
  </si>
  <si>
    <t>39-5012</t>
  </si>
  <si>
    <t>Crane Operator</t>
  </si>
  <si>
    <t>53-7021</t>
  </si>
  <si>
    <t>Transportation </t>
  </si>
  <si>
    <t>Dental Therapist</t>
  </si>
  <si>
    <t>31-9091</t>
  </si>
  <si>
    <t>Dental Assistant</t>
  </si>
  <si>
    <t>Associates Degree</t>
  </si>
  <si>
    <t>Dental Hygienist</t>
  </si>
  <si>
    <t>29-1292</t>
  </si>
  <si>
    <t>29-9099</t>
  </si>
  <si>
    <t>Dentist</t>
  </si>
  <si>
    <t>29-1021</t>
  </si>
  <si>
    <t>Denturist</t>
  </si>
  <si>
    <t>29-1029</t>
  </si>
  <si>
    <t>Dialysis Technician</t>
  </si>
  <si>
    <t>Endorsment</t>
  </si>
  <si>
    <t>Esthetician</t>
  </si>
  <si>
    <t>39-5094</t>
  </si>
  <si>
    <t>Interior Designer</t>
  </si>
  <si>
    <t>27-1025</t>
  </si>
  <si>
    <t>Art and Design</t>
  </si>
  <si>
    <t>Must be a licensed physician</t>
  </si>
  <si>
    <t>Experience</t>
  </si>
  <si>
    <t>Exams</t>
  </si>
  <si>
    <t>Credit To Sit for Exam</t>
  </si>
  <si>
    <t>9th Grade</t>
  </si>
  <si>
    <t>7th Grade</t>
  </si>
  <si>
    <t>Lactation Consultant</t>
  </si>
  <si>
    <t xml:space="preserve">Apprenticeship </t>
  </si>
  <si>
    <t>Licensed Practical Nurse</t>
  </si>
  <si>
    <t>29-1141</t>
  </si>
  <si>
    <t>Massage Therapist</t>
  </si>
  <si>
    <t>31-9011</t>
  </si>
  <si>
    <t>Voluntary Certification</t>
  </si>
  <si>
    <t>Nail Technician</t>
  </si>
  <si>
    <t>39-5092</t>
  </si>
  <si>
    <t>Reciporcity</t>
  </si>
  <si>
    <t>Natural Hair Braider</t>
  </si>
  <si>
    <t>39-5012 </t>
  </si>
  <si>
    <t>29-2033</t>
  </si>
  <si>
    <t xml:space="preserve">Healthcare </t>
  </si>
  <si>
    <t>Associate's Degree</t>
  </si>
  <si>
    <t>Occupational Therapist</t>
  </si>
  <si>
    <t>29-1122</t>
  </si>
  <si>
    <t>Occupational Therapist Assistant</t>
  </si>
  <si>
    <t xml:space="preserve">Citizenship </t>
  </si>
  <si>
    <t>Ocularist</t>
  </si>
  <si>
    <t>Optician</t>
  </si>
  <si>
    <t>29-2081</t>
  </si>
  <si>
    <t>Pharmacist</t>
  </si>
  <si>
    <t>29-1051</t>
  </si>
  <si>
    <t>Yes?</t>
  </si>
  <si>
    <t>Pharmacy Technician</t>
  </si>
  <si>
    <t>29-2052</t>
  </si>
  <si>
    <t>Associate's degree</t>
  </si>
  <si>
    <t>Recirpocity</t>
  </si>
  <si>
    <t>Physical Therapist</t>
  </si>
  <si>
    <t>29-1123</t>
  </si>
  <si>
    <t>Exemption</t>
  </si>
  <si>
    <t>Physical Therapist Assistant</t>
  </si>
  <si>
    <t>31-2021</t>
  </si>
  <si>
    <t>Physician</t>
  </si>
  <si>
    <t>29-1249</t>
  </si>
  <si>
    <t xml:space="preserve">Foreign Residency </t>
  </si>
  <si>
    <t>Physician Assistant</t>
  </si>
  <si>
    <t>29-1071 </t>
  </si>
  <si>
    <t>Licensing Fee</t>
  </si>
  <si>
    <t>Podiatrist</t>
  </si>
  <si>
    <t>29-1081</t>
  </si>
  <si>
    <t>Radiologic Technologist</t>
  </si>
  <si>
    <t>29-2034</t>
  </si>
  <si>
    <t xml:space="preserve"> </t>
  </si>
  <si>
    <t xml:space="preserve">Radiologist Assistant </t>
  </si>
  <si>
    <t>Registered Nurse</t>
  </si>
  <si>
    <t xml:space="preserve">Associate's Degree </t>
  </si>
  <si>
    <t xml:space="preserve">Shampoo Assistant </t>
  </si>
  <si>
    <t>39-5093</t>
  </si>
  <si>
    <t>Licensed as a Shampoo Assistant</t>
  </si>
  <si>
    <t>Must be licensed as a hairstylist</t>
  </si>
  <si>
    <t>Must be licensed as a barber</t>
  </si>
  <si>
    <t>Licensed as a shampoo assistant</t>
  </si>
  <si>
    <t>Must be licensed as a cosmetologist</t>
  </si>
  <si>
    <t>Shampoo technologist</t>
  </si>
  <si>
    <t>Must be licensed under natural haircare</t>
  </si>
  <si>
    <t>must be licensed as a barber</t>
  </si>
  <si>
    <t>Must be licensed as a barber assistant</t>
  </si>
  <si>
    <t>Must be licensed under hair safety</t>
  </si>
  <si>
    <t>Must be licensed as barber</t>
  </si>
  <si>
    <t>Speech Language Pathologist</t>
  </si>
  <si>
    <t>29-1127</t>
  </si>
  <si>
    <t>Speech Language Pathologist Assistant</t>
  </si>
  <si>
    <t>Surgeon</t>
  </si>
  <si>
    <t>Tattoo Artist</t>
  </si>
  <si>
    <t>27-1019</t>
  </si>
  <si>
    <t>Veterinarian</t>
  </si>
  <si>
    <t>29-1131</t>
  </si>
  <si>
    <t>Animal Services</t>
  </si>
  <si>
    <t>Veterinarian Technician</t>
  </si>
  <si>
    <t>29-2056</t>
  </si>
  <si>
    <t>Equivalency</t>
  </si>
  <si>
    <t>Multiple Pathways</t>
  </si>
  <si>
    <t>Audiologist</t>
  </si>
  <si>
    <t xml:space="preserve">Endorsement </t>
  </si>
  <si>
    <t>Must be registered as a hairstylist</t>
  </si>
  <si>
    <t>Licensed in May 2023</t>
  </si>
  <si>
    <t xml:space="preserve">Multiple Pathways </t>
  </si>
  <si>
    <t>Removed license in 2023</t>
  </si>
  <si>
    <t>cosmetology</t>
  </si>
  <si>
    <t>None</t>
  </si>
  <si>
    <t>Boutique Services</t>
  </si>
  <si>
    <t xml:space="preserve">No </t>
  </si>
  <si>
    <t>No mention of minimum training hours or apprenticeship length, just an affidavid to sign attesting to their completion</t>
  </si>
  <si>
    <t>License Fee</t>
  </si>
  <si>
    <t>Hairdressers</t>
  </si>
  <si>
    <t>Clinical Nurse Specialist</t>
  </si>
  <si>
    <t>Optometrist</t>
  </si>
  <si>
    <t>*no minimum for experience, but it does require a certificate from an accrediting organization</t>
  </si>
  <si>
    <t>Nurse Anesthetist</t>
  </si>
  <si>
    <t>29-1151</t>
  </si>
  <si>
    <t>Nurse Practitioner</t>
  </si>
  <si>
    <t>29-1171</t>
  </si>
  <si>
    <t>High School</t>
  </si>
  <si>
    <t>Removed license in 2024</t>
  </si>
  <si>
    <t>Boutique services</t>
  </si>
  <si>
    <t>Nuclear Medicine Technologist</t>
  </si>
  <si>
    <t>Licensed in January 2024</t>
  </si>
  <si>
    <t>State level Occupational Licnese not required</t>
  </si>
  <si>
    <t>High school degree</t>
  </si>
  <si>
    <t>Architect</t>
  </si>
  <si>
    <t>17-1011  </t>
  </si>
  <si>
    <t>Engineering</t>
  </si>
  <si>
    <t xml:space="preserve">Reciprocity </t>
  </si>
  <si>
    <t>Reciprocity:</t>
  </si>
  <si>
    <t>Dietic Technician</t>
  </si>
  <si>
    <t>29-1031</t>
  </si>
  <si>
    <t>Embalmer</t>
  </si>
  <si>
    <t>39-4011</t>
  </si>
  <si>
    <t>Funeral Service</t>
  </si>
  <si>
    <t>Three Years of College</t>
  </si>
  <si>
    <t>Reciprocity/Endorsement</t>
  </si>
  <si>
    <t>One year of college</t>
  </si>
  <si>
    <t>Engineer Intern</t>
  </si>
  <si>
    <t>17-2199</t>
  </si>
  <si>
    <t>Bachelors Degree</t>
  </si>
  <si>
    <t xml:space="preserve">Bachelor's Degree </t>
  </si>
  <si>
    <t>Forester</t>
  </si>
  <si>
    <t>19-1032 </t>
  </si>
  <si>
    <t>Science</t>
  </si>
  <si>
    <t>Forester Technician</t>
  </si>
  <si>
    <t>Funeral Director</t>
  </si>
  <si>
    <t>39-4031</t>
  </si>
  <si>
    <t>Funeral Service Assistant</t>
  </si>
  <si>
    <t>39-4021</t>
  </si>
  <si>
    <t>Funeral Service Trainee</t>
  </si>
  <si>
    <t>Funeral Supervisor</t>
  </si>
  <si>
    <t>Geoscientist in Training</t>
  </si>
  <si>
    <t>19-2042</t>
  </si>
  <si>
    <t>Home Inspector</t>
  </si>
  <si>
    <t>47-4011</t>
  </si>
  <si>
    <t>Construction</t>
  </si>
  <si>
    <t>Recipriocity</t>
  </si>
  <si>
    <t xml:space="preserve">Home Inspector Trainee </t>
  </si>
  <si>
    <t>Land Surveyor in Training</t>
  </si>
  <si>
    <t>17-1022</t>
  </si>
  <si>
    <t>Landscape Architect</t>
  </si>
  <si>
    <t>17-1012</t>
  </si>
  <si>
    <t>Medical Health Physicist Assistant</t>
  </si>
  <si>
    <t>19-2012</t>
  </si>
  <si>
    <t>Mortician</t>
  </si>
  <si>
    <t>Pedorthist</t>
  </si>
  <si>
    <t>29-9099 </t>
  </si>
  <si>
    <t>Private Investigator</t>
  </si>
  <si>
    <t>33-9021</t>
  </si>
  <si>
    <t>Protective Services</t>
  </si>
  <si>
    <t>Professional Engineer</t>
  </si>
  <si>
    <t>Professional Geophysicist</t>
  </si>
  <si>
    <t>Professional Geoscientist</t>
  </si>
  <si>
    <t>Professional Land Surveyor</t>
  </si>
  <si>
    <t>Respiratory Therapist</t>
  </si>
  <si>
    <t>29-1126 </t>
  </si>
  <si>
    <t>Soil Scientist</t>
  </si>
  <si>
    <t>19-1013</t>
  </si>
  <si>
    <t>Soil Classifier</t>
  </si>
  <si>
    <t>Surgical Assistant</t>
  </si>
  <si>
    <t>29-9093</t>
  </si>
  <si>
    <t xml:space="preserve">Certificate </t>
  </si>
  <si>
    <t>Certified Engineer Geologist</t>
  </si>
  <si>
    <t>17-2151</t>
  </si>
  <si>
    <t>Comity</t>
  </si>
  <si>
    <t>Certified Hydrologist</t>
  </si>
  <si>
    <t>19-2043</t>
  </si>
  <si>
    <t>Physical Science</t>
  </si>
  <si>
    <t>Dental Radiographer</t>
  </si>
  <si>
    <t xml:space="preserve">Diagnostic Medical Sonographer </t>
  </si>
  <si>
    <t>29-2032</t>
  </si>
  <si>
    <t>Landscape Architech Trainee</t>
  </si>
  <si>
    <t>Limited X-ray Machine Operators</t>
  </si>
  <si>
    <t>Orthotic Assistant</t>
  </si>
  <si>
    <t>51-9082</t>
  </si>
  <si>
    <t>Medical Appliance</t>
  </si>
  <si>
    <t>Orthotic Fitter</t>
  </si>
  <si>
    <t>Orthotic Fitter Assistant</t>
  </si>
  <si>
    <t>Orthotic Technician</t>
  </si>
  <si>
    <t>Orthotist</t>
  </si>
  <si>
    <t>29-2091</t>
  </si>
  <si>
    <t>Peace Officer</t>
  </si>
  <si>
    <t>33-3051</t>
  </si>
  <si>
    <t>Protective Service</t>
  </si>
  <si>
    <t>Police Officer</t>
  </si>
  <si>
    <t>Prosthetic Assistant</t>
  </si>
  <si>
    <t>Prosthetic Technician</t>
  </si>
  <si>
    <t>Prosthetist</t>
  </si>
  <si>
    <t>Prosthetist-Orthotist</t>
  </si>
  <si>
    <t>Psychologist</t>
  </si>
  <si>
    <t>19-3030</t>
  </si>
  <si>
    <t> Social Science </t>
  </si>
  <si>
    <t>Structural Engineer</t>
  </si>
  <si>
    <t>17-2051</t>
  </si>
  <si>
    <t>Engineer</t>
  </si>
  <si>
    <t>Licensed As:</t>
  </si>
  <si>
    <t xml:space="preserve">Mortician </t>
  </si>
  <si>
    <t>******We classify as bachelor's, but they only need 3 years</t>
  </si>
  <si>
    <t>*Many do not offer renewal</t>
  </si>
  <si>
    <t>See Mortician regulations</t>
  </si>
  <si>
    <t>See Mortician license</t>
  </si>
  <si>
    <t>Many do not offer renewal</t>
  </si>
  <si>
    <t>*40 hours of training must be submitted for intern license</t>
  </si>
  <si>
    <t>*Uses education points with different forms of expereince and education counting as different points. 60 is the most reasonable addition, but may vary based on route chosen</t>
  </si>
  <si>
    <t>*100 home inspections required, we listed as 100 hours, but different</t>
  </si>
  <si>
    <t>*must be board approved but minium hours given. Typically 120 hours</t>
  </si>
  <si>
    <t xml:space="preserve">English Language </t>
  </si>
  <si>
    <t xml:space="preserve">Continuing Education </t>
  </si>
  <si>
    <t>*Only the highest degree earned on an applicant's transcript is required. No specific degree requirements. Medical Physicists In Training are expected to take one of the approved national certification exams.</t>
  </si>
  <si>
    <t>Unique License</t>
  </si>
  <si>
    <t>No Mortician License, so we add together Funeral Director and Embalmer license requirements</t>
  </si>
  <si>
    <t>Licensed as Mortician. This is a combined license that allows the professional to do funeral directing services and embalming services</t>
  </si>
  <si>
    <t>For edu, we choose the highest degree</t>
  </si>
  <si>
    <t>**Typical path is bachelor's degree, but can do associate's degree + expereince or relevent courses + more experience</t>
  </si>
  <si>
    <t>* must have some CE or an exam, but no minimum listed</t>
  </si>
  <si>
    <t>*When listed as multi-week on-site training, we classfied as 120 hours</t>
  </si>
  <si>
    <t>Experience Or Training</t>
  </si>
  <si>
    <t>Number of Exams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</si>
</sst>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&quot;$&quot;#,##0.00_);[Red]\(&quot;$&quot;#,##0.00\)"/>
  </numFmts>
  <fonts count="21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1"/>
      <name val="Aptos Narrow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6">
    <xf numFmtId="0" fontId="0" fillId="0" borderId="0" xfId="0"/>
    <xf numFmtId="8" fontId="0" fillId="0" borderId="0" xfId="0" applyNumberFormat="1"/>
    <xf numFmtId="0" fontId="18" fillId="0" borderId="0" xfId="0" applyFont="1"/>
    <xf numFmtId="0" fontId="14" fillId="0" borderId="0" xfId="0" applyFont="1"/>
    <xf numFmtId="3" fontId="0" fillId="0" borderId="0" xfId="0" applyNumberFormat="1"/>
    <xf numFmtId="2" fontId="0" fillId="0" borderId="0" xfId="0" applyNumberFormat="1"/>
    <xf numFmtId="0" fontId="0" fillId="33" borderId="0" xfId="0" applyFill="1"/>
    <xf numFmtId="8" fontId="18" fillId="0" borderId="0" xfId="0" applyNumberFormat="1" applyFont="1"/>
    <xf numFmtId="1" fontId="0" fillId="0" borderId="0" xfId="0" applyNumberFormat="1"/>
    <xf numFmtId="0" fontId="16" fillId="0" borderId="0" xfId="0" applyFont="1"/>
    <xf numFmtId="0" fontId="0" fillId="34" borderId="0" xfId="0" applyFill="1"/>
    <xf numFmtId="1" fontId="18" fillId="0" borderId="0" xfId="0" applyNumberFormat="1" applyFont="1"/>
    <xf numFmtId="1" fontId="14" fillId="0" borderId="0" xfId="0" applyNumberFormat="1" applyFont="1"/>
    <xf numFmtId="0" fontId="0" fillId="0" borderId="0" xfId="0" quotePrefix="1"/>
    <xf numFmtId="0" fontId="18" fillId="0" borderId="0" xfId="0" quotePrefix="1" applyFont="1"/>
    <xf numFmtId="0" fontId="20" fillId="0" borderId="0" xfId="0" applyFon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microsoft.com/office/2017/10/relationships/person" Target="persons/person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103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theme" Target="theme/theme1.xml"/><Relationship Id="rId10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externalLink" Target="externalLinks/externalLink1.xml"/><Relationship Id="rId3" Type="http://schemas.openxmlformats.org/officeDocument/2006/relationships/worksheet" Target="worksheets/sheet3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westvirginiauniversity-my.sharepoint.com/personal/cn00010_mail_wvu_edu/Documents/Documents/CSOR%20database/funeral%20professions%20notes.xlsx" TargetMode="External"/><Relationship Id="rId1" Type="http://schemas.openxmlformats.org/officeDocument/2006/relationships/externalLinkPath" Target="/personal/cn00010_mail_wvu_edu/Documents/Documents/CSOR%20database/funeral%20professions%20not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funeral dir"/>
      <sheetName val="embalmer"/>
      <sheetName val="Sheet3"/>
      <sheetName val="Mortician"/>
    </sheetNames>
    <sheetDataSet>
      <sheetData sheetId="0"/>
      <sheetData sheetId="1">
        <row r="13">
          <cell r="P13">
            <v>18</v>
          </cell>
        </row>
      </sheetData>
      <sheetData sheetId="2"/>
      <sheetData sheetId="3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FC27A3-103A-4F39-99D3-43C8586CB792}">
  <sheetPr codeName="Sheet1"/>
  <dimension ref="A1:V4897"/>
  <sheetViews>
    <sheetView tabSelected="1" zoomScale="90" zoomScaleNormal="90" workbookViewId="0">
      <selection activeCell="A3929" sqref="A3929:XFD3929"/>
    </sheetView>
  </sheetViews>
  <sheetFormatPr defaultRowHeight="14.5" x14ac:dyDescent="0.35"/>
  <cols>
    <col min="1" max="3" width="11.36328125" customWidth="1"/>
    <col min="4" max="4" width="14.54296875" customWidth="1"/>
    <col min="5" max="8" width="11.36328125" customWidth="1"/>
    <col min="9" max="9" width="8.6328125" bestFit="1" customWidth="1"/>
    <col min="10" max="15" width="11.36328125" customWidth="1"/>
    <col min="16" max="16" width="11.36328125" style="8" customWidth="1"/>
    <col min="17" max="18" width="11.36328125" customWidth="1"/>
    <col min="19" max="20" width="11.36328125" style="8" customWidth="1"/>
    <col min="21" max="22" width="11.36328125" customWidth="1"/>
  </cols>
  <sheetData>
    <row r="1" spans="1:21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0</v>
      </c>
      <c r="I1" t="s">
        <v>89</v>
      </c>
      <c r="J1" t="s">
        <v>3</v>
      </c>
      <c r="K1" t="s">
        <v>137</v>
      </c>
      <c r="L1" t="s">
        <v>90</v>
      </c>
      <c r="M1" t="s">
        <v>138</v>
      </c>
      <c r="N1" t="s">
        <v>215</v>
      </c>
      <c r="O1" t="s">
        <v>4</v>
      </c>
      <c r="P1" s="8" t="s">
        <v>5</v>
      </c>
      <c r="Q1" t="s">
        <v>6</v>
      </c>
      <c r="R1" t="s">
        <v>7</v>
      </c>
      <c r="S1" s="8" t="s">
        <v>8</v>
      </c>
      <c r="T1" s="8" t="s">
        <v>91</v>
      </c>
      <c r="U1" t="s">
        <v>9</v>
      </c>
    </row>
    <row r="2" spans="1:21" x14ac:dyDescent="0.35">
      <c r="A2" t="s">
        <v>23</v>
      </c>
      <c r="B2">
        <v>1</v>
      </c>
      <c r="C2">
        <v>2025</v>
      </c>
      <c r="D2" t="s">
        <v>24</v>
      </c>
      <c r="E2">
        <v>101</v>
      </c>
      <c r="F2" t="s">
        <v>25</v>
      </c>
      <c r="G2" t="s">
        <v>26</v>
      </c>
      <c r="H2" t="s">
        <v>77</v>
      </c>
      <c r="I2">
        <v>390</v>
      </c>
      <c r="J2" t="s">
        <v>103</v>
      </c>
      <c r="K2" s="2">
        <v>2000</v>
      </c>
      <c r="L2">
        <v>6</v>
      </c>
      <c r="M2">
        <v>1</v>
      </c>
      <c r="N2" t="s">
        <v>12</v>
      </c>
      <c r="O2" t="s">
        <v>12</v>
      </c>
      <c r="P2" s="8" t="s">
        <v>95</v>
      </c>
      <c r="Q2" t="s">
        <v>12</v>
      </c>
      <c r="R2" t="s">
        <v>12</v>
      </c>
      <c r="S2" s="8">
        <v>36</v>
      </c>
      <c r="T2" s="8">
        <v>650</v>
      </c>
    </row>
    <row r="3" spans="1:21" x14ac:dyDescent="0.35">
      <c r="A3" t="s">
        <v>27</v>
      </c>
      <c r="B3">
        <v>2</v>
      </c>
      <c r="C3">
        <v>2025</v>
      </c>
      <c r="D3" t="s">
        <v>24</v>
      </c>
      <c r="E3">
        <v>101</v>
      </c>
      <c r="F3" t="s">
        <v>25</v>
      </c>
      <c r="G3" t="s">
        <v>26</v>
      </c>
      <c r="H3" t="s">
        <v>77</v>
      </c>
      <c r="I3">
        <v>525</v>
      </c>
      <c r="J3" t="s">
        <v>94</v>
      </c>
      <c r="K3">
        <v>1905</v>
      </c>
      <c r="L3">
        <v>5</v>
      </c>
      <c r="M3">
        <v>1</v>
      </c>
      <c r="N3" t="s">
        <v>12</v>
      </c>
      <c r="O3" t="s">
        <v>10</v>
      </c>
      <c r="P3" s="8">
        <v>21</v>
      </c>
      <c r="Q3" t="s">
        <v>10</v>
      </c>
      <c r="R3" t="s">
        <v>12</v>
      </c>
      <c r="S3" s="8">
        <v>15</v>
      </c>
      <c r="T3" s="8">
        <v>325</v>
      </c>
      <c r="U3" t="s">
        <v>11</v>
      </c>
    </row>
    <row r="4" spans="1:21" x14ac:dyDescent="0.35">
      <c r="A4" t="s">
        <v>28</v>
      </c>
      <c r="B4">
        <v>4</v>
      </c>
      <c r="C4">
        <v>2025</v>
      </c>
      <c r="D4" t="s">
        <v>24</v>
      </c>
      <c r="E4">
        <v>101</v>
      </c>
      <c r="F4" t="s">
        <v>25</v>
      </c>
      <c r="G4" t="s">
        <v>26</v>
      </c>
      <c r="H4" t="s">
        <v>77</v>
      </c>
      <c r="I4">
        <v>425</v>
      </c>
      <c r="J4" t="s">
        <v>94</v>
      </c>
      <c r="K4">
        <v>1850</v>
      </c>
      <c r="L4">
        <v>5</v>
      </c>
      <c r="M4">
        <v>1</v>
      </c>
      <c r="N4" t="s">
        <v>12</v>
      </c>
      <c r="O4" t="s">
        <v>10</v>
      </c>
      <c r="P4" s="8" t="s">
        <v>95</v>
      </c>
      <c r="Q4" t="s">
        <v>10</v>
      </c>
      <c r="R4" t="s">
        <v>12</v>
      </c>
      <c r="S4" s="8">
        <v>30</v>
      </c>
      <c r="T4" s="8">
        <v>630</v>
      </c>
      <c r="U4" t="s">
        <v>11</v>
      </c>
    </row>
    <row r="5" spans="1:21" x14ac:dyDescent="0.35">
      <c r="A5" t="s">
        <v>29</v>
      </c>
      <c r="B5">
        <v>5</v>
      </c>
      <c r="C5">
        <v>2025</v>
      </c>
      <c r="D5" t="s">
        <v>24</v>
      </c>
      <c r="E5">
        <v>101</v>
      </c>
      <c r="F5" t="s">
        <v>25</v>
      </c>
      <c r="G5" t="s">
        <v>26</v>
      </c>
      <c r="H5" t="s">
        <v>77</v>
      </c>
      <c r="I5">
        <v>13</v>
      </c>
      <c r="J5" t="s">
        <v>94</v>
      </c>
      <c r="K5">
        <v>800</v>
      </c>
      <c r="L5">
        <v>5</v>
      </c>
      <c r="M5">
        <v>1</v>
      </c>
      <c r="N5" t="s">
        <v>12</v>
      </c>
      <c r="O5" t="s">
        <v>10</v>
      </c>
      <c r="P5" s="8">
        <v>21</v>
      </c>
      <c r="Q5" t="s">
        <v>10</v>
      </c>
      <c r="R5" t="s">
        <v>12</v>
      </c>
      <c r="S5" s="8">
        <v>24</v>
      </c>
      <c r="T5" s="8">
        <v>20</v>
      </c>
      <c r="U5" t="s">
        <v>11</v>
      </c>
    </row>
    <row r="6" spans="1:21" x14ac:dyDescent="0.35">
      <c r="A6" t="s">
        <v>30</v>
      </c>
      <c r="B6">
        <v>6</v>
      </c>
      <c r="C6">
        <v>2025</v>
      </c>
      <c r="D6" t="s">
        <v>24</v>
      </c>
      <c r="E6">
        <v>101</v>
      </c>
      <c r="F6" t="s">
        <v>25</v>
      </c>
      <c r="G6" t="s">
        <v>26</v>
      </c>
      <c r="H6" t="s">
        <v>77</v>
      </c>
      <c r="I6">
        <v>750</v>
      </c>
      <c r="J6" t="s">
        <v>94</v>
      </c>
      <c r="K6">
        <v>3000</v>
      </c>
      <c r="L6">
        <v>5</v>
      </c>
      <c r="M6">
        <v>1</v>
      </c>
      <c r="N6" t="s">
        <v>12</v>
      </c>
      <c r="O6" t="s">
        <v>12</v>
      </c>
      <c r="P6" s="8">
        <v>18</v>
      </c>
      <c r="Q6" t="s">
        <v>12</v>
      </c>
      <c r="R6" t="s">
        <v>12</v>
      </c>
      <c r="S6" s="8">
        <v>50</v>
      </c>
      <c r="T6" s="8">
        <v>500</v>
      </c>
      <c r="U6" t="s">
        <v>12</v>
      </c>
    </row>
    <row r="7" spans="1:21" x14ac:dyDescent="0.35">
      <c r="A7" t="s">
        <v>31</v>
      </c>
      <c r="B7">
        <v>8</v>
      </c>
      <c r="C7">
        <v>2025</v>
      </c>
      <c r="D7" t="s">
        <v>24</v>
      </c>
      <c r="E7">
        <v>101</v>
      </c>
      <c r="F7" t="s">
        <v>25</v>
      </c>
      <c r="G7" t="s">
        <v>26</v>
      </c>
      <c r="H7" t="s">
        <v>77</v>
      </c>
      <c r="I7">
        <v>186</v>
      </c>
      <c r="J7" t="s">
        <v>94</v>
      </c>
      <c r="K7">
        <v>1905</v>
      </c>
      <c r="L7">
        <v>5</v>
      </c>
      <c r="M7">
        <v>1</v>
      </c>
      <c r="N7" t="s">
        <v>12</v>
      </c>
      <c r="O7" t="s">
        <v>10</v>
      </c>
      <c r="P7" s="8" t="s">
        <v>95</v>
      </c>
      <c r="Q7" t="s">
        <v>12</v>
      </c>
      <c r="R7" t="s">
        <v>12</v>
      </c>
      <c r="S7" s="8">
        <v>30</v>
      </c>
      <c r="T7" s="8">
        <v>18</v>
      </c>
      <c r="U7" t="s">
        <v>11</v>
      </c>
    </row>
    <row r="8" spans="1:21" x14ac:dyDescent="0.35">
      <c r="A8" t="s">
        <v>32</v>
      </c>
      <c r="B8">
        <v>9</v>
      </c>
      <c r="C8">
        <v>2025</v>
      </c>
      <c r="D8" t="s">
        <v>24</v>
      </c>
      <c r="E8">
        <v>101</v>
      </c>
      <c r="F8" t="s">
        <v>25</v>
      </c>
      <c r="G8" t="s">
        <v>26</v>
      </c>
      <c r="H8" t="s">
        <v>77</v>
      </c>
      <c r="I8">
        <v>200</v>
      </c>
      <c r="J8" t="s">
        <v>94</v>
      </c>
      <c r="K8">
        <v>1905</v>
      </c>
      <c r="L8">
        <v>5</v>
      </c>
      <c r="M8">
        <v>1</v>
      </c>
      <c r="N8" t="s">
        <v>12</v>
      </c>
      <c r="O8" t="s">
        <v>12</v>
      </c>
      <c r="P8" s="8" t="s">
        <v>95</v>
      </c>
      <c r="Q8" t="s">
        <v>12</v>
      </c>
      <c r="R8" t="s">
        <v>12</v>
      </c>
      <c r="S8" s="8">
        <v>30</v>
      </c>
      <c r="T8" s="8">
        <v>255</v>
      </c>
      <c r="U8" t="s">
        <v>11</v>
      </c>
    </row>
    <row r="9" spans="1:21" x14ac:dyDescent="0.35">
      <c r="A9" t="s">
        <v>33</v>
      </c>
      <c r="B9">
        <v>10</v>
      </c>
      <c r="C9">
        <v>2025</v>
      </c>
      <c r="D9" t="s">
        <v>24</v>
      </c>
      <c r="E9">
        <v>101</v>
      </c>
      <c r="F9" t="s">
        <v>25</v>
      </c>
      <c r="G9" t="s">
        <v>26</v>
      </c>
      <c r="H9" t="s">
        <v>77</v>
      </c>
      <c r="I9">
        <v>222</v>
      </c>
      <c r="J9" t="s">
        <v>94</v>
      </c>
      <c r="K9" s="2">
        <v>1905</v>
      </c>
      <c r="L9">
        <v>5</v>
      </c>
      <c r="M9">
        <v>1</v>
      </c>
      <c r="N9" t="s">
        <v>12</v>
      </c>
      <c r="O9" t="s">
        <v>12</v>
      </c>
      <c r="P9" s="8" t="s">
        <v>95</v>
      </c>
      <c r="Q9" t="s">
        <v>12</v>
      </c>
      <c r="R9" t="s">
        <v>10</v>
      </c>
      <c r="S9" s="8">
        <v>30</v>
      </c>
      <c r="T9" s="8">
        <v>222</v>
      </c>
      <c r="U9" t="s">
        <v>11</v>
      </c>
    </row>
    <row r="10" spans="1:21" x14ac:dyDescent="0.35">
      <c r="A10" t="s">
        <v>34</v>
      </c>
      <c r="B10">
        <v>11</v>
      </c>
      <c r="C10">
        <v>2025</v>
      </c>
      <c r="D10" t="s">
        <v>24</v>
      </c>
      <c r="E10">
        <v>101</v>
      </c>
      <c r="F10" t="s">
        <v>25</v>
      </c>
      <c r="G10" t="s">
        <v>26</v>
      </c>
      <c r="H10" t="s">
        <v>77</v>
      </c>
      <c r="I10">
        <v>230</v>
      </c>
      <c r="J10" t="s">
        <v>94</v>
      </c>
      <c r="K10" s="2">
        <v>1905</v>
      </c>
      <c r="L10">
        <v>5</v>
      </c>
      <c r="M10">
        <v>1</v>
      </c>
      <c r="N10" t="s">
        <v>12</v>
      </c>
      <c r="O10" t="s">
        <v>12</v>
      </c>
      <c r="P10" s="8">
        <v>18</v>
      </c>
      <c r="Q10" t="s">
        <v>10</v>
      </c>
      <c r="R10" t="s">
        <v>10</v>
      </c>
      <c r="S10" s="8">
        <v>30</v>
      </c>
      <c r="T10" s="8">
        <v>290</v>
      </c>
      <c r="U10" t="s">
        <v>13</v>
      </c>
    </row>
    <row r="11" spans="1:21" x14ac:dyDescent="0.35">
      <c r="A11" t="s">
        <v>35</v>
      </c>
      <c r="B11">
        <v>12</v>
      </c>
      <c r="C11">
        <v>2025</v>
      </c>
      <c r="D11" t="s">
        <v>24</v>
      </c>
      <c r="E11">
        <v>101</v>
      </c>
      <c r="F11" t="s">
        <v>25</v>
      </c>
      <c r="G11" t="s">
        <v>26</v>
      </c>
      <c r="H11" t="s">
        <v>77</v>
      </c>
      <c r="I11">
        <v>405</v>
      </c>
      <c r="J11" t="s">
        <v>94</v>
      </c>
      <c r="K11" s="2">
        <v>2700</v>
      </c>
      <c r="L11">
        <v>5</v>
      </c>
      <c r="M11">
        <v>1</v>
      </c>
      <c r="N11" t="s">
        <v>12</v>
      </c>
      <c r="O11" t="s">
        <v>12</v>
      </c>
      <c r="P11" s="8">
        <v>21</v>
      </c>
      <c r="Q11" t="s">
        <v>10</v>
      </c>
      <c r="R11" t="s">
        <v>10</v>
      </c>
      <c r="S11" s="8">
        <v>30</v>
      </c>
      <c r="T11" s="8">
        <v>280</v>
      </c>
      <c r="U11" t="s">
        <v>11</v>
      </c>
    </row>
    <row r="12" spans="1:21" x14ac:dyDescent="0.35">
      <c r="A12" t="s">
        <v>36</v>
      </c>
      <c r="B12">
        <v>13</v>
      </c>
      <c r="C12">
        <v>2025</v>
      </c>
      <c r="D12" t="s">
        <v>24</v>
      </c>
      <c r="E12">
        <v>101</v>
      </c>
      <c r="F12" t="s">
        <v>25</v>
      </c>
      <c r="G12" t="s">
        <v>26</v>
      </c>
      <c r="H12" t="s">
        <v>77</v>
      </c>
      <c r="I12">
        <v>300</v>
      </c>
      <c r="J12" t="s">
        <v>94</v>
      </c>
      <c r="K12" s="2">
        <v>1905</v>
      </c>
      <c r="L12">
        <v>5</v>
      </c>
      <c r="M12">
        <v>1</v>
      </c>
      <c r="N12" t="s">
        <v>12</v>
      </c>
      <c r="O12" t="s">
        <v>10</v>
      </c>
      <c r="P12" s="8">
        <v>21</v>
      </c>
      <c r="Q12" t="s">
        <v>10</v>
      </c>
      <c r="R12" t="s">
        <v>10</v>
      </c>
      <c r="S12" s="8">
        <v>40</v>
      </c>
      <c r="T12" s="8">
        <v>105</v>
      </c>
      <c r="U12" t="s">
        <v>11</v>
      </c>
    </row>
    <row r="13" spans="1:21" x14ac:dyDescent="0.35">
      <c r="A13" t="s">
        <v>37</v>
      </c>
      <c r="B13">
        <v>15</v>
      </c>
      <c r="C13">
        <v>2025</v>
      </c>
      <c r="D13" t="s">
        <v>24</v>
      </c>
      <c r="E13">
        <v>101</v>
      </c>
      <c r="F13" t="s">
        <v>25</v>
      </c>
      <c r="G13" t="s">
        <v>26</v>
      </c>
      <c r="H13" t="s">
        <v>77</v>
      </c>
      <c r="I13">
        <v>377</v>
      </c>
      <c r="J13" t="s">
        <v>94</v>
      </c>
      <c r="K13" s="2">
        <v>2175</v>
      </c>
      <c r="L13">
        <v>5</v>
      </c>
      <c r="M13">
        <v>1</v>
      </c>
      <c r="N13" t="s">
        <v>12</v>
      </c>
      <c r="O13" t="s">
        <v>10</v>
      </c>
      <c r="P13" s="8">
        <v>18</v>
      </c>
      <c r="Q13" t="s">
        <v>12</v>
      </c>
      <c r="R13" t="s">
        <v>12</v>
      </c>
      <c r="S13" s="8">
        <v>0</v>
      </c>
      <c r="T13" s="8">
        <v>294</v>
      </c>
      <c r="U13" t="s">
        <v>12</v>
      </c>
    </row>
    <row r="14" spans="1:21" x14ac:dyDescent="0.35">
      <c r="A14" t="s">
        <v>38</v>
      </c>
      <c r="B14">
        <v>16</v>
      </c>
      <c r="C14">
        <v>2025</v>
      </c>
      <c r="D14" t="s">
        <v>24</v>
      </c>
      <c r="E14">
        <v>101</v>
      </c>
      <c r="F14" t="s">
        <v>25</v>
      </c>
      <c r="G14" t="s">
        <v>26</v>
      </c>
      <c r="H14" t="s">
        <v>77</v>
      </c>
      <c r="I14">
        <v>200</v>
      </c>
      <c r="J14" t="s">
        <v>94</v>
      </c>
      <c r="K14" s="2">
        <v>1725</v>
      </c>
      <c r="L14">
        <v>5</v>
      </c>
      <c r="M14">
        <v>3</v>
      </c>
      <c r="N14" t="s">
        <v>12</v>
      </c>
      <c r="O14" t="s">
        <v>10</v>
      </c>
      <c r="P14" s="8" t="s">
        <v>95</v>
      </c>
      <c r="Q14" t="s">
        <v>10</v>
      </c>
      <c r="R14" t="s">
        <v>12</v>
      </c>
      <c r="S14" s="8">
        <v>30</v>
      </c>
      <c r="T14" s="8">
        <v>150</v>
      </c>
      <c r="U14" t="s">
        <v>11</v>
      </c>
    </row>
    <row r="15" spans="1:21" x14ac:dyDescent="0.35">
      <c r="A15" t="s">
        <v>39</v>
      </c>
      <c r="B15">
        <v>17</v>
      </c>
      <c r="C15">
        <v>2025</v>
      </c>
      <c r="D15" t="s">
        <v>24</v>
      </c>
      <c r="E15">
        <v>101</v>
      </c>
      <c r="F15" t="s">
        <v>25</v>
      </c>
      <c r="G15" t="s">
        <v>26</v>
      </c>
      <c r="H15" t="s">
        <v>77</v>
      </c>
      <c r="I15">
        <v>500</v>
      </c>
      <c r="J15" t="s">
        <v>94</v>
      </c>
      <c r="K15" s="2">
        <v>1905</v>
      </c>
      <c r="L15">
        <v>5</v>
      </c>
      <c r="M15">
        <v>1</v>
      </c>
      <c r="N15" t="s">
        <v>12</v>
      </c>
      <c r="O15" t="s">
        <v>10</v>
      </c>
      <c r="P15" s="8" t="s">
        <v>95</v>
      </c>
      <c r="Q15" t="s">
        <v>10</v>
      </c>
      <c r="R15" t="s">
        <v>12</v>
      </c>
      <c r="S15" s="8">
        <v>30</v>
      </c>
      <c r="T15" s="8">
        <v>500</v>
      </c>
      <c r="U15" t="s">
        <v>11</v>
      </c>
    </row>
    <row r="16" spans="1:21" x14ac:dyDescent="0.35">
      <c r="A16" t="s">
        <v>40</v>
      </c>
      <c r="B16">
        <v>18</v>
      </c>
      <c r="C16">
        <v>2025</v>
      </c>
      <c r="D16" t="s">
        <v>24</v>
      </c>
      <c r="E16">
        <v>101</v>
      </c>
      <c r="F16" t="s">
        <v>25</v>
      </c>
      <c r="G16" t="s">
        <v>26</v>
      </c>
      <c r="H16" t="s">
        <v>77</v>
      </c>
      <c r="I16">
        <v>150</v>
      </c>
      <c r="J16" t="s">
        <v>94</v>
      </c>
      <c r="K16" s="2">
        <v>1905</v>
      </c>
      <c r="L16">
        <v>5</v>
      </c>
      <c r="M16">
        <v>1</v>
      </c>
      <c r="N16" t="s">
        <v>12</v>
      </c>
      <c r="O16" t="s">
        <v>12</v>
      </c>
      <c r="P16" s="8" t="s">
        <v>95</v>
      </c>
      <c r="Q16" t="s">
        <v>12</v>
      </c>
      <c r="R16" t="s">
        <v>12</v>
      </c>
      <c r="S16" s="8">
        <v>60</v>
      </c>
      <c r="T16" s="8">
        <v>100</v>
      </c>
      <c r="U16" t="s">
        <v>11</v>
      </c>
    </row>
    <row r="17" spans="1:21" x14ac:dyDescent="0.35">
      <c r="A17" t="s">
        <v>41</v>
      </c>
      <c r="B17">
        <v>19</v>
      </c>
      <c r="C17">
        <v>2025</v>
      </c>
      <c r="D17" t="s">
        <v>24</v>
      </c>
      <c r="E17">
        <v>101</v>
      </c>
      <c r="F17" t="s">
        <v>25</v>
      </c>
      <c r="G17" t="s">
        <v>26</v>
      </c>
      <c r="H17" t="s">
        <v>77</v>
      </c>
      <c r="I17">
        <v>300</v>
      </c>
      <c r="J17" t="s">
        <v>94</v>
      </c>
      <c r="K17" s="2">
        <v>1905</v>
      </c>
      <c r="L17">
        <v>5</v>
      </c>
      <c r="M17">
        <v>1</v>
      </c>
      <c r="N17" t="s">
        <v>12</v>
      </c>
      <c r="O17" t="s">
        <v>12</v>
      </c>
      <c r="P17" s="8" t="s">
        <v>95</v>
      </c>
      <c r="Q17" t="s">
        <v>10</v>
      </c>
      <c r="R17" t="s">
        <v>10</v>
      </c>
      <c r="S17" s="8">
        <v>60</v>
      </c>
      <c r="T17" s="8">
        <v>300</v>
      </c>
      <c r="U17" t="s">
        <v>12</v>
      </c>
    </row>
    <row r="18" spans="1:21" x14ac:dyDescent="0.35">
      <c r="A18" t="s">
        <v>42</v>
      </c>
      <c r="B18">
        <v>20</v>
      </c>
      <c r="C18">
        <v>2025</v>
      </c>
      <c r="D18" t="s">
        <v>24</v>
      </c>
      <c r="E18">
        <v>101</v>
      </c>
      <c r="F18" t="s">
        <v>25</v>
      </c>
      <c r="G18" t="s">
        <v>26</v>
      </c>
      <c r="H18" t="s">
        <v>77</v>
      </c>
      <c r="I18">
        <v>165</v>
      </c>
      <c r="J18" t="s">
        <v>94</v>
      </c>
      <c r="K18" s="2">
        <v>1905</v>
      </c>
      <c r="L18">
        <v>5</v>
      </c>
      <c r="M18">
        <v>1</v>
      </c>
      <c r="N18" t="s">
        <v>12</v>
      </c>
      <c r="O18" t="s">
        <v>12</v>
      </c>
      <c r="P18" s="8">
        <v>21</v>
      </c>
      <c r="Q18" t="s">
        <v>12</v>
      </c>
      <c r="R18" t="s">
        <v>10</v>
      </c>
      <c r="S18" s="8">
        <v>30</v>
      </c>
      <c r="T18" s="8">
        <v>250</v>
      </c>
      <c r="U18" t="s">
        <v>11</v>
      </c>
    </row>
    <row r="19" spans="1:21" x14ac:dyDescent="0.35">
      <c r="A19" t="s">
        <v>43</v>
      </c>
      <c r="B19">
        <v>21</v>
      </c>
      <c r="C19">
        <v>2025</v>
      </c>
      <c r="D19" t="s">
        <v>24</v>
      </c>
      <c r="E19">
        <v>101</v>
      </c>
      <c r="F19" t="s">
        <v>25</v>
      </c>
      <c r="G19" t="s">
        <v>26</v>
      </c>
      <c r="H19" t="s">
        <v>77</v>
      </c>
      <c r="I19">
        <v>150</v>
      </c>
      <c r="J19" t="s">
        <v>94</v>
      </c>
      <c r="K19" s="2">
        <v>1800</v>
      </c>
      <c r="L19">
        <v>5</v>
      </c>
      <c r="M19">
        <v>1</v>
      </c>
      <c r="N19" t="s">
        <v>12</v>
      </c>
      <c r="O19" t="s">
        <v>12</v>
      </c>
      <c r="P19" s="8" t="s">
        <v>95</v>
      </c>
      <c r="Q19" t="s">
        <v>10</v>
      </c>
      <c r="R19" t="s">
        <v>12</v>
      </c>
      <c r="S19" s="8">
        <v>30</v>
      </c>
      <c r="T19" s="8">
        <v>150</v>
      </c>
      <c r="U19" t="s">
        <v>11</v>
      </c>
    </row>
    <row r="20" spans="1:21" x14ac:dyDescent="0.35">
      <c r="A20" t="s">
        <v>44</v>
      </c>
      <c r="B20">
        <v>22</v>
      </c>
      <c r="C20">
        <v>2025</v>
      </c>
      <c r="D20" t="s">
        <v>24</v>
      </c>
      <c r="E20">
        <v>101</v>
      </c>
      <c r="F20" t="s">
        <v>25</v>
      </c>
      <c r="G20" t="s">
        <v>26</v>
      </c>
      <c r="H20" t="s">
        <v>77</v>
      </c>
      <c r="I20">
        <v>200</v>
      </c>
      <c r="J20" t="s">
        <v>94</v>
      </c>
      <c r="K20" s="2">
        <v>1905</v>
      </c>
      <c r="L20">
        <v>5</v>
      </c>
      <c r="M20">
        <v>1</v>
      </c>
      <c r="N20" t="s">
        <v>12</v>
      </c>
      <c r="O20" t="s">
        <v>10</v>
      </c>
      <c r="P20" s="8">
        <v>21</v>
      </c>
      <c r="Q20" t="s">
        <v>10</v>
      </c>
      <c r="R20" t="s">
        <v>12</v>
      </c>
      <c r="S20" s="8">
        <v>30</v>
      </c>
      <c r="T20" s="8">
        <v>200</v>
      </c>
      <c r="U20" t="s">
        <v>12</v>
      </c>
    </row>
    <row r="21" spans="1:21" x14ac:dyDescent="0.35">
      <c r="A21" t="s">
        <v>45</v>
      </c>
      <c r="B21">
        <v>23</v>
      </c>
      <c r="C21">
        <v>2025</v>
      </c>
      <c r="D21" t="s">
        <v>24</v>
      </c>
      <c r="E21">
        <v>101</v>
      </c>
      <c r="F21" t="s">
        <v>25</v>
      </c>
      <c r="G21" t="s">
        <v>26</v>
      </c>
      <c r="H21" t="s">
        <v>77</v>
      </c>
      <c r="I21">
        <v>180</v>
      </c>
      <c r="J21" t="s">
        <v>94</v>
      </c>
      <c r="K21" s="2">
        <v>1300</v>
      </c>
      <c r="L21">
        <v>5</v>
      </c>
      <c r="M21">
        <v>1</v>
      </c>
      <c r="N21" t="s">
        <v>12</v>
      </c>
      <c r="O21" t="s">
        <v>12</v>
      </c>
      <c r="P21" s="8">
        <v>21</v>
      </c>
      <c r="Q21" t="s">
        <v>12</v>
      </c>
      <c r="R21" t="s">
        <v>12</v>
      </c>
      <c r="S21" s="8">
        <v>30</v>
      </c>
      <c r="T21" s="8">
        <v>360</v>
      </c>
      <c r="U21" t="s">
        <v>11</v>
      </c>
    </row>
    <row r="22" spans="1:21" x14ac:dyDescent="0.35">
      <c r="A22" t="s">
        <v>46</v>
      </c>
      <c r="B22">
        <v>24</v>
      </c>
      <c r="C22">
        <v>2025</v>
      </c>
      <c r="D22" t="s">
        <v>24</v>
      </c>
      <c r="E22">
        <v>101</v>
      </c>
      <c r="F22" t="s">
        <v>25</v>
      </c>
      <c r="G22" t="s">
        <v>26</v>
      </c>
      <c r="H22" t="s">
        <v>77</v>
      </c>
      <c r="I22">
        <v>525</v>
      </c>
      <c r="J22" t="s">
        <v>94</v>
      </c>
      <c r="K22" s="2">
        <v>1800</v>
      </c>
      <c r="L22">
        <v>5</v>
      </c>
      <c r="M22">
        <v>1</v>
      </c>
      <c r="N22" t="s">
        <v>12</v>
      </c>
      <c r="O22" t="s">
        <v>12</v>
      </c>
      <c r="P22" s="8">
        <v>18</v>
      </c>
      <c r="Q22" t="s">
        <v>10</v>
      </c>
      <c r="R22" t="s">
        <v>10</v>
      </c>
      <c r="S22" s="8">
        <v>30</v>
      </c>
      <c r="T22" s="8">
        <v>551</v>
      </c>
      <c r="U22" t="s">
        <v>12</v>
      </c>
    </row>
    <row r="23" spans="1:21" x14ac:dyDescent="0.35">
      <c r="A23" t="s">
        <v>47</v>
      </c>
      <c r="B23">
        <v>25</v>
      </c>
      <c r="C23">
        <v>2025</v>
      </c>
      <c r="D23" t="s">
        <v>24</v>
      </c>
      <c r="E23">
        <v>101</v>
      </c>
      <c r="F23" t="s">
        <v>25</v>
      </c>
      <c r="G23" t="s">
        <v>26</v>
      </c>
      <c r="H23" t="s">
        <v>77</v>
      </c>
      <c r="I23">
        <v>300</v>
      </c>
      <c r="J23" t="s">
        <v>94</v>
      </c>
      <c r="K23" s="2">
        <v>1905</v>
      </c>
      <c r="L23">
        <v>5</v>
      </c>
      <c r="M23">
        <v>1</v>
      </c>
      <c r="N23" t="s">
        <v>12</v>
      </c>
      <c r="O23" t="s">
        <v>12</v>
      </c>
      <c r="P23" s="8">
        <v>18</v>
      </c>
      <c r="Q23" t="s">
        <v>10</v>
      </c>
      <c r="R23" t="s">
        <v>10</v>
      </c>
      <c r="S23" s="8">
        <v>30</v>
      </c>
      <c r="T23" s="8">
        <v>200</v>
      </c>
      <c r="U23" t="s">
        <v>11</v>
      </c>
    </row>
    <row r="24" spans="1:21" x14ac:dyDescent="0.35">
      <c r="A24" t="s">
        <v>48</v>
      </c>
      <c r="B24">
        <v>26</v>
      </c>
      <c r="C24">
        <v>2025</v>
      </c>
      <c r="D24" t="s">
        <v>24</v>
      </c>
      <c r="E24">
        <v>101</v>
      </c>
      <c r="F24" t="s">
        <v>25</v>
      </c>
      <c r="G24" t="s">
        <v>26</v>
      </c>
      <c r="H24" t="s">
        <v>77</v>
      </c>
      <c r="I24">
        <v>484.5</v>
      </c>
      <c r="J24" t="s">
        <v>94</v>
      </c>
      <c r="K24" s="2">
        <v>1905</v>
      </c>
      <c r="L24">
        <v>5</v>
      </c>
      <c r="M24">
        <v>1</v>
      </c>
      <c r="N24" t="s">
        <v>12</v>
      </c>
      <c r="O24" t="s">
        <v>10</v>
      </c>
      <c r="P24" s="8" t="s">
        <v>95</v>
      </c>
      <c r="Q24" t="s">
        <v>10</v>
      </c>
      <c r="R24" t="s">
        <v>10</v>
      </c>
      <c r="S24" s="8">
        <v>30</v>
      </c>
      <c r="T24" s="8">
        <v>408</v>
      </c>
      <c r="U24" t="s">
        <v>11</v>
      </c>
    </row>
    <row r="25" spans="1:21" x14ac:dyDescent="0.35">
      <c r="A25" t="s">
        <v>49</v>
      </c>
      <c r="B25">
        <v>27</v>
      </c>
      <c r="C25">
        <v>2025</v>
      </c>
      <c r="D25" t="s">
        <v>24</v>
      </c>
      <c r="E25">
        <v>101</v>
      </c>
      <c r="F25" t="s">
        <v>25</v>
      </c>
      <c r="G25" t="s">
        <v>26</v>
      </c>
      <c r="H25" t="s">
        <v>77</v>
      </c>
      <c r="I25">
        <v>300</v>
      </c>
      <c r="J25" t="s">
        <v>94</v>
      </c>
      <c r="K25" s="2">
        <v>1905</v>
      </c>
      <c r="L25">
        <v>5</v>
      </c>
      <c r="M25">
        <v>1</v>
      </c>
      <c r="N25" t="s">
        <v>12</v>
      </c>
      <c r="O25" t="s">
        <v>10</v>
      </c>
      <c r="P25" s="8" t="s">
        <v>95</v>
      </c>
      <c r="Q25" t="s">
        <v>12</v>
      </c>
      <c r="R25" t="s">
        <v>12</v>
      </c>
      <c r="S25" s="8">
        <v>30</v>
      </c>
      <c r="T25" s="8">
        <v>300</v>
      </c>
      <c r="U25" t="s">
        <v>11</v>
      </c>
    </row>
    <row r="26" spans="1:21" x14ac:dyDescent="0.35">
      <c r="A26" t="s">
        <v>50</v>
      </c>
      <c r="B26">
        <v>28</v>
      </c>
      <c r="C26">
        <v>2025</v>
      </c>
      <c r="D26" t="s">
        <v>24</v>
      </c>
      <c r="E26">
        <v>101</v>
      </c>
      <c r="F26" t="s">
        <v>25</v>
      </c>
      <c r="G26" t="s">
        <v>26</v>
      </c>
      <c r="H26" t="s">
        <v>77</v>
      </c>
      <c r="I26">
        <v>400</v>
      </c>
      <c r="J26" t="s">
        <v>94</v>
      </c>
      <c r="K26" s="2">
        <v>1905</v>
      </c>
      <c r="L26">
        <v>5</v>
      </c>
      <c r="M26">
        <v>2</v>
      </c>
      <c r="N26" t="s">
        <v>12</v>
      </c>
      <c r="O26" t="s">
        <v>10</v>
      </c>
      <c r="P26" s="8">
        <v>21</v>
      </c>
      <c r="Q26" t="s">
        <v>10</v>
      </c>
      <c r="R26" t="s">
        <v>10</v>
      </c>
      <c r="S26" s="8">
        <v>30</v>
      </c>
      <c r="T26" s="8">
        <v>300</v>
      </c>
      <c r="U26" t="s">
        <v>11</v>
      </c>
    </row>
    <row r="27" spans="1:21" x14ac:dyDescent="0.35">
      <c r="A27" t="s">
        <v>51</v>
      </c>
      <c r="B27">
        <v>29</v>
      </c>
      <c r="C27">
        <v>2025</v>
      </c>
      <c r="D27" t="s">
        <v>24</v>
      </c>
      <c r="E27">
        <v>101</v>
      </c>
      <c r="F27" t="s">
        <v>25</v>
      </c>
      <c r="G27" t="s">
        <v>26</v>
      </c>
      <c r="H27" t="s">
        <v>77</v>
      </c>
      <c r="I27">
        <v>200</v>
      </c>
      <c r="J27" t="s">
        <v>94</v>
      </c>
      <c r="K27" s="2">
        <v>1905</v>
      </c>
      <c r="L27">
        <v>5</v>
      </c>
      <c r="M27">
        <v>1</v>
      </c>
      <c r="N27" t="s">
        <v>12</v>
      </c>
      <c r="O27" t="s">
        <v>12</v>
      </c>
      <c r="P27" s="8">
        <v>21</v>
      </c>
      <c r="Q27" t="s">
        <v>12</v>
      </c>
      <c r="R27" t="s">
        <v>12</v>
      </c>
      <c r="S27" s="8">
        <v>30</v>
      </c>
      <c r="T27" s="8">
        <v>100</v>
      </c>
      <c r="U27" t="s">
        <v>11</v>
      </c>
    </row>
    <row r="28" spans="1:21" x14ac:dyDescent="0.35">
      <c r="A28" t="s">
        <v>52</v>
      </c>
      <c r="B28">
        <v>30</v>
      </c>
      <c r="C28">
        <v>2025</v>
      </c>
      <c r="D28" t="s">
        <v>24</v>
      </c>
      <c r="E28">
        <v>101</v>
      </c>
      <c r="F28" t="s">
        <v>25</v>
      </c>
      <c r="G28" t="s">
        <v>26</v>
      </c>
      <c r="H28" t="s">
        <v>77</v>
      </c>
      <c r="I28">
        <v>125</v>
      </c>
      <c r="J28" t="s">
        <v>94</v>
      </c>
      <c r="K28" s="2">
        <v>1000</v>
      </c>
      <c r="L28">
        <v>5</v>
      </c>
      <c r="M28">
        <v>2</v>
      </c>
      <c r="N28" t="s">
        <v>12</v>
      </c>
      <c r="O28" t="s">
        <v>12</v>
      </c>
      <c r="P28" s="8">
        <v>18</v>
      </c>
      <c r="Q28" t="s">
        <v>10</v>
      </c>
      <c r="R28" t="s">
        <v>12</v>
      </c>
      <c r="S28" s="8">
        <v>30</v>
      </c>
      <c r="T28" s="8">
        <v>100</v>
      </c>
      <c r="U28" t="s">
        <v>11</v>
      </c>
    </row>
    <row r="29" spans="1:21" x14ac:dyDescent="0.35">
      <c r="A29" t="s">
        <v>53</v>
      </c>
      <c r="B29">
        <v>31</v>
      </c>
      <c r="C29">
        <v>2025</v>
      </c>
      <c r="D29" t="s">
        <v>24</v>
      </c>
      <c r="E29">
        <v>101</v>
      </c>
      <c r="F29" t="s">
        <v>25</v>
      </c>
      <c r="G29" t="s">
        <v>26</v>
      </c>
      <c r="H29" t="s">
        <v>77</v>
      </c>
      <c r="I29">
        <v>300</v>
      </c>
      <c r="J29" t="s">
        <v>94</v>
      </c>
      <c r="K29" s="2">
        <v>1725</v>
      </c>
      <c r="L29">
        <v>5</v>
      </c>
      <c r="M29">
        <v>1</v>
      </c>
      <c r="N29" t="s">
        <v>12</v>
      </c>
      <c r="O29" t="s">
        <v>10</v>
      </c>
      <c r="P29" s="8">
        <v>19</v>
      </c>
      <c r="Q29" t="s">
        <v>10</v>
      </c>
      <c r="R29" t="s">
        <v>12</v>
      </c>
      <c r="S29" s="8">
        <v>50</v>
      </c>
      <c r="T29" s="8">
        <v>121</v>
      </c>
      <c r="U29" t="s">
        <v>12</v>
      </c>
    </row>
    <row r="30" spans="1:21" x14ac:dyDescent="0.35">
      <c r="A30" t="s">
        <v>54</v>
      </c>
      <c r="B30">
        <v>32</v>
      </c>
      <c r="C30">
        <v>2025</v>
      </c>
      <c r="D30" t="s">
        <v>24</v>
      </c>
      <c r="E30">
        <v>101</v>
      </c>
      <c r="F30" t="s">
        <v>25</v>
      </c>
      <c r="G30" t="s">
        <v>26</v>
      </c>
      <c r="H30" t="s">
        <v>77</v>
      </c>
      <c r="I30">
        <v>1425</v>
      </c>
      <c r="J30" t="s">
        <v>103</v>
      </c>
      <c r="K30" s="2">
        <v>4000</v>
      </c>
      <c r="L30">
        <v>6</v>
      </c>
      <c r="M30">
        <v>1</v>
      </c>
      <c r="N30" t="s">
        <v>12</v>
      </c>
      <c r="O30" t="s">
        <v>10</v>
      </c>
      <c r="P30" s="8" t="s">
        <v>95</v>
      </c>
      <c r="Q30" t="s">
        <v>12</v>
      </c>
      <c r="R30" t="s">
        <v>12</v>
      </c>
      <c r="S30" s="8">
        <v>40</v>
      </c>
      <c r="T30" s="8">
        <v>750</v>
      </c>
    </row>
    <row r="31" spans="1:21" x14ac:dyDescent="0.35">
      <c r="A31" t="s">
        <v>55</v>
      </c>
      <c r="B31">
        <v>33</v>
      </c>
      <c r="C31">
        <v>2025</v>
      </c>
      <c r="D31" t="s">
        <v>24</v>
      </c>
      <c r="E31">
        <v>101</v>
      </c>
      <c r="F31" t="s">
        <v>25</v>
      </c>
      <c r="G31" t="s">
        <v>26</v>
      </c>
      <c r="H31" t="s">
        <v>77</v>
      </c>
      <c r="I31">
        <v>121</v>
      </c>
      <c r="J31" t="s">
        <v>94</v>
      </c>
      <c r="K31" s="2">
        <v>1905</v>
      </c>
      <c r="L31">
        <v>5</v>
      </c>
      <c r="M31">
        <v>1</v>
      </c>
      <c r="N31" t="s">
        <v>12</v>
      </c>
      <c r="O31" t="s">
        <v>12</v>
      </c>
      <c r="P31" s="8">
        <v>21</v>
      </c>
      <c r="Q31" t="s">
        <v>10</v>
      </c>
      <c r="R31" t="s">
        <v>12</v>
      </c>
      <c r="S31" s="8">
        <v>30</v>
      </c>
      <c r="T31" s="8">
        <v>121</v>
      </c>
      <c r="U31" t="s">
        <v>11</v>
      </c>
    </row>
    <row r="32" spans="1:21" x14ac:dyDescent="0.35">
      <c r="A32" t="s">
        <v>56</v>
      </c>
      <c r="B32">
        <v>34</v>
      </c>
      <c r="C32">
        <v>2025</v>
      </c>
      <c r="D32" t="s">
        <v>24</v>
      </c>
      <c r="E32">
        <v>101</v>
      </c>
      <c r="F32" t="s">
        <v>25</v>
      </c>
      <c r="G32" t="s">
        <v>26</v>
      </c>
      <c r="H32" t="s">
        <v>77</v>
      </c>
      <c r="I32">
        <v>370</v>
      </c>
      <c r="J32" t="s">
        <v>94</v>
      </c>
      <c r="K32" s="2">
        <v>2500</v>
      </c>
      <c r="L32">
        <v>5</v>
      </c>
      <c r="M32">
        <v>2</v>
      </c>
      <c r="N32" t="s">
        <v>12</v>
      </c>
      <c r="O32" t="s">
        <v>10</v>
      </c>
      <c r="P32" s="8">
        <v>21</v>
      </c>
      <c r="Q32" t="s">
        <v>10</v>
      </c>
      <c r="R32" t="s">
        <v>10</v>
      </c>
      <c r="S32" s="8">
        <v>30</v>
      </c>
      <c r="T32" s="8">
        <v>270</v>
      </c>
      <c r="U32" t="s">
        <v>12</v>
      </c>
    </row>
    <row r="33" spans="1:21" x14ac:dyDescent="0.35">
      <c r="A33" t="s">
        <v>57</v>
      </c>
      <c r="B33">
        <v>35</v>
      </c>
      <c r="C33">
        <v>2025</v>
      </c>
      <c r="D33" t="s">
        <v>24</v>
      </c>
      <c r="E33">
        <v>101</v>
      </c>
      <c r="F33" t="s">
        <v>25</v>
      </c>
      <c r="G33" t="s">
        <v>26</v>
      </c>
      <c r="H33" t="s">
        <v>77</v>
      </c>
      <c r="I33">
        <v>400</v>
      </c>
      <c r="J33" t="s">
        <v>103</v>
      </c>
      <c r="K33" s="2">
        <v>4000</v>
      </c>
      <c r="L33">
        <v>6</v>
      </c>
      <c r="M33">
        <v>1</v>
      </c>
      <c r="N33" t="s">
        <v>12</v>
      </c>
      <c r="O33" t="s">
        <v>10</v>
      </c>
      <c r="P33" s="8" t="s">
        <v>95</v>
      </c>
      <c r="Q33" t="s">
        <v>10</v>
      </c>
      <c r="R33" t="s">
        <v>12</v>
      </c>
      <c r="S33" s="8">
        <v>50</v>
      </c>
      <c r="T33" s="8">
        <v>300</v>
      </c>
    </row>
    <row r="34" spans="1:21" x14ac:dyDescent="0.35">
      <c r="A34" t="s">
        <v>58</v>
      </c>
      <c r="B34">
        <v>36</v>
      </c>
      <c r="C34">
        <v>2025</v>
      </c>
      <c r="D34" t="s">
        <v>24</v>
      </c>
      <c r="E34">
        <v>101</v>
      </c>
      <c r="F34" t="s">
        <v>25</v>
      </c>
      <c r="G34" t="s">
        <v>26</v>
      </c>
      <c r="H34" t="s">
        <v>77</v>
      </c>
      <c r="I34">
        <v>788</v>
      </c>
      <c r="J34" t="s">
        <v>94</v>
      </c>
      <c r="K34" s="2">
        <v>4050</v>
      </c>
      <c r="L34">
        <v>5</v>
      </c>
      <c r="M34">
        <v>1</v>
      </c>
      <c r="N34" t="s">
        <v>12</v>
      </c>
      <c r="O34" t="s">
        <v>10</v>
      </c>
      <c r="P34" s="8">
        <v>21</v>
      </c>
      <c r="Q34" t="s">
        <v>10</v>
      </c>
      <c r="R34" t="s">
        <v>10</v>
      </c>
      <c r="S34" s="8">
        <v>0</v>
      </c>
      <c r="T34" s="8">
        <v>192</v>
      </c>
      <c r="U34" t="s">
        <v>11</v>
      </c>
    </row>
    <row r="35" spans="1:21" x14ac:dyDescent="0.35">
      <c r="A35" t="s">
        <v>59</v>
      </c>
      <c r="B35">
        <v>37</v>
      </c>
      <c r="C35">
        <v>2025</v>
      </c>
      <c r="D35" t="s">
        <v>24</v>
      </c>
      <c r="E35">
        <v>101</v>
      </c>
      <c r="F35" t="s">
        <v>25</v>
      </c>
      <c r="G35" t="s">
        <v>26</v>
      </c>
      <c r="H35" t="s">
        <v>77</v>
      </c>
      <c r="I35">
        <v>600</v>
      </c>
      <c r="J35" t="s">
        <v>94</v>
      </c>
      <c r="K35" s="2">
        <v>1905</v>
      </c>
      <c r="L35">
        <v>5</v>
      </c>
      <c r="M35">
        <v>1</v>
      </c>
      <c r="N35" t="s">
        <v>12</v>
      </c>
      <c r="O35" t="s">
        <v>12</v>
      </c>
      <c r="P35" s="8" t="s">
        <v>95</v>
      </c>
      <c r="Q35" t="s">
        <v>10</v>
      </c>
      <c r="R35" t="s">
        <v>12</v>
      </c>
      <c r="S35" s="8">
        <v>40</v>
      </c>
      <c r="T35" s="8">
        <v>300</v>
      </c>
      <c r="U35" t="s">
        <v>13</v>
      </c>
    </row>
    <row r="36" spans="1:21" x14ac:dyDescent="0.35">
      <c r="A36" t="s">
        <v>60</v>
      </c>
      <c r="B36">
        <v>38</v>
      </c>
      <c r="C36">
        <v>2025</v>
      </c>
      <c r="D36" t="s">
        <v>24</v>
      </c>
      <c r="E36">
        <v>101</v>
      </c>
      <c r="F36" t="s">
        <v>25</v>
      </c>
      <c r="G36" t="s">
        <v>26</v>
      </c>
      <c r="H36" t="s">
        <v>77</v>
      </c>
      <c r="I36">
        <v>350</v>
      </c>
      <c r="J36" t="s">
        <v>94</v>
      </c>
      <c r="K36" s="2">
        <v>2625</v>
      </c>
      <c r="L36">
        <v>5</v>
      </c>
      <c r="M36">
        <v>1</v>
      </c>
      <c r="N36" t="s">
        <v>12</v>
      </c>
      <c r="O36" t="s">
        <v>10</v>
      </c>
      <c r="P36" s="8" t="s">
        <v>95</v>
      </c>
      <c r="Q36" t="s">
        <v>12</v>
      </c>
      <c r="R36" t="s">
        <v>12</v>
      </c>
      <c r="S36" s="8">
        <v>30</v>
      </c>
      <c r="T36" s="8">
        <v>200</v>
      </c>
      <c r="U36" t="s">
        <v>11</v>
      </c>
    </row>
    <row r="37" spans="1:21" x14ac:dyDescent="0.35">
      <c r="A37" t="s">
        <v>61</v>
      </c>
      <c r="B37">
        <v>39</v>
      </c>
      <c r="C37">
        <v>2025</v>
      </c>
      <c r="D37" t="s">
        <v>24</v>
      </c>
      <c r="E37">
        <v>101</v>
      </c>
      <c r="F37" t="s">
        <v>25</v>
      </c>
      <c r="G37" t="s">
        <v>26</v>
      </c>
      <c r="H37" t="s">
        <v>77</v>
      </c>
      <c r="I37">
        <v>100</v>
      </c>
      <c r="J37" t="s">
        <v>94</v>
      </c>
      <c r="K37" s="2">
        <v>1905</v>
      </c>
      <c r="L37">
        <v>5</v>
      </c>
      <c r="M37">
        <v>1</v>
      </c>
      <c r="N37" t="s">
        <v>12</v>
      </c>
      <c r="O37" t="s">
        <v>12</v>
      </c>
      <c r="P37" s="8">
        <v>18</v>
      </c>
      <c r="Q37" t="s">
        <v>10</v>
      </c>
      <c r="R37" t="s">
        <v>10</v>
      </c>
      <c r="S37" s="8">
        <v>30</v>
      </c>
      <c r="T37" s="8">
        <v>100</v>
      </c>
      <c r="U37" t="s">
        <v>11</v>
      </c>
    </row>
    <row r="38" spans="1:21" x14ac:dyDescent="0.35">
      <c r="A38" t="s">
        <v>62</v>
      </c>
      <c r="B38">
        <v>40</v>
      </c>
      <c r="C38">
        <v>2025</v>
      </c>
      <c r="D38" t="s">
        <v>24</v>
      </c>
      <c r="E38">
        <v>101</v>
      </c>
      <c r="F38" t="s">
        <v>25</v>
      </c>
      <c r="G38" t="s">
        <v>26</v>
      </c>
      <c r="H38" t="s">
        <v>77</v>
      </c>
      <c r="I38">
        <v>300</v>
      </c>
      <c r="J38" t="s">
        <v>103</v>
      </c>
      <c r="K38" s="2">
        <v>2000</v>
      </c>
      <c r="L38">
        <v>6</v>
      </c>
      <c r="M38">
        <v>2</v>
      </c>
      <c r="N38" t="s">
        <v>12</v>
      </c>
      <c r="O38" t="s">
        <v>10</v>
      </c>
      <c r="P38" s="8" t="s">
        <v>95</v>
      </c>
      <c r="Q38" t="s">
        <v>12</v>
      </c>
      <c r="R38" t="s">
        <v>12</v>
      </c>
      <c r="S38" s="8">
        <v>40</v>
      </c>
      <c r="T38" s="8">
        <v>500</v>
      </c>
    </row>
    <row r="39" spans="1:21" x14ac:dyDescent="0.35">
      <c r="A39" t="s">
        <v>63</v>
      </c>
      <c r="B39">
        <v>41</v>
      </c>
      <c r="C39">
        <v>2025</v>
      </c>
      <c r="D39" t="s">
        <v>24</v>
      </c>
      <c r="E39">
        <v>101</v>
      </c>
      <c r="F39" t="s">
        <v>25</v>
      </c>
      <c r="G39" t="s">
        <v>26</v>
      </c>
      <c r="H39" t="s">
        <v>77</v>
      </c>
      <c r="I39">
        <v>697</v>
      </c>
      <c r="J39" t="s">
        <v>94</v>
      </c>
      <c r="K39" s="2">
        <v>1905</v>
      </c>
      <c r="L39">
        <v>5</v>
      </c>
      <c r="M39">
        <v>2</v>
      </c>
      <c r="N39" t="s">
        <v>12</v>
      </c>
      <c r="O39" t="s">
        <v>10</v>
      </c>
      <c r="P39" s="8" t="s">
        <v>95</v>
      </c>
      <c r="Q39" t="s">
        <v>10</v>
      </c>
      <c r="R39" t="s">
        <v>10</v>
      </c>
      <c r="S39" s="8">
        <v>30</v>
      </c>
      <c r="T39" s="8">
        <v>456</v>
      </c>
      <c r="U39" t="s">
        <v>11</v>
      </c>
    </row>
    <row r="40" spans="1:21" x14ac:dyDescent="0.35">
      <c r="A40" t="s">
        <v>64</v>
      </c>
      <c r="B40">
        <v>42</v>
      </c>
      <c r="C40">
        <v>2025</v>
      </c>
      <c r="D40" t="s">
        <v>24</v>
      </c>
      <c r="E40">
        <v>101</v>
      </c>
      <c r="F40" t="s">
        <v>25</v>
      </c>
      <c r="G40" t="s">
        <v>26</v>
      </c>
      <c r="H40" t="s">
        <v>77</v>
      </c>
      <c r="I40">
        <v>30</v>
      </c>
      <c r="J40" t="s">
        <v>94</v>
      </c>
      <c r="K40" s="2">
        <v>1908</v>
      </c>
      <c r="L40">
        <v>5</v>
      </c>
      <c r="M40">
        <v>1</v>
      </c>
      <c r="N40" t="s">
        <v>12</v>
      </c>
      <c r="O40" t="s">
        <v>10</v>
      </c>
      <c r="P40" s="8" t="s">
        <v>95</v>
      </c>
      <c r="Q40" t="s">
        <v>10</v>
      </c>
      <c r="R40" t="s">
        <v>10</v>
      </c>
      <c r="S40" s="8">
        <v>2</v>
      </c>
      <c r="T40" s="8">
        <v>40</v>
      </c>
      <c r="U40" t="s">
        <v>11</v>
      </c>
    </row>
    <row r="41" spans="1:21" x14ac:dyDescent="0.35">
      <c r="A41" t="s">
        <v>65</v>
      </c>
      <c r="B41">
        <v>44</v>
      </c>
      <c r="C41">
        <v>2025</v>
      </c>
      <c r="D41" t="s">
        <v>24</v>
      </c>
      <c r="E41">
        <v>101</v>
      </c>
      <c r="F41" t="s">
        <v>25</v>
      </c>
      <c r="G41" t="s">
        <v>26</v>
      </c>
      <c r="H41" t="s">
        <v>77</v>
      </c>
      <c r="I41">
        <v>310</v>
      </c>
      <c r="J41" t="s">
        <v>103</v>
      </c>
      <c r="K41" s="2">
        <v>2500</v>
      </c>
      <c r="L41">
        <v>6</v>
      </c>
      <c r="M41">
        <v>1</v>
      </c>
      <c r="N41" t="s">
        <v>12</v>
      </c>
      <c r="O41" t="s">
        <v>10</v>
      </c>
      <c r="P41" s="8">
        <v>21</v>
      </c>
      <c r="Q41" t="s">
        <v>10</v>
      </c>
      <c r="R41" t="s">
        <v>10</v>
      </c>
      <c r="S41" s="8">
        <v>40</v>
      </c>
      <c r="T41" s="8">
        <v>620</v>
      </c>
      <c r="U41" t="s">
        <v>11</v>
      </c>
    </row>
    <row r="42" spans="1:21" x14ac:dyDescent="0.35">
      <c r="A42" t="s">
        <v>66</v>
      </c>
      <c r="B42">
        <v>45</v>
      </c>
      <c r="C42">
        <v>2025</v>
      </c>
      <c r="D42" t="s">
        <v>24</v>
      </c>
      <c r="E42">
        <v>101</v>
      </c>
      <c r="F42" t="s">
        <v>25</v>
      </c>
      <c r="G42" t="s">
        <v>26</v>
      </c>
      <c r="H42" t="s">
        <v>77</v>
      </c>
      <c r="I42">
        <v>111</v>
      </c>
      <c r="J42" t="s">
        <v>94</v>
      </c>
      <c r="K42" s="2">
        <v>1905</v>
      </c>
      <c r="L42">
        <v>5</v>
      </c>
      <c r="M42">
        <v>1</v>
      </c>
      <c r="N42" t="s">
        <v>12</v>
      </c>
      <c r="O42" t="s">
        <v>12</v>
      </c>
      <c r="P42" s="8" t="s">
        <v>95</v>
      </c>
      <c r="Q42" t="s">
        <v>10</v>
      </c>
      <c r="R42" t="s">
        <v>12</v>
      </c>
      <c r="S42" s="8">
        <v>30</v>
      </c>
      <c r="T42" s="8">
        <v>145</v>
      </c>
      <c r="U42" t="s">
        <v>11</v>
      </c>
    </row>
    <row r="43" spans="1:21" x14ac:dyDescent="0.35">
      <c r="A43" t="s">
        <v>67</v>
      </c>
      <c r="B43">
        <v>46</v>
      </c>
      <c r="C43">
        <v>2025</v>
      </c>
      <c r="D43" t="s">
        <v>24</v>
      </c>
      <c r="E43">
        <v>101</v>
      </c>
      <c r="F43" t="s">
        <v>25</v>
      </c>
      <c r="G43" t="s">
        <v>26</v>
      </c>
      <c r="H43" t="s">
        <v>77</v>
      </c>
      <c r="I43">
        <v>400</v>
      </c>
      <c r="J43" t="s">
        <v>103</v>
      </c>
      <c r="K43" s="2">
        <v>4000</v>
      </c>
      <c r="L43">
        <v>6</v>
      </c>
      <c r="M43">
        <v>1</v>
      </c>
      <c r="N43" t="s">
        <v>12</v>
      </c>
      <c r="O43" t="s">
        <v>10</v>
      </c>
      <c r="P43" s="8">
        <v>18</v>
      </c>
      <c r="Q43" t="s">
        <v>10</v>
      </c>
      <c r="R43" t="s">
        <v>12</v>
      </c>
      <c r="S43" s="8">
        <v>0</v>
      </c>
      <c r="T43" s="8">
        <v>200</v>
      </c>
    </row>
    <row r="44" spans="1:21" x14ac:dyDescent="0.35">
      <c r="A44" t="s">
        <v>68</v>
      </c>
      <c r="B44">
        <v>47</v>
      </c>
      <c r="C44">
        <v>2025</v>
      </c>
      <c r="D44" t="s">
        <v>24</v>
      </c>
      <c r="E44">
        <v>101</v>
      </c>
      <c r="F44" t="s">
        <v>25</v>
      </c>
      <c r="G44" t="s">
        <v>26</v>
      </c>
      <c r="H44" t="s">
        <v>77</v>
      </c>
      <c r="I44">
        <v>360</v>
      </c>
      <c r="J44" t="s">
        <v>94</v>
      </c>
      <c r="K44" s="2">
        <v>1905</v>
      </c>
      <c r="L44">
        <v>5</v>
      </c>
      <c r="M44">
        <v>1</v>
      </c>
      <c r="N44" t="s">
        <v>12</v>
      </c>
      <c r="O44" t="s">
        <v>10</v>
      </c>
      <c r="P44" s="8" t="s">
        <v>95</v>
      </c>
      <c r="Q44" t="s">
        <v>10</v>
      </c>
      <c r="R44" t="s">
        <v>12</v>
      </c>
      <c r="S44" s="8">
        <v>30</v>
      </c>
      <c r="T44" s="8">
        <v>310</v>
      </c>
      <c r="U44" t="s">
        <v>11</v>
      </c>
    </row>
    <row r="45" spans="1:21" x14ac:dyDescent="0.35">
      <c r="A45" t="s">
        <v>69</v>
      </c>
      <c r="B45">
        <v>48</v>
      </c>
      <c r="C45">
        <v>2025</v>
      </c>
      <c r="D45" t="s">
        <v>24</v>
      </c>
      <c r="E45">
        <v>101</v>
      </c>
      <c r="F45" t="s">
        <v>25</v>
      </c>
      <c r="G45" t="s">
        <v>26</v>
      </c>
      <c r="H45" t="s">
        <v>77</v>
      </c>
      <c r="I45">
        <v>991</v>
      </c>
      <c r="J45" t="s">
        <v>94</v>
      </c>
      <c r="K45" s="2">
        <v>1800</v>
      </c>
      <c r="L45">
        <v>5</v>
      </c>
      <c r="M45">
        <v>3</v>
      </c>
      <c r="N45" t="s">
        <v>12</v>
      </c>
      <c r="O45" t="s">
        <v>12</v>
      </c>
      <c r="P45" s="8">
        <v>21</v>
      </c>
      <c r="Q45" t="s">
        <v>10</v>
      </c>
      <c r="R45" t="s">
        <v>10</v>
      </c>
      <c r="S45" s="8">
        <v>34</v>
      </c>
      <c r="T45" s="8">
        <v>672.25</v>
      </c>
      <c r="U45" t="s">
        <v>11</v>
      </c>
    </row>
    <row r="46" spans="1:21" x14ac:dyDescent="0.35">
      <c r="A46" t="s">
        <v>70</v>
      </c>
      <c r="B46">
        <v>49</v>
      </c>
      <c r="C46">
        <v>2025</v>
      </c>
      <c r="D46" t="s">
        <v>24</v>
      </c>
      <c r="E46">
        <v>101</v>
      </c>
      <c r="F46" t="s">
        <v>25</v>
      </c>
      <c r="G46" t="s">
        <v>26</v>
      </c>
      <c r="H46" t="s">
        <v>77</v>
      </c>
      <c r="I46">
        <v>110</v>
      </c>
      <c r="J46" t="s">
        <v>94</v>
      </c>
      <c r="K46" s="2">
        <v>1905</v>
      </c>
      <c r="L46">
        <v>5</v>
      </c>
      <c r="M46">
        <v>1</v>
      </c>
      <c r="N46" t="s">
        <v>12</v>
      </c>
      <c r="O46" t="s">
        <v>10</v>
      </c>
      <c r="P46" s="8" t="s">
        <v>95</v>
      </c>
      <c r="Q46" t="s">
        <v>12</v>
      </c>
      <c r="R46" t="s">
        <v>12</v>
      </c>
      <c r="S46" s="8">
        <v>30</v>
      </c>
      <c r="T46" s="8">
        <v>63</v>
      </c>
      <c r="U46" t="s">
        <v>11</v>
      </c>
    </row>
    <row r="47" spans="1:21" x14ac:dyDescent="0.35">
      <c r="A47" t="s">
        <v>71</v>
      </c>
      <c r="B47">
        <v>50</v>
      </c>
      <c r="C47">
        <v>2025</v>
      </c>
      <c r="D47" t="s">
        <v>24</v>
      </c>
      <c r="E47">
        <v>101</v>
      </c>
      <c r="F47" t="s">
        <v>25</v>
      </c>
      <c r="G47" t="s">
        <v>26</v>
      </c>
      <c r="H47" t="s">
        <v>77</v>
      </c>
      <c r="I47">
        <v>115</v>
      </c>
      <c r="J47" t="s">
        <v>94</v>
      </c>
      <c r="K47" s="2">
        <v>1725</v>
      </c>
      <c r="L47">
        <v>5</v>
      </c>
      <c r="M47">
        <v>1</v>
      </c>
      <c r="N47" t="s">
        <v>12</v>
      </c>
      <c r="O47" t="s">
        <v>12</v>
      </c>
      <c r="P47" s="8">
        <v>18</v>
      </c>
      <c r="Q47" t="s">
        <v>12</v>
      </c>
      <c r="R47" t="s">
        <v>12</v>
      </c>
      <c r="S47" s="8">
        <v>30</v>
      </c>
      <c r="T47" s="8">
        <v>275</v>
      </c>
      <c r="U47" t="s">
        <v>11</v>
      </c>
    </row>
    <row r="48" spans="1:21" x14ac:dyDescent="0.35">
      <c r="A48" t="s">
        <v>72</v>
      </c>
      <c r="B48">
        <v>51</v>
      </c>
      <c r="C48">
        <v>2025</v>
      </c>
      <c r="D48" t="s">
        <v>24</v>
      </c>
      <c r="E48">
        <v>101</v>
      </c>
      <c r="F48" t="s">
        <v>25</v>
      </c>
      <c r="G48" t="s">
        <v>26</v>
      </c>
      <c r="H48" t="s">
        <v>77</v>
      </c>
      <c r="I48">
        <v>130</v>
      </c>
      <c r="J48" t="s">
        <v>94</v>
      </c>
      <c r="K48" s="2">
        <v>1905</v>
      </c>
      <c r="L48">
        <v>5</v>
      </c>
      <c r="M48">
        <v>2</v>
      </c>
      <c r="N48" t="s">
        <v>12</v>
      </c>
      <c r="O48" t="s">
        <v>10</v>
      </c>
      <c r="P48" s="8" t="s">
        <v>95</v>
      </c>
      <c r="Q48" t="s">
        <v>12</v>
      </c>
      <c r="R48" t="s">
        <v>10</v>
      </c>
      <c r="S48" s="8">
        <v>30</v>
      </c>
      <c r="T48" s="8">
        <v>135</v>
      </c>
      <c r="U48" t="s">
        <v>12</v>
      </c>
    </row>
    <row r="49" spans="1:21" x14ac:dyDescent="0.35">
      <c r="A49" t="s">
        <v>73</v>
      </c>
      <c r="B49">
        <v>53</v>
      </c>
      <c r="C49">
        <v>2025</v>
      </c>
      <c r="D49" t="s">
        <v>24</v>
      </c>
      <c r="E49">
        <v>101</v>
      </c>
      <c r="F49" t="s">
        <v>25</v>
      </c>
      <c r="G49" t="s">
        <v>26</v>
      </c>
      <c r="H49" t="s">
        <v>77</v>
      </c>
      <c r="I49">
        <v>69</v>
      </c>
      <c r="J49" t="s">
        <v>94</v>
      </c>
      <c r="K49">
        <v>1707</v>
      </c>
      <c r="L49">
        <v>5</v>
      </c>
      <c r="M49">
        <v>1</v>
      </c>
      <c r="N49" t="s">
        <v>12</v>
      </c>
      <c r="O49" t="s">
        <v>12</v>
      </c>
      <c r="P49" s="8" t="s">
        <v>95</v>
      </c>
      <c r="Q49" t="s">
        <v>12</v>
      </c>
      <c r="R49" t="s">
        <v>10</v>
      </c>
      <c r="S49" s="8">
        <v>20</v>
      </c>
      <c r="T49" s="8">
        <v>138</v>
      </c>
      <c r="U49" t="s">
        <v>11</v>
      </c>
    </row>
    <row r="50" spans="1:21" x14ac:dyDescent="0.35">
      <c r="A50" t="s">
        <v>74</v>
      </c>
      <c r="B50">
        <v>54</v>
      </c>
      <c r="C50">
        <v>2025</v>
      </c>
      <c r="D50" t="s">
        <v>24</v>
      </c>
      <c r="E50">
        <v>101</v>
      </c>
      <c r="F50" t="s">
        <v>25</v>
      </c>
      <c r="G50" t="s">
        <v>26</v>
      </c>
      <c r="H50" t="s">
        <v>77</v>
      </c>
      <c r="I50">
        <v>500</v>
      </c>
      <c r="J50" t="s">
        <v>94</v>
      </c>
      <c r="K50">
        <v>1800</v>
      </c>
      <c r="L50">
        <v>5</v>
      </c>
      <c r="M50">
        <v>2</v>
      </c>
      <c r="N50" t="s">
        <v>12</v>
      </c>
      <c r="O50" t="s">
        <v>12</v>
      </c>
      <c r="P50" s="8">
        <v>18</v>
      </c>
      <c r="Q50" t="s">
        <v>10</v>
      </c>
      <c r="R50" t="s">
        <v>12</v>
      </c>
      <c r="S50" s="8">
        <v>48</v>
      </c>
      <c r="T50" s="8">
        <v>425</v>
      </c>
      <c r="U50" t="s">
        <v>11</v>
      </c>
    </row>
    <row r="51" spans="1:21" x14ac:dyDescent="0.35">
      <c r="A51" t="s">
        <v>75</v>
      </c>
      <c r="B51">
        <v>55</v>
      </c>
      <c r="C51">
        <v>2025</v>
      </c>
      <c r="D51" t="s">
        <v>24</v>
      </c>
      <c r="E51">
        <v>101</v>
      </c>
      <c r="F51" t="s">
        <v>25</v>
      </c>
      <c r="G51" t="s">
        <v>26</v>
      </c>
      <c r="H51" t="s">
        <v>77</v>
      </c>
      <c r="I51">
        <v>55</v>
      </c>
      <c r="J51" t="s">
        <v>94</v>
      </c>
      <c r="K51">
        <v>1905</v>
      </c>
      <c r="L51">
        <v>5</v>
      </c>
      <c r="M51">
        <v>1</v>
      </c>
      <c r="N51" t="s">
        <v>12</v>
      </c>
      <c r="O51" t="s">
        <v>12</v>
      </c>
      <c r="P51" s="8" t="s">
        <v>95</v>
      </c>
      <c r="Q51" t="s">
        <v>12</v>
      </c>
      <c r="R51" t="s">
        <v>12</v>
      </c>
      <c r="S51" s="8">
        <v>0</v>
      </c>
      <c r="T51" s="8">
        <v>75</v>
      </c>
      <c r="U51" t="s">
        <v>11</v>
      </c>
    </row>
    <row r="52" spans="1:21" x14ac:dyDescent="0.35">
      <c r="A52" t="s">
        <v>76</v>
      </c>
      <c r="B52">
        <v>56</v>
      </c>
      <c r="C52">
        <v>2025</v>
      </c>
      <c r="D52" t="s">
        <v>24</v>
      </c>
      <c r="E52">
        <v>101</v>
      </c>
      <c r="F52" t="s">
        <v>25</v>
      </c>
      <c r="G52" t="s">
        <v>26</v>
      </c>
      <c r="H52" t="s">
        <v>77</v>
      </c>
      <c r="I52">
        <v>900</v>
      </c>
      <c r="J52" t="s">
        <v>94</v>
      </c>
      <c r="K52">
        <v>1850</v>
      </c>
      <c r="L52">
        <v>5</v>
      </c>
      <c r="M52">
        <v>1</v>
      </c>
      <c r="N52" t="s">
        <v>12</v>
      </c>
      <c r="O52" t="s">
        <v>10</v>
      </c>
      <c r="P52" s="8" t="s">
        <v>95</v>
      </c>
      <c r="Q52" t="s">
        <v>10</v>
      </c>
      <c r="R52" t="s">
        <v>12</v>
      </c>
      <c r="S52" s="8">
        <v>30</v>
      </c>
      <c r="T52" s="8">
        <v>720</v>
      </c>
      <c r="U52" t="s">
        <v>11</v>
      </c>
    </row>
    <row r="53" spans="1:21" x14ac:dyDescent="0.35">
      <c r="A53" t="s">
        <v>23</v>
      </c>
      <c r="B53">
        <v>1</v>
      </c>
      <c r="C53">
        <v>2025</v>
      </c>
      <c r="D53" t="s">
        <v>79</v>
      </c>
      <c r="E53">
        <v>102</v>
      </c>
      <c r="F53" t="s">
        <v>80</v>
      </c>
      <c r="G53" t="s">
        <v>81</v>
      </c>
      <c r="H53" t="s">
        <v>77</v>
      </c>
      <c r="I53">
        <v>350</v>
      </c>
      <c r="J53" s="2" t="s">
        <v>15</v>
      </c>
      <c r="K53" s="2">
        <v>0</v>
      </c>
      <c r="L53">
        <v>2</v>
      </c>
      <c r="M53">
        <v>1</v>
      </c>
      <c r="N53" s="2" t="s">
        <v>10</v>
      </c>
      <c r="O53" t="s">
        <v>12</v>
      </c>
      <c r="P53" s="8">
        <v>19</v>
      </c>
      <c r="Q53" t="s">
        <v>10</v>
      </c>
      <c r="R53" t="s">
        <v>10</v>
      </c>
      <c r="S53" s="8">
        <v>6</v>
      </c>
      <c r="T53" s="8">
        <v>400</v>
      </c>
      <c r="U53" t="s">
        <v>11</v>
      </c>
    </row>
    <row r="54" spans="1:21" x14ac:dyDescent="0.35">
      <c r="A54" t="s">
        <v>27</v>
      </c>
      <c r="B54">
        <v>2</v>
      </c>
      <c r="C54">
        <v>2025</v>
      </c>
      <c r="D54" t="s">
        <v>79</v>
      </c>
      <c r="E54">
        <v>102</v>
      </c>
      <c r="F54" t="s">
        <v>80</v>
      </c>
      <c r="G54" t="s">
        <v>81</v>
      </c>
      <c r="H54" t="s">
        <v>12</v>
      </c>
      <c r="I54" t="s">
        <v>95</v>
      </c>
      <c r="J54" s="2" t="s">
        <v>95</v>
      </c>
      <c r="K54" s="2" t="s">
        <v>95</v>
      </c>
      <c r="L54" t="s">
        <v>95</v>
      </c>
      <c r="M54" t="s">
        <v>95</v>
      </c>
      <c r="N54" s="2" t="s">
        <v>95</v>
      </c>
      <c r="O54" t="s">
        <v>95</v>
      </c>
      <c r="P54" s="8" t="s">
        <v>95</v>
      </c>
      <c r="Q54" t="s">
        <v>95</v>
      </c>
      <c r="R54" t="s">
        <v>95</v>
      </c>
      <c r="S54" s="8" t="s">
        <v>95</v>
      </c>
      <c r="T54" s="8" t="s">
        <v>95</v>
      </c>
      <c r="U54" t="s">
        <v>95</v>
      </c>
    </row>
    <row r="55" spans="1:21" x14ac:dyDescent="0.35">
      <c r="A55" t="s">
        <v>28</v>
      </c>
      <c r="B55">
        <v>4</v>
      </c>
      <c r="C55">
        <v>2025</v>
      </c>
      <c r="D55" t="s">
        <v>79</v>
      </c>
      <c r="E55">
        <v>102</v>
      </c>
      <c r="F55" t="s">
        <v>80</v>
      </c>
      <c r="G55" t="s">
        <v>81</v>
      </c>
      <c r="H55" t="s">
        <v>12</v>
      </c>
      <c r="I55" t="s">
        <v>95</v>
      </c>
      <c r="J55" s="2" t="s">
        <v>95</v>
      </c>
      <c r="K55" s="2" t="s">
        <v>95</v>
      </c>
      <c r="L55" t="s">
        <v>95</v>
      </c>
      <c r="M55" t="s">
        <v>95</v>
      </c>
      <c r="N55" s="2" t="s">
        <v>95</v>
      </c>
      <c r="O55" t="s">
        <v>95</v>
      </c>
      <c r="P55" s="8" t="s">
        <v>95</v>
      </c>
      <c r="Q55" t="s">
        <v>95</v>
      </c>
      <c r="R55" t="s">
        <v>95</v>
      </c>
      <c r="S55" s="8" t="s">
        <v>95</v>
      </c>
      <c r="T55" s="8" t="s">
        <v>95</v>
      </c>
      <c r="U55" t="s">
        <v>95</v>
      </c>
    </row>
    <row r="56" spans="1:21" x14ac:dyDescent="0.35">
      <c r="A56" t="s">
        <v>29</v>
      </c>
      <c r="B56">
        <v>5</v>
      </c>
      <c r="C56">
        <v>2025</v>
      </c>
      <c r="D56" t="s">
        <v>79</v>
      </c>
      <c r="E56">
        <v>102</v>
      </c>
      <c r="F56" t="s">
        <v>80</v>
      </c>
      <c r="G56" t="s">
        <v>81</v>
      </c>
      <c r="H56" t="s">
        <v>77</v>
      </c>
      <c r="I56">
        <v>300</v>
      </c>
      <c r="J56" s="2" t="s">
        <v>12</v>
      </c>
      <c r="K56" s="2">
        <v>0</v>
      </c>
      <c r="L56">
        <v>0</v>
      </c>
      <c r="M56">
        <v>2</v>
      </c>
      <c r="N56" s="2" t="s">
        <v>12</v>
      </c>
      <c r="O56" t="s">
        <v>12</v>
      </c>
      <c r="P56" s="8">
        <v>18</v>
      </c>
      <c r="Q56" t="s">
        <v>10</v>
      </c>
      <c r="R56" t="s">
        <v>12</v>
      </c>
      <c r="S56" s="8">
        <v>6</v>
      </c>
      <c r="T56" s="8">
        <v>200</v>
      </c>
      <c r="U56" t="s">
        <v>13</v>
      </c>
    </row>
    <row r="57" spans="1:21" x14ac:dyDescent="0.35">
      <c r="A57" t="s">
        <v>30</v>
      </c>
      <c r="B57">
        <v>6</v>
      </c>
      <c r="C57">
        <v>2025</v>
      </c>
      <c r="D57" t="s">
        <v>79</v>
      </c>
      <c r="E57">
        <v>102</v>
      </c>
      <c r="F57" t="s">
        <v>80</v>
      </c>
      <c r="G57" t="s">
        <v>81</v>
      </c>
      <c r="H57" t="s">
        <v>12</v>
      </c>
      <c r="I57" t="s">
        <v>95</v>
      </c>
      <c r="J57" s="2" t="s">
        <v>95</v>
      </c>
      <c r="K57" s="2" t="s">
        <v>95</v>
      </c>
      <c r="L57" t="s">
        <v>95</v>
      </c>
      <c r="M57" t="s">
        <v>95</v>
      </c>
      <c r="N57" s="2" t="s">
        <v>95</v>
      </c>
      <c r="O57" t="s">
        <v>95</v>
      </c>
      <c r="P57" s="8" t="s">
        <v>95</v>
      </c>
      <c r="Q57" t="s">
        <v>95</v>
      </c>
      <c r="R57" t="s">
        <v>95</v>
      </c>
      <c r="S57" s="8" t="s">
        <v>95</v>
      </c>
      <c r="T57" s="8" t="s">
        <v>95</v>
      </c>
      <c r="U57" t="s">
        <v>95</v>
      </c>
    </row>
    <row r="58" spans="1:21" x14ac:dyDescent="0.35">
      <c r="A58" t="s">
        <v>31</v>
      </c>
      <c r="B58">
        <v>8</v>
      </c>
      <c r="C58">
        <v>2025</v>
      </c>
      <c r="D58" t="s">
        <v>79</v>
      </c>
      <c r="E58">
        <v>102</v>
      </c>
      <c r="F58" t="s">
        <v>80</v>
      </c>
      <c r="G58" t="s">
        <v>81</v>
      </c>
      <c r="H58" t="s">
        <v>12</v>
      </c>
      <c r="I58" t="s">
        <v>95</v>
      </c>
      <c r="J58" s="2" t="s">
        <v>95</v>
      </c>
      <c r="K58" s="2" t="s">
        <v>95</v>
      </c>
      <c r="L58" t="s">
        <v>95</v>
      </c>
      <c r="M58" t="s">
        <v>95</v>
      </c>
      <c r="N58" s="2" t="s">
        <v>95</v>
      </c>
      <c r="O58" t="s">
        <v>95</v>
      </c>
      <c r="P58" s="8" t="s">
        <v>95</v>
      </c>
      <c r="Q58" t="s">
        <v>95</v>
      </c>
      <c r="R58" t="s">
        <v>95</v>
      </c>
      <c r="S58" s="8" t="s">
        <v>95</v>
      </c>
      <c r="T58" s="8" t="s">
        <v>95</v>
      </c>
      <c r="U58" t="s">
        <v>95</v>
      </c>
    </row>
    <row r="59" spans="1:21" x14ac:dyDescent="0.35">
      <c r="A59" t="s">
        <v>32</v>
      </c>
      <c r="B59">
        <v>9</v>
      </c>
      <c r="C59">
        <v>2025</v>
      </c>
      <c r="D59" t="s">
        <v>79</v>
      </c>
      <c r="E59">
        <v>102</v>
      </c>
      <c r="F59" t="s">
        <v>80</v>
      </c>
      <c r="G59" t="s">
        <v>81</v>
      </c>
      <c r="H59" t="s">
        <v>12</v>
      </c>
      <c r="I59" t="s">
        <v>95</v>
      </c>
      <c r="J59" s="2" t="s">
        <v>95</v>
      </c>
      <c r="K59" s="2" t="s">
        <v>95</v>
      </c>
      <c r="L59" t="s">
        <v>95</v>
      </c>
      <c r="M59" t="s">
        <v>95</v>
      </c>
      <c r="N59" s="2" t="s">
        <v>95</v>
      </c>
      <c r="O59" t="s">
        <v>95</v>
      </c>
      <c r="P59" s="8" t="s">
        <v>95</v>
      </c>
      <c r="Q59" t="s">
        <v>95</v>
      </c>
      <c r="R59" t="s">
        <v>95</v>
      </c>
      <c r="S59" s="8" t="s">
        <v>95</v>
      </c>
      <c r="T59" s="8" t="s">
        <v>95</v>
      </c>
      <c r="U59" t="s">
        <v>95</v>
      </c>
    </row>
    <row r="60" spans="1:21" x14ac:dyDescent="0.35">
      <c r="A60" t="s">
        <v>33</v>
      </c>
      <c r="B60">
        <v>10</v>
      </c>
      <c r="C60">
        <v>2025</v>
      </c>
      <c r="D60" t="s">
        <v>79</v>
      </c>
      <c r="E60">
        <v>102</v>
      </c>
      <c r="F60" t="s">
        <v>80</v>
      </c>
      <c r="G60" t="s">
        <v>81</v>
      </c>
      <c r="H60" t="s">
        <v>12</v>
      </c>
      <c r="I60" t="s">
        <v>95</v>
      </c>
      <c r="J60" s="2" t="s">
        <v>95</v>
      </c>
      <c r="K60" s="2" t="s">
        <v>95</v>
      </c>
      <c r="L60" t="s">
        <v>95</v>
      </c>
      <c r="M60" t="s">
        <v>95</v>
      </c>
      <c r="N60" s="2" t="s">
        <v>95</v>
      </c>
      <c r="O60" t="s">
        <v>95</v>
      </c>
      <c r="P60" s="8" t="s">
        <v>95</v>
      </c>
      <c r="Q60" t="s">
        <v>95</v>
      </c>
      <c r="R60" t="s">
        <v>95</v>
      </c>
      <c r="S60" s="8" t="s">
        <v>95</v>
      </c>
      <c r="T60" s="8" t="s">
        <v>95</v>
      </c>
      <c r="U60" t="s">
        <v>95</v>
      </c>
    </row>
    <row r="61" spans="1:21" x14ac:dyDescent="0.35">
      <c r="A61" t="s">
        <v>34</v>
      </c>
      <c r="B61">
        <v>11</v>
      </c>
      <c r="C61">
        <v>2025</v>
      </c>
      <c r="D61" t="s">
        <v>79</v>
      </c>
      <c r="E61">
        <v>102</v>
      </c>
      <c r="F61" t="s">
        <v>80</v>
      </c>
      <c r="G61" t="s">
        <v>81</v>
      </c>
      <c r="H61" t="s">
        <v>12</v>
      </c>
      <c r="I61" t="s">
        <v>95</v>
      </c>
      <c r="J61" s="2" t="s">
        <v>95</v>
      </c>
      <c r="K61" s="2" t="s">
        <v>95</v>
      </c>
      <c r="L61" t="s">
        <v>95</v>
      </c>
      <c r="M61" t="s">
        <v>95</v>
      </c>
      <c r="N61" s="2" t="s">
        <v>95</v>
      </c>
      <c r="O61" t="s">
        <v>95</v>
      </c>
      <c r="P61" s="8" t="s">
        <v>95</v>
      </c>
      <c r="Q61" t="s">
        <v>95</v>
      </c>
      <c r="R61" t="s">
        <v>95</v>
      </c>
      <c r="S61" s="8" t="s">
        <v>95</v>
      </c>
      <c r="T61" s="8" t="s">
        <v>95</v>
      </c>
      <c r="U61" t="s">
        <v>95</v>
      </c>
    </row>
    <row r="62" spans="1:21" x14ac:dyDescent="0.35">
      <c r="A62" t="s">
        <v>35</v>
      </c>
      <c r="B62">
        <v>12</v>
      </c>
      <c r="C62">
        <v>2025</v>
      </c>
      <c r="D62" t="s">
        <v>79</v>
      </c>
      <c r="E62">
        <v>102</v>
      </c>
      <c r="F62" t="s">
        <v>80</v>
      </c>
      <c r="G62" t="s">
        <v>81</v>
      </c>
      <c r="H62" t="s">
        <v>77</v>
      </c>
      <c r="I62">
        <v>438.5</v>
      </c>
      <c r="J62" s="2" t="s">
        <v>15</v>
      </c>
      <c r="K62" s="2">
        <v>0</v>
      </c>
      <c r="L62">
        <v>2</v>
      </c>
      <c r="M62">
        <v>1</v>
      </c>
      <c r="N62" s="2" t="s">
        <v>10</v>
      </c>
      <c r="O62" t="s">
        <v>12</v>
      </c>
      <c r="P62" s="8">
        <v>18</v>
      </c>
      <c r="Q62" t="s">
        <v>12</v>
      </c>
      <c r="R62" t="s">
        <v>12</v>
      </c>
      <c r="S62" s="8">
        <v>0</v>
      </c>
      <c r="T62" s="8">
        <v>155</v>
      </c>
      <c r="U62" t="s">
        <v>11</v>
      </c>
    </row>
    <row r="63" spans="1:21" x14ac:dyDescent="0.35">
      <c r="A63" t="s">
        <v>36</v>
      </c>
      <c r="B63">
        <v>13</v>
      </c>
      <c r="C63">
        <v>2025</v>
      </c>
      <c r="D63" t="s">
        <v>79</v>
      </c>
      <c r="E63">
        <v>102</v>
      </c>
      <c r="F63" t="s">
        <v>80</v>
      </c>
      <c r="G63" t="s">
        <v>81</v>
      </c>
      <c r="H63" t="s">
        <v>77</v>
      </c>
      <c r="I63">
        <v>425</v>
      </c>
      <c r="J63" s="2" t="s">
        <v>15</v>
      </c>
      <c r="K63" s="2">
        <v>0</v>
      </c>
      <c r="L63">
        <v>2</v>
      </c>
      <c r="M63">
        <v>1</v>
      </c>
      <c r="N63" s="2" t="s">
        <v>12</v>
      </c>
      <c r="O63" t="s">
        <v>12</v>
      </c>
      <c r="P63" s="8">
        <v>18</v>
      </c>
      <c r="Q63" t="s">
        <v>12</v>
      </c>
      <c r="R63" t="s">
        <v>12</v>
      </c>
      <c r="S63" s="8">
        <v>8</v>
      </c>
      <c r="T63" s="8">
        <v>150</v>
      </c>
      <c r="U63" t="s">
        <v>13</v>
      </c>
    </row>
    <row r="64" spans="1:21" x14ac:dyDescent="0.35">
      <c r="A64" t="s">
        <v>37</v>
      </c>
      <c r="B64">
        <v>15</v>
      </c>
      <c r="C64">
        <v>2025</v>
      </c>
      <c r="D64" t="s">
        <v>79</v>
      </c>
      <c r="E64">
        <v>102</v>
      </c>
      <c r="F64" t="s">
        <v>80</v>
      </c>
      <c r="G64" t="s">
        <v>81</v>
      </c>
      <c r="H64" t="s">
        <v>12</v>
      </c>
      <c r="I64" t="s">
        <v>95</v>
      </c>
      <c r="J64" s="2" t="s">
        <v>95</v>
      </c>
      <c r="K64" s="2" t="s">
        <v>95</v>
      </c>
      <c r="L64" t="s">
        <v>95</v>
      </c>
      <c r="N64" s="2" t="s">
        <v>95</v>
      </c>
      <c r="O64" t="s">
        <v>95</v>
      </c>
      <c r="P64" s="8" t="s">
        <v>95</v>
      </c>
      <c r="Q64" t="s">
        <v>95</v>
      </c>
      <c r="R64" t="s">
        <v>95</v>
      </c>
      <c r="S64" s="8" t="s">
        <v>95</v>
      </c>
      <c r="T64" s="8" t="s">
        <v>95</v>
      </c>
      <c r="U64" t="s">
        <v>95</v>
      </c>
    </row>
    <row r="65" spans="1:21" x14ac:dyDescent="0.35">
      <c r="A65" t="s">
        <v>38</v>
      </c>
      <c r="B65">
        <v>16</v>
      </c>
      <c r="C65">
        <v>2025</v>
      </c>
      <c r="D65" t="s">
        <v>79</v>
      </c>
      <c r="E65">
        <v>102</v>
      </c>
      <c r="F65" t="s">
        <v>80</v>
      </c>
      <c r="G65" t="s">
        <v>81</v>
      </c>
      <c r="H65" t="s">
        <v>12</v>
      </c>
      <c r="I65" t="s">
        <v>95</v>
      </c>
      <c r="J65" s="2" t="s">
        <v>95</v>
      </c>
      <c r="K65" s="2" t="s">
        <v>95</v>
      </c>
      <c r="L65" t="s">
        <v>95</v>
      </c>
      <c r="N65" s="2" t="s">
        <v>95</v>
      </c>
      <c r="O65" t="s">
        <v>95</v>
      </c>
      <c r="P65" s="8" t="s">
        <v>95</v>
      </c>
      <c r="Q65" t="s">
        <v>95</v>
      </c>
      <c r="R65" t="s">
        <v>95</v>
      </c>
      <c r="S65" s="8" t="s">
        <v>95</v>
      </c>
      <c r="T65" s="8" t="s">
        <v>95</v>
      </c>
      <c r="U65" t="s">
        <v>95</v>
      </c>
    </row>
    <row r="66" spans="1:21" x14ac:dyDescent="0.35">
      <c r="A66" t="s">
        <v>39</v>
      </c>
      <c r="B66">
        <v>17</v>
      </c>
      <c r="C66">
        <v>2025</v>
      </c>
      <c r="D66" t="s">
        <v>79</v>
      </c>
      <c r="E66">
        <v>102</v>
      </c>
      <c r="F66" t="s">
        <v>80</v>
      </c>
      <c r="G66" t="s">
        <v>81</v>
      </c>
      <c r="H66" t="s">
        <v>77</v>
      </c>
      <c r="I66">
        <v>237</v>
      </c>
      <c r="J66" s="2" t="s">
        <v>110</v>
      </c>
      <c r="K66" s="2">
        <v>0</v>
      </c>
      <c r="L66">
        <v>0</v>
      </c>
      <c r="M66">
        <v>1</v>
      </c>
      <c r="N66" s="2" t="s">
        <v>12</v>
      </c>
      <c r="O66" t="s">
        <v>12</v>
      </c>
      <c r="P66" s="8">
        <v>18</v>
      </c>
      <c r="Q66" t="s">
        <v>12</v>
      </c>
      <c r="R66" t="s">
        <v>12</v>
      </c>
      <c r="S66" s="8">
        <v>12</v>
      </c>
      <c r="T66" s="8">
        <v>450</v>
      </c>
      <c r="U66" t="s">
        <v>13</v>
      </c>
    </row>
    <row r="67" spans="1:21" x14ac:dyDescent="0.35">
      <c r="A67" t="s">
        <v>40</v>
      </c>
      <c r="B67">
        <v>18</v>
      </c>
      <c r="C67">
        <v>2025</v>
      </c>
      <c r="D67" t="s">
        <v>79</v>
      </c>
      <c r="E67">
        <v>102</v>
      </c>
      <c r="F67" t="s">
        <v>80</v>
      </c>
      <c r="G67" t="s">
        <v>81</v>
      </c>
      <c r="H67" t="s">
        <v>77</v>
      </c>
      <c r="I67">
        <v>105</v>
      </c>
      <c r="J67" s="2" t="s">
        <v>15</v>
      </c>
      <c r="K67" s="2">
        <v>0</v>
      </c>
      <c r="L67">
        <v>2</v>
      </c>
      <c r="M67">
        <v>1</v>
      </c>
      <c r="N67" s="2" t="s">
        <v>12</v>
      </c>
      <c r="O67" t="s">
        <v>12</v>
      </c>
      <c r="P67" s="8">
        <v>18</v>
      </c>
      <c r="Q67" t="s">
        <v>12</v>
      </c>
      <c r="S67" s="8">
        <v>8</v>
      </c>
      <c r="T67" s="8">
        <v>35</v>
      </c>
      <c r="U67" t="s">
        <v>13</v>
      </c>
    </row>
    <row r="68" spans="1:21" x14ac:dyDescent="0.35">
      <c r="A68" t="s">
        <v>41</v>
      </c>
      <c r="B68">
        <v>19</v>
      </c>
      <c r="C68">
        <v>2025</v>
      </c>
      <c r="D68" t="s">
        <v>79</v>
      </c>
      <c r="E68">
        <v>102</v>
      </c>
      <c r="F68" t="s">
        <v>80</v>
      </c>
      <c r="G68" t="s">
        <v>81</v>
      </c>
      <c r="H68" t="s">
        <v>12</v>
      </c>
      <c r="I68" t="s">
        <v>95</v>
      </c>
      <c r="J68" s="2" t="s">
        <v>95</v>
      </c>
      <c r="K68" s="2" t="s">
        <v>95</v>
      </c>
      <c r="L68" t="s">
        <v>95</v>
      </c>
      <c r="N68" s="2" t="s">
        <v>95</v>
      </c>
      <c r="O68" t="s">
        <v>95</v>
      </c>
      <c r="P68" s="8" t="s">
        <v>95</v>
      </c>
      <c r="Q68" t="s">
        <v>95</v>
      </c>
      <c r="R68" t="s">
        <v>12</v>
      </c>
      <c r="S68" s="8" t="s">
        <v>95</v>
      </c>
      <c r="T68" s="8" t="s">
        <v>95</v>
      </c>
      <c r="U68" t="s">
        <v>95</v>
      </c>
    </row>
    <row r="69" spans="1:21" x14ac:dyDescent="0.35">
      <c r="A69" t="s">
        <v>42</v>
      </c>
      <c r="B69">
        <v>20</v>
      </c>
      <c r="C69">
        <v>2025</v>
      </c>
      <c r="D69" t="s">
        <v>79</v>
      </c>
      <c r="E69">
        <v>102</v>
      </c>
      <c r="F69" t="s">
        <v>80</v>
      </c>
      <c r="G69" t="s">
        <v>81</v>
      </c>
      <c r="H69" t="s">
        <v>12</v>
      </c>
      <c r="I69" t="s">
        <v>95</v>
      </c>
      <c r="J69" s="2" t="s">
        <v>95</v>
      </c>
      <c r="K69" s="2" t="s">
        <v>95</v>
      </c>
      <c r="L69" t="s">
        <v>95</v>
      </c>
      <c r="N69" s="2" t="s">
        <v>95</v>
      </c>
      <c r="O69" t="s">
        <v>95</v>
      </c>
      <c r="P69" s="8" t="s">
        <v>95</v>
      </c>
      <c r="Q69" t="s">
        <v>95</v>
      </c>
      <c r="R69" t="s">
        <v>95</v>
      </c>
      <c r="S69" s="8" t="s">
        <v>95</v>
      </c>
      <c r="T69" s="8" t="s">
        <v>95</v>
      </c>
      <c r="U69" t="s">
        <v>95</v>
      </c>
    </row>
    <row r="70" spans="1:21" x14ac:dyDescent="0.35">
      <c r="A70" t="s">
        <v>43</v>
      </c>
      <c r="B70">
        <v>21</v>
      </c>
      <c r="C70">
        <v>2025</v>
      </c>
      <c r="D70" t="s">
        <v>79</v>
      </c>
      <c r="E70">
        <v>102</v>
      </c>
      <c r="F70" t="s">
        <v>80</v>
      </c>
      <c r="G70" t="s">
        <v>81</v>
      </c>
      <c r="H70" t="s">
        <v>77</v>
      </c>
      <c r="I70">
        <v>280</v>
      </c>
      <c r="J70" s="2" t="s">
        <v>15</v>
      </c>
      <c r="K70" s="2">
        <v>0</v>
      </c>
      <c r="L70">
        <v>2</v>
      </c>
      <c r="M70">
        <v>1</v>
      </c>
      <c r="N70" s="2" t="s">
        <v>10</v>
      </c>
      <c r="O70" t="s">
        <v>12</v>
      </c>
      <c r="P70" s="8">
        <v>18</v>
      </c>
      <c r="Q70" t="s">
        <v>10</v>
      </c>
      <c r="R70" t="s">
        <v>12</v>
      </c>
      <c r="S70" s="8">
        <v>12</v>
      </c>
      <c r="T70" s="8">
        <v>250</v>
      </c>
      <c r="U70" t="s">
        <v>13</v>
      </c>
    </row>
    <row r="71" spans="1:21" x14ac:dyDescent="0.35">
      <c r="A71" t="s">
        <v>44</v>
      </c>
      <c r="B71">
        <v>22</v>
      </c>
      <c r="C71">
        <v>2025</v>
      </c>
      <c r="D71" t="s">
        <v>79</v>
      </c>
      <c r="E71">
        <v>102</v>
      </c>
      <c r="F71" t="s">
        <v>80</v>
      </c>
      <c r="G71" t="s">
        <v>81</v>
      </c>
      <c r="H71" t="s">
        <v>77</v>
      </c>
      <c r="I71">
        <v>300</v>
      </c>
      <c r="J71" s="2" t="s">
        <v>15</v>
      </c>
      <c r="K71" s="2">
        <v>0</v>
      </c>
      <c r="L71">
        <v>2</v>
      </c>
      <c r="M71">
        <v>1</v>
      </c>
      <c r="N71" s="2" t="s">
        <v>10</v>
      </c>
      <c r="O71" t="s">
        <v>12</v>
      </c>
      <c r="P71" s="8">
        <v>18</v>
      </c>
      <c r="Q71" t="s">
        <v>10</v>
      </c>
      <c r="R71" t="s">
        <v>12</v>
      </c>
      <c r="S71" s="8">
        <v>0</v>
      </c>
      <c r="T71" s="8">
        <v>300</v>
      </c>
      <c r="U71" t="s">
        <v>13</v>
      </c>
    </row>
    <row r="72" spans="1:21" x14ac:dyDescent="0.35">
      <c r="A72" t="s">
        <v>45</v>
      </c>
      <c r="B72">
        <v>23</v>
      </c>
      <c r="C72">
        <v>2025</v>
      </c>
      <c r="D72" t="s">
        <v>79</v>
      </c>
      <c r="E72">
        <v>102</v>
      </c>
      <c r="F72" t="s">
        <v>80</v>
      </c>
      <c r="G72" t="s">
        <v>81</v>
      </c>
      <c r="H72" t="s">
        <v>77</v>
      </c>
      <c r="I72">
        <v>400</v>
      </c>
      <c r="J72" s="2" t="s">
        <v>12</v>
      </c>
      <c r="K72" s="2">
        <v>0</v>
      </c>
      <c r="L72">
        <v>0</v>
      </c>
      <c r="M72">
        <v>1</v>
      </c>
      <c r="N72" s="2" t="s">
        <v>12</v>
      </c>
      <c r="O72" t="s">
        <v>12</v>
      </c>
      <c r="P72" s="8" t="s">
        <v>95</v>
      </c>
      <c r="Q72" t="s">
        <v>12</v>
      </c>
      <c r="R72" t="s">
        <v>12</v>
      </c>
      <c r="S72" s="8">
        <v>0</v>
      </c>
      <c r="T72" s="8">
        <v>400</v>
      </c>
      <c r="U72" t="s">
        <v>11</v>
      </c>
    </row>
    <row r="73" spans="1:21" x14ac:dyDescent="0.35">
      <c r="A73" t="s">
        <v>46</v>
      </c>
      <c r="B73">
        <v>24</v>
      </c>
      <c r="C73">
        <v>2025</v>
      </c>
      <c r="D73" t="s">
        <v>79</v>
      </c>
      <c r="E73">
        <v>102</v>
      </c>
      <c r="F73" t="s">
        <v>80</v>
      </c>
      <c r="G73" t="s">
        <v>81</v>
      </c>
      <c r="H73" t="s">
        <v>12</v>
      </c>
      <c r="I73" t="s">
        <v>95</v>
      </c>
      <c r="J73" s="2" t="s">
        <v>95</v>
      </c>
      <c r="K73" s="2"/>
      <c r="L73" t="s">
        <v>95</v>
      </c>
      <c r="N73" s="2" t="s">
        <v>95</v>
      </c>
      <c r="O73" t="s">
        <v>95</v>
      </c>
      <c r="P73" s="8" t="s">
        <v>95</v>
      </c>
      <c r="Q73" t="s">
        <v>95</v>
      </c>
      <c r="R73" t="s">
        <v>95</v>
      </c>
      <c r="S73" s="8" t="s">
        <v>95</v>
      </c>
      <c r="T73" s="8" t="s">
        <v>95</v>
      </c>
      <c r="U73" t="s">
        <v>95</v>
      </c>
    </row>
    <row r="74" spans="1:21" x14ac:dyDescent="0.35">
      <c r="A74" t="s">
        <v>47</v>
      </c>
      <c r="B74">
        <v>25</v>
      </c>
      <c r="C74">
        <v>2025</v>
      </c>
      <c r="D74" t="s">
        <v>79</v>
      </c>
      <c r="E74">
        <v>102</v>
      </c>
      <c r="F74" t="s">
        <v>80</v>
      </c>
      <c r="G74" t="s">
        <v>81</v>
      </c>
      <c r="H74" t="s">
        <v>77</v>
      </c>
      <c r="I74">
        <v>100</v>
      </c>
      <c r="J74" s="2" t="s">
        <v>15</v>
      </c>
      <c r="K74" s="2">
        <v>0</v>
      </c>
      <c r="L74">
        <v>2</v>
      </c>
      <c r="M74">
        <v>0</v>
      </c>
      <c r="N74" s="2" t="s">
        <v>12</v>
      </c>
      <c r="O74" t="s">
        <v>12</v>
      </c>
      <c r="P74" s="8">
        <v>18</v>
      </c>
      <c r="Q74" t="s">
        <v>12</v>
      </c>
      <c r="R74" t="s">
        <v>12</v>
      </c>
      <c r="S74" s="8">
        <v>0</v>
      </c>
      <c r="T74" s="8">
        <v>200</v>
      </c>
      <c r="U74" t="s">
        <v>13</v>
      </c>
    </row>
    <row r="75" spans="1:21" x14ac:dyDescent="0.35">
      <c r="A75" t="s">
        <v>48</v>
      </c>
      <c r="B75">
        <v>26</v>
      </c>
      <c r="C75">
        <v>2025</v>
      </c>
      <c r="D75" t="s">
        <v>79</v>
      </c>
      <c r="E75">
        <v>102</v>
      </c>
      <c r="F75" t="s">
        <v>80</v>
      </c>
      <c r="G75" t="s">
        <v>81</v>
      </c>
      <c r="H75" t="s">
        <v>12</v>
      </c>
      <c r="I75" t="s">
        <v>95</v>
      </c>
      <c r="J75" s="2" t="s">
        <v>95</v>
      </c>
      <c r="K75" s="2" t="s">
        <v>95</v>
      </c>
      <c r="L75" t="s">
        <v>95</v>
      </c>
      <c r="N75" s="2" t="s">
        <v>95</v>
      </c>
      <c r="O75" t="s">
        <v>95</v>
      </c>
      <c r="P75" s="8" t="s">
        <v>95</v>
      </c>
      <c r="Q75" t="s">
        <v>95</v>
      </c>
      <c r="R75" t="s">
        <v>95</v>
      </c>
      <c r="S75" s="8" t="s">
        <v>95</v>
      </c>
      <c r="T75" s="8" t="s">
        <v>95</v>
      </c>
      <c r="U75" t="s">
        <v>95</v>
      </c>
    </row>
    <row r="76" spans="1:21" x14ac:dyDescent="0.35">
      <c r="A76" t="s">
        <v>49</v>
      </c>
      <c r="B76">
        <v>27</v>
      </c>
      <c r="C76">
        <v>2025</v>
      </c>
      <c r="D76" t="s">
        <v>79</v>
      </c>
      <c r="E76">
        <v>102</v>
      </c>
      <c r="F76" t="s">
        <v>80</v>
      </c>
      <c r="G76" t="s">
        <v>81</v>
      </c>
      <c r="H76" t="s">
        <v>12</v>
      </c>
      <c r="I76" t="s">
        <v>95</v>
      </c>
      <c r="J76" s="2" t="s">
        <v>95</v>
      </c>
      <c r="K76" s="2" t="s">
        <v>95</v>
      </c>
      <c r="L76" t="s">
        <v>95</v>
      </c>
      <c r="N76" s="2" t="s">
        <v>95</v>
      </c>
      <c r="O76" t="s">
        <v>95</v>
      </c>
      <c r="P76" s="8" t="s">
        <v>95</v>
      </c>
      <c r="Q76" t="s">
        <v>95</v>
      </c>
      <c r="R76" t="s">
        <v>95</v>
      </c>
      <c r="S76" s="8" t="s">
        <v>95</v>
      </c>
      <c r="T76" s="8" t="s">
        <v>95</v>
      </c>
      <c r="U76" t="s">
        <v>95</v>
      </c>
    </row>
    <row r="77" spans="1:21" x14ac:dyDescent="0.35">
      <c r="A77" t="s">
        <v>50</v>
      </c>
      <c r="B77">
        <v>28</v>
      </c>
      <c r="C77">
        <v>2025</v>
      </c>
      <c r="D77" t="s">
        <v>79</v>
      </c>
      <c r="E77">
        <v>102</v>
      </c>
      <c r="F77" t="s">
        <v>80</v>
      </c>
      <c r="G77" t="s">
        <v>81</v>
      </c>
      <c r="H77" t="s">
        <v>77</v>
      </c>
      <c r="I77">
        <v>300</v>
      </c>
      <c r="J77" s="2" t="s">
        <v>15</v>
      </c>
      <c r="K77" s="2">
        <v>0</v>
      </c>
      <c r="L77">
        <v>2</v>
      </c>
      <c r="M77">
        <v>1</v>
      </c>
      <c r="N77" s="2" t="s">
        <v>12</v>
      </c>
      <c r="O77" t="s">
        <v>12</v>
      </c>
      <c r="P77" s="8">
        <v>18</v>
      </c>
      <c r="Q77" t="s">
        <v>10</v>
      </c>
      <c r="R77" t="s">
        <v>12</v>
      </c>
      <c r="S77" s="8">
        <v>0</v>
      </c>
      <c r="T77" s="8">
        <v>200</v>
      </c>
      <c r="U77" t="s">
        <v>13</v>
      </c>
    </row>
    <row r="78" spans="1:21" x14ac:dyDescent="0.35">
      <c r="A78" t="s">
        <v>51</v>
      </c>
      <c r="B78">
        <v>29</v>
      </c>
      <c r="C78">
        <v>2025</v>
      </c>
      <c r="D78" t="s">
        <v>79</v>
      </c>
      <c r="E78">
        <v>102</v>
      </c>
      <c r="F78" t="s">
        <v>80</v>
      </c>
      <c r="G78" t="s">
        <v>81</v>
      </c>
      <c r="H78" t="s">
        <v>12</v>
      </c>
      <c r="J78" s="2" t="s">
        <v>95</v>
      </c>
      <c r="K78" s="2" t="s">
        <v>95</v>
      </c>
      <c r="L78" t="s">
        <v>95</v>
      </c>
      <c r="N78" s="2" t="s">
        <v>95</v>
      </c>
      <c r="O78" t="s">
        <v>95</v>
      </c>
      <c r="P78" s="8" t="s">
        <v>95</v>
      </c>
      <c r="Q78" t="s">
        <v>95</v>
      </c>
      <c r="R78" t="s">
        <v>95</v>
      </c>
      <c r="S78" s="8" t="s">
        <v>95</v>
      </c>
      <c r="T78" s="8" t="s">
        <v>95</v>
      </c>
      <c r="U78" t="s">
        <v>95</v>
      </c>
    </row>
    <row r="79" spans="1:21" x14ac:dyDescent="0.35">
      <c r="A79" t="s">
        <v>52</v>
      </c>
      <c r="B79">
        <v>30</v>
      </c>
      <c r="C79">
        <v>2025</v>
      </c>
      <c r="D79" t="s">
        <v>79</v>
      </c>
      <c r="E79">
        <v>102</v>
      </c>
      <c r="F79" t="s">
        <v>80</v>
      </c>
      <c r="G79" t="s">
        <v>81</v>
      </c>
      <c r="H79" t="s">
        <v>12</v>
      </c>
      <c r="I79" t="s">
        <v>95</v>
      </c>
      <c r="J79" s="2" t="s">
        <v>95</v>
      </c>
      <c r="K79" s="2" t="s">
        <v>95</v>
      </c>
      <c r="L79" t="s">
        <v>95</v>
      </c>
      <c r="N79" s="2" t="s">
        <v>95</v>
      </c>
      <c r="O79" t="s">
        <v>95</v>
      </c>
      <c r="P79" s="8" t="s">
        <v>95</v>
      </c>
      <c r="Q79" t="s">
        <v>95</v>
      </c>
      <c r="R79" t="s">
        <v>95</v>
      </c>
      <c r="S79" s="8" t="s">
        <v>95</v>
      </c>
      <c r="T79" s="8" t="s">
        <v>95</v>
      </c>
      <c r="U79" t="s">
        <v>95</v>
      </c>
    </row>
    <row r="80" spans="1:21" x14ac:dyDescent="0.35">
      <c r="A80" t="s">
        <v>53</v>
      </c>
      <c r="B80">
        <v>31</v>
      </c>
      <c r="C80">
        <v>2025</v>
      </c>
      <c r="D80" t="s">
        <v>79</v>
      </c>
      <c r="E80">
        <v>102</v>
      </c>
      <c r="F80" t="s">
        <v>80</v>
      </c>
      <c r="G80" t="s">
        <v>81</v>
      </c>
      <c r="H80" t="s">
        <v>12</v>
      </c>
      <c r="I80" t="s">
        <v>95</v>
      </c>
      <c r="J80" s="2" t="s">
        <v>95</v>
      </c>
      <c r="K80" s="2" t="s">
        <v>95</v>
      </c>
      <c r="L80" t="s">
        <v>95</v>
      </c>
      <c r="N80" s="2" t="s">
        <v>95</v>
      </c>
      <c r="O80" t="s">
        <v>95</v>
      </c>
      <c r="P80" s="8" t="s">
        <v>95</v>
      </c>
      <c r="Q80" t="s">
        <v>95</v>
      </c>
      <c r="R80" t="s">
        <v>95</v>
      </c>
      <c r="S80" s="8" t="s">
        <v>95</v>
      </c>
      <c r="T80" s="8" t="s">
        <v>95</v>
      </c>
      <c r="U80" t="s">
        <v>95</v>
      </c>
    </row>
    <row r="81" spans="1:21" x14ac:dyDescent="0.35">
      <c r="A81" t="s">
        <v>54</v>
      </c>
      <c r="B81">
        <v>32</v>
      </c>
      <c r="C81">
        <v>2025</v>
      </c>
      <c r="D81" t="s">
        <v>79</v>
      </c>
      <c r="E81">
        <v>102</v>
      </c>
      <c r="F81" t="s">
        <v>80</v>
      </c>
      <c r="G81" t="s">
        <v>81</v>
      </c>
      <c r="H81" t="s">
        <v>12</v>
      </c>
      <c r="I81" t="s">
        <v>95</v>
      </c>
      <c r="J81" s="2" t="s">
        <v>95</v>
      </c>
      <c r="K81" s="2" t="s">
        <v>95</v>
      </c>
      <c r="L81" t="s">
        <v>95</v>
      </c>
      <c r="N81" s="2" t="s">
        <v>95</v>
      </c>
      <c r="O81" t="s">
        <v>95</v>
      </c>
      <c r="P81" s="8" t="s">
        <v>95</v>
      </c>
      <c r="Q81" t="s">
        <v>95</v>
      </c>
      <c r="R81" t="s">
        <v>95</v>
      </c>
      <c r="S81" s="8" t="s">
        <v>95</v>
      </c>
      <c r="T81" s="8" t="s">
        <v>95</v>
      </c>
      <c r="U81" t="s">
        <v>95</v>
      </c>
    </row>
    <row r="82" spans="1:21" x14ac:dyDescent="0.35">
      <c r="A82" t="s">
        <v>55</v>
      </c>
      <c r="B82">
        <v>33</v>
      </c>
      <c r="C82">
        <v>2025</v>
      </c>
      <c r="D82" t="s">
        <v>79</v>
      </c>
      <c r="E82">
        <v>102</v>
      </c>
      <c r="F82" t="s">
        <v>80</v>
      </c>
      <c r="G82" t="s">
        <v>81</v>
      </c>
      <c r="H82" t="s">
        <v>77</v>
      </c>
      <c r="I82">
        <v>295</v>
      </c>
      <c r="J82" s="2" t="s">
        <v>15</v>
      </c>
      <c r="K82" s="2">
        <v>0</v>
      </c>
      <c r="L82">
        <v>2</v>
      </c>
      <c r="M82">
        <v>1</v>
      </c>
      <c r="N82" s="2" t="s">
        <v>10</v>
      </c>
      <c r="O82" t="s">
        <v>12</v>
      </c>
      <c r="P82" s="8">
        <v>18</v>
      </c>
      <c r="Q82" t="s">
        <v>10</v>
      </c>
      <c r="R82" t="s">
        <v>12</v>
      </c>
      <c r="S82" s="8">
        <v>0</v>
      </c>
      <c r="T82" s="8">
        <v>220</v>
      </c>
      <c r="U82" t="s">
        <v>13</v>
      </c>
    </row>
    <row r="83" spans="1:21" x14ac:dyDescent="0.35">
      <c r="A83" t="s">
        <v>56</v>
      </c>
      <c r="B83">
        <v>34</v>
      </c>
      <c r="C83">
        <v>2025</v>
      </c>
      <c r="D83" t="s">
        <v>79</v>
      </c>
      <c r="E83">
        <v>102</v>
      </c>
      <c r="F83" t="s">
        <v>80</v>
      </c>
      <c r="G83" t="s">
        <v>81</v>
      </c>
      <c r="H83" t="s">
        <v>12</v>
      </c>
      <c r="I83" t="s">
        <v>95</v>
      </c>
      <c r="J83" s="2" t="s">
        <v>95</v>
      </c>
      <c r="K83" s="2" t="s">
        <v>95</v>
      </c>
      <c r="L83" t="s">
        <v>95</v>
      </c>
      <c r="N83" s="2" t="s">
        <v>95</v>
      </c>
      <c r="O83" t="s">
        <v>95</v>
      </c>
      <c r="P83" s="8" t="s">
        <v>95</v>
      </c>
      <c r="Q83" t="s">
        <v>95</v>
      </c>
      <c r="R83" t="s">
        <v>95</v>
      </c>
      <c r="S83" s="8" t="s">
        <v>95</v>
      </c>
      <c r="T83" s="8" t="s">
        <v>95</v>
      </c>
      <c r="U83" t="s">
        <v>95</v>
      </c>
    </row>
    <row r="84" spans="1:21" x14ac:dyDescent="0.35">
      <c r="A84" t="s">
        <v>57</v>
      </c>
      <c r="B84">
        <v>35</v>
      </c>
      <c r="C84">
        <v>2025</v>
      </c>
      <c r="D84" t="s">
        <v>79</v>
      </c>
      <c r="E84">
        <v>102</v>
      </c>
      <c r="F84" t="s">
        <v>80</v>
      </c>
      <c r="G84" t="s">
        <v>81</v>
      </c>
      <c r="H84" t="s">
        <v>12</v>
      </c>
      <c r="I84" t="s">
        <v>95</v>
      </c>
      <c r="J84" s="2" t="s">
        <v>95</v>
      </c>
      <c r="K84" s="2" t="s">
        <v>95</v>
      </c>
      <c r="L84" t="s">
        <v>95</v>
      </c>
      <c r="N84" s="2" t="s">
        <v>95</v>
      </c>
      <c r="O84" t="s">
        <v>95</v>
      </c>
      <c r="P84" s="8" t="s">
        <v>95</v>
      </c>
      <c r="Q84" t="s">
        <v>95</v>
      </c>
      <c r="R84" t="s">
        <v>95</v>
      </c>
      <c r="S84" s="8" t="s">
        <v>95</v>
      </c>
      <c r="T84" s="8" t="s">
        <v>95</v>
      </c>
      <c r="U84" t="s">
        <v>95</v>
      </c>
    </row>
    <row r="85" spans="1:21" x14ac:dyDescent="0.35">
      <c r="A85" t="s">
        <v>58</v>
      </c>
      <c r="B85">
        <v>36</v>
      </c>
      <c r="C85">
        <v>2025</v>
      </c>
      <c r="D85" t="s">
        <v>79</v>
      </c>
      <c r="E85">
        <v>102</v>
      </c>
      <c r="F85" t="s">
        <v>80</v>
      </c>
      <c r="G85" t="s">
        <v>81</v>
      </c>
      <c r="H85" t="s">
        <v>12</v>
      </c>
      <c r="I85" t="s">
        <v>95</v>
      </c>
      <c r="J85" s="2" t="s">
        <v>95</v>
      </c>
      <c r="K85" s="2" t="s">
        <v>95</v>
      </c>
      <c r="L85" t="s">
        <v>95</v>
      </c>
      <c r="N85" s="2" t="s">
        <v>95</v>
      </c>
      <c r="O85" t="s">
        <v>95</v>
      </c>
      <c r="P85" s="8" t="s">
        <v>95</v>
      </c>
      <c r="Q85" t="s">
        <v>95</v>
      </c>
      <c r="R85" t="s">
        <v>95</v>
      </c>
      <c r="S85" s="8" t="s">
        <v>95</v>
      </c>
      <c r="T85" s="8" t="s">
        <v>95</v>
      </c>
      <c r="U85" t="s">
        <v>95</v>
      </c>
    </row>
    <row r="86" spans="1:21" x14ac:dyDescent="0.35">
      <c r="A86" t="s">
        <v>59</v>
      </c>
      <c r="B86">
        <v>37</v>
      </c>
      <c r="C86">
        <v>2025</v>
      </c>
      <c r="D86" t="s">
        <v>79</v>
      </c>
      <c r="E86">
        <v>102</v>
      </c>
      <c r="F86" t="s">
        <v>80</v>
      </c>
      <c r="G86" t="s">
        <v>81</v>
      </c>
      <c r="H86" t="s">
        <v>77</v>
      </c>
      <c r="I86">
        <v>300</v>
      </c>
      <c r="J86" s="2" t="s">
        <v>15</v>
      </c>
      <c r="K86" s="2">
        <v>0</v>
      </c>
      <c r="L86">
        <v>2</v>
      </c>
      <c r="M86">
        <v>1</v>
      </c>
      <c r="N86" s="2" t="s">
        <v>10</v>
      </c>
      <c r="O86" t="s">
        <v>12</v>
      </c>
      <c r="P86" s="8">
        <v>18</v>
      </c>
      <c r="Q86" t="s">
        <v>10</v>
      </c>
      <c r="R86" t="s">
        <v>12</v>
      </c>
      <c r="S86" s="8">
        <v>8</v>
      </c>
      <c r="T86" s="8">
        <v>300</v>
      </c>
      <c r="U86" t="s">
        <v>13</v>
      </c>
    </row>
    <row r="87" spans="1:21" x14ac:dyDescent="0.35">
      <c r="A87" t="s">
        <v>60</v>
      </c>
      <c r="B87">
        <v>38</v>
      </c>
      <c r="C87">
        <v>2025</v>
      </c>
      <c r="D87" t="s">
        <v>79</v>
      </c>
      <c r="E87">
        <v>102</v>
      </c>
      <c r="F87" t="s">
        <v>80</v>
      </c>
      <c r="G87" t="s">
        <v>81</v>
      </c>
      <c r="H87" t="s">
        <v>12</v>
      </c>
      <c r="I87" t="s">
        <v>95</v>
      </c>
      <c r="J87" s="2" t="s">
        <v>95</v>
      </c>
      <c r="K87" s="2" t="s">
        <v>95</v>
      </c>
      <c r="L87" t="s">
        <v>95</v>
      </c>
      <c r="M87" t="s">
        <v>95</v>
      </c>
      <c r="N87" s="2" t="s">
        <v>95</v>
      </c>
      <c r="O87" t="s">
        <v>95</v>
      </c>
      <c r="P87" s="8" t="s">
        <v>95</v>
      </c>
      <c r="Q87" t="s">
        <v>95</v>
      </c>
      <c r="R87" t="s">
        <v>95</v>
      </c>
      <c r="S87" s="8" t="s">
        <v>95</v>
      </c>
      <c r="T87" s="8" t="s">
        <v>95</v>
      </c>
      <c r="U87" t="s">
        <v>95</v>
      </c>
    </row>
    <row r="88" spans="1:21" x14ac:dyDescent="0.35">
      <c r="A88" t="s">
        <v>61</v>
      </c>
      <c r="B88">
        <v>39</v>
      </c>
      <c r="C88">
        <v>2025</v>
      </c>
      <c r="D88" t="s">
        <v>79</v>
      </c>
      <c r="E88">
        <v>102</v>
      </c>
      <c r="F88" t="s">
        <v>80</v>
      </c>
      <c r="G88" t="s">
        <v>81</v>
      </c>
      <c r="H88" t="s">
        <v>77</v>
      </c>
      <c r="I88">
        <v>228.5</v>
      </c>
      <c r="J88" s="2" t="s">
        <v>15</v>
      </c>
      <c r="K88" s="2">
        <v>0</v>
      </c>
      <c r="L88">
        <v>2</v>
      </c>
      <c r="M88">
        <v>1</v>
      </c>
      <c r="N88" s="2" t="s">
        <v>12</v>
      </c>
      <c r="O88" t="s">
        <v>12</v>
      </c>
      <c r="P88" s="8">
        <v>18</v>
      </c>
      <c r="Q88" t="s">
        <v>12</v>
      </c>
      <c r="R88" t="s">
        <v>12</v>
      </c>
      <c r="S88" s="8">
        <v>8</v>
      </c>
      <c r="T88" s="8">
        <v>203.5</v>
      </c>
      <c r="U88" t="s">
        <v>11</v>
      </c>
    </row>
    <row r="89" spans="1:21" x14ac:dyDescent="0.35">
      <c r="A89" t="s">
        <v>62</v>
      </c>
      <c r="B89">
        <v>40</v>
      </c>
      <c r="C89">
        <v>2025</v>
      </c>
      <c r="D89" t="s">
        <v>79</v>
      </c>
      <c r="E89">
        <v>102</v>
      </c>
      <c r="F89" t="s">
        <v>80</v>
      </c>
      <c r="G89" t="s">
        <v>81</v>
      </c>
      <c r="H89" t="s">
        <v>12</v>
      </c>
      <c r="I89" t="s">
        <v>95</v>
      </c>
      <c r="J89" s="2" t="s">
        <v>95</v>
      </c>
      <c r="K89" s="2" t="s">
        <v>95</v>
      </c>
      <c r="L89" t="s">
        <v>95</v>
      </c>
      <c r="N89" s="2" t="s">
        <v>95</v>
      </c>
      <c r="O89" t="s">
        <v>95</v>
      </c>
      <c r="P89" s="8" t="s">
        <v>95</v>
      </c>
      <c r="Q89" t="s">
        <v>95</v>
      </c>
      <c r="R89" t="s">
        <v>95</v>
      </c>
      <c r="S89" s="8" t="s">
        <v>95</v>
      </c>
      <c r="T89" s="8" t="s">
        <v>95</v>
      </c>
      <c r="U89" t="s">
        <v>95</v>
      </c>
    </row>
    <row r="90" spans="1:21" x14ac:dyDescent="0.35">
      <c r="A90" t="s">
        <v>63</v>
      </c>
      <c r="B90">
        <v>41</v>
      </c>
      <c r="C90">
        <v>2025</v>
      </c>
      <c r="D90" t="s">
        <v>79</v>
      </c>
      <c r="E90">
        <v>102</v>
      </c>
      <c r="F90" t="s">
        <v>80</v>
      </c>
      <c r="G90" t="s">
        <v>81</v>
      </c>
      <c r="H90" t="s">
        <v>12</v>
      </c>
      <c r="I90" t="s">
        <v>95</v>
      </c>
      <c r="J90" s="2" t="s">
        <v>95</v>
      </c>
      <c r="K90" s="2" t="s">
        <v>95</v>
      </c>
      <c r="L90" t="s">
        <v>95</v>
      </c>
      <c r="N90" s="2" t="s">
        <v>95</v>
      </c>
      <c r="O90" t="s">
        <v>95</v>
      </c>
      <c r="P90" s="8" t="s">
        <v>95</v>
      </c>
      <c r="Q90" t="s">
        <v>95</v>
      </c>
      <c r="R90" t="s">
        <v>95</v>
      </c>
      <c r="S90" s="8" t="s">
        <v>95</v>
      </c>
      <c r="T90" s="8" t="s">
        <v>95</v>
      </c>
      <c r="U90" t="s">
        <v>95</v>
      </c>
    </row>
    <row r="91" spans="1:21" x14ac:dyDescent="0.35">
      <c r="A91" t="s">
        <v>64</v>
      </c>
      <c r="B91">
        <v>42</v>
      </c>
      <c r="C91">
        <v>2025</v>
      </c>
      <c r="D91" t="s">
        <v>79</v>
      </c>
      <c r="E91">
        <v>102</v>
      </c>
      <c r="F91" t="s">
        <v>80</v>
      </c>
      <c r="G91" t="s">
        <v>81</v>
      </c>
      <c r="H91" t="s">
        <v>77</v>
      </c>
      <c r="I91">
        <v>400</v>
      </c>
      <c r="J91" s="2" t="s">
        <v>15</v>
      </c>
      <c r="K91" s="2">
        <v>0</v>
      </c>
      <c r="L91">
        <v>2</v>
      </c>
      <c r="M91">
        <v>1</v>
      </c>
      <c r="N91" s="2" t="s">
        <v>10</v>
      </c>
      <c r="O91" t="s">
        <v>12</v>
      </c>
      <c r="P91" s="8" t="s">
        <v>95</v>
      </c>
      <c r="Q91" t="s">
        <v>12</v>
      </c>
      <c r="R91" t="s">
        <v>12</v>
      </c>
      <c r="S91" s="8">
        <v>0</v>
      </c>
      <c r="T91" s="8">
        <v>475</v>
      </c>
      <c r="U91" t="s">
        <v>11</v>
      </c>
    </row>
    <row r="92" spans="1:21" x14ac:dyDescent="0.35">
      <c r="A92" t="s">
        <v>65</v>
      </c>
      <c r="B92">
        <v>44</v>
      </c>
      <c r="C92">
        <v>2025</v>
      </c>
      <c r="D92" t="s">
        <v>79</v>
      </c>
      <c r="E92">
        <v>102</v>
      </c>
      <c r="F92" t="s">
        <v>80</v>
      </c>
      <c r="G92" t="s">
        <v>81</v>
      </c>
      <c r="H92" t="s">
        <v>12</v>
      </c>
      <c r="I92" t="s">
        <v>95</v>
      </c>
      <c r="J92" s="2" t="s">
        <v>95</v>
      </c>
      <c r="K92" s="2"/>
      <c r="L92" t="s">
        <v>95</v>
      </c>
      <c r="N92" s="2" t="s">
        <v>95</v>
      </c>
      <c r="O92" t="s">
        <v>95</v>
      </c>
      <c r="P92" s="8" t="s">
        <v>95</v>
      </c>
      <c r="Q92" t="s">
        <v>95</v>
      </c>
      <c r="R92" t="s">
        <v>95</v>
      </c>
      <c r="S92" s="8" t="s">
        <v>95</v>
      </c>
      <c r="T92" s="8" t="s">
        <v>95</v>
      </c>
      <c r="U92" t="s">
        <v>95</v>
      </c>
    </row>
    <row r="93" spans="1:21" x14ac:dyDescent="0.35">
      <c r="A93" t="s">
        <v>66</v>
      </c>
      <c r="B93">
        <v>45</v>
      </c>
      <c r="C93">
        <v>2025</v>
      </c>
      <c r="D93" t="s">
        <v>79</v>
      </c>
      <c r="E93">
        <v>102</v>
      </c>
      <c r="F93" t="s">
        <v>80</v>
      </c>
      <c r="G93" t="s">
        <v>81</v>
      </c>
      <c r="H93" t="s">
        <v>77</v>
      </c>
      <c r="I93">
        <v>425</v>
      </c>
      <c r="J93" s="2" t="s">
        <v>15</v>
      </c>
      <c r="K93" s="2">
        <v>0</v>
      </c>
      <c r="L93">
        <v>2</v>
      </c>
      <c r="M93">
        <v>1</v>
      </c>
      <c r="N93" s="2" t="s">
        <v>10</v>
      </c>
      <c r="O93" t="s">
        <v>12</v>
      </c>
      <c r="P93" s="8">
        <v>18</v>
      </c>
      <c r="Q93" t="s">
        <v>12</v>
      </c>
      <c r="R93" t="s">
        <v>12</v>
      </c>
      <c r="S93" s="8">
        <v>8</v>
      </c>
      <c r="T93" s="8">
        <v>300</v>
      </c>
      <c r="U93" t="s">
        <v>13</v>
      </c>
    </row>
    <row r="94" spans="1:21" x14ac:dyDescent="0.35">
      <c r="A94" t="s">
        <v>67</v>
      </c>
      <c r="B94">
        <v>46</v>
      </c>
      <c r="C94">
        <v>2025</v>
      </c>
      <c r="D94" t="s">
        <v>79</v>
      </c>
      <c r="E94">
        <v>102</v>
      </c>
      <c r="F94" t="s">
        <v>80</v>
      </c>
      <c r="G94" t="s">
        <v>81</v>
      </c>
      <c r="H94" t="s">
        <v>12</v>
      </c>
      <c r="I94" t="s">
        <v>95</v>
      </c>
      <c r="J94" s="2" t="s">
        <v>95</v>
      </c>
      <c r="K94" s="2" t="s">
        <v>95</v>
      </c>
      <c r="L94" t="s">
        <v>95</v>
      </c>
      <c r="N94" s="2" t="s">
        <v>95</v>
      </c>
      <c r="O94" t="s">
        <v>95</v>
      </c>
      <c r="P94" s="8" t="s">
        <v>95</v>
      </c>
      <c r="Q94" t="s">
        <v>95</v>
      </c>
      <c r="R94" t="s">
        <v>95</v>
      </c>
      <c r="S94" s="8" t="s">
        <v>95</v>
      </c>
      <c r="T94" s="8" t="s">
        <v>95</v>
      </c>
      <c r="U94" t="s">
        <v>95</v>
      </c>
    </row>
    <row r="95" spans="1:21" x14ac:dyDescent="0.35">
      <c r="A95" t="s">
        <v>68</v>
      </c>
      <c r="B95">
        <v>47</v>
      </c>
      <c r="C95">
        <v>2025</v>
      </c>
      <c r="D95" t="s">
        <v>79</v>
      </c>
      <c r="E95">
        <v>102</v>
      </c>
      <c r="F95" t="s">
        <v>80</v>
      </c>
      <c r="G95" t="s">
        <v>81</v>
      </c>
      <c r="H95" t="s">
        <v>77</v>
      </c>
      <c r="I95">
        <v>425</v>
      </c>
      <c r="J95" s="2" t="s">
        <v>15</v>
      </c>
      <c r="K95" s="2">
        <v>0</v>
      </c>
      <c r="L95">
        <v>2</v>
      </c>
      <c r="M95">
        <v>1</v>
      </c>
      <c r="N95" s="2" t="s">
        <v>10</v>
      </c>
      <c r="O95" t="s">
        <v>12</v>
      </c>
      <c r="P95" s="8">
        <v>18</v>
      </c>
      <c r="Q95" t="s">
        <v>12</v>
      </c>
      <c r="R95" t="s">
        <v>12</v>
      </c>
      <c r="S95" s="8">
        <v>6</v>
      </c>
      <c r="T95" s="8">
        <v>175</v>
      </c>
      <c r="U95" t="s">
        <v>13</v>
      </c>
    </row>
    <row r="96" spans="1:21" x14ac:dyDescent="0.35">
      <c r="A96" t="s">
        <v>69</v>
      </c>
      <c r="B96">
        <v>48</v>
      </c>
      <c r="C96">
        <v>2025</v>
      </c>
      <c r="D96" t="s">
        <v>79</v>
      </c>
      <c r="E96">
        <v>102</v>
      </c>
      <c r="F96" t="s">
        <v>80</v>
      </c>
      <c r="G96" t="s">
        <v>81</v>
      </c>
      <c r="H96" t="s">
        <v>77</v>
      </c>
      <c r="I96">
        <v>152</v>
      </c>
      <c r="J96" s="2" t="s">
        <v>15</v>
      </c>
      <c r="K96" s="2">
        <v>0</v>
      </c>
      <c r="L96">
        <v>2</v>
      </c>
      <c r="M96">
        <v>1</v>
      </c>
      <c r="N96" s="2" t="s">
        <v>10</v>
      </c>
      <c r="O96" t="s">
        <v>12</v>
      </c>
      <c r="P96" s="8">
        <v>18</v>
      </c>
      <c r="Q96" t="s">
        <v>12</v>
      </c>
      <c r="R96" t="s">
        <v>12</v>
      </c>
      <c r="S96" s="8">
        <v>12</v>
      </c>
      <c r="T96" s="8">
        <v>100</v>
      </c>
      <c r="U96" t="s">
        <v>13</v>
      </c>
    </row>
    <row r="97" spans="1:21" x14ac:dyDescent="0.35">
      <c r="A97" t="s">
        <v>70</v>
      </c>
      <c r="B97">
        <v>49</v>
      </c>
      <c r="C97">
        <v>2025</v>
      </c>
      <c r="D97" t="s">
        <v>79</v>
      </c>
      <c r="E97">
        <v>102</v>
      </c>
      <c r="F97" t="s">
        <v>80</v>
      </c>
      <c r="G97" t="s">
        <v>81</v>
      </c>
      <c r="H97" t="s">
        <v>12</v>
      </c>
      <c r="I97" t="s">
        <v>95</v>
      </c>
      <c r="J97" s="2" t="s">
        <v>95</v>
      </c>
      <c r="K97" s="2" t="s">
        <v>95</v>
      </c>
      <c r="L97" t="s">
        <v>95</v>
      </c>
      <c r="M97" t="s">
        <v>95</v>
      </c>
      <c r="N97" s="2" t="s">
        <v>95</v>
      </c>
      <c r="O97" t="s">
        <v>95</v>
      </c>
      <c r="P97" s="8" t="s">
        <v>95</v>
      </c>
      <c r="Q97" t="s">
        <v>95</v>
      </c>
      <c r="R97" t="s">
        <v>95</v>
      </c>
      <c r="S97" s="8" t="s">
        <v>95</v>
      </c>
      <c r="T97" s="8" t="s">
        <v>95</v>
      </c>
      <c r="U97" t="s">
        <v>95</v>
      </c>
    </row>
    <row r="98" spans="1:21" x14ac:dyDescent="0.35">
      <c r="A98" t="s">
        <v>71</v>
      </c>
      <c r="B98">
        <v>50</v>
      </c>
      <c r="C98">
        <v>2025</v>
      </c>
      <c r="D98" t="s">
        <v>79</v>
      </c>
      <c r="E98">
        <v>102</v>
      </c>
      <c r="F98" t="s">
        <v>80</v>
      </c>
      <c r="G98" t="s">
        <v>81</v>
      </c>
      <c r="H98" t="s">
        <v>77</v>
      </c>
      <c r="I98">
        <v>115</v>
      </c>
      <c r="J98" s="2" t="s">
        <v>15</v>
      </c>
      <c r="K98" s="2">
        <v>0</v>
      </c>
      <c r="L98">
        <v>2</v>
      </c>
      <c r="M98">
        <v>0</v>
      </c>
      <c r="N98" s="2" t="s">
        <v>10</v>
      </c>
      <c r="O98" t="s">
        <v>12</v>
      </c>
      <c r="P98" s="8" t="s">
        <v>95</v>
      </c>
      <c r="Q98" t="s">
        <v>12</v>
      </c>
      <c r="R98" t="s">
        <v>12</v>
      </c>
      <c r="S98" s="8">
        <v>0</v>
      </c>
      <c r="T98" s="8">
        <v>275</v>
      </c>
      <c r="U98" t="s">
        <v>11</v>
      </c>
    </row>
    <row r="99" spans="1:21" x14ac:dyDescent="0.35">
      <c r="A99" t="s">
        <v>72</v>
      </c>
      <c r="B99">
        <v>51</v>
      </c>
      <c r="C99">
        <v>2025</v>
      </c>
      <c r="D99" t="s">
        <v>79</v>
      </c>
      <c r="E99">
        <v>102</v>
      </c>
      <c r="F99" t="s">
        <v>80</v>
      </c>
      <c r="G99" t="s">
        <v>81</v>
      </c>
      <c r="H99" t="s">
        <v>77</v>
      </c>
      <c r="I99">
        <v>65</v>
      </c>
      <c r="J99" s="2" t="s">
        <v>15</v>
      </c>
      <c r="K99" s="2">
        <v>0</v>
      </c>
      <c r="L99">
        <v>2</v>
      </c>
      <c r="M99">
        <v>1</v>
      </c>
      <c r="N99" s="2" t="s">
        <v>12</v>
      </c>
      <c r="O99" t="s">
        <v>12</v>
      </c>
      <c r="P99" s="8">
        <v>18</v>
      </c>
      <c r="Q99" t="s">
        <v>12</v>
      </c>
      <c r="R99" t="s">
        <v>12</v>
      </c>
      <c r="S99" s="8">
        <v>6</v>
      </c>
      <c r="T99" s="8">
        <v>55</v>
      </c>
      <c r="U99" t="s">
        <v>13</v>
      </c>
    </row>
    <row r="100" spans="1:21" x14ac:dyDescent="0.35">
      <c r="A100" t="s">
        <v>73</v>
      </c>
      <c r="B100">
        <v>53</v>
      </c>
      <c r="C100">
        <v>2025</v>
      </c>
      <c r="D100" t="s">
        <v>79</v>
      </c>
      <c r="E100">
        <v>102</v>
      </c>
      <c r="F100" t="s">
        <v>80</v>
      </c>
      <c r="G100" t="s">
        <v>81</v>
      </c>
      <c r="H100" t="s">
        <v>78</v>
      </c>
      <c r="I100">
        <v>171</v>
      </c>
      <c r="J100" s="2" t="s">
        <v>12</v>
      </c>
      <c r="K100" s="2">
        <v>0</v>
      </c>
      <c r="L100">
        <v>0</v>
      </c>
      <c r="M100">
        <v>0</v>
      </c>
      <c r="N100" s="2" t="s">
        <v>12</v>
      </c>
      <c r="O100" t="s">
        <v>12</v>
      </c>
      <c r="P100" s="8">
        <v>18</v>
      </c>
      <c r="Q100" t="s">
        <v>12</v>
      </c>
      <c r="R100" t="s">
        <v>12</v>
      </c>
      <c r="S100" s="8">
        <v>0</v>
      </c>
      <c r="T100" s="8">
        <v>342</v>
      </c>
      <c r="U100" t="s">
        <v>11</v>
      </c>
    </row>
    <row r="101" spans="1:21" x14ac:dyDescent="0.35">
      <c r="A101" t="s">
        <v>74</v>
      </c>
      <c r="B101">
        <v>54</v>
      </c>
      <c r="C101">
        <v>2025</v>
      </c>
      <c r="D101" t="s">
        <v>79</v>
      </c>
      <c r="E101">
        <v>102</v>
      </c>
      <c r="F101" t="s">
        <v>80</v>
      </c>
      <c r="G101" t="s">
        <v>81</v>
      </c>
      <c r="H101" t="s">
        <v>77</v>
      </c>
      <c r="I101">
        <v>150</v>
      </c>
      <c r="J101" s="2" t="s">
        <v>15</v>
      </c>
      <c r="K101" s="2">
        <v>0</v>
      </c>
      <c r="L101">
        <v>2</v>
      </c>
      <c r="M101">
        <v>2</v>
      </c>
      <c r="N101" s="2" t="s">
        <v>10</v>
      </c>
      <c r="O101" t="s">
        <v>10</v>
      </c>
      <c r="P101" s="8">
        <v>18</v>
      </c>
      <c r="Q101" t="s">
        <v>10</v>
      </c>
      <c r="R101" t="s">
        <v>12</v>
      </c>
      <c r="S101" s="8">
        <v>12</v>
      </c>
      <c r="T101" s="8">
        <v>200</v>
      </c>
      <c r="U101" t="s">
        <v>13</v>
      </c>
    </row>
    <row r="102" spans="1:21" x14ac:dyDescent="0.35">
      <c r="A102" t="s">
        <v>75</v>
      </c>
      <c r="B102">
        <v>55</v>
      </c>
      <c r="C102">
        <v>2025</v>
      </c>
      <c r="D102" t="s">
        <v>79</v>
      </c>
      <c r="E102">
        <v>102</v>
      </c>
      <c r="F102" t="s">
        <v>80</v>
      </c>
      <c r="G102" t="s">
        <v>81</v>
      </c>
      <c r="H102" t="s">
        <v>77</v>
      </c>
      <c r="I102">
        <v>173</v>
      </c>
      <c r="J102" s="2" t="s">
        <v>12</v>
      </c>
      <c r="K102" s="2">
        <v>0</v>
      </c>
      <c r="L102">
        <v>0</v>
      </c>
      <c r="M102">
        <v>1</v>
      </c>
      <c r="N102" s="2" t="s">
        <v>12</v>
      </c>
      <c r="O102" t="s">
        <v>12</v>
      </c>
      <c r="P102" s="8" t="s">
        <v>95</v>
      </c>
      <c r="Q102" t="s">
        <v>12</v>
      </c>
      <c r="R102" t="s">
        <v>12</v>
      </c>
      <c r="S102" s="8">
        <v>12</v>
      </c>
      <c r="T102" s="8">
        <v>47</v>
      </c>
      <c r="U102" t="s">
        <v>13</v>
      </c>
    </row>
    <row r="103" spans="1:21" x14ac:dyDescent="0.35">
      <c r="A103" t="s">
        <v>76</v>
      </c>
      <c r="B103">
        <v>56</v>
      </c>
      <c r="C103">
        <v>2025</v>
      </c>
      <c r="D103" t="s">
        <v>79</v>
      </c>
      <c r="E103">
        <v>102</v>
      </c>
      <c r="F103" t="s">
        <v>80</v>
      </c>
      <c r="G103" t="s">
        <v>81</v>
      </c>
      <c r="H103" t="s">
        <v>12</v>
      </c>
      <c r="I103" t="s">
        <v>95</v>
      </c>
      <c r="J103" s="2" t="s">
        <v>95</v>
      </c>
      <c r="K103" s="2" t="s">
        <v>95</v>
      </c>
      <c r="L103" t="s">
        <v>95</v>
      </c>
      <c r="M103" t="s">
        <v>95</v>
      </c>
      <c r="N103" s="2" t="s">
        <v>95</v>
      </c>
      <c r="O103" t="s">
        <v>95</v>
      </c>
      <c r="P103" s="8" t="s">
        <v>95</v>
      </c>
      <c r="Q103" t="s">
        <v>95</v>
      </c>
      <c r="R103" t="s">
        <v>95</v>
      </c>
      <c r="S103" s="8" t="s">
        <v>95</v>
      </c>
      <c r="T103" s="8" t="s">
        <v>95</v>
      </c>
      <c r="U103" t="s">
        <v>95</v>
      </c>
    </row>
    <row r="104" spans="1:21" x14ac:dyDescent="0.35">
      <c r="A104" t="s">
        <v>23</v>
      </c>
      <c r="B104">
        <v>1</v>
      </c>
      <c r="C104">
        <v>2025</v>
      </c>
      <c r="D104" t="s">
        <v>82</v>
      </c>
      <c r="E104">
        <v>103</v>
      </c>
      <c r="F104" t="s">
        <v>80</v>
      </c>
      <c r="G104" t="s">
        <v>81</v>
      </c>
      <c r="H104" t="s">
        <v>77</v>
      </c>
      <c r="I104">
        <v>300</v>
      </c>
      <c r="J104" t="s">
        <v>12</v>
      </c>
      <c r="K104">
        <v>4000</v>
      </c>
      <c r="L104">
        <v>2</v>
      </c>
      <c r="M104">
        <v>1</v>
      </c>
      <c r="N104" t="s">
        <v>12</v>
      </c>
      <c r="P104" s="8">
        <v>18</v>
      </c>
      <c r="Q104" t="s">
        <v>10</v>
      </c>
      <c r="R104" t="s">
        <v>10</v>
      </c>
      <c r="S104" s="8">
        <v>0</v>
      </c>
      <c r="T104" s="8">
        <v>200</v>
      </c>
      <c r="U104" t="s">
        <v>11</v>
      </c>
    </row>
    <row r="105" spans="1:21" x14ac:dyDescent="0.35">
      <c r="A105" t="s">
        <v>27</v>
      </c>
      <c r="B105">
        <v>2</v>
      </c>
      <c r="C105">
        <v>2025</v>
      </c>
      <c r="D105" t="s">
        <v>82</v>
      </c>
      <c r="E105">
        <v>103</v>
      </c>
      <c r="F105" t="s">
        <v>80</v>
      </c>
      <c r="G105" t="s">
        <v>81</v>
      </c>
      <c r="H105" t="s">
        <v>12</v>
      </c>
      <c r="J105" t="s">
        <v>95</v>
      </c>
      <c r="K105" t="s">
        <v>95</v>
      </c>
      <c r="L105" t="s">
        <v>95</v>
      </c>
      <c r="M105" t="s">
        <v>95</v>
      </c>
      <c r="O105" t="s">
        <v>95</v>
      </c>
      <c r="P105" s="8" t="s">
        <v>95</v>
      </c>
      <c r="Q105" t="s">
        <v>95</v>
      </c>
      <c r="R105" t="s">
        <v>95</v>
      </c>
      <c r="S105" s="8" t="s">
        <v>95</v>
      </c>
      <c r="T105" s="8" t="s">
        <v>95</v>
      </c>
    </row>
    <row r="106" spans="1:21" x14ac:dyDescent="0.35">
      <c r="A106" t="s">
        <v>28</v>
      </c>
      <c r="B106">
        <v>4</v>
      </c>
      <c r="C106">
        <v>2025</v>
      </c>
      <c r="D106" t="s">
        <v>82</v>
      </c>
      <c r="E106">
        <v>103</v>
      </c>
      <c r="F106" t="s">
        <v>80</v>
      </c>
      <c r="G106" t="s">
        <v>81</v>
      </c>
      <c r="H106" t="s">
        <v>12</v>
      </c>
      <c r="J106" t="s">
        <v>95</v>
      </c>
      <c r="K106" t="s">
        <v>95</v>
      </c>
      <c r="L106" t="s">
        <v>95</v>
      </c>
      <c r="M106" t="s">
        <v>95</v>
      </c>
      <c r="O106" t="s">
        <v>95</v>
      </c>
      <c r="P106" s="8" t="s">
        <v>95</v>
      </c>
      <c r="Q106" t="s">
        <v>95</v>
      </c>
      <c r="R106" t="s">
        <v>95</v>
      </c>
      <c r="S106" s="8" t="s">
        <v>95</v>
      </c>
      <c r="T106" s="8" t="s">
        <v>95</v>
      </c>
    </row>
    <row r="107" spans="1:21" x14ac:dyDescent="0.35">
      <c r="A107" t="s">
        <v>29</v>
      </c>
      <c r="B107">
        <v>5</v>
      </c>
      <c r="C107">
        <v>2025</v>
      </c>
      <c r="D107" t="s">
        <v>82</v>
      </c>
      <c r="E107">
        <v>103</v>
      </c>
      <c r="F107" t="s">
        <v>80</v>
      </c>
      <c r="G107" t="s">
        <v>81</v>
      </c>
      <c r="H107" t="s">
        <v>12</v>
      </c>
      <c r="J107" t="s">
        <v>95</v>
      </c>
      <c r="K107" t="s">
        <v>95</v>
      </c>
      <c r="L107" t="s">
        <v>95</v>
      </c>
      <c r="M107" t="s">
        <v>95</v>
      </c>
      <c r="O107" t="s">
        <v>95</v>
      </c>
      <c r="P107" s="8" t="s">
        <v>95</v>
      </c>
      <c r="Q107" t="s">
        <v>95</v>
      </c>
      <c r="R107" t="s">
        <v>95</v>
      </c>
      <c r="S107" s="8" t="s">
        <v>95</v>
      </c>
      <c r="T107" s="8" t="s">
        <v>95</v>
      </c>
    </row>
    <row r="108" spans="1:21" x14ac:dyDescent="0.35">
      <c r="A108" t="s">
        <v>30</v>
      </c>
      <c r="B108">
        <v>6</v>
      </c>
      <c r="C108">
        <v>2025</v>
      </c>
      <c r="D108" t="s">
        <v>82</v>
      </c>
      <c r="E108">
        <v>103</v>
      </c>
      <c r="F108" t="s">
        <v>80</v>
      </c>
      <c r="G108" t="s">
        <v>81</v>
      </c>
      <c r="H108" t="s">
        <v>12</v>
      </c>
      <c r="J108" t="s">
        <v>95</v>
      </c>
      <c r="K108" t="s">
        <v>95</v>
      </c>
      <c r="L108" t="s">
        <v>95</v>
      </c>
      <c r="M108" t="s">
        <v>95</v>
      </c>
      <c r="O108" t="s">
        <v>95</v>
      </c>
      <c r="P108" s="8" t="s">
        <v>95</v>
      </c>
      <c r="Q108" t="s">
        <v>95</v>
      </c>
      <c r="R108" t="s">
        <v>95</v>
      </c>
      <c r="S108" s="8" t="s">
        <v>95</v>
      </c>
      <c r="T108" s="8" t="s">
        <v>95</v>
      </c>
    </row>
    <row r="109" spans="1:21" x14ac:dyDescent="0.35">
      <c r="A109" t="s">
        <v>31</v>
      </c>
      <c r="B109">
        <v>8</v>
      </c>
      <c r="C109">
        <v>2025</v>
      </c>
      <c r="D109" t="s">
        <v>82</v>
      </c>
      <c r="E109">
        <v>103</v>
      </c>
      <c r="F109" t="s">
        <v>80</v>
      </c>
      <c r="G109" t="s">
        <v>81</v>
      </c>
      <c r="H109" t="s">
        <v>12</v>
      </c>
      <c r="J109" t="s">
        <v>95</v>
      </c>
      <c r="K109" t="s">
        <v>95</v>
      </c>
      <c r="L109" t="s">
        <v>95</v>
      </c>
      <c r="M109" t="s">
        <v>95</v>
      </c>
      <c r="O109" t="s">
        <v>95</v>
      </c>
      <c r="P109" s="8" t="s">
        <v>95</v>
      </c>
      <c r="Q109" t="s">
        <v>95</v>
      </c>
      <c r="R109" t="s">
        <v>95</v>
      </c>
      <c r="S109" s="8" t="s">
        <v>95</v>
      </c>
      <c r="T109" s="8" t="s">
        <v>95</v>
      </c>
    </row>
    <row r="110" spans="1:21" x14ac:dyDescent="0.35">
      <c r="A110" t="s">
        <v>32</v>
      </c>
      <c r="B110">
        <v>9</v>
      </c>
      <c r="C110">
        <v>2025</v>
      </c>
      <c r="D110" t="s">
        <v>82</v>
      </c>
      <c r="E110">
        <v>103</v>
      </c>
      <c r="F110" t="s">
        <v>80</v>
      </c>
      <c r="G110" t="s">
        <v>81</v>
      </c>
      <c r="H110" t="s">
        <v>12</v>
      </c>
      <c r="J110" t="s">
        <v>95</v>
      </c>
      <c r="K110" t="s">
        <v>95</v>
      </c>
      <c r="L110" t="s">
        <v>95</v>
      </c>
      <c r="M110" t="s">
        <v>95</v>
      </c>
      <c r="O110" t="s">
        <v>95</v>
      </c>
      <c r="P110" s="8" t="s">
        <v>95</v>
      </c>
      <c r="Q110" t="s">
        <v>95</v>
      </c>
      <c r="R110" t="s">
        <v>95</v>
      </c>
      <c r="S110" s="8" t="s">
        <v>95</v>
      </c>
      <c r="T110" s="8" t="s">
        <v>95</v>
      </c>
    </row>
    <row r="111" spans="1:21" x14ac:dyDescent="0.35">
      <c r="A111" t="s">
        <v>33</v>
      </c>
      <c r="B111">
        <v>10</v>
      </c>
      <c r="C111">
        <v>2025</v>
      </c>
      <c r="D111" t="s">
        <v>82</v>
      </c>
      <c r="E111">
        <v>103</v>
      </c>
      <c r="F111" t="s">
        <v>80</v>
      </c>
      <c r="G111" t="s">
        <v>81</v>
      </c>
      <c r="H111" t="s">
        <v>12</v>
      </c>
      <c r="J111" t="s">
        <v>95</v>
      </c>
      <c r="K111" t="s">
        <v>95</v>
      </c>
      <c r="L111" t="s">
        <v>95</v>
      </c>
      <c r="M111" t="s">
        <v>95</v>
      </c>
      <c r="O111" t="s">
        <v>95</v>
      </c>
      <c r="P111" s="8" t="s">
        <v>95</v>
      </c>
      <c r="Q111" t="s">
        <v>95</v>
      </c>
      <c r="R111" t="s">
        <v>95</v>
      </c>
      <c r="S111" s="8" t="s">
        <v>95</v>
      </c>
      <c r="T111" s="8" t="s">
        <v>95</v>
      </c>
    </row>
    <row r="112" spans="1:21" x14ac:dyDescent="0.35">
      <c r="A112" t="s">
        <v>34</v>
      </c>
      <c r="B112">
        <v>11</v>
      </c>
      <c r="C112">
        <v>2025</v>
      </c>
      <c r="D112" t="s">
        <v>82</v>
      </c>
      <c r="E112">
        <v>103</v>
      </c>
      <c r="F112" t="s">
        <v>80</v>
      </c>
      <c r="G112" t="s">
        <v>81</v>
      </c>
      <c r="H112" t="s">
        <v>12</v>
      </c>
      <c r="J112" t="s">
        <v>95</v>
      </c>
      <c r="K112" t="s">
        <v>95</v>
      </c>
      <c r="L112" t="s">
        <v>95</v>
      </c>
      <c r="M112" t="s">
        <v>95</v>
      </c>
      <c r="O112" t="s">
        <v>95</v>
      </c>
      <c r="P112" s="8" t="s">
        <v>95</v>
      </c>
      <c r="Q112" t="s">
        <v>95</v>
      </c>
      <c r="R112" t="s">
        <v>95</v>
      </c>
      <c r="S112" s="8" t="s">
        <v>95</v>
      </c>
      <c r="T112" s="8" t="s">
        <v>95</v>
      </c>
    </row>
    <row r="113" spans="1:21" x14ac:dyDescent="0.35">
      <c r="A113" t="s">
        <v>35</v>
      </c>
      <c r="B113">
        <v>12</v>
      </c>
      <c r="C113">
        <v>2025</v>
      </c>
      <c r="D113" t="s">
        <v>82</v>
      </c>
      <c r="E113">
        <v>103</v>
      </c>
      <c r="F113" t="s">
        <v>80</v>
      </c>
      <c r="G113" t="s">
        <v>81</v>
      </c>
      <c r="H113" t="s">
        <v>77</v>
      </c>
      <c r="I113">
        <v>205</v>
      </c>
      <c r="J113" t="s">
        <v>12</v>
      </c>
      <c r="K113">
        <v>2000</v>
      </c>
      <c r="L113">
        <v>0</v>
      </c>
      <c r="M113">
        <v>0</v>
      </c>
      <c r="N113" t="s">
        <v>12</v>
      </c>
      <c r="P113" s="8">
        <v>18</v>
      </c>
      <c r="S113" s="8">
        <v>0</v>
      </c>
      <c r="T113" s="8">
        <v>155</v>
      </c>
      <c r="U113" t="s">
        <v>11</v>
      </c>
    </row>
    <row r="114" spans="1:21" x14ac:dyDescent="0.35">
      <c r="A114" t="s">
        <v>36</v>
      </c>
      <c r="B114">
        <v>13</v>
      </c>
      <c r="C114">
        <v>2025</v>
      </c>
      <c r="D114" t="s">
        <v>82</v>
      </c>
      <c r="E114">
        <v>103</v>
      </c>
      <c r="F114" t="s">
        <v>80</v>
      </c>
      <c r="G114" t="s">
        <v>81</v>
      </c>
      <c r="H114" t="s">
        <v>12</v>
      </c>
      <c r="J114" t="s">
        <v>95</v>
      </c>
      <c r="K114" t="s">
        <v>95</v>
      </c>
      <c r="L114" t="s">
        <v>95</v>
      </c>
      <c r="M114" t="s">
        <v>95</v>
      </c>
      <c r="O114" t="s">
        <v>95</v>
      </c>
      <c r="P114" s="8" t="s">
        <v>95</v>
      </c>
      <c r="Q114" t="s">
        <v>95</v>
      </c>
      <c r="R114" t="s">
        <v>95</v>
      </c>
      <c r="S114" s="8" t="s">
        <v>95</v>
      </c>
      <c r="T114" s="8" t="s">
        <v>95</v>
      </c>
    </row>
    <row r="115" spans="1:21" x14ac:dyDescent="0.35">
      <c r="A115" t="s">
        <v>37</v>
      </c>
      <c r="B115">
        <v>15</v>
      </c>
      <c r="C115">
        <v>2025</v>
      </c>
      <c r="D115" t="s">
        <v>82</v>
      </c>
      <c r="E115">
        <v>103</v>
      </c>
      <c r="F115" t="s">
        <v>80</v>
      </c>
      <c r="G115" t="s">
        <v>81</v>
      </c>
      <c r="H115" t="s">
        <v>12</v>
      </c>
      <c r="J115" t="s">
        <v>95</v>
      </c>
      <c r="K115" t="s">
        <v>95</v>
      </c>
      <c r="L115" t="s">
        <v>95</v>
      </c>
      <c r="M115" t="s">
        <v>95</v>
      </c>
      <c r="O115" t="s">
        <v>95</v>
      </c>
      <c r="P115" s="8" t="s">
        <v>95</v>
      </c>
      <c r="Q115" t="s">
        <v>95</v>
      </c>
      <c r="R115" t="s">
        <v>95</v>
      </c>
      <c r="S115" s="8" t="s">
        <v>95</v>
      </c>
      <c r="T115" s="8" t="s">
        <v>95</v>
      </c>
    </row>
    <row r="116" spans="1:21" x14ac:dyDescent="0.35">
      <c r="A116" t="s">
        <v>38</v>
      </c>
      <c r="B116">
        <v>16</v>
      </c>
      <c r="C116">
        <v>2025</v>
      </c>
      <c r="D116" t="s">
        <v>82</v>
      </c>
      <c r="E116">
        <v>103</v>
      </c>
      <c r="F116" t="s">
        <v>80</v>
      </c>
      <c r="G116" t="s">
        <v>81</v>
      </c>
      <c r="H116" t="s">
        <v>12</v>
      </c>
      <c r="J116" t="s">
        <v>95</v>
      </c>
      <c r="K116" t="s">
        <v>95</v>
      </c>
      <c r="L116" t="s">
        <v>95</v>
      </c>
      <c r="M116" t="s">
        <v>95</v>
      </c>
      <c r="O116" t="s">
        <v>95</v>
      </c>
      <c r="P116" s="8" t="s">
        <v>95</v>
      </c>
      <c r="Q116" t="s">
        <v>95</v>
      </c>
      <c r="R116" t="s">
        <v>95</v>
      </c>
      <c r="S116" s="8" t="s">
        <v>95</v>
      </c>
      <c r="T116" s="8" t="s">
        <v>95</v>
      </c>
    </row>
    <row r="117" spans="1:21" x14ac:dyDescent="0.35">
      <c r="A117" t="s">
        <v>39</v>
      </c>
      <c r="B117">
        <v>17</v>
      </c>
      <c r="C117">
        <v>2025</v>
      </c>
      <c r="D117" t="s">
        <v>82</v>
      </c>
      <c r="E117">
        <v>103</v>
      </c>
      <c r="F117" t="s">
        <v>80</v>
      </c>
      <c r="G117" t="s">
        <v>81</v>
      </c>
      <c r="H117" t="s">
        <v>12</v>
      </c>
      <c r="J117" t="s">
        <v>95</v>
      </c>
      <c r="K117" t="s">
        <v>95</v>
      </c>
      <c r="L117" t="s">
        <v>95</v>
      </c>
      <c r="M117" t="s">
        <v>95</v>
      </c>
      <c r="O117" t="s">
        <v>95</v>
      </c>
      <c r="P117" s="8" t="s">
        <v>95</v>
      </c>
      <c r="Q117" t="s">
        <v>95</v>
      </c>
      <c r="R117" t="s">
        <v>95</v>
      </c>
      <c r="S117" s="8" t="s">
        <v>95</v>
      </c>
      <c r="T117" s="8" t="s">
        <v>95</v>
      </c>
    </row>
    <row r="118" spans="1:21" x14ac:dyDescent="0.35">
      <c r="A118" t="s">
        <v>40</v>
      </c>
      <c r="B118">
        <v>18</v>
      </c>
      <c r="C118">
        <v>2025</v>
      </c>
      <c r="D118" t="s">
        <v>82</v>
      </c>
      <c r="E118">
        <v>103</v>
      </c>
      <c r="F118" t="s">
        <v>80</v>
      </c>
      <c r="G118" t="s">
        <v>81</v>
      </c>
      <c r="H118" t="s">
        <v>12</v>
      </c>
      <c r="J118" t="s">
        <v>95</v>
      </c>
      <c r="K118" t="s">
        <v>95</v>
      </c>
      <c r="L118" t="s">
        <v>95</v>
      </c>
      <c r="M118" t="s">
        <v>95</v>
      </c>
      <c r="O118" t="s">
        <v>95</v>
      </c>
      <c r="P118" s="8" t="s">
        <v>95</v>
      </c>
      <c r="Q118" t="s">
        <v>95</v>
      </c>
      <c r="R118" t="s">
        <v>95</v>
      </c>
      <c r="S118" s="8" t="s">
        <v>95</v>
      </c>
      <c r="T118" s="8" t="s">
        <v>95</v>
      </c>
    </row>
    <row r="119" spans="1:21" x14ac:dyDescent="0.35">
      <c r="A119" t="s">
        <v>41</v>
      </c>
      <c r="B119">
        <v>19</v>
      </c>
      <c r="C119">
        <v>2025</v>
      </c>
      <c r="D119" t="s">
        <v>82</v>
      </c>
      <c r="E119">
        <v>103</v>
      </c>
      <c r="F119" t="s">
        <v>80</v>
      </c>
      <c r="G119" t="s">
        <v>81</v>
      </c>
      <c r="H119" t="s">
        <v>12</v>
      </c>
      <c r="J119" t="s">
        <v>95</v>
      </c>
      <c r="K119" t="s">
        <v>95</v>
      </c>
      <c r="L119" t="s">
        <v>95</v>
      </c>
      <c r="M119" t="s">
        <v>95</v>
      </c>
      <c r="O119" t="s">
        <v>95</v>
      </c>
      <c r="P119" s="8" t="s">
        <v>95</v>
      </c>
      <c r="Q119" t="s">
        <v>95</v>
      </c>
      <c r="R119" t="s">
        <v>95</v>
      </c>
      <c r="S119" s="8" t="s">
        <v>95</v>
      </c>
      <c r="T119" s="8" t="s">
        <v>95</v>
      </c>
    </row>
    <row r="120" spans="1:21" x14ac:dyDescent="0.35">
      <c r="A120" t="s">
        <v>42</v>
      </c>
      <c r="B120">
        <v>20</v>
      </c>
      <c r="C120">
        <v>2025</v>
      </c>
      <c r="D120" t="s">
        <v>82</v>
      </c>
      <c r="E120">
        <v>103</v>
      </c>
      <c r="F120" t="s">
        <v>80</v>
      </c>
      <c r="G120" t="s">
        <v>81</v>
      </c>
      <c r="H120" t="s">
        <v>12</v>
      </c>
      <c r="J120" t="s">
        <v>95</v>
      </c>
      <c r="K120" t="s">
        <v>95</v>
      </c>
      <c r="L120" t="s">
        <v>95</v>
      </c>
      <c r="M120" t="s">
        <v>95</v>
      </c>
      <c r="O120" t="s">
        <v>95</v>
      </c>
      <c r="P120" s="8" t="s">
        <v>95</v>
      </c>
      <c r="Q120" t="s">
        <v>95</v>
      </c>
      <c r="R120" t="s">
        <v>95</v>
      </c>
      <c r="S120" s="8" t="s">
        <v>95</v>
      </c>
      <c r="T120" s="8" t="s">
        <v>95</v>
      </c>
    </row>
    <row r="121" spans="1:21" x14ac:dyDescent="0.35">
      <c r="A121" t="s">
        <v>43</v>
      </c>
      <c r="B121">
        <v>21</v>
      </c>
      <c r="C121">
        <v>2025</v>
      </c>
      <c r="D121" t="s">
        <v>82</v>
      </c>
      <c r="E121">
        <v>103</v>
      </c>
      <c r="F121" t="s">
        <v>80</v>
      </c>
      <c r="G121" t="s">
        <v>81</v>
      </c>
      <c r="H121" t="s">
        <v>77</v>
      </c>
      <c r="I121">
        <v>280</v>
      </c>
      <c r="J121" t="s">
        <v>12</v>
      </c>
      <c r="K121">
        <v>2000</v>
      </c>
      <c r="L121">
        <v>0</v>
      </c>
      <c r="M121">
        <v>1</v>
      </c>
      <c r="N121" t="s">
        <v>12</v>
      </c>
      <c r="P121" s="8">
        <v>18</v>
      </c>
      <c r="R121" t="s">
        <v>10</v>
      </c>
      <c r="S121" s="8">
        <v>12</v>
      </c>
      <c r="T121" s="8">
        <v>250</v>
      </c>
      <c r="U121" t="s">
        <v>13</v>
      </c>
    </row>
    <row r="122" spans="1:21" x14ac:dyDescent="0.35">
      <c r="A122" t="s">
        <v>44</v>
      </c>
      <c r="B122">
        <v>22</v>
      </c>
      <c r="C122">
        <v>2025</v>
      </c>
      <c r="D122" t="s">
        <v>82</v>
      </c>
      <c r="E122">
        <v>103</v>
      </c>
      <c r="F122" t="s">
        <v>80</v>
      </c>
      <c r="G122" t="s">
        <v>81</v>
      </c>
      <c r="H122" t="s">
        <v>77</v>
      </c>
      <c r="I122">
        <v>100</v>
      </c>
      <c r="J122" t="s">
        <v>110</v>
      </c>
      <c r="K122">
        <v>2000</v>
      </c>
      <c r="L122">
        <v>1</v>
      </c>
      <c r="M122">
        <v>1</v>
      </c>
      <c r="N122" t="s">
        <v>12</v>
      </c>
      <c r="P122" s="8">
        <v>18</v>
      </c>
      <c r="R122" t="s">
        <v>10</v>
      </c>
      <c r="S122" s="8">
        <v>0</v>
      </c>
      <c r="T122" s="8">
        <v>0</v>
      </c>
      <c r="U122" t="s">
        <v>11</v>
      </c>
    </row>
    <row r="123" spans="1:21" x14ac:dyDescent="0.35">
      <c r="A123" t="s">
        <v>45</v>
      </c>
      <c r="B123">
        <v>23</v>
      </c>
      <c r="C123">
        <v>2025</v>
      </c>
      <c r="D123" t="s">
        <v>82</v>
      </c>
      <c r="E123">
        <v>103</v>
      </c>
      <c r="F123" t="s">
        <v>80</v>
      </c>
      <c r="G123" t="s">
        <v>81</v>
      </c>
      <c r="H123" t="s">
        <v>12</v>
      </c>
      <c r="J123" t="s">
        <v>95</v>
      </c>
      <c r="K123" t="s">
        <v>95</v>
      </c>
      <c r="L123" t="s">
        <v>95</v>
      </c>
      <c r="M123" t="s">
        <v>95</v>
      </c>
      <c r="O123" t="s">
        <v>95</v>
      </c>
      <c r="P123" s="8" t="s">
        <v>95</v>
      </c>
      <c r="Q123" t="s">
        <v>95</v>
      </c>
      <c r="R123" t="s">
        <v>95</v>
      </c>
      <c r="S123" s="8" t="s">
        <v>95</v>
      </c>
      <c r="T123" s="8" t="s">
        <v>95</v>
      </c>
    </row>
    <row r="124" spans="1:21" x14ac:dyDescent="0.35">
      <c r="A124" t="s">
        <v>46</v>
      </c>
      <c r="B124">
        <v>24</v>
      </c>
      <c r="C124">
        <v>2025</v>
      </c>
      <c r="D124" t="s">
        <v>82</v>
      </c>
      <c r="E124">
        <v>103</v>
      </c>
      <c r="F124" t="s">
        <v>80</v>
      </c>
      <c r="G124" t="s">
        <v>81</v>
      </c>
      <c r="H124" t="s">
        <v>12</v>
      </c>
      <c r="J124" t="s">
        <v>95</v>
      </c>
      <c r="K124" t="s">
        <v>95</v>
      </c>
      <c r="L124" t="s">
        <v>95</v>
      </c>
      <c r="M124" t="s">
        <v>95</v>
      </c>
      <c r="O124" t="s">
        <v>95</v>
      </c>
      <c r="P124" s="8" t="s">
        <v>95</v>
      </c>
      <c r="Q124" t="s">
        <v>95</v>
      </c>
      <c r="R124" t="s">
        <v>95</v>
      </c>
      <c r="S124" s="8" t="s">
        <v>95</v>
      </c>
      <c r="T124" s="8" t="s">
        <v>95</v>
      </c>
    </row>
    <row r="125" spans="1:21" x14ac:dyDescent="0.35">
      <c r="A125" t="s">
        <v>47</v>
      </c>
      <c r="B125">
        <v>25</v>
      </c>
      <c r="C125">
        <v>2025</v>
      </c>
      <c r="D125" t="s">
        <v>82</v>
      </c>
      <c r="E125">
        <v>103</v>
      </c>
      <c r="F125" t="s">
        <v>80</v>
      </c>
      <c r="G125" t="s">
        <v>81</v>
      </c>
      <c r="H125" t="s">
        <v>12</v>
      </c>
      <c r="J125" t="s">
        <v>95</v>
      </c>
      <c r="K125" t="s">
        <v>95</v>
      </c>
      <c r="L125" t="s">
        <v>95</v>
      </c>
      <c r="M125" t="s">
        <v>95</v>
      </c>
      <c r="O125" t="s">
        <v>95</v>
      </c>
      <c r="P125" s="8" t="s">
        <v>95</v>
      </c>
      <c r="Q125" t="s">
        <v>95</v>
      </c>
      <c r="R125" t="s">
        <v>95</v>
      </c>
      <c r="S125" s="8" t="s">
        <v>95</v>
      </c>
      <c r="T125" s="8" t="s">
        <v>95</v>
      </c>
    </row>
    <row r="126" spans="1:21" x14ac:dyDescent="0.35">
      <c r="A126" t="s">
        <v>48</v>
      </c>
      <c r="B126">
        <v>26</v>
      </c>
      <c r="C126">
        <v>2025</v>
      </c>
      <c r="D126" t="s">
        <v>82</v>
      </c>
      <c r="E126">
        <v>103</v>
      </c>
      <c r="F126" t="s">
        <v>80</v>
      </c>
      <c r="G126" t="s">
        <v>81</v>
      </c>
      <c r="H126" t="s">
        <v>12</v>
      </c>
      <c r="J126" t="s">
        <v>95</v>
      </c>
      <c r="K126" t="s">
        <v>95</v>
      </c>
      <c r="L126" t="s">
        <v>95</v>
      </c>
      <c r="M126" t="s">
        <v>95</v>
      </c>
      <c r="O126" t="s">
        <v>95</v>
      </c>
      <c r="P126" s="8" t="s">
        <v>95</v>
      </c>
      <c r="Q126" t="s">
        <v>95</v>
      </c>
      <c r="R126" t="s">
        <v>95</v>
      </c>
      <c r="S126" s="8" t="s">
        <v>95</v>
      </c>
      <c r="T126" s="8" t="s">
        <v>95</v>
      </c>
    </row>
    <row r="127" spans="1:21" x14ac:dyDescent="0.35">
      <c r="A127" t="s">
        <v>49</v>
      </c>
      <c r="B127">
        <v>27</v>
      </c>
      <c r="C127">
        <v>2025</v>
      </c>
      <c r="D127" t="s">
        <v>82</v>
      </c>
      <c r="E127">
        <v>103</v>
      </c>
      <c r="F127" t="s">
        <v>80</v>
      </c>
      <c r="G127" t="s">
        <v>81</v>
      </c>
      <c r="H127" t="s">
        <v>12</v>
      </c>
      <c r="J127" t="s">
        <v>95</v>
      </c>
      <c r="K127" t="s">
        <v>95</v>
      </c>
      <c r="L127" t="s">
        <v>95</v>
      </c>
      <c r="M127" t="s">
        <v>95</v>
      </c>
      <c r="O127" t="s">
        <v>95</v>
      </c>
      <c r="P127" s="8" t="s">
        <v>95</v>
      </c>
      <c r="Q127" t="s">
        <v>95</v>
      </c>
      <c r="R127" t="s">
        <v>95</v>
      </c>
      <c r="S127" s="8" t="s">
        <v>95</v>
      </c>
      <c r="T127" s="8" t="s">
        <v>95</v>
      </c>
    </row>
    <row r="128" spans="1:21" x14ac:dyDescent="0.35">
      <c r="A128" t="s">
        <v>50</v>
      </c>
      <c r="B128">
        <v>28</v>
      </c>
      <c r="C128">
        <v>2025</v>
      </c>
      <c r="D128" t="s">
        <v>82</v>
      </c>
      <c r="E128">
        <v>103</v>
      </c>
      <c r="F128" t="s">
        <v>80</v>
      </c>
      <c r="G128" t="s">
        <v>81</v>
      </c>
      <c r="H128" t="s">
        <v>12</v>
      </c>
      <c r="J128" t="s">
        <v>95</v>
      </c>
      <c r="K128" t="s">
        <v>95</v>
      </c>
      <c r="L128" t="s">
        <v>95</v>
      </c>
      <c r="M128" t="s">
        <v>95</v>
      </c>
      <c r="O128" t="s">
        <v>95</v>
      </c>
      <c r="P128" s="8" t="s">
        <v>95</v>
      </c>
      <c r="Q128" t="s">
        <v>95</v>
      </c>
      <c r="R128" t="s">
        <v>95</v>
      </c>
      <c r="S128" s="8" t="s">
        <v>95</v>
      </c>
      <c r="T128" s="8" t="s">
        <v>95</v>
      </c>
    </row>
    <row r="129" spans="1:21" x14ac:dyDescent="0.35">
      <c r="A129" t="s">
        <v>51</v>
      </c>
      <c r="B129">
        <v>29</v>
      </c>
      <c r="C129">
        <v>2025</v>
      </c>
      <c r="D129" t="s">
        <v>82</v>
      </c>
      <c r="E129">
        <v>103</v>
      </c>
      <c r="F129" t="s">
        <v>80</v>
      </c>
      <c r="G129" t="s">
        <v>81</v>
      </c>
      <c r="H129" t="s">
        <v>12</v>
      </c>
      <c r="J129" t="s">
        <v>95</v>
      </c>
      <c r="K129" t="s">
        <v>95</v>
      </c>
      <c r="L129" t="s">
        <v>95</v>
      </c>
      <c r="M129" t="s">
        <v>95</v>
      </c>
      <c r="O129" t="s">
        <v>95</v>
      </c>
      <c r="P129" s="8" t="s">
        <v>95</v>
      </c>
      <c r="Q129" t="s">
        <v>95</v>
      </c>
      <c r="R129" t="s">
        <v>95</v>
      </c>
      <c r="S129" s="8" t="s">
        <v>95</v>
      </c>
      <c r="T129" s="8" t="s">
        <v>95</v>
      </c>
    </row>
    <row r="130" spans="1:21" x14ac:dyDescent="0.35">
      <c r="A130" t="s">
        <v>52</v>
      </c>
      <c r="B130">
        <v>30</v>
      </c>
      <c r="C130">
        <v>2025</v>
      </c>
      <c r="D130" t="s">
        <v>82</v>
      </c>
      <c r="E130">
        <v>103</v>
      </c>
      <c r="F130" t="s">
        <v>80</v>
      </c>
      <c r="G130" t="s">
        <v>81</v>
      </c>
      <c r="H130" t="s">
        <v>12</v>
      </c>
      <c r="J130" t="s">
        <v>95</v>
      </c>
      <c r="K130" t="s">
        <v>95</v>
      </c>
      <c r="L130" t="s">
        <v>95</v>
      </c>
      <c r="M130" t="s">
        <v>95</v>
      </c>
      <c r="O130" t="s">
        <v>95</v>
      </c>
      <c r="P130" s="8" t="s">
        <v>95</v>
      </c>
      <c r="Q130" t="s">
        <v>95</v>
      </c>
      <c r="R130" t="s">
        <v>95</v>
      </c>
      <c r="S130" s="8" t="s">
        <v>95</v>
      </c>
      <c r="T130" s="8" t="s">
        <v>95</v>
      </c>
    </row>
    <row r="131" spans="1:21" x14ac:dyDescent="0.35">
      <c r="A131" t="s">
        <v>53</v>
      </c>
      <c r="B131">
        <v>31</v>
      </c>
      <c r="C131">
        <v>2025</v>
      </c>
      <c r="D131" t="s">
        <v>82</v>
      </c>
      <c r="E131">
        <v>103</v>
      </c>
      <c r="F131" t="s">
        <v>80</v>
      </c>
      <c r="G131" t="s">
        <v>81</v>
      </c>
      <c r="H131" t="s">
        <v>12</v>
      </c>
      <c r="J131" t="s">
        <v>95</v>
      </c>
      <c r="K131" t="s">
        <v>95</v>
      </c>
      <c r="L131" t="s">
        <v>95</v>
      </c>
      <c r="M131" t="s">
        <v>95</v>
      </c>
      <c r="O131" t="s">
        <v>95</v>
      </c>
      <c r="P131" s="8" t="s">
        <v>95</v>
      </c>
      <c r="Q131" t="s">
        <v>95</v>
      </c>
      <c r="R131" t="s">
        <v>95</v>
      </c>
      <c r="S131" s="8" t="s">
        <v>95</v>
      </c>
      <c r="T131" s="8" t="s">
        <v>95</v>
      </c>
    </row>
    <row r="132" spans="1:21" x14ac:dyDescent="0.35">
      <c r="A132" t="s">
        <v>54</v>
      </c>
      <c r="B132">
        <v>32</v>
      </c>
      <c r="C132">
        <v>2025</v>
      </c>
      <c r="D132" t="s">
        <v>82</v>
      </c>
      <c r="E132">
        <v>103</v>
      </c>
      <c r="F132" t="s">
        <v>80</v>
      </c>
      <c r="G132" t="s">
        <v>81</v>
      </c>
      <c r="H132" t="s">
        <v>12</v>
      </c>
      <c r="J132" t="s">
        <v>95</v>
      </c>
      <c r="K132" t="s">
        <v>95</v>
      </c>
      <c r="L132" t="s">
        <v>95</v>
      </c>
      <c r="M132" t="s">
        <v>95</v>
      </c>
      <c r="O132" t="s">
        <v>95</v>
      </c>
      <c r="P132" s="8" t="s">
        <v>95</v>
      </c>
      <c r="Q132" t="s">
        <v>95</v>
      </c>
      <c r="R132" t="s">
        <v>95</v>
      </c>
      <c r="S132" s="8" t="s">
        <v>95</v>
      </c>
      <c r="T132" s="8" t="s">
        <v>95</v>
      </c>
    </row>
    <row r="133" spans="1:21" x14ac:dyDescent="0.35">
      <c r="A133" t="s">
        <v>55</v>
      </c>
      <c r="B133">
        <v>33</v>
      </c>
      <c r="C133">
        <v>2025</v>
      </c>
      <c r="D133" t="s">
        <v>82</v>
      </c>
      <c r="E133">
        <v>103</v>
      </c>
      <c r="F133" t="s">
        <v>80</v>
      </c>
      <c r="G133" t="s">
        <v>81</v>
      </c>
      <c r="H133" t="s">
        <v>77</v>
      </c>
      <c r="I133">
        <v>75</v>
      </c>
      <c r="J133" t="s">
        <v>12</v>
      </c>
      <c r="K133">
        <v>1000</v>
      </c>
      <c r="L133">
        <v>0</v>
      </c>
      <c r="M133">
        <v>1</v>
      </c>
      <c r="N133" t="s">
        <v>12</v>
      </c>
      <c r="P133" s="8">
        <v>18</v>
      </c>
      <c r="R133" t="s">
        <v>10</v>
      </c>
      <c r="S133" s="8">
        <v>0</v>
      </c>
      <c r="T133" s="8">
        <v>0</v>
      </c>
      <c r="U133" t="s">
        <v>13</v>
      </c>
    </row>
    <row r="134" spans="1:21" x14ac:dyDescent="0.35">
      <c r="A134" t="s">
        <v>56</v>
      </c>
      <c r="B134">
        <v>34</v>
      </c>
      <c r="C134">
        <v>2025</v>
      </c>
      <c r="D134" t="s">
        <v>82</v>
      </c>
      <c r="E134">
        <v>103</v>
      </c>
      <c r="F134" t="s">
        <v>80</v>
      </c>
      <c r="G134" t="s">
        <v>81</v>
      </c>
      <c r="H134" t="s">
        <v>12</v>
      </c>
      <c r="J134" t="s">
        <v>95</v>
      </c>
      <c r="K134" t="s">
        <v>95</v>
      </c>
      <c r="L134" t="s">
        <v>95</v>
      </c>
      <c r="M134" t="s">
        <v>95</v>
      </c>
      <c r="O134" t="s">
        <v>95</v>
      </c>
      <c r="P134" s="8" t="s">
        <v>95</v>
      </c>
      <c r="Q134" t="s">
        <v>95</v>
      </c>
      <c r="R134" t="s">
        <v>95</v>
      </c>
      <c r="S134" s="8" t="s">
        <v>95</v>
      </c>
      <c r="T134" s="8" t="s">
        <v>95</v>
      </c>
    </row>
    <row r="135" spans="1:21" x14ac:dyDescent="0.35">
      <c r="A135" t="s">
        <v>57</v>
      </c>
      <c r="B135">
        <v>35</v>
      </c>
      <c r="C135">
        <v>2025</v>
      </c>
      <c r="D135" t="s">
        <v>82</v>
      </c>
      <c r="E135">
        <v>103</v>
      </c>
      <c r="F135" t="s">
        <v>80</v>
      </c>
      <c r="G135" t="s">
        <v>81</v>
      </c>
      <c r="H135" t="s">
        <v>12</v>
      </c>
      <c r="J135" t="s">
        <v>95</v>
      </c>
      <c r="K135" t="s">
        <v>95</v>
      </c>
      <c r="L135" t="s">
        <v>95</v>
      </c>
      <c r="M135" t="s">
        <v>95</v>
      </c>
      <c r="O135" t="s">
        <v>95</v>
      </c>
      <c r="P135" s="8" t="s">
        <v>95</v>
      </c>
      <c r="Q135" t="s">
        <v>95</v>
      </c>
      <c r="R135" t="s">
        <v>95</v>
      </c>
      <c r="S135" s="8" t="s">
        <v>95</v>
      </c>
      <c r="T135" s="8" t="s">
        <v>95</v>
      </c>
    </row>
    <row r="136" spans="1:21" x14ac:dyDescent="0.35">
      <c r="A136" t="s">
        <v>58</v>
      </c>
      <c r="B136">
        <v>36</v>
      </c>
      <c r="C136">
        <v>2025</v>
      </c>
      <c r="D136" t="s">
        <v>82</v>
      </c>
      <c r="E136">
        <v>103</v>
      </c>
      <c r="F136" t="s">
        <v>80</v>
      </c>
      <c r="G136" t="s">
        <v>81</v>
      </c>
      <c r="H136" t="s">
        <v>12</v>
      </c>
      <c r="J136" t="s">
        <v>95</v>
      </c>
      <c r="K136" t="s">
        <v>95</v>
      </c>
      <c r="L136" t="s">
        <v>95</v>
      </c>
      <c r="M136" t="s">
        <v>95</v>
      </c>
      <c r="O136" t="s">
        <v>95</v>
      </c>
      <c r="P136" s="8" t="s">
        <v>95</v>
      </c>
      <c r="Q136" t="s">
        <v>95</v>
      </c>
      <c r="R136" t="s">
        <v>95</v>
      </c>
      <c r="S136" s="8" t="s">
        <v>95</v>
      </c>
      <c r="T136" s="8" t="s">
        <v>95</v>
      </c>
    </row>
    <row r="137" spans="1:21" x14ac:dyDescent="0.35">
      <c r="A137" t="s">
        <v>59</v>
      </c>
      <c r="B137">
        <v>37</v>
      </c>
      <c r="C137">
        <v>2025</v>
      </c>
      <c r="D137" t="s">
        <v>82</v>
      </c>
      <c r="E137">
        <v>103</v>
      </c>
      <c r="F137" t="s">
        <v>80</v>
      </c>
      <c r="G137" t="s">
        <v>81</v>
      </c>
      <c r="H137" t="s">
        <v>77</v>
      </c>
      <c r="I137">
        <v>200</v>
      </c>
      <c r="J137" t="s">
        <v>110</v>
      </c>
      <c r="K137">
        <v>4000</v>
      </c>
      <c r="L137">
        <v>1</v>
      </c>
      <c r="M137">
        <v>0</v>
      </c>
      <c r="N137" t="s">
        <v>12</v>
      </c>
      <c r="P137" s="8">
        <v>18</v>
      </c>
      <c r="R137" t="s">
        <v>10</v>
      </c>
      <c r="S137" s="8">
        <v>4</v>
      </c>
      <c r="T137" s="8">
        <v>200</v>
      </c>
      <c r="U137" t="s">
        <v>13</v>
      </c>
    </row>
    <row r="138" spans="1:21" x14ac:dyDescent="0.35">
      <c r="A138" t="s">
        <v>60</v>
      </c>
      <c r="B138">
        <v>38</v>
      </c>
      <c r="C138">
        <v>2025</v>
      </c>
      <c r="D138" t="s">
        <v>82</v>
      </c>
      <c r="E138">
        <v>103</v>
      </c>
      <c r="F138" t="s">
        <v>80</v>
      </c>
      <c r="G138" t="s">
        <v>81</v>
      </c>
      <c r="H138" t="s">
        <v>12</v>
      </c>
      <c r="J138" t="s">
        <v>95</v>
      </c>
      <c r="K138" t="s">
        <v>95</v>
      </c>
      <c r="L138" t="s">
        <v>95</v>
      </c>
      <c r="M138" t="s">
        <v>95</v>
      </c>
      <c r="O138" t="s">
        <v>95</v>
      </c>
      <c r="P138" s="8" t="s">
        <v>95</v>
      </c>
      <c r="Q138" t="s">
        <v>95</v>
      </c>
      <c r="R138" t="s">
        <v>95</v>
      </c>
      <c r="S138" s="8" t="s">
        <v>95</v>
      </c>
      <c r="T138" s="8" t="s">
        <v>95</v>
      </c>
    </row>
    <row r="139" spans="1:21" x14ac:dyDescent="0.35">
      <c r="A139" t="s">
        <v>61</v>
      </c>
      <c r="B139">
        <v>39</v>
      </c>
      <c r="C139">
        <v>2025</v>
      </c>
      <c r="D139" t="s">
        <v>82</v>
      </c>
      <c r="E139">
        <v>103</v>
      </c>
      <c r="F139" t="s">
        <v>80</v>
      </c>
      <c r="G139" t="s">
        <v>81</v>
      </c>
      <c r="H139" t="s">
        <v>12</v>
      </c>
      <c r="J139" t="s">
        <v>95</v>
      </c>
      <c r="K139" t="s">
        <v>95</v>
      </c>
      <c r="L139" t="s">
        <v>95</v>
      </c>
      <c r="M139" t="s">
        <v>95</v>
      </c>
      <c r="O139" t="s">
        <v>95</v>
      </c>
      <c r="P139" s="8" t="s">
        <v>95</v>
      </c>
      <c r="Q139" t="s">
        <v>95</v>
      </c>
      <c r="R139" t="s">
        <v>95</v>
      </c>
      <c r="S139" s="8" t="s">
        <v>95</v>
      </c>
      <c r="T139" s="8" t="s">
        <v>95</v>
      </c>
    </row>
    <row r="140" spans="1:21" x14ac:dyDescent="0.35">
      <c r="A140" t="s">
        <v>62</v>
      </c>
      <c r="B140">
        <v>40</v>
      </c>
      <c r="C140">
        <v>2025</v>
      </c>
      <c r="D140" t="s">
        <v>82</v>
      </c>
      <c r="E140">
        <v>103</v>
      </c>
      <c r="F140" t="s">
        <v>80</v>
      </c>
      <c r="G140" t="s">
        <v>81</v>
      </c>
      <c r="H140" t="s">
        <v>12</v>
      </c>
      <c r="J140" t="s">
        <v>95</v>
      </c>
      <c r="K140" t="s">
        <v>95</v>
      </c>
      <c r="L140" t="s">
        <v>95</v>
      </c>
      <c r="M140" t="s">
        <v>95</v>
      </c>
      <c r="O140" t="s">
        <v>95</v>
      </c>
      <c r="P140" s="8" t="s">
        <v>95</v>
      </c>
      <c r="Q140" t="s">
        <v>95</v>
      </c>
      <c r="R140" t="s">
        <v>95</v>
      </c>
      <c r="S140" s="8" t="s">
        <v>95</v>
      </c>
      <c r="T140" s="8" t="s">
        <v>95</v>
      </c>
    </row>
    <row r="141" spans="1:21" x14ac:dyDescent="0.35">
      <c r="A141" t="s">
        <v>63</v>
      </c>
      <c r="B141">
        <v>41</v>
      </c>
      <c r="C141">
        <v>2025</v>
      </c>
      <c r="D141" t="s">
        <v>82</v>
      </c>
      <c r="E141">
        <v>103</v>
      </c>
      <c r="F141" t="s">
        <v>80</v>
      </c>
      <c r="G141" t="s">
        <v>81</v>
      </c>
      <c r="H141" t="s">
        <v>12</v>
      </c>
      <c r="J141" t="s">
        <v>95</v>
      </c>
      <c r="K141" t="s">
        <v>95</v>
      </c>
      <c r="L141" t="s">
        <v>95</v>
      </c>
      <c r="M141" t="s">
        <v>95</v>
      </c>
      <c r="O141" t="s">
        <v>95</v>
      </c>
      <c r="P141" s="8" t="s">
        <v>95</v>
      </c>
      <c r="Q141" t="s">
        <v>95</v>
      </c>
      <c r="R141" t="s">
        <v>95</v>
      </c>
      <c r="S141" s="8" t="s">
        <v>95</v>
      </c>
      <c r="T141" s="8" t="s">
        <v>95</v>
      </c>
    </row>
    <row r="142" spans="1:21" x14ac:dyDescent="0.35">
      <c r="A142" t="s">
        <v>64</v>
      </c>
      <c r="B142">
        <v>42</v>
      </c>
      <c r="C142">
        <v>2025</v>
      </c>
      <c r="D142" t="s">
        <v>82</v>
      </c>
      <c r="E142">
        <v>103</v>
      </c>
      <c r="F142" t="s">
        <v>80</v>
      </c>
      <c r="G142" t="s">
        <v>81</v>
      </c>
      <c r="H142" t="s">
        <v>77</v>
      </c>
      <c r="I142">
        <v>160</v>
      </c>
      <c r="J142" t="s">
        <v>12</v>
      </c>
      <c r="K142">
        <v>4000</v>
      </c>
      <c r="L142">
        <v>0</v>
      </c>
      <c r="M142">
        <v>0</v>
      </c>
      <c r="N142" t="s">
        <v>12</v>
      </c>
      <c r="S142" s="8">
        <v>0</v>
      </c>
      <c r="T142" s="8">
        <v>250</v>
      </c>
      <c r="U142" t="s">
        <v>13</v>
      </c>
    </row>
    <row r="143" spans="1:21" x14ac:dyDescent="0.35">
      <c r="A143" t="s">
        <v>65</v>
      </c>
      <c r="B143">
        <v>44</v>
      </c>
      <c r="C143">
        <v>2025</v>
      </c>
      <c r="D143" t="s">
        <v>82</v>
      </c>
      <c r="E143">
        <v>103</v>
      </c>
      <c r="F143" t="s">
        <v>80</v>
      </c>
      <c r="G143" t="s">
        <v>81</v>
      </c>
      <c r="H143" t="s">
        <v>12</v>
      </c>
      <c r="J143" t="s">
        <v>95</v>
      </c>
      <c r="K143" t="s">
        <v>95</v>
      </c>
      <c r="L143" t="s">
        <v>95</v>
      </c>
      <c r="M143" t="s">
        <v>95</v>
      </c>
      <c r="O143" t="s">
        <v>95</v>
      </c>
      <c r="P143" s="8" t="s">
        <v>95</v>
      </c>
      <c r="Q143" t="s">
        <v>95</v>
      </c>
      <c r="R143" t="s">
        <v>95</v>
      </c>
      <c r="S143" s="8" t="s">
        <v>95</v>
      </c>
      <c r="T143" s="8" t="s">
        <v>95</v>
      </c>
    </row>
    <row r="144" spans="1:21" x14ac:dyDescent="0.35">
      <c r="A144" t="s">
        <v>66</v>
      </c>
      <c r="B144">
        <v>45</v>
      </c>
      <c r="C144">
        <v>2025</v>
      </c>
      <c r="D144" t="s">
        <v>82</v>
      </c>
      <c r="E144">
        <v>103</v>
      </c>
      <c r="F144" t="s">
        <v>80</v>
      </c>
      <c r="G144" t="s">
        <v>81</v>
      </c>
      <c r="H144" t="s">
        <v>77</v>
      </c>
      <c r="I144">
        <v>225</v>
      </c>
      <c r="J144" t="s">
        <v>12</v>
      </c>
      <c r="K144">
        <v>2000</v>
      </c>
      <c r="L144">
        <v>0</v>
      </c>
      <c r="M144">
        <v>1</v>
      </c>
      <c r="N144" t="s">
        <v>12</v>
      </c>
      <c r="P144" s="8">
        <v>18</v>
      </c>
      <c r="S144" s="8">
        <v>8</v>
      </c>
      <c r="T144" s="8">
        <v>200</v>
      </c>
      <c r="U144" t="s">
        <v>11</v>
      </c>
    </row>
    <row r="145" spans="1:21" x14ac:dyDescent="0.35">
      <c r="A145" t="s">
        <v>67</v>
      </c>
      <c r="B145">
        <v>46</v>
      </c>
      <c r="C145">
        <v>2025</v>
      </c>
      <c r="D145" t="s">
        <v>82</v>
      </c>
      <c r="E145">
        <v>103</v>
      </c>
      <c r="F145" t="s">
        <v>80</v>
      </c>
      <c r="G145" t="s">
        <v>81</v>
      </c>
      <c r="H145" t="s">
        <v>12</v>
      </c>
      <c r="J145" t="s">
        <v>95</v>
      </c>
      <c r="K145" t="s">
        <v>95</v>
      </c>
      <c r="L145" t="s">
        <v>95</v>
      </c>
      <c r="M145" t="s">
        <v>95</v>
      </c>
      <c r="O145" t="s">
        <v>95</v>
      </c>
      <c r="P145" s="8" t="s">
        <v>95</v>
      </c>
      <c r="Q145" t="s">
        <v>95</v>
      </c>
      <c r="R145" t="s">
        <v>95</v>
      </c>
      <c r="S145" s="8" t="s">
        <v>95</v>
      </c>
      <c r="T145" s="8" t="s">
        <v>95</v>
      </c>
    </row>
    <row r="146" spans="1:21" x14ac:dyDescent="0.35">
      <c r="A146" t="s">
        <v>68</v>
      </c>
      <c r="B146">
        <v>47</v>
      </c>
      <c r="C146">
        <v>2025</v>
      </c>
      <c r="D146" t="s">
        <v>82</v>
      </c>
      <c r="E146">
        <v>103</v>
      </c>
      <c r="F146" t="s">
        <v>80</v>
      </c>
      <c r="G146" t="s">
        <v>81</v>
      </c>
      <c r="H146" t="s">
        <v>77</v>
      </c>
      <c r="I146">
        <v>375</v>
      </c>
      <c r="J146" t="s">
        <v>12</v>
      </c>
      <c r="K146">
        <v>1000</v>
      </c>
      <c r="L146">
        <v>0</v>
      </c>
      <c r="M146">
        <v>1</v>
      </c>
      <c r="N146" t="s">
        <v>12</v>
      </c>
      <c r="P146" s="8">
        <v>18</v>
      </c>
      <c r="S146" s="8">
        <v>6</v>
      </c>
      <c r="T146" s="8">
        <v>125</v>
      </c>
      <c r="U146" t="s">
        <v>13</v>
      </c>
    </row>
    <row r="147" spans="1:21" x14ac:dyDescent="0.35">
      <c r="A147" t="s">
        <v>69</v>
      </c>
      <c r="B147">
        <v>48</v>
      </c>
      <c r="C147">
        <v>2025</v>
      </c>
      <c r="D147" t="s">
        <v>82</v>
      </c>
      <c r="E147">
        <v>103</v>
      </c>
      <c r="F147" t="s">
        <v>80</v>
      </c>
      <c r="G147" t="s">
        <v>81</v>
      </c>
      <c r="H147" t="s">
        <v>77</v>
      </c>
      <c r="I147">
        <v>75</v>
      </c>
      <c r="J147" t="s">
        <v>110</v>
      </c>
      <c r="K147">
        <v>4000</v>
      </c>
      <c r="L147">
        <v>1</v>
      </c>
      <c r="M147">
        <v>0</v>
      </c>
      <c r="N147" t="s">
        <v>12</v>
      </c>
      <c r="O147" t="s">
        <v>10</v>
      </c>
      <c r="P147" s="8">
        <v>18</v>
      </c>
      <c r="S147" s="8">
        <v>12</v>
      </c>
      <c r="T147" s="8">
        <v>50</v>
      </c>
      <c r="U147" t="s">
        <v>13</v>
      </c>
    </row>
    <row r="148" spans="1:21" x14ac:dyDescent="0.35">
      <c r="A148" t="s">
        <v>70</v>
      </c>
      <c r="B148">
        <v>49</v>
      </c>
      <c r="C148">
        <v>2025</v>
      </c>
      <c r="D148" t="s">
        <v>82</v>
      </c>
      <c r="E148">
        <v>103</v>
      </c>
      <c r="F148" t="s">
        <v>80</v>
      </c>
      <c r="G148" t="s">
        <v>81</v>
      </c>
      <c r="H148" t="s">
        <v>12</v>
      </c>
      <c r="J148" t="s">
        <v>95</v>
      </c>
      <c r="K148" t="s">
        <v>95</v>
      </c>
      <c r="L148" t="s">
        <v>95</v>
      </c>
      <c r="M148" t="s">
        <v>95</v>
      </c>
      <c r="O148" t="s">
        <v>95</v>
      </c>
      <c r="P148" s="8" t="s">
        <v>95</v>
      </c>
      <c r="Q148" t="s">
        <v>95</v>
      </c>
      <c r="R148" t="s">
        <v>95</v>
      </c>
      <c r="S148" s="8" t="s">
        <v>95</v>
      </c>
      <c r="T148" s="8" t="s">
        <v>95</v>
      </c>
    </row>
    <row r="149" spans="1:21" x14ac:dyDescent="0.35">
      <c r="A149" t="s">
        <v>71</v>
      </c>
      <c r="B149">
        <v>50</v>
      </c>
      <c r="C149">
        <v>2025</v>
      </c>
      <c r="D149" t="s">
        <v>82</v>
      </c>
      <c r="E149">
        <v>103</v>
      </c>
      <c r="F149" t="s">
        <v>80</v>
      </c>
      <c r="G149" t="s">
        <v>81</v>
      </c>
      <c r="H149" t="s">
        <v>77</v>
      </c>
      <c r="I149">
        <v>50</v>
      </c>
      <c r="J149" t="s">
        <v>12</v>
      </c>
      <c r="K149">
        <v>250</v>
      </c>
      <c r="L149">
        <v>0</v>
      </c>
      <c r="M149">
        <v>0</v>
      </c>
      <c r="N149" t="s">
        <v>12</v>
      </c>
      <c r="S149" s="8">
        <v>0</v>
      </c>
      <c r="T149" s="8">
        <v>0</v>
      </c>
      <c r="U149" t="s">
        <v>11</v>
      </c>
    </row>
    <row r="150" spans="1:21" x14ac:dyDescent="0.35">
      <c r="A150" t="s">
        <v>72</v>
      </c>
      <c r="B150">
        <v>51</v>
      </c>
      <c r="C150">
        <v>2025</v>
      </c>
      <c r="D150" t="s">
        <v>82</v>
      </c>
      <c r="E150">
        <v>103</v>
      </c>
      <c r="F150" t="s">
        <v>80</v>
      </c>
      <c r="G150" t="s">
        <v>81</v>
      </c>
      <c r="H150" t="s">
        <v>12</v>
      </c>
      <c r="J150" t="s">
        <v>95</v>
      </c>
      <c r="K150" t="s">
        <v>95</v>
      </c>
      <c r="L150" t="s">
        <v>95</v>
      </c>
      <c r="M150" t="s">
        <v>95</v>
      </c>
      <c r="O150" t="s">
        <v>95</v>
      </c>
      <c r="P150" s="8" t="s">
        <v>95</v>
      </c>
      <c r="Q150" t="s">
        <v>95</v>
      </c>
      <c r="R150" t="s">
        <v>95</v>
      </c>
      <c r="S150" s="8" t="s">
        <v>95</v>
      </c>
      <c r="T150" s="8" t="s">
        <v>95</v>
      </c>
    </row>
    <row r="151" spans="1:21" x14ac:dyDescent="0.35">
      <c r="A151" t="s">
        <v>73</v>
      </c>
      <c r="B151">
        <v>53</v>
      </c>
      <c r="C151">
        <v>2025</v>
      </c>
      <c r="D151" t="s">
        <v>82</v>
      </c>
      <c r="E151">
        <v>103</v>
      </c>
      <c r="F151" t="s">
        <v>80</v>
      </c>
      <c r="G151" t="s">
        <v>81</v>
      </c>
      <c r="H151" t="s">
        <v>12</v>
      </c>
      <c r="J151" t="s">
        <v>95</v>
      </c>
      <c r="K151" t="s">
        <v>95</v>
      </c>
      <c r="L151" t="s">
        <v>95</v>
      </c>
      <c r="M151" t="s">
        <v>95</v>
      </c>
      <c r="O151" t="s">
        <v>95</v>
      </c>
      <c r="P151" s="8" t="s">
        <v>95</v>
      </c>
      <c r="Q151" t="s">
        <v>95</v>
      </c>
      <c r="R151" t="s">
        <v>95</v>
      </c>
      <c r="S151" s="8" t="s">
        <v>95</v>
      </c>
      <c r="T151" s="8" t="s">
        <v>95</v>
      </c>
    </row>
    <row r="152" spans="1:21" x14ac:dyDescent="0.35">
      <c r="A152" t="s">
        <v>74</v>
      </c>
      <c r="B152">
        <v>54</v>
      </c>
      <c r="C152">
        <v>2025</v>
      </c>
      <c r="D152" t="s">
        <v>82</v>
      </c>
      <c r="E152">
        <v>103</v>
      </c>
      <c r="F152" t="s">
        <v>80</v>
      </c>
      <c r="G152" t="s">
        <v>81</v>
      </c>
      <c r="H152" t="s">
        <v>77</v>
      </c>
      <c r="I152">
        <v>150</v>
      </c>
      <c r="J152" t="s">
        <v>12</v>
      </c>
      <c r="K152">
        <v>4000</v>
      </c>
      <c r="L152">
        <v>0</v>
      </c>
      <c r="M152">
        <v>1</v>
      </c>
      <c r="N152" t="s">
        <v>12</v>
      </c>
      <c r="O152" t="s">
        <v>10</v>
      </c>
      <c r="P152" s="8">
        <v>18</v>
      </c>
      <c r="R152" t="s">
        <v>10</v>
      </c>
      <c r="S152" s="8">
        <v>6</v>
      </c>
      <c r="T152" s="8">
        <v>200</v>
      </c>
      <c r="U152" t="s">
        <v>13</v>
      </c>
    </row>
    <row r="153" spans="1:21" x14ac:dyDescent="0.35">
      <c r="A153" t="s">
        <v>75</v>
      </c>
      <c r="B153">
        <v>55</v>
      </c>
      <c r="C153">
        <v>2025</v>
      </c>
      <c r="D153" t="s">
        <v>82</v>
      </c>
      <c r="E153">
        <v>103</v>
      </c>
      <c r="F153" t="s">
        <v>80</v>
      </c>
      <c r="G153" t="s">
        <v>81</v>
      </c>
      <c r="H153" t="s">
        <v>12</v>
      </c>
      <c r="J153" t="s">
        <v>95</v>
      </c>
      <c r="K153" t="s">
        <v>95</v>
      </c>
      <c r="L153" t="s">
        <v>95</v>
      </c>
      <c r="M153" t="s">
        <v>95</v>
      </c>
      <c r="N153" t="s">
        <v>95</v>
      </c>
      <c r="O153" t="s">
        <v>95</v>
      </c>
      <c r="P153" s="8" t="s">
        <v>95</v>
      </c>
      <c r="Q153" t="s">
        <v>95</v>
      </c>
      <c r="R153" t="s">
        <v>95</v>
      </c>
      <c r="S153" s="8" t="s">
        <v>95</v>
      </c>
      <c r="T153" s="8" t="s">
        <v>95</v>
      </c>
    </row>
    <row r="154" spans="1:21" x14ac:dyDescent="0.35">
      <c r="A154" t="s">
        <v>76</v>
      </c>
      <c r="B154">
        <v>56</v>
      </c>
      <c r="C154">
        <v>2025</v>
      </c>
      <c r="D154" t="s">
        <v>82</v>
      </c>
      <c r="E154">
        <v>103</v>
      </c>
      <c r="F154" t="s">
        <v>80</v>
      </c>
      <c r="G154" t="s">
        <v>81</v>
      </c>
      <c r="H154" t="s">
        <v>12</v>
      </c>
      <c r="J154" t="s">
        <v>95</v>
      </c>
      <c r="K154" t="s">
        <v>95</v>
      </c>
      <c r="L154" t="s">
        <v>95</v>
      </c>
      <c r="M154" t="s">
        <v>95</v>
      </c>
      <c r="N154" t="s">
        <v>95</v>
      </c>
      <c r="O154" t="s">
        <v>95</v>
      </c>
      <c r="P154" s="8" t="s">
        <v>95</v>
      </c>
      <c r="Q154" t="s">
        <v>95</v>
      </c>
      <c r="R154" t="s">
        <v>95</v>
      </c>
      <c r="S154" s="8" t="s">
        <v>95</v>
      </c>
      <c r="T154" s="8" t="s">
        <v>95</v>
      </c>
    </row>
    <row r="155" spans="1:21" x14ac:dyDescent="0.35">
      <c r="A155" t="s">
        <v>23</v>
      </c>
      <c r="B155">
        <v>1</v>
      </c>
      <c r="C155">
        <v>2025</v>
      </c>
      <c r="D155" t="s">
        <v>216</v>
      </c>
      <c r="E155">
        <v>104</v>
      </c>
      <c r="F155" t="s">
        <v>204</v>
      </c>
      <c r="G155" t="s">
        <v>26</v>
      </c>
      <c r="H155" t="s">
        <v>77</v>
      </c>
      <c r="I155">
        <v>275</v>
      </c>
      <c r="J155" t="s">
        <v>103</v>
      </c>
      <c r="K155" t="s">
        <v>95</v>
      </c>
      <c r="L155">
        <v>6</v>
      </c>
      <c r="M155">
        <v>1</v>
      </c>
      <c r="N155" t="s">
        <v>12</v>
      </c>
      <c r="O155" t="s">
        <v>12</v>
      </c>
      <c r="P155" s="8" t="s">
        <v>95</v>
      </c>
      <c r="Q155" t="s">
        <v>10</v>
      </c>
      <c r="R155" t="s">
        <v>12</v>
      </c>
      <c r="S155" s="8">
        <v>24</v>
      </c>
      <c r="T155" s="8">
        <v>200</v>
      </c>
      <c r="U155" t="s">
        <v>13</v>
      </c>
    </row>
    <row r="156" spans="1:21" x14ac:dyDescent="0.35">
      <c r="A156" t="s">
        <v>27</v>
      </c>
      <c r="B156">
        <v>2</v>
      </c>
      <c r="C156">
        <v>2025</v>
      </c>
      <c r="D156" t="s">
        <v>216</v>
      </c>
      <c r="E156">
        <v>104</v>
      </c>
      <c r="F156" t="s">
        <v>204</v>
      </c>
      <c r="G156" t="s">
        <v>26</v>
      </c>
      <c r="H156" t="s">
        <v>77</v>
      </c>
      <c r="I156">
        <v>270</v>
      </c>
      <c r="J156" t="s">
        <v>94</v>
      </c>
      <c r="K156" t="s">
        <v>95</v>
      </c>
      <c r="L156">
        <v>5</v>
      </c>
      <c r="M156">
        <v>0</v>
      </c>
      <c r="N156" t="s">
        <v>12</v>
      </c>
      <c r="O156" t="s">
        <v>12</v>
      </c>
      <c r="P156" s="8">
        <v>18</v>
      </c>
      <c r="Q156" t="s">
        <v>12</v>
      </c>
      <c r="R156" t="s">
        <v>12</v>
      </c>
      <c r="S156" s="8">
        <v>0</v>
      </c>
      <c r="T156" s="8">
        <v>70</v>
      </c>
      <c r="U156" t="s">
        <v>13</v>
      </c>
    </row>
    <row r="157" spans="1:21" x14ac:dyDescent="0.35">
      <c r="A157" t="s">
        <v>28</v>
      </c>
      <c r="B157">
        <v>4</v>
      </c>
      <c r="C157">
        <v>2025</v>
      </c>
      <c r="D157" t="s">
        <v>216</v>
      </c>
      <c r="E157">
        <v>104</v>
      </c>
      <c r="F157" t="s">
        <v>204</v>
      </c>
      <c r="G157" t="s">
        <v>26</v>
      </c>
      <c r="H157" t="s">
        <v>77</v>
      </c>
      <c r="I157">
        <v>300</v>
      </c>
      <c r="J157" t="s">
        <v>103</v>
      </c>
      <c r="K157" t="s">
        <v>95</v>
      </c>
      <c r="L157">
        <v>6</v>
      </c>
      <c r="M157">
        <v>1</v>
      </c>
      <c r="N157" t="s">
        <v>12</v>
      </c>
      <c r="O157" t="s">
        <v>12</v>
      </c>
      <c r="P157" s="8" t="s">
        <v>95</v>
      </c>
      <c r="Q157" t="s">
        <v>10</v>
      </c>
      <c r="R157" t="s">
        <v>12</v>
      </c>
      <c r="S157" s="8">
        <v>20</v>
      </c>
      <c r="T157" s="8">
        <v>200</v>
      </c>
      <c r="U157" t="s">
        <v>13</v>
      </c>
    </row>
    <row r="158" spans="1:21" x14ac:dyDescent="0.35">
      <c r="A158" t="s">
        <v>29</v>
      </c>
      <c r="B158">
        <v>5</v>
      </c>
      <c r="C158">
        <v>2025</v>
      </c>
      <c r="D158" t="s">
        <v>216</v>
      </c>
      <c r="E158">
        <v>104</v>
      </c>
      <c r="F158" t="s">
        <v>204</v>
      </c>
      <c r="G158" t="s">
        <v>26</v>
      </c>
      <c r="H158" t="s">
        <v>77</v>
      </c>
      <c r="I158">
        <v>100</v>
      </c>
      <c r="J158" t="s">
        <v>94</v>
      </c>
      <c r="K158" t="s">
        <v>95</v>
      </c>
      <c r="L158">
        <v>5</v>
      </c>
      <c r="M158">
        <v>1</v>
      </c>
      <c r="N158" t="s">
        <v>12</v>
      </c>
      <c r="O158" t="s">
        <v>12</v>
      </c>
      <c r="P158" s="8" t="s">
        <v>95</v>
      </c>
      <c r="Q158" t="s">
        <v>12</v>
      </c>
      <c r="R158" t="s">
        <v>12</v>
      </c>
      <c r="S158" s="8">
        <v>20</v>
      </c>
      <c r="T158" s="8">
        <v>3</v>
      </c>
      <c r="U158" t="s">
        <v>13</v>
      </c>
    </row>
    <row r="159" spans="1:21" x14ac:dyDescent="0.35">
      <c r="A159" t="s">
        <v>30</v>
      </c>
      <c r="B159">
        <v>6</v>
      </c>
      <c r="C159">
        <v>2025</v>
      </c>
      <c r="D159" t="s">
        <v>216</v>
      </c>
      <c r="E159">
        <v>104</v>
      </c>
      <c r="F159" t="s">
        <v>204</v>
      </c>
      <c r="G159" t="s">
        <v>26</v>
      </c>
      <c r="H159" t="s">
        <v>77</v>
      </c>
      <c r="I159">
        <v>150</v>
      </c>
      <c r="J159" t="s">
        <v>103</v>
      </c>
      <c r="K159" t="s">
        <v>95</v>
      </c>
      <c r="L159">
        <v>6</v>
      </c>
      <c r="M159">
        <v>1</v>
      </c>
      <c r="N159" t="s">
        <v>12</v>
      </c>
      <c r="O159" t="s">
        <v>12</v>
      </c>
      <c r="P159" s="8" t="s">
        <v>95</v>
      </c>
      <c r="Q159" t="s">
        <v>12</v>
      </c>
      <c r="R159" t="s">
        <v>12</v>
      </c>
      <c r="S159" s="8">
        <v>24</v>
      </c>
      <c r="T159" s="8">
        <v>150</v>
      </c>
      <c r="U159" t="s">
        <v>13</v>
      </c>
    </row>
    <row r="160" spans="1:21" x14ac:dyDescent="0.35">
      <c r="A160" t="s">
        <v>31</v>
      </c>
      <c r="B160">
        <v>8</v>
      </c>
      <c r="C160">
        <v>2025</v>
      </c>
      <c r="D160" t="s">
        <v>216</v>
      </c>
      <c r="E160">
        <v>104</v>
      </c>
      <c r="F160" t="s">
        <v>204</v>
      </c>
      <c r="G160" t="s">
        <v>26</v>
      </c>
      <c r="H160" t="s">
        <v>77</v>
      </c>
      <c r="I160">
        <v>95</v>
      </c>
      <c r="J160" t="s">
        <v>103</v>
      </c>
      <c r="K160" t="s">
        <v>95</v>
      </c>
      <c r="L160">
        <v>6</v>
      </c>
      <c r="M160">
        <v>0</v>
      </c>
      <c r="N160" t="s">
        <v>12</v>
      </c>
      <c r="O160" t="s">
        <v>10</v>
      </c>
      <c r="P160" s="8" t="s">
        <v>95</v>
      </c>
      <c r="Q160" t="s">
        <v>12</v>
      </c>
      <c r="R160" t="s">
        <v>12</v>
      </c>
      <c r="S160" s="8">
        <v>10</v>
      </c>
      <c r="T160" s="8">
        <v>76</v>
      </c>
      <c r="U160" t="s">
        <v>11</v>
      </c>
    </row>
    <row r="161" spans="1:21" x14ac:dyDescent="0.35">
      <c r="A161" t="s">
        <v>32</v>
      </c>
      <c r="B161">
        <v>9</v>
      </c>
      <c r="C161">
        <v>2025</v>
      </c>
      <c r="D161" t="s">
        <v>216</v>
      </c>
      <c r="E161">
        <v>104</v>
      </c>
      <c r="F161" t="s">
        <v>204</v>
      </c>
      <c r="G161" t="s">
        <v>26</v>
      </c>
      <c r="H161" t="s">
        <v>77</v>
      </c>
      <c r="I161">
        <v>200</v>
      </c>
      <c r="J161" t="s">
        <v>103</v>
      </c>
      <c r="K161" t="s">
        <v>95</v>
      </c>
      <c r="L161">
        <v>6</v>
      </c>
      <c r="M161">
        <v>1</v>
      </c>
      <c r="N161" t="s">
        <v>12</v>
      </c>
      <c r="O161" t="s">
        <v>12</v>
      </c>
      <c r="P161" s="8" t="s">
        <v>95</v>
      </c>
      <c r="Q161" t="s">
        <v>12</v>
      </c>
      <c r="R161" t="s">
        <v>12</v>
      </c>
      <c r="S161" s="8">
        <v>20</v>
      </c>
      <c r="T161" s="8">
        <v>205</v>
      </c>
      <c r="U161" t="s">
        <v>12</v>
      </c>
    </row>
    <row r="162" spans="1:21" x14ac:dyDescent="0.35">
      <c r="A162" t="s">
        <v>33</v>
      </c>
      <c r="B162">
        <v>10</v>
      </c>
      <c r="C162">
        <v>2025</v>
      </c>
      <c r="D162" t="s">
        <v>216</v>
      </c>
      <c r="E162">
        <v>104</v>
      </c>
      <c r="F162" t="s">
        <v>204</v>
      </c>
      <c r="G162" t="s">
        <v>26</v>
      </c>
      <c r="H162" t="s">
        <v>77</v>
      </c>
      <c r="I162">
        <v>175</v>
      </c>
      <c r="J162" t="s">
        <v>103</v>
      </c>
      <c r="K162" t="s">
        <v>95</v>
      </c>
      <c r="L162">
        <v>6</v>
      </c>
      <c r="M162">
        <v>1</v>
      </c>
      <c r="N162" t="s">
        <v>12</v>
      </c>
      <c r="O162" t="s">
        <v>12</v>
      </c>
      <c r="P162" s="8" t="s">
        <v>95</v>
      </c>
      <c r="Q162" t="s">
        <v>12</v>
      </c>
      <c r="R162" t="s">
        <v>12</v>
      </c>
      <c r="S162" s="8">
        <v>30</v>
      </c>
      <c r="T162" s="8">
        <v>175</v>
      </c>
      <c r="U162" t="s">
        <v>13</v>
      </c>
    </row>
    <row r="163" spans="1:21" x14ac:dyDescent="0.35">
      <c r="A163" t="s">
        <v>34</v>
      </c>
      <c r="B163">
        <v>11</v>
      </c>
      <c r="C163">
        <v>2025</v>
      </c>
      <c r="D163" t="s">
        <v>216</v>
      </c>
      <c r="E163">
        <v>104</v>
      </c>
      <c r="F163" t="s">
        <v>204</v>
      </c>
      <c r="G163" t="s">
        <v>26</v>
      </c>
      <c r="H163" t="s">
        <v>77</v>
      </c>
      <c r="I163">
        <v>264</v>
      </c>
      <c r="J163" t="s">
        <v>94</v>
      </c>
      <c r="K163" t="s">
        <v>95</v>
      </c>
      <c r="L163">
        <v>5</v>
      </c>
      <c r="M163">
        <v>1</v>
      </c>
      <c r="N163" t="s">
        <v>12</v>
      </c>
      <c r="O163" t="s">
        <v>12</v>
      </c>
      <c r="P163" s="8" t="s">
        <v>95</v>
      </c>
      <c r="Q163" t="s">
        <v>12</v>
      </c>
      <c r="R163" t="s">
        <v>12</v>
      </c>
      <c r="S163" s="8">
        <v>20</v>
      </c>
      <c r="T163" s="8">
        <v>179</v>
      </c>
      <c r="U163" t="s">
        <v>11</v>
      </c>
    </row>
    <row r="164" spans="1:21" x14ac:dyDescent="0.35">
      <c r="A164" t="s">
        <v>35</v>
      </c>
      <c r="B164">
        <v>12</v>
      </c>
      <c r="C164">
        <v>2025</v>
      </c>
      <c r="D164" t="s">
        <v>216</v>
      </c>
      <c r="E164">
        <v>104</v>
      </c>
      <c r="F164" t="s">
        <v>204</v>
      </c>
      <c r="G164" t="s">
        <v>26</v>
      </c>
      <c r="H164" t="s">
        <v>77</v>
      </c>
      <c r="I164">
        <v>280</v>
      </c>
      <c r="J164" t="s">
        <v>103</v>
      </c>
      <c r="K164" t="s">
        <v>95</v>
      </c>
      <c r="L164">
        <v>6</v>
      </c>
      <c r="M164">
        <v>1</v>
      </c>
      <c r="N164" t="s">
        <v>12</v>
      </c>
      <c r="O164" t="s">
        <v>12</v>
      </c>
      <c r="P164" s="8" t="s">
        <v>95</v>
      </c>
      <c r="Q164" t="s">
        <v>12</v>
      </c>
      <c r="R164" t="s">
        <v>12</v>
      </c>
      <c r="S164" s="8">
        <v>30</v>
      </c>
      <c r="T164" s="8">
        <v>80</v>
      </c>
      <c r="U164" t="s">
        <v>11</v>
      </c>
    </row>
    <row r="165" spans="1:21" x14ac:dyDescent="0.35">
      <c r="A165" t="s">
        <v>36</v>
      </c>
      <c r="B165">
        <v>13</v>
      </c>
      <c r="C165">
        <v>2025</v>
      </c>
      <c r="D165" t="s">
        <v>216</v>
      </c>
      <c r="E165">
        <v>104</v>
      </c>
      <c r="F165" t="s">
        <v>204</v>
      </c>
      <c r="G165" t="s">
        <v>26</v>
      </c>
      <c r="H165" t="s">
        <v>77</v>
      </c>
      <c r="I165">
        <v>115</v>
      </c>
      <c r="J165" t="s">
        <v>103</v>
      </c>
      <c r="K165" t="s">
        <v>95</v>
      </c>
      <c r="L165">
        <v>6</v>
      </c>
      <c r="M165">
        <v>1</v>
      </c>
      <c r="N165" t="s">
        <v>12</v>
      </c>
      <c r="O165" t="s">
        <v>12</v>
      </c>
      <c r="P165" s="8">
        <v>18</v>
      </c>
      <c r="Q165" t="s">
        <v>12</v>
      </c>
      <c r="R165" t="s">
        <v>12</v>
      </c>
      <c r="S165" s="8">
        <v>20</v>
      </c>
      <c r="T165" s="8">
        <v>60</v>
      </c>
      <c r="U165" t="s">
        <v>11</v>
      </c>
    </row>
    <row r="166" spans="1:21" x14ac:dyDescent="0.35">
      <c r="A166" t="s">
        <v>37</v>
      </c>
      <c r="B166">
        <v>15</v>
      </c>
      <c r="C166">
        <v>2025</v>
      </c>
      <c r="D166" t="s">
        <v>216</v>
      </c>
      <c r="E166">
        <v>104</v>
      </c>
      <c r="F166" t="s">
        <v>204</v>
      </c>
      <c r="G166" t="s">
        <v>26</v>
      </c>
      <c r="H166" t="s">
        <v>77</v>
      </c>
      <c r="I166">
        <v>264</v>
      </c>
      <c r="J166" t="s">
        <v>94</v>
      </c>
      <c r="K166" t="s">
        <v>95</v>
      </c>
      <c r="L166">
        <v>5</v>
      </c>
      <c r="M166">
        <v>1</v>
      </c>
      <c r="N166" t="s">
        <v>12</v>
      </c>
      <c r="O166" t="s">
        <v>12</v>
      </c>
      <c r="P166" s="8">
        <v>18</v>
      </c>
      <c r="Q166" t="s">
        <v>12</v>
      </c>
      <c r="R166" t="s">
        <v>12</v>
      </c>
      <c r="S166" s="8">
        <v>0</v>
      </c>
      <c r="T166" s="8">
        <v>176</v>
      </c>
      <c r="U166" t="s">
        <v>12</v>
      </c>
    </row>
    <row r="167" spans="1:21" x14ac:dyDescent="0.35">
      <c r="A167" t="s">
        <v>38</v>
      </c>
      <c r="B167">
        <v>16</v>
      </c>
      <c r="C167">
        <v>2025</v>
      </c>
      <c r="D167" t="s">
        <v>216</v>
      </c>
      <c r="E167">
        <v>104</v>
      </c>
      <c r="F167" t="s">
        <v>204</v>
      </c>
      <c r="G167" t="s">
        <v>26</v>
      </c>
      <c r="H167" t="s">
        <v>77</v>
      </c>
      <c r="I167">
        <v>75</v>
      </c>
      <c r="J167" t="s">
        <v>94</v>
      </c>
      <c r="K167" t="s">
        <v>95</v>
      </c>
      <c r="L167">
        <v>5</v>
      </c>
      <c r="M167">
        <v>1</v>
      </c>
      <c r="N167" t="s">
        <v>12</v>
      </c>
      <c r="O167" t="s">
        <v>12</v>
      </c>
      <c r="P167" s="8" t="s">
        <v>95</v>
      </c>
      <c r="Q167" t="s">
        <v>12</v>
      </c>
      <c r="R167" t="s">
        <v>12</v>
      </c>
      <c r="S167" s="8">
        <v>20</v>
      </c>
      <c r="T167" s="8">
        <v>120</v>
      </c>
      <c r="U167" t="s">
        <v>11</v>
      </c>
    </row>
    <row r="168" spans="1:21" x14ac:dyDescent="0.35">
      <c r="A168" t="s">
        <v>39</v>
      </c>
      <c r="B168">
        <v>17</v>
      </c>
      <c r="C168">
        <v>2025</v>
      </c>
      <c r="D168" t="s">
        <v>216</v>
      </c>
      <c r="E168">
        <v>104</v>
      </c>
      <c r="F168" t="s">
        <v>204</v>
      </c>
      <c r="G168" t="s">
        <v>26</v>
      </c>
      <c r="H168" t="s">
        <v>77</v>
      </c>
      <c r="I168">
        <v>135</v>
      </c>
      <c r="J168" t="s">
        <v>103</v>
      </c>
      <c r="K168" t="s">
        <v>95</v>
      </c>
      <c r="L168">
        <v>6</v>
      </c>
      <c r="M168">
        <v>1</v>
      </c>
      <c r="N168" t="s">
        <v>12</v>
      </c>
      <c r="O168" t="s">
        <v>12</v>
      </c>
      <c r="P168" s="8">
        <v>21</v>
      </c>
      <c r="Q168" t="s">
        <v>12</v>
      </c>
      <c r="R168" t="s">
        <v>12</v>
      </c>
      <c r="S168" s="8">
        <v>20</v>
      </c>
      <c r="T168" s="8">
        <v>145</v>
      </c>
      <c r="U168" t="s">
        <v>11</v>
      </c>
    </row>
    <row r="169" spans="1:21" x14ac:dyDescent="0.35">
      <c r="A169" t="s">
        <v>40</v>
      </c>
      <c r="B169">
        <v>18</v>
      </c>
      <c r="C169">
        <v>2025</v>
      </c>
      <c r="D169" t="s">
        <v>216</v>
      </c>
      <c r="E169">
        <v>104</v>
      </c>
      <c r="F169" t="s">
        <v>204</v>
      </c>
      <c r="G169" t="s">
        <v>26</v>
      </c>
      <c r="H169" t="s">
        <v>77</v>
      </c>
      <c r="I169">
        <v>150</v>
      </c>
      <c r="J169" t="s">
        <v>103</v>
      </c>
      <c r="K169" t="s">
        <v>95</v>
      </c>
      <c r="L169">
        <v>6</v>
      </c>
      <c r="M169">
        <v>2</v>
      </c>
      <c r="N169" t="s">
        <v>12</v>
      </c>
      <c r="O169" t="s">
        <v>12</v>
      </c>
      <c r="P169" s="8" t="s">
        <v>95</v>
      </c>
      <c r="Q169" t="s">
        <v>12</v>
      </c>
      <c r="R169" t="s">
        <v>12</v>
      </c>
      <c r="S169" s="8">
        <v>36</v>
      </c>
      <c r="T169" s="8">
        <v>100</v>
      </c>
      <c r="U169" t="s">
        <v>11</v>
      </c>
    </row>
    <row r="170" spans="1:21" x14ac:dyDescent="0.35">
      <c r="A170" t="s">
        <v>41</v>
      </c>
      <c r="B170">
        <v>19</v>
      </c>
      <c r="C170">
        <v>2025</v>
      </c>
      <c r="D170" t="s">
        <v>216</v>
      </c>
      <c r="E170">
        <v>104</v>
      </c>
      <c r="F170" t="s">
        <v>204</v>
      </c>
      <c r="G170" t="s">
        <v>26</v>
      </c>
      <c r="H170" t="s">
        <v>77</v>
      </c>
      <c r="I170">
        <v>120</v>
      </c>
      <c r="J170" t="s">
        <v>94</v>
      </c>
      <c r="K170" t="s">
        <v>95</v>
      </c>
      <c r="L170">
        <v>5</v>
      </c>
      <c r="M170">
        <v>1</v>
      </c>
      <c r="N170" t="s">
        <v>12</v>
      </c>
      <c r="O170" t="s">
        <v>12</v>
      </c>
      <c r="P170" s="8" t="s">
        <v>95</v>
      </c>
      <c r="Q170" t="s">
        <v>12</v>
      </c>
      <c r="R170" t="s">
        <v>12</v>
      </c>
      <c r="S170" s="8">
        <v>26</v>
      </c>
      <c r="T170" s="8">
        <v>96</v>
      </c>
      <c r="U170" t="s">
        <v>217</v>
      </c>
    </row>
    <row r="171" spans="1:21" x14ac:dyDescent="0.35">
      <c r="A171" t="s">
        <v>42</v>
      </c>
      <c r="B171">
        <v>20</v>
      </c>
      <c r="C171">
        <v>2025</v>
      </c>
      <c r="D171" t="s">
        <v>216</v>
      </c>
      <c r="E171">
        <v>104</v>
      </c>
      <c r="F171" t="s">
        <v>204</v>
      </c>
      <c r="G171" t="s">
        <v>26</v>
      </c>
      <c r="H171" t="s">
        <v>77</v>
      </c>
      <c r="I171">
        <v>135</v>
      </c>
      <c r="J171" t="s">
        <v>103</v>
      </c>
      <c r="K171" t="s">
        <v>95</v>
      </c>
      <c r="L171">
        <v>6</v>
      </c>
      <c r="M171">
        <v>1</v>
      </c>
      <c r="N171" t="s">
        <v>12</v>
      </c>
      <c r="O171" t="s">
        <v>12</v>
      </c>
      <c r="P171" s="8" t="s">
        <v>95</v>
      </c>
      <c r="Q171" t="s">
        <v>12</v>
      </c>
      <c r="R171" t="s">
        <v>12</v>
      </c>
      <c r="S171" s="8">
        <v>20</v>
      </c>
      <c r="T171" s="8">
        <v>135</v>
      </c>
      <c r="U171" t="s">
        <v>13</v>
      </c>
    </row>
    <row r="172" spans="1:21" x14ac:dyDescent="0.35">
      <c r="A172" t="s">
        <v>43</v>
      </c>
      <c r="B172">
        <v>21</v>
      </c>
      <c r="C172">
        <v>2025</v>
      </c>
      <c r="D172" t="s">
        <v>216</v>
      </c>
      <c r="E172">
        <v>104</v>
      </c>
      <c r="F172" t="s">
        <v>204</v>
      </c>
      <c r="G172" t="s">
        <v>26</v>
      </c>
      <c r="H172" t="s">
        <v>77</v>
      </c>
      <c r="I172">
        <v>150</v>
      </c>
      <c r="J172" t="s">
        <v>103</v>
      </c>
      <c r="K172" t="s">
        <v>95</v>
      </c>
      <c r="L172">
        <v>6</v>
      </c>
      <c r="M172">
        <v>1</v>
      </c>
      <c r="N172" t="s">
        <v>12</v>
      </c>
      <c r="O172" t="s">
        <v>12</v>
      </c>
      <c r="P172" s="8" t="s">
        <v>95</v>
      </c>
      <c r="Q172" t="s">
        <v>12</v>
      </c>
      <c r="R172" t="s">
        <v>12</v>
      </c>
      <c r="S172" s="8">
        <v>30</v>
      </c>
      <c r="T172" s="8">
        <v>100</v>
      </c>
      <c r="U172" t="s">
        <v>217</v>
      </c>
    </row>
    <row r="173" spans="1:21" x14ac:dyDescent="0.35">
      <c r="A173" t="s">
        <v>44</v>
      </c>
      <c r="B173">
        <v>22</v>
      </c>
      <c r="C173">
        <v>2025</v>
      </c>
      <c r="D173" t="s">
        <v>216</v>
      </c>
      <c r="E173">
        <v>104</v>
      </c>
      <c r="F173" t="s">
        <v>204</v>
      </c>
      <c r="G173" t="s">
        <v>26</v>
      </c>
      <c r="H173" t="s">
        <v>77</v>
      </c>
      <c r="I173">
        <v>125</v>
      </c>
      <c r="J173" t="s">
        <v>103</v>
      </c>
      <c r="K173" t="s">
        <v>95</v>
      </c>
      <c r="L173">
        <v>6</v>
      </c>
      <c r="M173">
        <v>1</v>
      </c>
      <c r="N173" t="s">
        <v>12</v>
      </c>
      <c r="O173" t="s">
        <v>12</v>
      </c>
      <c r="P173" s="8" t="s">
        <v>95</v>
      </c>
      <c r="Q173" t="s">
        <v>10</v>
      </c>
      <c r="R173" t="s">
        <v>12</v>
      </c>
      <c r="S173" s="8">
        <v>20</v>
      </c>
      <c r="T173" s="8">
        <v>130</v>
      </c>
      <c r="U173" t="s">
        <v>13</v>
      </c>
    </row>
    <row r="174" spans="1:21" x14ac:dyDescent="0.35">
      <c r="A174" t="s">
        <v>45</v>
      </c>
      <c r="B174">
        <v>23</v>
      </c>
      <c r="C174">
        <v>2025</v>
      </c>
      <c r="D174" t="s">
        <v>216</v>
      </c>
      <c r="E174">
        <v>104</v>
      </c>
      <c r="F174" t="s">
        <v>204</v>
      </c>
      <c r="G174" t="s">
        <v>26</v>
      </c>
      <c r="H174" t="s">
        <v>77</v>
      </c>
      <c r="I174">
        <v>50</v>
      </c>
      <c r="J174" t="s">
        <v>94</v>
      </c>
      <c r="K174" t="s">
        <v>95</v>
      </c>
      <c r="L174">
        <v>5</v>
      </c>
      <c r="M174">
        <v>1</v>
      </c>
      <c r="N174" t="s">
        <v>12</v>
      </c>
      <c r="O174" t="s">
        <v>12</v>
      </c>
      <c r="P174" s="8" t="s">
        <v>95</v>
      </c>
      <c r="Q174" t="s">
        <v>12</v>
      </c>
      <c r="R174" t="s">
        <v>12</v>
      </c>
      <c r="S174" s="8">
        <v>50</v>
      </c>
      <c r="T174" s="8">
        <v>100</v>
      </c>
      <c r="U174" t="s">
        <v>12</v>
      </c>
    </row>
    <row r="175" spans="1:21" x14ac:dyDescent="0.35">
      <c r="A175" t="s">
        <v>46</v>
      </c>
      <c r="B175">
        <v>24</v>
      </c>
      <c r="C175">
        <v>2025</v>
      </c>
      <c r="D175" t="s">
        <v>216</v>
      </c>
      <c r="E175">
        <v>104</v>
      </c>
      <c r="F175" t="s">
        <v>204</v>
      </c>
      <c r="G175" t="s">
        <v>26</v>
      </c>
      <c r="H175" t="s">
        <v>77</v>
      </c>
      <c r="I175">
        <v>150</v>
      </c>
      <c r="J175" t="s">
        <v>103</v>
      </c>
      <c r="K175" t="s">
        <v>95</v>
      </c>
      <c r="L175">
        <v>6</v>
      </c>
      <c r="M175">
        <v>2</v>
      </c>
      <c r="N175" t="s">
        <v>12</v>
      </c>
      <c r="O175" t="s">
        <v>12</v>
      </c>
      <c r="P175" s="8" t="s">
        <v>95</v>
      </c>
      <c r="Q175" t="s">
        <v>10</v>
      </c>
      <c r="R175" t="s">
        <v>10</v>
      </c>
      <c r="S175" s="8">
        <v>30</v>
      </c>
      <c r="T175" s="8">
        <v>250</v>
      </c>
      <c r="U175" t="s">
        <v>11</v>
      </c>
    </row>
    <row r="176" spans="1:21" x14ac:dyDescent="0.35">
      <c r="A176" t="s">
        <v>47</v>
      </c>
      <c r="B176">
        <v>25</v>
      </c>
      <c r="C176">
        <v>2025</v>
      </c>
      <c r="D176" t="s">
        <v>216</v>
      </c>
      <c r="E176">
        <v>104</v>
      </c>
      <c r="F176" t="s">
        <v>204</v>
      </c>
      <c r="G176" t="s">
        <v>26</v>
      </c>
      <c r="H176" t="s">
        <v>77</v>
      </c>
      <c r="I176">
        <v>68</v>
      </c>
      <c r="J176" t="s">
        <v>94</v>
      </c>
      <c r="K176" t="s">
        <v>95</v>
      </c>
      <c r="L176">
        <v>5</v>
      </c>
      <c r="M176">
        <v>1</v>
      </c>
      <c r="N176" t="s">
        <v>12</v>
      </c>
      <c r="O176" t="s">
        <v>12</v>
      </c>
      <c r="P176" s="8" t="s">
        <v>95</v>
      </c>
      <c r="Q176" t="s">
        <v>10</v>
      </c>
      <c r="R176" t="s">
        <v>12</v>
      </c>
      <c r="S176" s="8">
        <v>20</v>
      </c>
      <c r="T176" s="8">
        <v>68</v>
      </c>
      <c r="U176" t="s">
        <v>13</v>
      </c>
    </row>
    <row r="177" spans="1:21" x14ac:dyDescent="0.35">
      <c r="A177" t="s">
        <v>48</v>
      </c>
      <c r="B177">
        <v>26</v>
      </c>
      <c r="C177">
        <v>2025</v>
      </c>
      <c r="D177" t="s">
        <v>216</v>
      </c>
      <c r="E177">
        <v>104</v>
      </c>
      <c r="F177" t="s">
        <v>204</v>
      </c>
      <c r="G177" t="s">
        <v>26</v>
      </c>
      <c r="H177" t="s">
        <v>77</v>
      </c>
      <c r="I177">
        <v>463.5</v>
      </c>
      <c r="J177" t="s">
        <v>94</v>
      </c>
      <c r="K177" t="s">
        <v>95</v>
      </c>
      <c r="L177">
        <v>5</v>
      </c>
      <c r="M177">
        <v>1</v>
      </c>
      <c r="N177" t="s">
        <v>12</v>
      </c>
      <c r="O177" t="s">
        <v>12</v>
      </c>
      <c r="P177" s="8" t="s">
        <v>95</v>
      </c>
      <c r="Q177" t="s">
        <v>10</v>
      </c>
      <c r="R177" t="s">
        <v>10</v>
      </c>
      <c r="S177" s="8">
        <v>20</v>
      </c>
      <c r="T177" s="8">
        <v>331.1</v>
      </c>
      <c r="U177" t="s">
        <v>11</v>
      </c>
    </row>
    <row r="178" spans="1:21" x14ac:dyDescent="0.35">
      <c r="A178" t="s">
        <v>49</v>
      </c>
      <c r="B178">
        <v>27</v>
      </c>
      <c r="C178">
        <v>2025</v>
      </c>
      <c r="D178" t="s">
        <v>216</v>
      </c>
      <c r="E178">
        <v>104</v>
      </c>
      <c r="F178" t="s">
        <v>204</v>
      </c>
      <c r="G178" t="s">
        <v>26</v>
      </c>
      <c r="H178" t="s">
        <v>77</v>
      </c>
      <c r="I178">
        <v>510</v>
      </c>
      <c r="J178" t="s">
        <v>103</v>
      </c>
      <c r="K178" t="s">
        <v>95</v>
      </c>
      <c r="L178">
        <v>6</v>
      </c>
      <c r="M178">
        <v>1</v>
      </c>
      <c r="N178" t="s">
        <v>12</v>
      </c>
      <c r="O178" t="s">
        <v>12</v>
      </c>
      <c r="P178" s="8" t="s">
        <v>95</v>
      </c>
      <c r="Q178" t="s">
        <v>12</v>
      </c>
      <c r="R178" t="s">
        <v>12</v>
      </c>
      <c r="S178" s="8">
        <v>30</v>
      </c>
      <c r="T178" s="8">
        <v>510</v>
      </c>
      <c r="U178" t="s">
        <v>13</v>
      </c>
    </row>
    <row r="179" spans="1:21" x14ac:dyDescent="0.35">
      <c r="A179" t="s">
        <v>50</v>
      </c>
      <c r="B179">
        <v>28</v>
      </c>
      <c r="C179">
        <v>2025</v>
      </c>
      <c r="D179" t="s">
        <v>216</v>
      </c>
      <c r="E179">
        <v>104</v>
      </c>
      <c r="F179" t="s">
        <v>204</v>
      </c>
      <c r="G179" t="s">
        <v>26</v>
      </c>
      <c r="H179" t="s">
        <v>77</v>
      </c>
      <c r="I179">
        <v>200</v>
      </c>
      <c r="J179" t="s">
        <v>94</v>
      </c>
      <c r="K179" t="s">
        <v>95</v>
      </c>
      <c r="L179">
        <v>5</v>
      </c>
      <c r="M179">
        <v>1</v>
      </c>
      <c r="N179" t="s">
        <v>12</v>
      </c>
      <c r="O179" t="s">
        <v>12</v>
      </c>
      <c r="P179" s="8" t="s">
        <v>95</v>
      </c>
      <c r="Q179" t="s">
        <v>12</v>
      </c>
      <c r="R179" t="s">
        <v>12</v>
      </c>
      <c r="S179" s="8">
        <v>20</v>
      </c>
      <c r="T179" s="8">
        <v>100</v>
      </c>
      <c r="U179" t="s">
        <v>13</v>
      </c>
    </row>
    <row r="180" spans="1:21" x14ac:dyDescent="0.35">
      <c r="A180" t="s">
        <v>51</v>
      </c>
      <c r="B180">
        <v>29</v>
      </c>
      <c r="C180">
        <v>2025</v>
      </c>
      <c r="D180" t="s">
        <v>216</v>
      </c>
      <c r="E180">
        <v>104</v>
      </c>
      <c r="F180" t="s">
        <v>204</v>
      </c>
      <c r="G180" t="s">
        <v>26</v>
      </c>
      <c r="H180" t="s">
        <v>77</v>
      </c>
      <c r="I180">
        <v>25</v>
      </c>
      <c r="J180" t="s">
        <v>94</v>
      </c>
      <c r="K180" t="s">
        <v>95</v>
      </c>
      <c r="L180">
        <v>5</v>
      </c>
      <c r="M180">
        <v>2</v>
      </c>
      <c r="N180" t="s">
        <v>12</v>
      </c>
      <c r="O180" t="s">
        <v>12</v>
      </c>
      <c r="P180" s="8" t="s">
        <v>95</v>
      </c>
      <c r="Q180" t="s">
        <v>10</v>
      </c>
      <c r="R180" t="s">
        <v>12</v>
      </c>
      <c r="S180" s="8">
        <v>30</v>
      </c>
      <c r="T180" s="8">
        <v>16.670000000000002</v>
      </c>
      <c r="U180" t="s">
        <v>13</v>
      </c>
    </row>
    <row r="181" spans="1:21" x14ac:dyDescent="0.35">
      <c r="A181" t="s">
        <v>52</v>
      </c>
      <c r="B181">
        <v>30</v>
      </c>
      <c r="C181">
        <v>2025</v>
      </c>
      <c r="D181" t="s">
        <v>216</v>
      </c>
      <c r="E181">
        <v>104</v>
      </c>
      <c r="F181" t="s">
        <v>204</v>
      </c>
      <c r="G181" t="s">
        <v>26</v>
      </c>
      <c r="H181" t="s">
        <v>77</v>
      </c>
      <c r="I181">
        <v>150</v>
      </c>
      <c r="J181" t="s">
        <v>103</v>
      </c>
      <c r="K181" t="s">
        <v>95</v>
      </c>
      <c r="L181">
        <v>6</v>
      </c>
      <c r="M181">
        <v>2</v>
      </c>
      <c r="N181" t="s">
        <v>12</v>
      </c>
      <c r="O181" t="s">
        <v>12</v>
      </c>
      <c r="P181" s="8" t="s">
        <v>95</v>
      </c>
      <c r="Q181" t="s">
        <v>12</v>
      </c>
      <c r="R181" t="s">
        <v>12</v>
      </c>
      <c r="S181" s="8">
        <v>20</v>
      </c>
      <c r="T181" s="8">
        <v>160</v>
      </c>
      <c r="U181" t="s">
        <v>12</v>
      </c>
    </row>
    <row r="182" spans="1:21" x14ac:dyDescent="0.35">
      <c r="A182" t="s">
        <v>53</v>
      </c>
      <c r="B182">
        <v>31</v>
      </c>
      <c r="C182">
        <v>2025</v>
      </c>
      <c r="D182" t="s">
        <v>216</v>
      </c>
      <c r="E182">
        <v>104</v>
      </c>
      <c r="F182" t="s">
        <v>204</v>
      </c>
      <c r="G182" t="s">
        <v>26</v>
      </c>
      <c r="H182" t="s">
        <v>77</v>
      </c>
      <c r="I182">
        <v>140</v>
      </c>
      <c r="J182" t="s">
        <v>103</v>
      </c>
      <c r="K182" t="s">
        <v>95</v>
      </c>
      <c r="L182">
        <v>6</v>
      </c>
      <c r="M182">
        <v>1</v>
      </c>
      <c r="N182" t="s">
        <v>12</v>
      </c>
      <c r="O182" t="s">
        <v>12</v>
      </c>
      <c r="P182" s="8">
        <v>19</v>
      </c>
      <c r="Q182" t="s">
        <v>10</v>
      </c>
      <c r="R182" t="s">
        <v>12</v>
      </c>
      <c r="S182" s="8">
        <v>20</v>
      </c>
      <c r="T182" s="8">
        <v>140</v>
      </c>
      <c r="U182" t="s">
        <v>11</v>
      </c>
    </row>
    <row r="183" spans="1:21" x14ac:dyDescent="0.35">
      <c r="A183" t="s">
        <v>54</v>
      </c>
      <c r="B183">
        <v>32</v>
      </c>
      <c r="C183">
        <v>2025</v>
      </c>
      <c r="D183" t="s">
        <v>216</v>
      </c>
      <c r="E183">
        <v>104</v>
      </c>
      <c r="F183" t="s">
        <v>204</v>
      </c>
      <c r="G183" t="s">
        <v>26</v>
      </c>
      <c r="H183" t="s">
        <v>77</v>
      </c>
      <c r="I183">
        <v>250</v>
      </c>
      <c r="J183" t="s">
        <v>103</v>
      </c>
      <c r="K183" t="s">
        <v>95</v>
      </c>
      <c r="L183">
        <v>6</v>
      </c>
      <c r="M183">
        <v>0</v>
      </c>
      <c r="N183" t="s">
        <v>12</v>
      </c>
      <c r="O183" t="s">
        <v>12</v>
      </c>
      <c r="P183" s="8" t="s">
        <v>95</v>
      </c>
      <c r="Q183" t="s">
        <v>10</v>
      </c>
      <c r="R183" t="s">
        <v>12</v>
      </c>
      <c r="S183" s="8">
        <v>20</v>
      </c>
      <c r="T183" s="8">
        <v>200</v>
      </c>
      <c r="U183" t="s">
        <v>11</v>
      </c>
    </row>
    <row r="184" spans="1:21" x14ac:dyDescent="0.35">
      <c r="A184" t="s">
        <v>55</v>
      </c>
      <c r="B184">
        <v>33</v>
      </c>
      <c r="C184">
        <v>2025</v>
      </c>
      <c r="D184" t="s">
        <v>216</v>
      </c>
      <c r="E184">
        <v>104</v>
      </c>
      <c r="F184" t="s">
        <v>204</v>
      </c>
      <c r="G184" t="s">
        <v>26</v>
      </c>
      <c r="H184" t="s">
        <v>77</v>
      </c>
      <c r="I184">
        <v>300</v>
      </c>
      <c r="J184" t="s">
        <v>94</v>
      </c>
      <c r="K184" t="s">
        <v>95</v>
      </c>
      <c r="L184">
        <v>5</v>
      </c>
      <c r="M184">
        <v>1</v>
      </c>
      <c r="N184" t="s">
        <v>12</v>
      </c>
      <c r="O184" t="s">
        <v>12</v>
      </c>
      <c r="P184" s="8" t="s">
        <v>95</v>
      </c>
      <c r="Q184" t="s">
        <v>10</v>
      </c>
      <c r="R184" t="s">
        <v>12</v>
      </c>
      <c r="S184" s="8">
        <v>20</v>
      </c>
      <c r="T184" s="8">
        <v>300</v>
      </c>
      <c r="U184" t="s">
        <v>12</v>
      </c>
    </row>
    <row r="185" spans="1:21" x14ac:dyDescent="0.35">
      <c r="A185" t="s">
        <v>56</v>
      </c>
      <c r="B185">
        <v>34</v>
      </c>
      <c r="C185">
        <v>2025</v>
      </c>
      <c r="D185" t="s">
        <v>216</v>
      </c>
      <c r="E185">
        <v>104</v>
      </c>
      <c r="F185" t="s">
        <v>204</v>
      </c>
      <c r="G185" t="s">
        <v>26</v>
      </c>
      <c r="H185" t="s">
        <v>77</v>
      </c>
      <c r="I185">
        <v>245</v>
      </c>
      <c r="J185" t="s">
        <v>94</v>
      </c>
      <c r="K185" t="s">
        <v>95</v>
      </c>
      <c r="L185">
        <v>5</v>
      </c>
      <c r="M185">
        <v>1</v>
      </c>
      <c r="N185" t="s">
        <v>12</v>
      </c>
      <c r="O185" t="s">
        <v>12</v>
      </c>
      <c r="P185" s="8" t="s">
        <v>95</v>
      </c>
      <c r="Q185" t="s">
        <v>12</v>
      </c>
      <c r="R185" t="s">
        <v>12</v>
      </c>
      <c r="S185" s="8">
        <v>20</v>
      </c>
      <c r="T185" s="8">
        <v>170</v>
      </c>
      <c r="U185" t="s">
        <v>13</v>
      </c>
    </row>
    <row r="186" spans="1:21" x14ac:dyDescent="0.35">
      <c r="A186" t="s">
        <v>57</v>
      </c>
      <c r="B186">
        <v>35</v>
      </c>
      <c r="C186">
        <v>2025</v>
      </c>
      <c r="D186" t="s">
        <v>216</v>
      </c>
      <c r="E186">
        <v>104</v>
      </c>
      <c r="F186" t="s">
        <v>204</v>
      </c>
      <c r="G186" t="s">
        <v>26</v>
      </c>
      <c r="H186" t="s">
        <v>77</v>
      </c>
      <c r="I186">
        <v>110</v>
      </c>
      <c r="J186" t="s">
        <v>103</v>
      </c>
      <c r="K186" t="s">
        <v>95</v>
      </c>
      <c r="L186">
        <v>6</v>
      </c>
      <c r="M186">
        <v>2</v>
      </c>
      <c r="N186" t="s">
        <v>12</v>
      </c>
      <c r="O186" t="s">
        <v>12</v>
      </c>
      <c r="P186" s="8" t="s">
        <v>95</v>
      </c>
      <c r="Q186" t="s">
        <v>12</v>
      </c>
      <c r="R186" t="s">
        <v>12</v>
      </c>
      <c r="S186" s="8">
        <v>20</v>
      </c>
      <c r="T186" s="8">
        <v>200</v>
      </c>
      <c r="U186" t="s">
        <v>12</v>
      </c>
    </row>
    <row r="187" spans="1:21" x14ac:dyDescent="0.35">
      <c r="A187" t="s">
        <v>58</v>
      </c>
      <c r="B187">
        <v>36</v>
      </c>
      <c r="C187">
        <v>2025</v>
      </c>
      <c r="D187" t="s">
        <v>216</v>
      </c>
      <c r="E187">
        <v>104</v>
      </c>
      <c r="F187" t="s">
        <v>204</v>
      </c>
      <c r="G187" t="s">
        <v>26</v>
      </c>
      <c r="H187" t="s">
        <v>77</v>
      </c>
      <c r="I187">
        <v>294</v>
      </c>
      <c r="J187" t="s">
        <v>94</v>
      </c>
      <c r="K187" t="s">
        <v>95</v>
      </c>
      <c r="L187">
        <v>5</v>
      </c>
      <c r="M187">
        <v>1</v>
      </c>
      <c r="N187" t="s">
        <v>12</v>
      </c>
      <c r="O187" t="s">
        <v>12</v>
      </c>
      <c r="P187" s="8">
        <v>21</v>
      </c>
      <c r="Q187" t="s">
        <v>10</v>
      </c>
      <c r="R187" t="s">
        <v>12</v>
      </c>
      <c r="S187" s="8">
        <v>20</v>
      </c>
      <c r="T187" s="8">
        <v>152.66999999999999</v>
      </c>
      <c r="U187" t="s">
        <v>11</v>
      </c>
    </row>
    <row r="188" spans="1:21" x14ac:dyDescent="0.35">
      <c r="A188" t="s">
        <v>59</v>
      </c>
      <c r="B188">
        <v>37</v>
      </c>
      <c r="C188">
        <v>2025</v>
      </c>
      <c r="D188" t="s">
        <v>216</v>
      </c>
      <c r="E188">
        <v>104</v>
      </c>
      <c r="F188" t="s">
        <v>204</v>
      </c>
      <c r="G188" t="s">
        <v>26</v>
      </c>
      <c r="H188" t="s">
        <v>77</v>
      </c>
      <c r="I188">
        <v>93</v>
      </c>
      <c r="J188" t="s">
        <v>103</v>
      </c>
      <c r="K188" t="s">
        <v>95</v>
      </c>
      <c r="L188">
        <v>6</v>
      </c>
      <c r="M188">
        <v>1</v>
      </c>
      <c r="N188" t="s">
        <v>12</v>
      </c>
      <c r="O188" t="s">
        <v>12</v>
      </c>
      <c r="P188" s="8" t="s">
        <v>95</v>
      </c>
      <c r="Q188" t="s">
        <v>10</v>
      </c>
      <c r="R188" t="s">
        <v>12</v>
      </c>
      <c r="S188" s="8">
        <v>20</v>
      </c>
      <c r="T188" s="8">
        <v>126</v>
      </c>
      <c r="U188" t="s">
        <v>13</v>
      </c>
    </row>
    <row r="189" spans="1:21" x14ac:dyDescent="0.35">
      <c r="A189" t="s">
        <v>60</v>
      </c>
      <c r="B189">
        <v>38</v>
      </c>
      <c r="C189">
        <v>2025</v>
      </c>
      <c r="D189" t="s">
        <v>216</v>
      </c>
      <c r="E189">
        <v>104</v>
      </c>
      <c r="F189" t="s">
        <v>204</v>
      </c>
      <c r="G189" t="s">
        <v>26</v>
      </c>
      <c r="H189" t="s">
        <v>77</v>
      </c>
      <c r="I189">
        <v>350</v>
      </c>
      <c r="J189" t="s">
        <v>103</v>
      </c>
      <c r="K189" t="s">
        <v>95</v>
      </c>
      <c r="L189">
        <v>6</v>
      </c>
      <c r="M189">
        <v>1</v>
      </c>
      <c r="N189" t="s">
        <v>12</v>
      </c>
      <c r="O189" t="s">
        <v>12</v>
      </c>
      <c r="P189" s="8" t="s">
        <v>95</v>
      </c>
      <c r="Q189" t="s">
        <v>10</v>
      </c>
      <c r="R189" t="s">
        <v>12</v>
      </c>
      <c r="S189" s="8">
        <v>20</v>
      </c>
      <c r="T189" s="8">
        <v>150</v>
      </c>
      <c r="U189" t="s">
        <v>13</v>
      </c>
    </row>
    <row r="190" spans="1:21" x14ac:dyDescent="0.35">
      <c r="A190" t="s">
        <v>61</v>
      </c>
      <c r="B190">
        <v>39</v>
      </c>
      <c r="C190">
        <v>2025</v>
      </c>
      <c r="D190" t="s">
        <v>216</v>
      </c>
      <c r="E190">
        <v>104</v>
      </c>
      <c r="F190" t="s">
        <v>204</v>
      </c>
      <c r="G190" t="s">
        <v>26</v>
      </c>
      <c r="H190" t="s">
        <v>77</v>
      </c>
      <c r="I190">
        <v>200</v>
      </c>
      <c r="J190" t="s">
        <v>103</v>
      </c>
      <c r="K190" t="s">
        <v>95</v>
      </c>
      <c r="L190">
        <v>6</v>
      </c>
      <c r="M190">
        <v>1</v>
      </c>
      <c r="N190" t="s">
        <v>12</v>
      </c>
      <c r="O190" t="s">
        <v>12</v>
      </c>
      <c r="P190" s="8" t="s">
        <v>95</v>
      </c>
      <c r="Q190" t="s">
        <v>12</v>
      </c>
      <c r="R190" t="s">
        <v>12</v>
      </c>
      <c r="S190" s="8">
        <v>20</v>
      </c>
      <c r="T190" s="8">
        <v>120</v>
      </c>
      <c r="U190" t="s">
        <v>12</v>
      </c>
    </row>
    <row r="191" spans="1:21" x14ac:dyDescent="0.35">
      <c r="A191" t="s">
        <v>62</v>
      </c>
      <c r="B191">
        <v>40</v>
      </c>
      <c r="C191">
        <v>2025</v>
      </c>
      <c r="D191" t="s">
        <v>216</v>
      </c>
      <c r="E191">
        <v>104</v>
      </c>
      <c r="F191" t="s">
        <v>204</v>
      </c>
      <c r="G191" t="s">
        <v>26</v>
      </c>
      <c r="H191" t="s">
        <v>77</v>
      </c>
      <c r="I191">
        <v>85</v>
      </c>
      <c r="J191" t="s">
        <v>103</v>
      </c>
      <c r="K191" t="s">
        <v>95</v>
      </c>
      <c r="L191">
        <v>6</v>
      </c>
      <c r="M191">
        <v>1</v>
      </c>
      <c r="N191" t="s">
        <v>12</v>
      </c>
      <c r="O191" t="s">
        <v>10</v>
      </c>
      <c r="P191" s="8" t="s">
        <v>95</v>
      </c>
      <c r="Q191" t="s">
        <v>10</v>
      </c>
      <c r="R191" t="s">
        <v>12</v>
      </c>
      <c r="S191" s="8">
        <v>20</v>
      </c>
      <c r="T191" s="8">
        <v>170</v>
      </c>
      <c r="U191" t="s">
        <v>13</v>
      </c>
    </row>
    <row r="192" spans="1:21" x14ac:dyDescent="0.35">
      <c r="A192" t="s">
        <v>63</v>
      </c>
      <c r="B192">
        <v>41</v>
      </c>
      <c r="C192">
        <v>2025</v>
      </c>
      <c r="D192" t="s">
        <v>216</v>
      </c>
      <c r="E192">
        <v>104</v>
      </c>
      <c r="F192" t="s">
        <v>204</v>
      </c>
      <c r="G192" t="s">
        <v>26</v>
      </c>
      <c r="H192" t="s">
        <v>77</v>
      </c>
      <c r="I192">
        <v>345</v>
      </c>
      <c r="J192" t="s">
        <v>103</v>
      </c>
      <c r="K192" t="s">
        <v>95</v>
      </c>
      <c r="L192">
        <v>6</v>
      </c>
      <c r="M192">
        <v>1</v>
      </c>
      <c r="N192" t="s">
        <v>12</v>
      </c>
      <c r="O192" t="s">
        <v>12</v>
      </c>
      <c r="P192" s="8" t="s">
        <v>95</v>
      </c>
      <c r="Q192" t="s">
        <v>12</v>
      </c>
      <c r="R192" t="s">
        <v>10</v>
      </c>
      <c r="S192" s="8">
        <v>20</v>
      </c>
      <c r="T192" s="8">
        <v>250</v>
      </c>
      <c r="U192" t="s">
        <v>12</v>
      </c>
    </row>
    <row r="193" spans="1:21" x14ac:dyDescent="0.35">
      <c r="A193" t="s">
        <v>64</v>
      </c>
      <c r="B193">
        <v>42</v>
      </c>
      <c r="C193">
        <v>2025</v>
      </c>
      <c r="D193" t="s">
        <v>216</v>
      </c>
      <c r="E193">
        <v>104</v>
      </c>
      <c r="F193" t="s">
        <v>204</v>
      </c>
      <c r="G193" t="s">
        <v>26</v>
      </c>
      <c r="H193" t="s">
        <v>77</v>
      </c>
      <c r="I193">
        <v>50</v>
      </c>
      <c r="J193" t="s">
        <v>103</v>
      </c>
      <c r="K193" t="s">
        <v>95</v>
      </c>
      <c r="L193">
        <v>6</v>
      </c>
      <c r="M193">
        <v>1</v>
      </c>
      <c r="N193" t="s">
        <v>12</v>
      </c>
      <c r="O193" t="s">
        <v>12</v>
      </c>
      <c r="P193" s="8" t="s">
        <v>95</v>
      </c>
      <c r="Q193" t="s">
        <v>10</v>
      </c>
      <c r="R193" t="s">
        <v>12</v>
      </c>
      <c r="S193" s="8">
        <v>20</v>
      </c>
      <c r="T193" s="8">
        <v>65</v>
      </c>
      <c r="U193" t="s">
        <v>13</v>
      </c>
    </row>
    <row r="194" spans="1:21" x14ac:dyDescent="0.35">
      <c r="A194" t="s">
        <v>65</v>
      </c>
      <c r="B194">
        <v>44</v>
      </c>
      <c r="C194">
        <v>2025</v>
      </c>
      <c r="D194" t="s">
        <v>216</v>
      </c>
      <c r="E194">
        <v>104</v>
      </c>
      <c r="F194" t="s">
        <v>204</v>
      </c>
      <c r="G194" t="s">
        <v>26</v>
      </c>
      <c r="H194" t="s">
        <v>77</v>
      </c>
      <c r="I194">
        <v>65</v>
      </c>
      <c r="J194" t="s">
        <v>103</v>
      </c>
      <c r="K194" t="s">
        <v>95</v>
      </c>
      <c r="L194">
        <v>6</v>
      </c>
      <c r="M194">
        <v>1</v>
      </c>
      <c r="N194" t="s">
        <v>12</v>
      </c>
      <c r="O194" t="s">
        <v>12</v>
      </c>
      <c r="P194" s="8" t="s">
        <v>95</v>
      </c>
      <c r="Q194" t="s">
        <v>10</v>
      </c>
      <c r="R194" t="s">
        <v>12</v>
      </c>
      <c r="S194" s="8">
        <v>20</v>
      </c>
      <c r="T194" s="8">
        <v>65</v>
      </c>
      <c r="U194" t="s">
        <v>11</v>
      </c>
    </row>
    <row r="195" spans="1:21" x14ac:dyDescent="0.35">
      <c r="A195" t="s">
        <v>66</v>
      </c>
      <c r="B195">
        <v>45</v>
      </c>
      <c r="C195">
        <v>2025</v>
      </c>
      <c r="D195" t="s">
        <v>216</v>
      </c>
      <c r="E195">
        <v>104</v>
      </c>
      <c r="F195" t="s">
        <v>204</v>
      </c>
      <c r="G195" t="s">
        <v>26</v>
      </c>
      <c r="H195" t="s">
        <v>77</v>
      </c>
      <c r="I195">
        <v>200</v>
      </c>
      <c r="J195" t="s">
        <v>103</v>
      </c>
      <c r="K195" t="s">
        <v>95</v>
      </c>
      <c r="L195">
        <v>6</v>
      </c>
      <c r="M195">
        <v>1</v>
      </c>
      <c r="N195" t="s">
        <v>12</v>
      </c>
      <c r="O195" t="s">
        <v>12</v>
      </c>
      <c r="P195" s="8" t="s">
        <v>95</v>
      </c>
      <c r="Q195" t="s">
        <v>12</v>
      </c>
      <c r="R195" t="s">
        <v>12</v>
      </c>
      <c r="S195" s="8">
        <v>16</v>
      </c>
      <c r="T195" s="8">
        <v>140</v>
      </c>
      <c r="U195" t="s">
        <v>12</v>
      </c>
    </row>
    <row r="196" spans="1:21" x14ac:dyDescent="0.35">
      <c r="A196" t="s">
        <v>67</v>
      </c>
      <c r="B196">
        <v>46</v>
      </c>
      <c r="C196">
        <v>2025</v>
      </c>
      <c r="D196" t="s">
        <v>216</v>
      </c>
      <c r="E196">
        <v>104</v>
      </c>
      <c r="F196" t="s">
        <v>204</v>
      </c>
      <c r="G196" t="s">
        <v>26</v>
      </c>
      <c r="H196" t="s">
        <v>77</v>
      </c>
      <c r="I196">
        <v>200</v>
      </c>
      <c r="J196" t="s">
        <v>94</v>
      </c>
      <c r="K196" t="s">
        <v>95</v>
      </c>
      <c r="L196">
        <v>5</v>
      </c>
      <c r="M196">
        <v>1</v>
      </c>
      <c r="N196" t="s">
        <v>12</v>
      </c>
      <c r="O196" t="s">
        <v>12</v>
      </c>
      <c r="P196" s="8" t="s">
        <v>95</v>
      </c>
      <c r="Q196" t="s">
        <v>10</v>
      </c>
      <c r="R196" t="s">
        <v>12</v>
      </c>
      <c r="S196" s="8">
        <v>24</v>
      </c>
      <c r="T196" s="8">
        <v>400</v>
      </c>
      <c r="U196" t="s">
        <v>11</v>
      </c>
    </row>
    <row r="197" spans="1:21" x14ac:dyDescent="0.35">
      <c r="A197" t="s">
        <v>68</v>
      </c>
      <c r="B197">
        <v>47</v>
      </c>
      <c r="C197">
        <v>2025</v>
      </c>
      <c r="D197" t="s">
        <v>216</v>
      </c>
      <c r="E197">
        <v>104</v>
      </c>
      <c r="F197" t="s">
        <v>204</v>
      </c>
      <c r="G197" t="s">
        <v>26</v>
      </c>
      <c r="H197" t="s">
        <v>77</v>
      </c>
      <c r="I197">
        <v>160</v>
      </c>
      <c r="J197" t="s">
        <v>103</v>
      </c>
      <c r="K197" t="s">
        <v>95</v>
      </c>
      <c r="L197">
        <v>6</v>
      </c>
      <c r="M197">
        <v>2</v>
      </c>
      <c r="N197" t="s">
        <v>12</v>
      </c>
      <c r="O197" t="s">
        <v>12</v>
      </c>
      <c r="P197" s="8">
        <v>18</v>
      </c>
      <c r="Q197" t="s">
        <v>10</v>
      </c>
      <c r="R197" t="s">
        <v>12</v>
      </c>
      <c r="S197" s="8">
        <v>20</v>
      </c>
      <c r="T197" s="8">
        <v>70</v>
      </c>
      <c r="U197" t="s">
        <v>13</v>
      </c>
    </row>
    <row r="198" spans="1:21" x14ac:dyDescent="0.35">
      <c r="A198" t="s">
        <v>69</v>
      </c>
      <c r="B198">
        <v>48</v>
      </c>
      <c r="C198">
        <v>2025</v>
      </c>
      <c r="D198" t="s">
        <v>216</v>
      </c>
      <c r="E198">
        <v>104</v>
      </c>
      <c r="F198" t="s">
        <v>204</v>
      </c>
      <c r="G198" t="s">
        <v>26</v>
      </c>
      <c r="H198" t="s">
        <v>77</v>
      </c>
      <c r="I198">
        <v>150</v>
      </c>
      <c r="J198" t="s">
        <v>103</v>
      </c>
      <c r="K198" t="s">
        <v>95</v>
      </c>
      <c r="L198">
        <v>6</v>
      </c>
      <c r="M198">
        <v>2</v>
      </c>
      <c r="N198" t="s">
        <v>12</v>
      </c>
      <c r="O198" t="s">
        <v>12</v>
      </c>
      <c r="P198" s="8" t="s">
        <v>95</v>
      </c>
      <c r="Q198" t="s">
        <v>12</v>
      </c>
      <c r="R198" t="s">
        <v>12</v>
      </c>
      <c r="S198" s="8">
        <v>20</v>
      </c>
      <c r="T198" s="8">
        <v>100</v>
      </c>
      <c r="U198" t="s">
        <v>12</v>
      </c>
    </row>
    <row r="199" spans="1:21" x14ac:dyDescent="0.35">
      <c r="A199" t="s">
        <v>70</v>
      </c>
      <c r="B199">
        <v>49</v>
      </c>
      <c r="C199">
        <v>2025</v>
      </c>
      <c r="D199" t="s">
        <v>216</v>
      </c>
      <c r="E199">
        <v>104</v>
      </c>
      <c r="F199" t="s">
        <v>204</v>
      </c>
      <c r="G199" t="s">
        <v>26</v>
      </c>
      <c r="H199" t="s">
        <v>77</v>
      </c>
      <c r="I199">
        <v>70</v>
      </c>
      <c r="J199" t="s">
        <v>103</v>
      </c>
      <c r="K199" t="s">
        <v>95</v>
      </c>
      <c r="L199">
        <v>6</v>
      </c>
      <c r="M199">
        <v>1</v>
      </c>
      <c r="N199" t="s">
        <v>12</v>
      </c>
      <c r="O199" t="s">
        <v>12</v>
      </c>
      <c r="P199" s="8" t="s">
        <v>95</v>
      </c>
      <c r="Q199" t="s">
        <v>12</v>
      </c>
      <c r="R199" t="s">
        <v>12</v>
      </c>
      <c r="S199" s="8">
        <v>20</v>
      </c>
      <c r="T199" s="8">
        <v>47</v>
      </c>
      <c r="U199" t="s">
        <v>11</v>
      </c>
    </row>
    <row r="200" spans="1:21" x14ac:dyDescent="0.35">
      <c r="A200" t="s">
        <v>71</v>
      </c>
      <c r="B200">
        <v>50</v>
      </c>
      <c r="C200">
        <v>2025</v>
      </c>
      <c r="D200" t="s">
        <v>216</v>
      </c>
      <c r="E200">
        <v>104</v>
      </c>
      <c r="F200" t="s">
        <v>204</v>
      </c>
      <c r="G200" t="s">
        <v>26</v>
      </c>
      <c r="H200" t="s">
        <v>77</v>
      </c>
      <c r="I200">
        <v>115</v>
      </c>
      <c r="J200" t="s">
        <v>94</v>
      </c>
      <c r="K200" t="s">
        <v>95</v>
      </c>
      <c r="L200">
        <v>5</v>
      </c>
      <c r="M200">
        <v>1</v>
      </c>
      <c r="N200" t="s">
        <v>12</v>
      </c>
      <c r="O200" t="s">
        <v>12</v>
      </c>
      <c r="P200" s="8" t="s">
        <v>95</v>
      </c>
      <c r="Q200" t="s">
        <v>12</v>
      </c>
      <c r="R200" t="s">
        <v>12</v>
      </c>
      <c r="S200" s="8">
        <v>20</v>
      </c>
      <c r="T200" s="8">
        <v>275</v>
      </c>
      <c r="U200" t="s">
        <v>11</v>
      </c>
    </row>
    <row r="201" spans="1:21" x14ac:dyDescent="0.35">
      <c r="A201" t="s">
        <v>72</v>
      </c>
      <c r="B201">
        <v>51</v>
      </c>
      <c r="C201">
        <v>2025</v>
      </c>
      <c r="D201" t="s">
        <v>216</v>
      </c>
      <c r="E201">
        <v>104</v>
      </c>
      <c r="F201" t="s">
        <v>204</v>
      </c>
      <c r="G201" t="s">
        <v>26</v>
      </c>
      <c r="H201" t="s">
        <v>77</v>
      </c>
      <c r="I201">
        <v>135</v>
      </c>
      <c r="J201" t="s">
        <v>103</v>
      </c>
      <c r="K201" t="s">
        <v>95</v>
      </c>
      <c r="L201">
        <v>6</v>
      </c>
      <c r="M201">
        <v>1</v>
      </c>
      <c r="N201" t="s">
        <v>12</v>
      </c>
      <c r="O201" t="s">
        <v>12</v>
      </c>
      <c r="P201" s="8" t="s">
        <v>95</v>
      </c>
      <c r="Q201" t="s">
        <v>12</v>
      </c>
      <c r="R201" t="s">
        <v>12</v>
      </c>
      <c r="S201" s="8">
        <v>20</v>
      </c>
      <c r="T201" s="8">
        <v>150</v>
      </c>
      <c r="U201" t="s">
        <v>11</v>
      </c>
    </row>
    <row r="202" spans="1:21" x14ac:dyDescent="0.35">
      <c r="A202" t="s">
        <v>73</v>
      </c>
      <c r="B202">
        <v>53</v>
      </c>
      <c r="C202">
        <v>2025</v>
      </c>
      <c r="D202" t="s">
        <v>216</v>
      </c>
      <c r="E202">
        <v>104</v>
      </c>
      <c r="F202" t="s">
        <v>204</v>
      </c>
      <c r="G202" t="s">
        <v>26</v>
      </c>
      <c r="H202" t="s">
        <v>77</v>
      </c>
      <c r="I202">
        <v>175</v>
      </c>
      <c r="J202" t="s">
        <v>94</v>
      </c>
      <c r="K202" t="s">
        <v>95</v>
      </c>
      <c r="L202">
        <v>5</v>
      </c>
      <c r="M202">
        <v>2</v>
      </c>
      <c r="N202" t="s">
        <v>12</v>
      </c>
      <c r="O202" t="s">
        <v>12</v>
      </c>
      <c r="P202" s="8" t="s">
        <v>95</v>
      </c>
      <c r="Q202" t="s">
        <v>12</v>
      </c>
      <c r="R202" t="s">
        <v>12</v>
      </c>
      <c r="S202" s="8">
        <v>20</v>
      </c>
      <c r="T202" s="8">
        <v>90</v>
      </c>
      <c r="U202" t="s">
        <v>11</v>
      </c>
    </row>
    <row r="203" spans="1:21" x14ac:dyDescent="0.35">
      <c r="A203" t="s">
        <v>74</v>
      </c>
      <c r="B203">
        <v>54</v>
      </c>
      <c r="C203">
        <v>2025</v>
      </c>
      <c r="D203" t="s">
        <v>216</v>
      </c>
      <c r="E203">
        <v>104</v>
      </c>
      <c r="F203" t="s">
        <v>204</v>
      </c>
      <c r="G203" t="s">
        <v>26</v>
      </c>
      <c r="H203" t="s">
        <v>77</v>
      </c>
      <c r="I203">
        <v>300</v>
      </c>
      <c r="J203" t="s">
        <v>94</v>
      </c>
      <c r="K203" t="s">
        <v>95</v>
      </c>
      <c r="L203">
        <v>5</v>
      </c>
      <c r="M203">
        <v>2</v>
      </c>
      <c r="N203" t="s">
        <v>12</v>
      </c>
      <c r="O203" t="s">
        <v>12</v>
      </c>
      <c r="P203" s="8" t="s">
        <v>95</v>
      </c>
      <c r="Q203" t="s">
        <v>12</v>
      </c>
      <c r="R203" t="s">
        <v>12</v>
      </c>
      <c r="S203" s="8">
        <v>20</v>
      </c>
      <c r="T203" s="8">
        <v>175</v>
      </c>
      <c r="U203" t="s">
        <v>13</v>
      </c>
    </row>
    <row r="204" spans="1:21" x14ac:dyDescent="0.35">
      <c r="A204" t="s">
        <v>75</v>
      </c>
      <c r="B204">
        <v>55</v>
      </c>
      <c r="C204">
        <v>2025</v>
      </c>
      <c r="D204" t="s">
        <v>216</v>
      </c>
      <c r="E204">
        <v>104</v>
      </c>
      <c r="F204" t="s">
        <v>204</v>
      </c>
      <c r="G204" t="s">
        <v>26</v>
      </c>
      <c r="H204" t="s">
        <v>77</v>
      </c>
      <c r="I204">
        <v>85</v>
      </c>
      <c r="J204" t="s">
        <v>103</v>
      </c>
      <c r="K204" t="s">
        <v>95</v>
      </c>
      <c r="L204">
        <v>6</v>
      </c>
      <c r="M204">
        <v>2</v>
      </c>
      <c r="N204" t="s">
        <v>12</v>
      </c>
      <c r="O204" t="s">
        <v>12</v>
      </c>
      <c r="P204" s="8" t="s">
        <v>95</v>
      </c>
      <c r="Q204" t="s">
        <v>12</v>
      </c>
      <c r="R204" t="s">
        <v>12</v>
      </c>
      <c r="S204" s="8">
        <v>20</v>
      </c>
      <c r="T204" s="8">
        <v>75</v>
      </c>
      <c r="U204" t="s">
        <v>13</v>
      </c>
    </row>
    <row r="205" spans="1:21" x14ac:dyDescent="0.35">
      <c r="A205" t="s">
        <v>76</v>
      </c>
      <c r="B205">
        <v>56</v>
      </c>
      <c r="C205">
        <v>2025</v>
      </c>
      <c r="D205" t="s">
        <v>216</v>
      </c>
      <c r="E205">
        <v>104</v>
      </c>
      <c r="F205" t="s">
        <v>204</v>
      </c>
      <c r="G205" t="s">
        <v>26</v>
      </c>
      <c r="H205" t="s">
        <v>77</v>
      </c>
      <c r="I205">
        <v>300</v>
      </c>
      <c r="J205" t="s">
        <v>94</v>
      </c>
      <c r="K205" t="s">
        <v>95</v>
      </c>
      <c r="L205">
        <v>5</v>
      </c>
      <c r="M205">
        <v>1</v>
      </c>
      <c r="N205" t="s">
        <v>12</v>
      </c>
      <c r="O205" t="s">
        <v>12</v>
      </c>
      <c r="P205" s="8" t="s">
        <v>95</v>
      </c>
      <c r="Q205" t="s">
        <v>12</v>
      </c>
      <c r="R205" t="s">
        <v>12</v>
      </c>
      <c r="S205" s="8">
        <v>24</v>
      </c>
      <c r="T205" s="8">
        <v>200</v>
      </c>
      <c r="U205" t="s">
        <v>11</v>
      </c>
    </row>
    <row r="206" spans="1:21" x14ac:dyDescent="0.35">
      <c r="A206" t="s">
        <v>23</v>
      </c>
      <c r="B206">
        <v>1</v>
      </c>
      <c r="C206">
        <v>2025</v>
      </c>
      <c r="D206" t="s">
        <v>86</v>
      </c>
      <c r="E206">
        <v>105</v>
      </c>
      <c r="F206" t="s">
        <v>87</v>
      </c>
      <c r="G206" t="s">
        <v>88</v>
      </c>
      <c r="H206" t="s">
        <v>77</v>
      </c>
      <c r="I206">
        <v>255</v>
      </c>
      <c r="J206" t="s">
        <v>84</v>
      </c>
      <c r="K206">
        <v>1000</v>
      </c>
      <c r="L206">
        <v>2</v>
      </c>
      <c r="M206">
        <v>2</v>
      </c>
      <c r="N206" t="s">
        <v>10</v>
      </c>
      <c r="O206" t="s">
        <v>12</v>
      </c>
      <c r="P206" s="8">
        <v>16</v>
      </c>
      <c r="Q206" t="s">
        <v>12</v>
      </c>
      <c r="R206" t="s">
        <v>12</v>
      </c>
      <c r="S206" s="8">
        <v>0</v>
      </c>
      <c r="T206" s="8">
        <v>100</v>
      </c>
      <c r="U206" t="s">
        <v>13</v>
      </c>
    </row>
    <row r="207" spans="1:21" x14ac:dyDescent="0.35">
      <c r="A207" t="s">
        <v>27</v>
      </c>
      <c r="B207">
        <v>2</v>
      </c>
      <c r="C207">
        <v>2025</v>
      </c>
      <c r="D207" t="s">
        <v>86</v>
      </c>
      <c r="E207">
        <v>105</v>
      </c>
      <c r="F207" t="s">
        <v>87</v>
      </c>
      <c r="G207" t="s">
        <v>88</v>
      </c>
      <c r="H207" t="s">
        <v>77</v>
      </c>
      <c r="I207">
        <v>420</v>
      </c>
      <c r="J207" t="s">
        <v>12</v>
      </c>
      <c r="K207">
        <v>1650</v>
      </c>
      <c r="L207">
        <v>2</v>
      </c>
      <c r="M207">
        <v>1</v>
      </c>
      <c r="N207" t="s">
        <v>10</v>
      </c>
      <c r="O207" t="s">
        <v>12</v>
      </c>
      <c r="P207" s="8" t="s">
        <v>95</v>
      </c>
      <c r="Q207" t="s">
        <v>12</v>
      </c>
      <c r="R207" t="s">
        <v>10</v>
      </c>
      <c r="S207" s="8">
        <v>0</v>
      </c>
      <c r="T207" s="8">
        <v>180</v>
      </c>
      <c r="U207" t="s">
        <v>11</v>
      </c>
    </row>
    <row r="208" spans="1:21" x14ac:dyDescent="0.35">
      <c r="A208" t="s">
        <v>28</v>
      </c>
      <c r="B208">
        <v>4</v>
      </c>
      <c r="C208">
        <v>2025</v>
      </c>
      <c r="D208" t="s">
        <v>86</v>
      </c>
      <c r="E208">
        <v>105</v>
      </c>
      <c r="F208" t="s">
        <v>87</v>
      </c>
      <c r="G208" t="s">
        <v>88</v>
      </c>
      <c r="H208" t="s">
        <v>77</v>
      </c>
      <c r="I208">
        <v>217</v>
      </c>
      <c r="J208" t="s">
        <v>84</v>
      </c>
      <c r="K208">
        <v>1200</v>
      </c>
      <c r="L208">
        <v>2</v>
      </c>
      <c r="M208">
        <v>2</v>
      </c>
      <c r="N208" t="s">
        <v>10</v>
      </c>
      <c r="O208" t="s">
        <v>12</v>
      </c>
      <c r="P208" s="8">
        <v>16</v>
      </c>
      <c r="Q208" t="s">
        <v>12</v>
      </c>
      <c r="R208" t="s">
        <v>12</v>
      </c>
      <c r="S208" s="8">
        <v>0</v>
      </c>
      <c r="T208" s="8">
        <v>80</v>
      </c>
      <c r="U208" t="s">
        <v>13</v>
      </c>
    </row>
    <row r="209" spans="1:21" x14ac:dyDescent="0.35">
      <c r="A209" t="s">
        <v>29</v>
      </c>
      <c r="B209">
        <v>5</v>
      </c>
      <c r="C209">
        <v>2025</v>
      </c>
      <c r="D209" t="s">
        <v>86</v>
      </c>
      <c r="E209">
        <v>105</v>
      </c>
      <c r="F209" t="s">
        <v>87</v>
      </c>
      <c r="G209" t="s">
        <v>88</v>
      </c>
      <c r="H209" t="s">
        <v>77</v>
      </c>
      <c r="I209">
        <v>125</v>
      </c>
      <c r="J209" t="s">
        <v>112</v>
      </c>
      <c r="K209">
        <v>1500</v>
      </c>
      <c r="L209">
        <v>2</v>
      </c>
      <c r="M209">
        <v>2</v>
      </c>
      <c r="N209" t="s">
        <v>12</v>
      </c>
      <c r="O209" t="s">
        <v>12</v>
      </c>
      <c r="P209" s="8">
        <v>16.5</v>
      </c>
      <c r="Q209" t="s">
        <v>12</v>
      </c>
      <c r="R209" t="s">
        <v>12</v>
      </c>
      <c r="S209" s="8">
        <v>0</v>
      </c>
      <c r="T209" s="8">
        <v>100</v>
      </c>
      <c r="U209" t="s">
        <v>13</v>
      </c>
    </row>
    <row r="210" spans="1:21" x14ac:dyDescent="0.35">
      <c r="A210" t="s">
        <v>30</v>
      </c>
      <c r="B210">
        <v>6</v>
      </c>
      <c r="C210">
        <v>2025</v>
      </c>
      <c r="D210" t="s">
        <v>86</v>
      </c>
      <c r="E210">
        <v>105</v>
      </c>
      <c r="F210" t="s">
        <v>87</v>
      </c>
      <c r="G210" t="s">
        <v>88</v>
      </c>
      <c r="H210" t="s">
        <v>77</v>
      </c>
      <c r="I210">
        <v>125</v>
      </c>
      <c r="J210" t="s">
        <v>84</v>
      </c>
      <c r="K210">
        <v>1000</v>
      </c>
      <c r="L210">
        <v>2</v>
      </c>
      <c r="M210">
        <v>1</v>
      </c>
      <c r="N210" t="s">
        <v>10</v>
      </c>
      <c r="O210" t="s">
        <v>12</v>
      </c>
      <c r="P210" s="8">
        <v>17</v>
      </c>
      <c r="Q210" t="s">
        <v>12</v>
      </c>
      <c r="R210" t="s">
        <v>12</v>
      </c>
      <c r="S210" s="8">
        <v>0</v>
      </c>
      <c r="T210" s="8">
        <v>50</v>
      </c>
      <c r="U210" t="s">
        <v>13</v>
      </c>
    </row>
    <row r="211" spans="1:21" x14ac:dyDescent="0.35">
      <c r="A211" t="s">
        <v>31</v>
      </c>
      <c r="B211">
        <v>8</v>
      </c>
      <c r="C211">
        <v>2025</v>
      </c>
      <c r="D211" t="s">
        <v>86</v>
      </c>
      <c r="E211">
        <v>105</v>
      </c>
      <c r="F211" t="s">
        <v>87</v>
      </c>
      <c r="G211" t="s">
        <v>88</v>
      </c>
      <c r="H211" t="s">
        <v>77</v>
      </c>
      <c r="I211">
        <v>159</v>
      </c>
      <c r="J211" t="s">
        <v>12</v>
      </c>
      <c r="K211">
        <v>1500</v>
      </c>
      <c r="L211">
        <v>2</v>
      </c>
      <c r="M211">
        <v>2</v>
      </c>
      <c r="N211" t="s">
        <v>12</v>
      </c>
      <c r="O211" t="s">
        <v>12</v>
      </c>
      <c r="P211" s="8">
        <v>16</v>
      </c>
      <c r="Q211" t="s">
        <v>12</v>
      </c>
      <c r="R211" t="s">
        <v>10</v>
      </c>
      <c r="S211" s="8">
        <v>0</v>
      </c>
      <c r="T211" s="8">
        <v>30</v>
      </c>
      <c r="U211" t="s">
        <v>11</v>
      </c>
    </row>
    <row r="212" spans="1:21" x14ac:dyDescent="0.35">
      <c r="A212" t="s">
        <v>32</v>
      </c>
      <c r="B212">
        <v>9</v>
      </c>
      <c r="C212">
        <v>2025</v>
      </c>
      <c r="D212" t="s">
        <v>86</v>
      </c>
      <c r="E212">
        <v>105</v>
      </c>
      <c r="F212" t="s">
        <v>87</v>
      </c>
      <c r="G212" t="s">
        <v>88</v>
      </c>
      <c r="H212" t="s">
        <v>77</v>
      </c>
      <c r="I212">
        <v>165</v>
      </c>
      <c r="J212" t="s">
        <v>112</v>
      </c>
      <c r="K212">
        <v>1000</v>
      </c>
      <c r="L212">
        <v>2</v>
      </c>
      <c r="M212">
        <v>1</v>
      </c>
      <c r="N212" t="s">
        <v>10</v>
      </c>
      <c r="O212" t="s">
        <v>12</v>
      </c>
      <c r="P212" s="8" t="s">
        <v>95</v>
      </c>
      <c r="Q212" t="s">
        <v>12</v>
      </c>
      <c r="R212" t="s">
        <v>12</v>
      </c>
      <c r="S212" s="8">
        <v>0</v>
      </c>
      <c r="T212" s="8">
        <v>100</v>
      </c>
      <c r="U212" t="s">
        <v>11</v>
      </c>
    </row>
    <row r="213" spans="1:21" x14ac:dyDescent="0.35">
      <c r="A213" t="s">
        <v>33</v>
      </c>
      <c r="B213">
        <v>10</v>
      </c>
      <c r="C213">
        <v>2025</v>
      </c>
      <c r="D213" t="s">
        <v>86</v>
      </c>
      <c r="E213">
        <v>105</v>
      </c>
      <c r="F213" t="s">
        <v>87</v>
      </c>
      <c r="G213" t="s">
        <v>88</v>
      </c>
      <c r="H213" t="s">
        <v>77</v>
      </c>
      <c r="I213">
        <v>433</v>
      </c>
      <c r="J213" t="s">
        <v>84</v>
      </c>
      <c r="K213">
        <v>1500</v>
      </c>
      <c r="L213">
        <v>2</v>
      </c>
      <c r="M213">
        <v>2</v>
      </c>
      <c r="N213" t="s">
        <v>10</v>
      </c>
      <c r="O213" t="s">
        <v>12</v>
      </c>
      <c r="P213" s="8">
        <v>16</v>
      </c>
      <c r="Q213" t="s">
        <v>12</v>
      </c>
      <c r="R213" t="s">
        <v>10</v>
      </c>
      <c r="S213" s="8">
        <v>0</v>
      </c>
      <c r="T213" s="8">
        <v>128</v>
      </c>
      <c r="U213" t="s">
        <v>13</v>
      </c>
    </row>
    <row r="214" spans="1:21" x14ac:dyDescent="0.35">
      <c r="A214" t="s">
        <v>34</v>
      </c>
      <c r="B214">
        <v>11</v>
      </c>
      <c r="C214">
        <v>2025</v>
      </c>
      <c r="D214" t="s">
        <v>86</v>
      </c>
      <c r="E214">
        <v>105</v>
      </c>
      <c r="F214" t="s">
        <v>87</v>
      </c>
      <c r="G214" t="s">
        <v>88</v>
      </c>
      <c r="H214" t="s">
        <v>77</v>
      </c>
      <c r="I214">
        <v>230</v>
      </c>
      <c r="J214" t="s">
        <v>84</v>
      </c>
      <c r="K214">
        <v>1500</v>
      </c>
      <c r="L214">
        <v>2</v>
      </c>
      <c r="M214">
        <v>2</v>
      </c>
      <c r="N214" t="s">
        <v>10</v>
      </c>
      <c r="O214" t="s">
        <v>12</v>
      </c>
      <c r="P214" s="8">
        <v>18</v>
      </c>
      <c r="Q214" t="s">
        <v>12</v>
      </c>
      <c r="R214" t="s">
        <v>10</v>
      </c>
      <c r="S214" s="8">
        <v>6</v>
      </c>
      <c r="T214" s="8">
        <v>110</v>
      </c>
      <c r="U214" t="s">
        <v>11</v>
      </c>
    </row>
    <row r="215" spans="1:21" x14ac:dyDescent="0.35">
      <c r="A215" t="s">
        <v>35</v>
      </c>
      <c r="B215">
        <v>12</v>
      </c>
      <c r="C215">
        <v>2025</v>
      </c>
      <c r="D215" t="s">
        <v>86</v>
      </c>
      <c r="E215">
        <v>105</v>
      </c>
      <c r="F215" t="s">
        <v>87</v>
      </c>
      <c r="G215" t="s">
        <v>88</v>
      </c>
      <c r="H215" t="s">
        <v>77</v>
      </c>
      <c r="I215">
        <v>155.5</v>
      </c>
      <c r="J215" t="s">
        <v>84</v>
      </c>
      <c r="K215">
        <v>600</v>
      </c>
      <c r="L215">
        <v>2</v>
      </c>
      <c r="M215">
        <v>1</v>
      </c>
      <c r="N215" t="s">
        <v>12</v>
      </c>
      <c r="O215" t="s">
        <v>12</v>
      </c>
      <c r="P215" s="8">
        <v>16</v>
      </c>
      <c r="Q215" t="s">
        <v>12</v>
      </c>
      <c r="R215" t="s">
        <v>12</v>
      </c>
      <c r="S215" s="8">
        <v>2</v>
      </c>
      <c r="T215" s="8">
        <v>35</v>
      </c>
      <c r="U215" t="s">
        <v>11</v>
      </c>
    </row>
    <row r="216" spans="1:21" x14ac:dyDescent="0.35">
      <c r="A216" t="s">
        <v>36</v>
      </c>
      <c r="B216">
        <v>13</v>
      </c>
      <c r="C216">
        <v>2025</v>
      </c>
      <c r="D216" t="s">
        <v>86</v>
      </c>
      <c r="E216">
        <v>105</v>
      </c>
      <c r="F216" t="s">
        <v>87</v>
      </c>
      <c r="G216" t="s">
        <v>88</v>
      </c>
      <c r="H216" t="s">
        <v>77</v>
      </c>
      <c r="I216">
        <v>177</v>
      </c>
      <c r="J216" t="s">
        <v>110</v>
      </c>
      <c r="K216">
        <v>1140</v>
      </c>
      <c r="L216">
        <v>2</v>
      </c>
      <c r="M216">
        <v>2</v>
      </c>
      <c r="N216" t="s">
        <v>10</v>
      </c>
      <c r="O216" t="s">
        <v>12</v>
      </c>
      <c r="P216" s="8">
        <v>18</v>
      </c>
      <c r="Q216" t="s">
        <v>12</v>
      </c>
      <c r="R216" t="s">
        <v>10</v>
      </c>
      <c r="S216" s="8">
        <v>5</v>
      </c>
      <c r="T216" s="8">
        <v>50</v>
      </c>
      <c r="U216" t="s">
        <v>11</v>
      </c>
    </row>
    <row r="217" spans="1:21" x14ac:dyDescent="0.35">
      <c r="A217" t="s">
        <v>37</v>
      </c>
      <c r="B217">
        <v>15</v>
      </c>
      <c r="C217">
        <v>2025</v>
      </c>
      <c r="D217" t="s">
        <v>86</v>
      </c>
      <c r="E217">
        <v>105</v>
      </c>
      <c r="F217" t="s">
        <v>87</v>
      </c>
      <c r="G217" t="s">
        <v>88</v>
      </c>
      <c r="H217" t="s">
        <v>77</v>
      </c>
      <c r="I217">
        <v>249</v>
      </c>
      <c r="J217" t="s">
        <v>12</v>
      </c>
      <c r="K217">
        <v>1500</v>
      </c>
      <c r="L217">
        <v>2</v>
      </c>
      <c r="M217">
        <v>1</v>
      </c>
      <c r="N217" t="s">
        <v>10</v>
      </c>
      <c r="O217" t="s">
        <v>12</v>
      </c>
      <c r="P217" s="8">
        <v>17</v>
      </c>
      <c r="Q217" t="s">
        <v>12</v>
      </c>
      <c r="R217" t="s">
        <v>12</v>
      </c>
      <c r="S217" s="8">
        <v>0</v>
      </c>
      <c r="T217" s="8">
        <v>46</v>
      </c>
      <c r="U217" t="s">
        <v>12</v>
      </c>
    </row>
    <row r="218" spans="1:21" x14ac:dyDescent="0.35">
      <c r="A218" t="s">
        <v>38</v>
      </c>
      <c r="B218">
        <v>16</v>
      </c>
      <c r="C218">
        <v>2025</v>
      </c>
      <c r="D218" t="s">
        <v>86</v>
      </c>
      <c r="E218">
        <v>105</v>
      </c>
      <c r="F218" t="s">
        <v>87</v>
      </c>
      <c r="G218" t="s">
        <v>88</v>
      </c>
      <c r="H218" t="s">
        <v>77</v>
      </c>
      <c r="I218">
        <v>258</v>
      </c>
      <c r="J218" t="s">
        <v>84</v>
      </c>
      <c r="K218">
        <v>900</v>
      </c>
      <c r="L218">
        <v>2</v>
      </c>
      <c r="M218">
        <v>2</v>
      </c>
      <c r="N218" t="s">
        <v>10</v>
      </c>
      <c r="O218" t="s">
        <v>12</v>
      </c>
      <c r="P218" s="8">
        <v>16.5</v>
      </c>
      <c r="Q218" t="s">
        <v>12</v>
      </c>
      <c r="R218" t="s">
        <v>10</v>
      </c>
      <c r="S218" s="8">
        <v>0</v>
      </c>
      <c r="T218" s="8">
        <v>50</v>
      </c>
      <c r="U218" t="s">
        <v>11</v>
      </c>
    </row>
    <row r="219" spans="1:21" x14ac:dyDescent="0.35">
      <c r="A219" t="s">
        <v>39</v>
      </c>
      <c r="B219">
        <v>17</v>
      </c>
      <c r="C219">
        <v>2025</v>
      </c>
      <c r="D219" t="s">
        <v>86</v>
      </c>
      <c r="E219">
        <v>105</v>
      </c>
      <c r="F219" t="s">
        <v>87</v>
      </c>
      <c r="G219" t="s">
        <v>88</v>
      </c>
      <c r="H219" t="s">
        <v>77</v>
      </c>
      <c r="I219">
        <v>157</v>
      </c>
      <c r="J219" t="s">
        <v>110</v>
      </c>
      <c r="K219">
        <v>1500</v>
      </c>
      <c r="L219">
        <v>2</v>
      </c>
      <c r="M219">
        <v>1</v>
      </c>
      <c r="N219" t="s">
        <v>12</v>
      </c>
      <c r="O219" t="s">
        <v>12</v>
      </c>
      <c r="P219" s="8">
        <v>16</v>
      </c>
      <c r="Q219" t="s">
        <v>12</v>
      </c>
      <c r="R219" t="s">
        <v>12</v>
      </c>
      <c r="S219" s="8">
        <v>0</v>
      </c>
      <c r="T219" s="8">
        <v>50</v>
      </c>
      <c r="U219" t="s">
        <v>11</v>
      </c>
    </row>
    <row r="220" spans="1:21" x14ac:dyDescent="0.35">
      <c r="A220" t="s">
        <v>40</v>
      </c>
      <c r="B220">
        <v>18</v>
      </c>
      <c r="C220">
        <v>2025</v>
      </c>
      <c r="D220" t="s">
        <v>86</v>
      </c>
      <c r="E220">
        <v>105</v>
      </c>
      <c r="F220" t="s">
        <v>87</v>
      </c>
      <c r="G220" t="s">
        <v>88</v>
      </c>
      <c r="H220" t="s">
        <v>77</v>
      </c>
      <c r="I220">
        <v>87</v>
      </c>
      <c r="J220" t="s">
        <v>110</v>
      </c>
      <c r="K220">
        <v>1500</v>
      </c>
      <c r="L220">
        <v>2</v>
      </c>
      <c r="M220">
        <v>1</v>
      </c>
      <c r="N220" t="s">
        <v>12</v>
      </c>
      <c r="O220" t="s">
        <v>12</v>
      </c>
      <c r="P220" s="8">
        <v>18</v>
      </c>
      <c r="Q220" t="s">
        <v>12</v>
      </c>
      <c r="R220" t="s">
        <v>12</v>
      </c>
      <c r="S220" s="8">
        <v>0</v>
      </c>
      <c r="T220" s="8">
        <v>20</v>
      </c>
      <c r="U220" t="s">
        <v>13</v>
      </c>
    </row>
    <row r="221" spans="1:21" x14ac:dyDescent="0.35">
      <c r="A221" t="s">
        <v>41</v>
      </c>
      <c r="B221">
        <v>19</v>
      </c>
      <c r="C221">
        <v>2025</v>
      </c>
      <c r="D221" t="s">
        <v>86</v>
      </c>
      <c r="E221">
        <v>105</v>
      </c>
      <c r="F221" t="s">
        <v>87</v>
      </c>
      <c r="G221" t="s">
        <v>88</v>
      </c>
      <c r="H221" t="s">
        <v>77</v>
      </c>
      <c r="I221">
        <v>251</v>
      </c>
      <c r="J221" t="s">
        <v>84</v>
      </c>
      <c r="K221">
        <v>1550</v>
      </c>
      <c r="L221">
        <v>2</v>
      </c>
      <c r="M221">
        <v>2</v>
      </c>
      <c r="N221" t="s">
        <v>12</v>
      </c>
      <c r="O221" t="s">
        <v>12</v>
      </c>
      <c r="P221" s="8">
        <v>16</v>
      </c>
      <c r="Q221" t="s">
        <v>12</v>
      </c>
      <c r="R221" t="s">
        <v>10</v>
      </c>
      <c r="S221" s="8">
        <v>6</v>
      </c>
      <c r="T221" s="8">
        <v>60</v>
      </c>
      <c r="U221" t="s">
        <v>11</v>
      </c>
    </row>
    <row r="222" spans="1:21" x14ac:dyDescent="0.35">
      <c r="A222" t="s">
        <v>42</v>
      </c>
      <c r="B222">
        <v>20</v>
      </c>
      <c r="C222">
        <v>2025</v>
      </c>
      <c r="D222" t="s">
        <v>86</v>
      </c>
      <c r="E222">
        <v>105</v>
      </c>
      <c r="F222" t="s">
        <v>87</v>
      </c>
      <c r="G222" t="s">
        <v>88</v>
      </c>
      <c r="H222" t="s">
        <v>77</v>
      </c>
      <c r="I222">
        <v>230</v>
      </c>
      <c r="J222" t="s">
        <v>110</v>
      </c>
      <c r="K222">
        <v>1200</v>
      </c>
      <c r="L222">
        <v>2</v>
      </c>
      <c r="M222">
        <v>3</v>
      </c>
      <c r="N222" t="s">
        <v>12</v>
      </c>
      <c r="O222" t="s">
        <v>12</v>
      </c>
      <c r="P222" s="8">
        <v>16</v>
      </c>
      <c r="Q222" t="s">
        <v>10</v>
      </c>
      <c r="R222" t="s">
        <v>10</v>
      </c>
      <c r="S222" s="8">
        <v>0</v>
      </c>
      <c r="T222" s="8">
        <v>160</v>
      </c>
      <c r="U222" t="s">
        <v>13</v>
      </c>
    </row>
    <row r="223" spans="1:21" x14ac:dyDescent="0.35">
      <c r="A223" t="s">
        <v>43</v>
      </c>
      <c r="B223">
        <v>21</v>
      </c>
      <c r="C223">
        <v>2025</v>
      </c>
      <c r="D223" t="s">
        <v>86</v>
      </c>
      <c r="E223">
        <v>105</v>
      </c>
      <c r="F223" t="s">
        <v>87</v>
      </c>
      <c r="G223" t="s">
        <v>88</v>
      </c>
      <c r="H223" t="s">
        <v>77</v>
      </c>
      <c r="I223">
        <v>250</v>
      </c>
      <c r="J223" t="s">
        <v>110</v>
      </c>
      <c r="K223">
        <v>1500</v>
      </c>
      <c r="L223">
        <v>2</v>
      </c>
      <c r="M223">
        <v>1</v>
      </c>
      <c r="N223" t="s">
        <v>10</v>
      </c>
      <c r="O223" t="s">
        <v>12</v>
      </c>
      <c r="P223" s="8">
        <v>17.5</v>
      </c>
      <c r="Q223" t="s">
        <v>10</v>
      </c>
      <c r="R223" t="s">
        <v>12</v>
      </c>
      <c r="S223" s="8">
        <v>0</v>
      </c>
      <c r="T223" s="8">
        <v>100</v>
      </c>
      <c r="U223" t="s">
        <v>11</v>
      </c>
    </row>
    <row r="224" spans="1:21" x14ac:dyDescent="0.35">
      <c r="A224" t="s">
        <v>44</v>
      </c>
      <c r="B224">
        <v>22</v>
      </c>
      <c r="C224">
        <v>2025</v>
      </c>
      <c r="D224" t="s">
        <v>86</v>
      </c>
      <c r="E224">
        <v>105</v>
      </c>
      <c r="F224" t="s">
        <v>87</v>
      </c>
      <c r="G224" t="s">
        <v>88</v>
      </c>
      <c r="H224" t="s">
        <v>77</v>
      </c>
      <c r="I224">
        <v>72</v>
      </c>
      <c r="J224" t="s">
        <v>110</v>
      </c>
      <c r="K224">
        <v>1500</v>
      </c>
      <c r="L224">
        <v>2</v>
      </c>
      <c r="M224">
        <v>2</v>
      </c>
      <c r="N224" t="s">
        <v>10</v>
      </c>
      <c r="O224" t="s">
        <v>12</v>
      </c>
      <c r="P224" s="8">
        <v>18</v>
      </c>
      <c r="Q224" t="s">
        <v>10</v>
      </c>
      <c r="R224" t="s">
        <v>12</v>
      </c>
      <c r="S224" s="8">
        <v>0</v>
      </c>
      <c r="T224" s="8">
        <v>100</v>
      </c>
      <c r="U224" t="s">
        <v>13</v>
      </c>
    </row>
    <row r="225" spans="1:21" x14ac:dyDescent="0.35">
      <c r="A225" t="s">
        <v>45</v>
      </c>
      <c r="B225">
        <v>23</v>
      </c>
      <c r="C225">
        <v>2025</v>
      </c>
      <c r="D225" t="s">
        <v>86</v>
      </c>
      <c r="E225">
        <v>105</v>
      </c>
      <c r="F225" t="s">
        <v>87</v>
      </c>
      <c r="G225" t="s">
        <v>88</v>
      </c>
      <c r="H225" t="s">
        <v>77</v>
      </c>
      <c r="I225">
        <v>289</v>
      </c>
      <c r="J225" t="s">
        <v>12</v>
      </c>
      <c r="K225">
        <v>800</v>
      </c>
      <c r="L225">
        <v>2</v>
      </c>
      <c r="M225">
        <v>2</v>
      </c>
      <c r="N225" t="s">
        <v>10</v>
      </c>
      <c r="O225" t="s">
        <v>12</v>
      </c>
      <c r="P225" s="8" t="s">
        <v>95</v>
      </c>
      <c r="Q225" t="s">
        <v>12</v>
      </c>
      <c r="R225" t="s">
        <v>10</v>
      </c>
      <c r="S225" s="8">
        <v>0</v>
      </c>
      <c r="T225" s="8">
        <v>40</v>
      </c>
      <c r="U225" t="s">
        <v>11</v>
      </c>
    </row>
    <row r="226" spans="1:21" x14ac:dyDescent="0.35">
      <c r="A226" t="s">
        <v>46</v>
      </c>
      <c r="B226">
        <v>24</v>
      </c>
      <c r="C226">
        <v>2025</v>
      </c>
      <c r="D226" t="s">
        <v>86</v>
      </c>
      <c r="E226">
        <v>105</v>
      </c>
      <c r="F226" t="s">
        <v>87</v>
      </c>
      <c r="G226" t="s">
        <v>88</v>
      </c>
      <c r="H226" t="s">
        <v>77</v>
      </c>
      <c r="I226">
        <v>133</v>
      </c>
      <c r="J226" t="s">
        <v>12</v>
      </c>
      <c r="K226">
        <v>1200</v>
      </c>
      <c r="L226">
        <v>2</v>
      </c>
      <c r="M226">
        <v>2</v>
      </c>
      <c r="N226" t="s">
        <v>10</v>
      </c>
      <c r="O226" t="s">
        <v>12</v>
      </c>
      <c r="P226" s="8" t="s">
        <v>95</v>
      </c>
      <c r="Q226" t="s">
        <v>12</v>
      </c>
      <c r="R226" t="s">
        <v>10</v>
      </c>
      <c r="S226" s="8">
        <v>0</v>
      </c>
      <c r="T226" s="8">
        <v>56</v>
      </c>
      <c r="U226" t="s">
        <v>13</v>
      </c>
    </row>
    <row r="227" spans="1:21" x14ac:dyDescent="0.35">
      <c r="A227" t="s">
        <v>47</v>
      </c>
      <c r="B227">
        <v>25</v>
      </c>
      <c r="C227">
        <v>2025</v>
      </c>
      <c r="D227" t="s">
        <v>86</v>
      </c>
      <c r="E227">
        <v>105</v>
      </c>
      <c r="F227" t="s">
        <v>87</v>
      </c>
      <c r="G227" t="s">
        <v>88</v>
      </c>
      <c r="H227" t="s">
        <v>77</v>
      </c>
      <c r="I227">
        <v>305</v>
      </c>
      <c r="J227" t="s">
        <v>12</v>
      </c>
      <c r="K227">
        <v>1000</v>
      </c>
      <c r="L227">
        <v>2</v>
      </c>
      <c r="M227">
        <v>2</v>
      </c>
      <c r="N227" t="s">
        <v>10</v>
      </c>
      <c r="O227" t="s">
        <v>12</v>
      </c>
      <c r="P227" s="8" t="s">
        <v>95</v>
      </c>
      <c r="Q227" t="s">
        <v>12</v>
      </c>
      <c r="R227" t="s">
        <v>12</v>
      </c>
      <c r="S227" s="8">
        <v>0</v>
      </c>
      <c r="T227" s="8">
        <v>40</v>
      </c>
      <c r="U227" t="s">
        <v>13</v>
      </c>
    </row>
    <row r="228" spans="1:21" x14ac:dyDescent="0.35">
      <c r="A228" t="s">
        <v>48</v>
      </c>
      <c r="B228">
        <v>26</v>
      </c>
      <c r="C228">
        <v>2025</v>
      </c>
      <c r="D228" t="s">
        <v>86</v>
      </c>
      <c r="E228">
        <v>105</v>
      </c>
      <c r="F228" t="s">
        <v>87</v>
      </c>
      <c r="G228" t="s">
        <v>88</v>
      </c>
      <c r="H228" t="s">
        <v>77</v>
      </c>
      <c r="I228">
        <v>247</v>
      </c>
      <c r="J228" t="s">
        <v>84</v>
      </c>
      <c r="K228">
        <v>1800</v>
      </c>
      <c r="L228">
        <v>2</v>
      </c>
      <c r="M228">
        <v>2</v>
      </c>
      <c r="N228" t="s">
        <v>10</v>
      </c>
      <c r="O228" t="s">
        <v>12</v>
      </c>
      <c r="P228" s="8">
        <v>17</v>
      </c>
      <c r="Q228" t="s">
        <v>10</v>
      </c>
      <c r="R228" t="s">
        <v>12</v>
      </c>
      <c r="S228" s="8">
        <v>0</v>
      </c>
      <c r="T228" s="8">
        <v>60</v>
      </c>
      <c r="U228" t="s">
        <v>11</v>
      </c>
    </row>
    <row r="229" spans="1:21" x14ac:dyDescent="0.35">
      <c r="A229" t="s">
        <v>49</v>
      </c>
      <c r="B229">
        <v>27</v>
      </c>
      <c r="C229">
        <v>2025</v>
      </c>
      <c r="D229" t="s">
        <v>86</v>
      </c>
      <c r="E229">
        <v>105</v>
      </c>
      <c r="F229" t="s">
        <v>87</v>
      </c>
      <c r="G229" t="s">
        <v>88</v>
      </c>
      <c r="H229" t="s">
        <v>77</v>
      </c>
      <c r="I229">
        <v>160</v>
      </c>
      <c r="J229" t="s">
        <v>84</v>
      </c>
      <c r="K229">
        <v>1500</v>
      </c>
      <c r="L229">
        <v>2</v>
      </c>
      <c r="M229">
        <v>2</v>
      </c>
      <c r="N229" t="s">
        <v>12</v>
      </c>
      <c r="O229" t="s">
        <v>12</v>
      </c>
      <c r="P229" s="8" t="s">
        <v>95</v>
      </c>
      <c r="Q229" t="s">
        <v>12</v>
      </c>
      <c r="R229" t="s">
        <v>12</v>
      </c>
      <c r="S229" s="8">
        <v>0</v>
      </c>
      <c r="T229" s="8">
        <v>160</v>
      </c>
      <c r="U229" t="s">
        <v>13</v>
      </c>
    </row>
    <row r="230" spans="1:21" x14ac:dyDescent="0.35">
      <c r="A230" t="s">
        <v>50</v>
      </c>
      <c r="B230">
        <v>28</v>
      </c>
      <c r="C230">
        <v>2025</v>
      </c>
      <c r="D230" t="s">
        <v>86</v>
      </c>
      <c r="E230">
        <v>105</v>
      </c>
      <c r="F230" t="s">
        <v>87</v>
      </c>
      <c r="G230" t="s">
        <v>88</v>
      </c>
      <c r="H230" t="s">
        <v>77</v>
      </c>
      <c r="I230">
        <v>260</v>
      </c>
      <c r="J230" t="s">
        <v>110</v>
      </c>
      <c r="K230">
        <v>1500</v>
      </c>
      <c r="L230">
        <v>2</v>
      </c>
      <c r="M230">
        <v>2</v>
      </c>
      <c r="N230" t="s">
        <v>12</v>
      </c>
      <c r="O230" t="s">
        <v>12</v>
      </c>
      <c r="P230" s="8">
        <v>18</v>
      </c>
      <c r="Q230" t="s">
        <v>12</v>
      </c>
      <c r="R230" t="s">
        <v>10</v>
      </c>
      <c r="S230" s="8">
        <v>0</v>
      </c>
      <c r="T230" s="8">
        <v>100</v>
      </c>
      <c r="U230" t="s">
        <v>13</v>
      </c>
    </row>
    <row r="231" spans="1:21" x14ac:dyDescent="0.35">
      <c r="A231" t="s">
        <v>51</v>
      </c>
      <c r="B231">
        <v>29</v>
      </c>
      <c r="C231">
        <v>2025</v>
      </c>
      <c r="D231" t="s">
        <v>86</v>
      </c>
      <c r="E231">
        <v>105</v>
      </c>
      <c r="F231" t="s">
        <v>87</v>
      </c>
      <c r="G231" t="s">
        <v>88</v>
      </c>
      <c r="H231" t="s">
        <v>77</v>
      </c>
      <c r="I231">
        <v>166</v>
      </c>
      <c r="J231" t="s">
        <v>84</v>
      </c>
      <c r="K231">
        <v>1000</v>
      </c>
      <c r="L231">
        <v>2</v>
      </c>
      <c r="M231">
        <v>2</v>
      </c>
      <c r="N231" t="s">
        <v>10</v>
      </c>
      <c r="O231" t="s">
        <v>12</v>
      </c>
      <c r="P231" s="8">
        <v>17</v>
      </c>
      <c r="Q231" t="s">
        <v>12</v>
      </c>
      <c r="R231" t="s">
        <v>12</v>
      </c>
      <c r="S231" s="8">
        <v>0</v>
      </c>
      <c r="T231" s="8">
        <v>60</v>
      </c>
      <c r="U231" t="s">
        <v>13</v>
      </c>
    </row>
    <row r="232" spans="1:21" x14ac:dyDescent="0.35">
      <c r="A232" t="s">
        <v>52</v>
      </c>
      <c r="B232">
        <v>30</v>
      </c>
      <c r="C232">
        <v>2025</v>
      </c>
      <c r="D232" t="s">
        <v>86</v>
      </c>
      <c r="E232">
        <v>105</v>
      </c>
      <c r="F232" t="s">
        <v>87</v>
      </c>
      <c r="G232" t="s">
        <v>88</v>
      </c>
      <c r="H232" t="s">
        <v>77</v>
      </c>
      <c r="I232">
        <v>339</v>
      </c>
      <c r="J232" t="s">
        <v>110</v>
      </c>
      <c r="K232">
        <v>900</v>
      </c>
      <c r="L232">
        <v>2</v>
      </c>
      <c r="M232">
        <v>2</v>
      </c>
      <c r="N232" t="s">
        <v>12</v>
      </c>
      <c r="O232" t="s">
        <v>12</v>
      </c>
      <c r="P232" s="8">
        <v>18</v>
      </c>
      <c r="Q232" t="s">
        <v>10</v>
      </c>
      <c r="R232" t="s">
        <v>10</v>
      </c>
      <c r="S232" s="8">
        <v>0</v>
      </c>
      <c r="T232" s="8">
        <v>80</v>
      </c>
      <c r="U232" t="s">
        <v>11</v>
      </c>
    </row>
    <row r="233" spans="1:21" x14ac:dyDescent="0.35">
      <c r="A233" t="s">
        <v>53</v>
      </c>
      <c r="B233">
        <v>31</v>
      </c>
      <c r="C233">
        <v>2025</v>
      </c>
      <c r="D233" t="s">
        <v>86</v>
      </c>
      <c r="E233">
        <v>105</v>
      </c>
      <c r="F233" t="s">
        <v>87</v>
      </c>
      <c r="G233" t="s">
        <v>88</v>
      </c>
      <c r="H233" t="s">
        <v>77</v>
      </c>
      <c r="I233">
        <v>280</v>
      </c>
      <c r="J233" t="s">
        <v>110</v>
      </c>
      <c r="K233">
        <v>1800</v>
      </c>
      <c r="L233">
        <v>2</v>
      </c>
      <c r="M233">
        <v>2</v>
      </c>
      <c r="N233" t="s">
        <v>12</v>
      </c>
      <c r="O233" t="s">
        <v>12</v>
      </c>
      <c r="P233" s="8">
        <v>17</v>
      </c>
      <c r="Q233" t="s">
        <v>12</v>
      </c>
      <c r="R233" t="s">
        <v>12</v>
      </c>
      <c r="S233" s="8">
        <v>0</v>
      </c>
      <c r="T233" s="8">
        <v>120</v>
      </c>
      <c r="U233" t="s">
        <v>13</v>
      </c>
    </row>
    <row r="234" spans="1:21" x14ac:dyDescent="0.35">
      <c r="A234" t="s">
        <v>54</v>
      </c>
      <c r="B234">
        <v>32</v>
      </c>
      <c r="C234">
        <v>2025</v>
      </c>
      <c r="D234" t="s">
        <v>86</v>
      </c>
      <c r="E234">
        <v>105</v>
      </c>
      <c r="F234" t="s">
        <v>87</v>
      </c>
      <c r="G234" t="s">
        <v>88</v>
      </c>
      <c r="H234" t="s">
        <v>77</v>
      </c>
      <c r="I234">
        <v>100</v>
      </c>
      <c r="J234" t="s">
        <v>84</v>
      </c>
      <c r="K234">
        <v>1500</v>
      </c>
      <c r="L234">
        <v>2</v>
      </c>
      <c r="M234">
        <v>2</v>
      </c>
      <c r="N234" t="s">
        <v>10</v>
      </c>
      <c r="O234" t="s">
        <v>12</v>
      </c>
      <c r="P234" s="8">
        <v>16</v>
      </c>
      <c r="Q234" t="s">
        <v>10</v>
      </c>
      <c r="R234" t="s">
        <v>12</v>
      </c>
      <c r="S234" s="8">
        <v>0</v>
      </c>
      <c r="T234" s="8">
        <v>70</v>
      </c>
      <c r="U234" t="s">
        <v>11</v>
      </c>
    </row>
    <row r="235" spans="1:21" x14ac:dyDescent="0.35">
      <c r="A235" t="s">
        <v>55</v>
      </c>
      <c r="B235">
        <v>33</v>
      </c>
      <c r="C235">
        <v>2025</v>
      </c>
      <c r="D235" t="s">
        <v>86</v>
      </c>
      <c r="E235">
        <v>105</v>
      </c>
      <c r="F235" t="s">
        <v>87</v>
      </c>
      <c r="G235" t="s">
        <v>88</v>
      </c>
      <c r="H235" t="s">
        <v>77</v>
      </c>
      <c r="I235">
        <v>255</v>
      </c>
      <c r="J235" t="s">
        <v>110</v>
      </c>
      <c r="K235">
        <v>800</v>
      </c>
      <c r="L235">
        <v>2</v>
      </c>
      <c r="M235">
        <v>2</v>
      </c>
      <c r="N235" t="s">
        <v>10</v>
      </c>
      <c r="O235" t="s">
        <v>12</v>
      </c>
      <c r="P235" s="8" t="s">
        <v>95</v>
      </c>
      <c r="Q235" t="s">
        <v>10</v>
      </c>
      <c r="R235" t="s">
        <v>10</v>
      </c>
      <c r="S235" s="8">
        <v>0</v>
      </c>
      <c r="T235" s="8">
        <v>55</v>
      </c>
      <c r="U235" t="s">
        <v>13</v>
      </c>
    </row>
    <row r="236" spans="1:21" x14ac:dyDescent="0.35">
      <c r="A236" t="s">
        <v>56</v>
      </c>
      <c r="B236">
        <v>34</v>
      </c>
      <c r="C236">
        <v>2025</v>
      </c>
      <c r="D236" t="s">
        <v>86</v>
      </c>
      <c r="E236">
        <v>105</v>
      </c>
      <c r="F236" t="s">
        <v>87</v>
      </c>
      <c r="G236" t="s">
        <v>88</v>
      </c>
      <c r="H236" t="s">
        <v>77</v>
      </c>
      <c r="I236">
        <v>155</v>
      </c>
      <c r="J236" t="s">
        <v>110</v>
      </c>
      <c r="K236">
        <v>900</v>
      </c>
      <c r="L236">
        <v>2</v>
      </c>
      <c r="M236">
        <v>2</v>
      </c>
      <c r="N236" t="s">
        <v>12</v>
      </c>
      <c r="O236" t="s">
        <v>12</v>
      </c>
      <c r="P236" s="8">
        <v>17</v>
      </c>
      <c r="Q236" t="s">
        <v>10</v>
      </c>
      <c r="R236" t="s">
        <v>12</v>
      </c>
      <c r="S236" s="8">
        <v>0</v>
      </c>
      <c r="T236" s="8">
        <v>60</v>
      </c>
      <c r="U236" t="s">
        <v>11</v>
      </c>
    </row>
    <row r="237" spans="1:21" x14ac:dyDescent="0.35">
      <c r="A237" t="s">
        <v>57</v>
      </c>
      <c r="B237">
        <v>35</v>
      </c>
      <c r="C237">
        <v>2025</v>
      </c>
      <c r="D237" t="s">
        <v>86</v>
      </c>
      <c r="E237">
        <v>105</v>
      </c>
      <c r="F237" t="s">
        <v>87</v>
      </c>
      <c r="G237" t="s">
        <v>88</v>
      </c>
      <c r="H237" t="s">
        <v>77</v>
      </c>
      <c r="I237">
        <v>313</v>
      </c>
      <c r="J237" t="s">
        <v>84</v>
      </c>
      <c r="K237">
        <v>1200</v>
      </c>
      <c r="L237">
        <v>2</v>
      </c>
      <c r="M237">
        <v>3</v>
      </c>
      <c r="N237" t="s">
        <v>10</v>
      </c>
      <c r="O237" t="s">
        <v>12</v>
      </c>
      <c r="P237" s="8">
        <v>17</v>
      </c>
      <c r="Q237" t="s">
        <v>12</v>
      </c>
      <c r="R237" t="s">
        <v>12</v>
      </c>
      <c r="S237" s="8">
        <v>0</v>
      </c>
      <c r="T237" s="8">
        <v>200</v>
      </c>
      <c r="U237" t="s">
        <v>13</v>
      </c>
    </row>
    <row r="238" spans="1:21" x14ac:dyDescent="0.35">
      <c r="A238" t="s">
        <v>58</v>
      </c>
      <c r="B238">
        <v>36</v>
      </c>
      <c r="C238">
        <v>2025</v>
      </c>
      <c r="D238" t="s">
        <v>86</v>
      </c>
      <c r="E238">
        <v>105</v>
      </c>
      <c r="F238" t="s">
        <v>87</v>
      </c>
      <c r="G238" t="s">
        <v>88</v>
      </c>
      <c r="H238" t="s">
        <v>77</v>
      </c>
      <c r="I238">
        <v>55</v>
      </c>
      <c r="J238" t="s">
        <v>85</v>
      </c>
      <c r="K238">
        <v>540</v>
      </c>
      <c r="L238">
        <v>2</v>
      </c>
      <c r="M238">
        <v>1</v>
      </c>
      <c r="N238" t="s">
        <v>10</v>
      </c>
      <c r="O238" t="s">
        <v>12</v>
      </c>
      <c r="P238" s="8">
        <v>17</v>
      </c>
      <c r="Q238" t="s">
        <v>10</v>
      </c>
      <c r="R238" t="s">
        <v>12</v>
      </c>
      <c r="S238" s="8">
        <v>0</v>
      </c>
      <c r="T238" s="8">
        <v>40</v>
      </c>
      <c r="U238" t="s">
        <v>13</v>
      </c>
    </row>
    <row r="239" spans="1:21" x14ac:dyDescent="0.35">
      <c r="A239" t="s">
        <v>59</v>
      </c>
      <c r="B239">
        <v>37</v>
      </c>
      <c r="C239">
        <v>2025</v>
      </c>
      <c r="D239" t="s">
        <v>86</v>
      </c>
      <c r="E239">
        <v>105</v>
      </c>
      <c r="F239" t="s">
        <v>87</v>
      </c>
      <c r="G239" t="s">
        <v>88</v>
      </c>
      <c r="H239" t="s">
        <v>77</v>
      </c>
      <c r="I239">
        <v>135</v>
      </c>
      <c r="J239" t="s">
        <v>12</v>
      </c>
      <c r="K239">
        <v>1528</v>
      </c>
      <c r="L239">
        <v>2</v>
      </c>
      <c r="M239">
        <v>1</v>
      </c>
      <c r="N239" t="s">
        <v>10</v>
      </c>
      <c r="O239" t="s">
        <v>12</v>
      </c>
      <c r="P239" s="8" t="s">
        <v>95</v>
      </c>
      <c r="Q239" t="s">
        <v>12</v>
      </c>
      <c r="R239" t="s">
        <v>12</v>
      </c>
      <c r="S239" s="8">
        <v>0</v>
      </c>
      <c r="T239" s="8">
        <v>50</v>
      </c>
      <c r="U239" t="s">
        <v>13</v>
      </c>
    </row>
    <row r="240" spans="1:21" x14ac:dyDescent="0.35">
      <c r="A240" t="s">
        <v>60</v>
      </c>
      <c r="B240">
        <v>38</v>
      </c>
      <c r="C240">
        <v>2025</v>
      </c>
      <c r="D240" t="s">
        <v>86</v>
      </c>
      <c r="E240">
        <v>105</v>
      </c>
      <c r="F240" t="s">
        <v>87</v>
      </c>
      <c r="G240" t="s">
        <v>88</v>
      </c>
      <c r="H240" t="s">
        <v>77</v>
      </c>
      <c r="I240">
        <v>100</v>
      </c>
      <c r="J240" t="s">
        <v>110</v>
      </c>
      <c r="K240">
        <v>1550</v>
      </c>
      <c r="L240">
        <v>2</v>
      </c>
      <c r="M240">
        <v>2</v>
      </c>
      <c r="N240" t="s">
        <v>12</v>
      </c>
      <c r="O240" t="s">
        <v>12</v>
      </c>
      <c r="P240" s="8">
        <v>18</v>
      </c>
      <c r="Q240" t="s">
        <v>10</v>
      </c>
      <c r="R240" t="s">
        <v>12</v>
      </c>
      <c r="S240" s="8">
        <v>12</v>
      </c>
      <c r="T240" s="8">
        <v>200</v>
      </c>
      <c r="U240" t="s">
        <v>13</v>
      </c>
    </row>
    <row r="241" spans="1:21" x14ac:dyDescent="0.35">
      <c r="A241" t="s">
        <v>61</v>
      </c>
      <c r="B241">
        <v>39</v>
      </c>
      <c r="C241">
        <v>2025</v>
      </c>
      <c r="D241" t="s">
        <v>86</v>
      </c>
      <c r="E241">
        <v>105</v>
      </c>
      <c r="F241" t="s">
        <v>87</v>
      </c>
      <c r="G241" t="s">
        <v>88</v>
      </c>
      <c r="H241" t="s">
        <v>77</v>
      </c>
      <c r="I241">
        <v>85</v>
      </c>
      <c r="J241" t="s">
        <v>112</v>
      </c>
      <c r="K241">
        <v>1800</v>
      </c>
      <c r="L241">
        <v>2</v>
      </c>
      <c r="M241">
        <v>2</v>
      </c>
      <c r="N241" t="s">
        <v>12</v>
      </c>
      <c r="O241" t="s">
        <v>12</v>
      </c>
      <c r="P241" s="8">
        <v>18</v>
      </c>
      <c r="Q241" t="s">
        <v>12</v>
      </c>
      <c r="R241" t="s">
        <v>10</v>
      </c>
      <c r="S241" s="8">
        <v>4</v>
      </c>
      <c r="T241" s="8">
        <v>65</v>
      </c>
      <c r="U241" t="s">
        <v>13</v>
      </c>
    </row>
    <row r="242" spans="1:21" x14ac:dyDescent="0.35">
      <c r="A242" t="s">
        <v>62</v>
      </c>
      <c r="B242">
        <v>40</v>
      </c>
      <c r="C242">
        <v>2025</v>
      </c>
      <c r="D242" t="s">
        <v>86</v>
      </c>
      <c r="E242">
        <v>105</v>
      </c>
      <c r="F242" t="s">
        <v>87</v>
      </c>
      <c r="G242" t="s">
        <v>88</v>
      </c>
      <c r="H242" t="s">
        <v>77</v>
      </c>
      <c r="I242">
        <v>90</v>
      </c>
      <c r="J242" t="s">
        <v>112</v>
      </c>
      <c r="K242">
        <v>1500</v>
      </c>
      <c r="L242">
        <v>2</v>
      </c>
      <c r="M242">
        <v>2</v>
      </c>
      <c r="N242" t="s">
        <v>10</v>
      </c>
      <c r="O242" t="s">
        <v>12</v>
      </c>
      <c r="P242" s="8">
        <v>16</v>
      </c>
      <c r="Q242" t="s">
        <v>12</v>
      </c>
      <c r="R242" t="s">
        <v>12</v>
      </c>
      <c r="S242" s="8">
        <v>0</v>
      </c>
      <c r="T242" s="8">
        <v>80</v>
      </c>
      <c r="U242" t="s">
        <v>13</v>
      </c>
    </row>
    <row r="243" spans="1:21" x14ac:dyDescent="0.35">
      <c r="A243" t="s">
        <v>63</v>
      </c>
      <c r="B243">
        <v>41</v>
      </c>
      <c r="C243">
        <v>2025</v>
      </c>
      <c r="D243" t="s">
        <v>86</v>
      </c>
      <c r="E243">
        <v>105</v>
      </c>
      <c r="F243" t="s">
        <v>87</v>
      </c>
      <c r="G243" t="s">
        <v>88</v>
      </c>
      <c r="H243" t="s">
        <v>77</v>
      </c>
      <c r="I243">
        <v>155</v>
      </c>
      <c r="J243" t="s">
        <v>110</v>
      </c>
      <c r="K243">
        <v>1251</v>
      </c>
      <c r="L243">
        <v>2</v>
      </c>
      <c r="M243">
        <v>3</v>
      </c>
      <c r="N243" t="s">
        <v>12</v>
      </c>
      <c r="O243" t="s">
        <v>12</v>
      </c>
      <c r="P243" s="8">
        <v>18</v>
      </c>
      <c r="Q243" t="s">
        <v>12</v>
      </c>
      <c r="R243" t="s">
        <v>12</v>
      </c>
      <c r="S243" s="8">
        <v>0</v>
      </c>
      <c r="T243" s="8">
        <v>65</v>
      </c>
      <c r="U243" t="s">
        <v>13</v>
      </c>
    </row>
    <row r="244" spans="1:21" x14ac:dyDescent="0.35">
      <c r="A244" t="s">
        <v>64</v>
      </c>
      <c r="B244">
        <v>42</v>
      </c>
      <c r="C244">
        <v>2025</v>
      </c>
      <c r="D244" t="s">
        <v>86</v>
      </c>
      <c r="E244">
        <v>105</v>
      </c>
      <c r="F244" t="s">
        <v>87</v>
      </c>
      <c r="G244" t="s">
        <v>88</v>
      </c>
      <c r="H244" t="s">
        <v>77</v>
      </c>
      <c r="I244">
        <v>173</v>
      </c>
      <c r="J244" t="s">
        <v>112</v>
      </c>
      <c r="K244">
        <v>1250</v>
      </c>
      <c r="L244">
        <v>2</v>
      </c>
      <c r="M244">
        <v>2</v>
      </c>
      <c r="N244" t="s">
        <v>12</v>
      </c>
      <c r="O244" t="s">
        <v>12</v>
      </c>
      <c r="P244" s="8" t="s">
        <v>95</v>
      </c>
      <c r="Q244" t="s">
        <v>12</v>
      </c>
      <c r="R244" t="s">
        <v>12</v>
      </c>
      <c r="S244" s="8">
        <v>0</v>
      </c>
      <c r="T244" s="8">
        <v>184</v>
      </c>
      <c r="U244" t="s">
        <v>13</v>
      </c>
    </row>
    <row r="245" spans="1:21" x14ac:dyDescent="0.35">
      <c r="A245" t="s">
        <v>65</v>
      </c>
      <c r="B245">
        <v>44</v>
      </c>
      <c r="C245">
        <v>2025</v>
      </c>
      <c r="D245" t="s">
        <v>86</v>
      </c>
      <c r="E245">
        <v>105</v>
      </c>
      <c r="F245" t="s">
        <v>87</v>
      </c>
      <c r="G245" t="s">
        <v>88</v>
      </c>
      <c r="H245" t="s">
        <v>77</v>
      </c>
      <c r="I245">
        <v>100</v>
      </c>
      <c r="J245" t="s">
        <v>110</v>
      </c>
      <c r="K245">
        <v>1000</v>
      </c>
      <c r="L245">
        <v>2</v>
      </c>
      <c r="M245">
        <v>1</v>
      </c>
      <c r="N245" t="s">
        <v>10</v>
      </c>
      <c r="O245" t="s">
        <v>12</v>
      </c>
      <c r="P245" s="8">
        <v>18</v>
      </c>
      <c r="Q245" t="s">
        <v>10</v>
      </c>
      <c r="R245" t="s">
        <v>12</v>
      </c>
      <c r="S245" s="8">
        <v>0</v>
      </c>
      <c r="T245" s="8">
        <v>25</v>
      </c>
      <c r="U245" t="s">
        <v>11</v>
      </c>
    </row>
    <row r="246" spans="1:21" x14ac:dyDescent="0.35">
      <c r="A246" t="s">
        <v>66</v>
      </c>
      <c r="B246">
        <v>45</v>
      </c>
      <c r="C246">
        <v>2025</v>
      </c>
      <c r="D246" t="s">
        <v>86</v>
      </c>
      <c r="E246">
        <v>105</v>
      </c>
      <c r="F246" t="s">
        <v>87</v>
      </c>
      <c r="G246" t="s">
        <v>88</v>
      </c>
      <c r="H246" t="s">
        <v>77</v>
      </c>
      <c r="I246">
        <v>155</v>
      </c>
      <c r="J246" t="s">
        <v>140</v>
      </c>
      <c r="K246">
        <v>1500</v>
      </c>
      <c r="L246">
        <v>2</v>
      </c>
      <c r="M246">
        <v>2</v>
      </c>
      <c r="N246" t="s">
        <v>10</v>
      </c>
      <c r="O246" t="s">
        <v>12</v>
      </c>
      <c r="P246" s="8">
        <v>17</v>
      </c>
      <c r="Q246" t="s">
        <v>12</v>
      </c>
      <c r="R246" t="s">
        <v>12</v>
      </c>
      <c r="S246" s="8">
        <v>0</v>
      </c>
      <c r="T246" s="8">
        <v>125</v>
      </c>
      <c r="U246" t="s">
        <v>13</v>
      </c>
    </row>
    <row r="247" spans="1:21" x14ac:dyDescent="0.35">
      <c r="A247" t="s">
        <v>67</v>
      </c>
      <c r="B247">
        <v>46</v>
      </c>
      <c r="C247">
        <v>2025</v>
      </c>
      <c r="D247" t="s">
        <v>86</v>
      </c>
      <c r="E247">
        <v>105</v>
      </c>
      <c r="F247" t="s">
        <v>87</v>
      </c>
      <c r="G247" t="s">
        <v>88</v>
      </c>
      <c r="H247" t="s">
        <v>77</v>
      </c>
      <c r="I247">
        <v>225</v>
      </c>
      <c r="J247" t="s">
        <v>12</v>
      </c>
      <c r="K247">
        <v>1500</v>
      </c>
      <c r="L247">
        <v>2</v>
      </c>
      <c r="M247">
        <v>2</v>
      </c>
      <c r="N247" t="s">
        <v>12</v>
      </c>
      <c r="O247" t="s">
        <v>12</v>
      </c>
      <c r="P247" s="8">
        <v>18</v>
      </c>
      <c r="Q247" t="s">
        <v>12</v>
      </c>
      <c r="R247" t="s">
        <v>12</v>
      </c>
      <c r="S247" s="8">
        <v>0</v>
      </c>
      <c r="T247" s="8">
        <v>400</v>
      </c>
      <c r="U247" t="s">
        <v>13</v>
      </c>
    </row>
    <row r="248" spans="1:21" x14ac:dyDescent="0.35">
      <c r="A248" t="s">
        <v>68</v>
      </c>
      <c r="B248">
        <v>47</v>
      </c>
      <c r="C248">
        <v>2025</v>
      </c>
      <c r="D248" t="s">
        <v>86</v>
      </c>
      <c r="E248">
        <v>105</v>
      </c>
      <c r="F248" t="s">
        <v>87</v>
      </c>
      <c r="G248" t="s">
        <v>88</v>
      </c>
      <c r="H248" t="s">
        <v>77</v>
      </c>
      <c r="I248">
        <v>200</v>
      </c>
      <c r="J248" t="s">
        <v>84</v>
      </c>
      <c r="K248">
        <v>1500</v>
      </c>
      <c r="L248">
        <v>2</v>
      </c>
      <c r="M248">
        <v>2</v>
      </c>
      <c r="N248" t="s">
        <v>10</v>
      </c>
      <c r="O248" t="s">
        <v>12</v>
      </c>
      <c r="P248" s="8">
        <v>16</v>
      </c>
      <c r="Q248" t="s">
        <v>12</v>
      </c>
      <c r="R248" t="s">
        <v>12</v>
      </c>
      <c r="S248" s="8">
        <v>0</v>
      </c>
      <c r="T248" s="8">
        <v>60</v>
      </c>
      <c r="U248" t="s">
        <v>13</v>
      </c>
    </row>
    <row r="249" spans="1:21" x14ac:dyDescent="0.35">
      <c r="A249" t="s">
        <v>69</v>
      </c>
      <c r="B249">
        <v>48</v>
      </c>
      <c r="C249">
        <v>2025</v>
      </c>
      <c r="D249" t="s">
        <v>86</v>
      </c>
      <c r="E249">
        <v>105</v>
      </c>
      <c r="F249" t="s">
        <v>87</v>
      </c>
      <c r="G249" t="s">
        <v>88</v>
      </c>
      <c r="H249" t="s">
        <v>77</v>
      </c>
      <c r="I249">
        <v>181</v>
      </c>
      <c r="J249" t="s">
        <v>141</v>
      </c>
      <c r="K249">
        <v>1000</v>
      </c>
      <c r="L249">
        <v>2</v>
      </c>
      <c r="M249">
        <v>2</v>
      </c>
      <c r="N249" t="s">
        <v>12</v>
      </c>
      <c r="O249" t="s">
        <v>12</v>
      </c>
      <c r="P249" s="8">
        <v>16</v>
      </c>
      <c r="Q249" t="s">
        <v>12</v>
      </c>
      <c r="R249" t="s">
        <v>12</v>
      </c>
      <c r="S249" s="8">
        <v>4</v>
      </c>
      <c r="T249" s="8">
        <v>50</v>
      </c>
      <c r="U249" t="s">
        <v>13</v>
      </c>
    </row>
    <row r="250" spans="1:21" x14ac:dyDescent="0.35">
      <c r="A250" t="s">
        <v>70</v>
      </c>
      <c r="B250">
        <v>49</v>
      </c>
      <c r="C250">
        <v>2025</v>
      </c>
      <c r="D250" t="s">
        <v>86</v>
      </c>
      <c r="E250">
        <v>105</v>
      </c>
      <c r="F250" t="s">
        <v>87</v>
      </c>
      <c r="G250" t="s">
        <v>88</v>
      </c>
      <c r="H250" t="s">
        <v>77</v>
      </c>
      <c r="I250">
        <v>270</v>
      </c>
      <c r="J250" t="s">
        <v>110</v>
      </c>
      <c r="K250">
        <v>1000</v>
      </c>
      <c r="L250">
        <v>2</v>
      </c>
      <c r="M250">
        <v>2</v>
      </c>
      <c r="N250" t="s">
        <v>10</v>
      </c>
      <c r="O250" t="s">
        <v>12</v>
      </c>
      <c r="P250" s="8" t="s">
        <v>95</v>
      </c>
      <c r="Q250" t="s">
        <v>12</v>
      </c>
      <c r="R250" t="s">
        <v>10</v>
      </c>
      <c r="S250" s="8">
        <v>0</v>
      </c>
      <c r="T250" s="8">
        <v>52</v>
      </c>
      <c r="U250" t="s">
        <v>11</v>
      </c>
    </row>
    <row r="251" spans="1:21" x14ac:dyDescent="0.35">
      <c r="A251" t="s">
        <v>71</v>
      </c>
      <c r="B251">
        <v>50</v>
      </c>
      <c r="C251">
        <v>2025</v>
      </c>
      <c r="D251" t="s">
        <v>86</v>
      </c>
      <c r="E251">
        <v>105</v>
      </c>
      <c r="F251" t="s">
        <v>87</v>
      </c>
      <c r="G251" t="s">
        <v>88</v>
      </c>
      <c r="H251" t="s">
        <v>77</v>
      </c>
      <c r="I251">
        <v>395</v>
      </c>
      <c r="J251" t="s">
        <v>110</v>
      </c>
      <c r="K251">
        <v>750</v>
      </c>
      <c r="L251">
        <v>2</v>
      </c>
      <c r="M251">
        <v>2</v>
      </c>
      <c r="N251" t="s">
        <v>10</v>
      </c>
      <c r="O251" t="s">
        <v>12</v>
      </c>
      <c r="P251" s="8">
        <v>18</v>
      </c>
      <c r="Q251" t="s">
        <v>12</v>
      </c>
      <c r="R251" t="s">
        <v>12</v>
      </c>
      <c r="S251" s="8">
        <v>0</v>
      </c>
      <c r="T251" s="8">
        <v>155</v>
      </c>
      <c r="U251" t="s">
        <v>11</v>
      </c>
    </row>
    <row r="252" spans="1:21" x14ac:dyDescent="0.35">
      <c r="A252" t="s">
        <v>72</v>
      </c>
      <c r="B252">
        <v>51</v>
      </c>
      <c r="C252">
        <v>2025</v>
      </c>
      <c r="D252" t="s">
        <v>86</v>
      </c>
      <c r="E252">
        <v>105</v>
      </c>
      <c r="F252" t="s">
        <v>87</v>
      </c>
      <c r="G252" t="s">
        <v>88</v>
      </c>
      <c r="H252" t="s">
        <v>77</v>
      </c>
      <c r="I252">
        <v>314</v>
      </c>
      <c r="J252" t="s">
        <v>12</v>
      </c>
      <c r="K252">
        <v>1500</v>
      </c>
      <c r="L252">
        <v>2</v>
      </c>
      <c r="M252">
        <v>2</v>
      </c>
      <c r="N252" t="s">
        <v>10</v>
      </c>
      <c r="O252" t="s">
        <v>12</v>
      </c>
      <c r="P252" s="8" t="s">
        <v>95</v>
      </c>
      <c r="Q252" t="s">
        <v>12</v>
      </c>
      <c r="R252" t="s">
        <v>10</v>
      </c>
      <c r="S252" s="8">
        <v>0</v>
      </c>
      <c r="T252" s="8">
        <v>90</v>
      </c>
      <c r="U252" t="s">
        <v>11</v>
      </c>
    </row>
    <row r="253" spans="1:21" x14ac:dyDescent="0.35">
      <c r="A253" t="s">
        <v>73</v>
      </c>
      <c r="B253">
        <v>53</v>
      </c>
      <c r="C253">
        <v>2025</v>
      </c>
      <c r="D253" t="s">
        <v>86</v>
      </c>
      <c r="E253">
        <v>105</v>
      </c>
      <c r="F253" t="s">
        <v>87</v>
      </c>
      <c r="G253" t="s">
        <v>88</v>
      </c>
      <c r="H253" t="s">
        <v>77</v>
      </c>
      <c r="I253">
        <v>329</v>
      </c>
      <c r="J253" t="s">
        <v>12</v>
      </c>
      <c r="K253">
        <v>1000</v>
      </c>
      <c r="L253">
        <v>2</v>
      </c>
      <c r="M253">
        <v>2</v>
      </c>
      <c r="N253" t="s">
        <v>10</v>
      </c>
      <c r="O253" t="s">
        <v>12</v>
      </c>
      <c r="P253" s="8">
        <v>17</v>
      </c>
      <c r="Q253" t="s">
        <v>12</v>
      </c>
      <c r="R253" t="s">
        <v>10</v>
      </c>
      <c r="S253" s="8">
        <v>0</v>
      </c>
      <c r="T253" s="8">
        <v>66</v>
      </c>
      <c r="U253" t="s">
        <v>13</v>
      </c>
    </row>
    <row r="254" spans="1:21" x14ac:dyDescent="0.35">
      <c r="A254" t="s">
        <v>74</v>
      </c>
      <c r="B254">
        <v>54</v>
      </c>
      <c r="C254">
        <v>2025</v>
      </c>
      <c r="D254" t="s">
        <v>86</v>
      </c>
      <c r="E254">
        <v>105</v>
      </c>
      <c r="F254" t="s">
        <v>87</v>
      </c>
      <c r="G254" t="s">
        <v>88</v>
      </c>
      <c r="H254" t="s">
        <v>77</v>
      </c>
      <c r="I254">
        <v>221</v>
      </c>
      <c r="J254" t="s">
        <v>110</v>
      </c>
      <c r="K254">
        <v>1200</v>
      </c>
      <c r="L254">
        <v>2</v>
      </c>
      <c r="M254">
        <v>3</v>
      </c>
      <c r="N254" t="s">
        <v>10</v>
      </c>
      <c r="O254" t="s">
        <v>12</v>
      </c>
      <c r="P254" s="8">
        <v>18</v>
      </c>
      <c r="Q254" t="s">
        <v>10</v>
      </c>
      <c r="R254" t="s">
        <v>10</v>
      </c>
      <c r="S254" s="8">
        <v>4</v>
      </c>
      <c r="T254" s="8">
        <v>70</v>
      </c>
      <c r="U254" t="s">
        <v>13</v>
      </c>
    </row>
    <row r="255" spans="1:21" x14ac:dyDescent="0.35">
      <c r="A255" t="s">
        <v>75</v>
      </c>
      <c r="B255">
        <v>55</v>
      </c>
      <c r="C255">
        <v>2025</v>
      </c>
      <c r="D255" t="s">
        <v>86</v>
      </c>
      <c r="E255">
        <v>105</v>
      </c>
      <c r="F255" t="s">
        <v>87</v>
      </c>
      <c r="G255" t="s">
        <v>88</v>
      </c>
      <c r="H255" t="s">
        <v>77</v>
      </c>
      <c r="I255">
        <v>374.5</v>
      </c>
      <c r="J255" t="s">
        <v>110</v>
      </c>
      <c r="K255">
        <v>1000</v>
      </c>
      <c r="L255">
        <v>2</v>
      </c>
      <c r="M255">
        <v>3</v>
      </c>
      <c r="N255" t="s">
        <v>10</v>
      </c>
      <c r="O255" t="s">
        <v>12</v>
      </c>
      <c r="P255" s="8">
        <v>18</v>
      </c>
      <c r="Q255" t="s">
        <v>12</v>
      </c>
      <c r="R255" t="s">
        <v>10</v>
      </c>
      <c r="S255" s="8">
        <v>4</v>
      </c>
      <c r="T255" s="8">
        <v>63</v>
      </c>
      <c r="U255" t="s">
        <v>11</v>
      </c>
    </row>
    <row r="256" spans="1:21" x14ac:dyDescent="0.35">
      <c r="A256" t="s">
        <v>76</v>
      </c>
      <c r="B256">
        <v>56</v>
      </c>
      <c r="C256">
        <v>2025</v>
      </c>
      <c r="D256" t="s">
        <v>86</v>
      </c>
      <c r="E256">
        <v>105</v>
      </c>
      <c r="F256" t="s">
        <v>87</v>
      </c>
      <c r="G256" t="s">
        <v>88</v>
      </c>
      <c r="H256" t="s">
        <v>77</v>
      </c>
      <c r="I256">
        <v>251</v>
      </c>
      <c r="J256" t="s">
        <v>84</v>
      </c>
      <c r="K256">
        <v>1250</v>
      </c>
      <c r="L256">
        <v>2</v>
      </c>
      <c r="M256">
        <v>2</v>
      </c>
      <c r="N256" t="s">
        <v>12</v>
      </c>
      <c r="O256" t="s">
        <v>12</v>
      </c>
      <c r="P256" s="8">
        <v>17</v>
      </c>
      <c r="Q256" t="s">
        <v>12</v>
      </c>
      <c r="R256" t="s">
        <v>12</v>
      </c>
      <c r="S256" s="8">
        <v>0</v>
      </c>
      <c r="T256" s="8">
        <v>150</v>
      </c>
      <c r="U256" t="s">
        <v>11</v>
      </c>
    </row>
    <row r="257" spans="1:21" x14ac:dyDescent="0.35">
      <c r="A257" s="2" t="s">
        <v>23</v>
      </c>
      <c r="B257" s="2">
        <v>1</v>
      </c>
      <c r="C257">
        <v>2025</v>
      </c>
      <c r="D257" s="2" t="s">
        <v>92</v>
      </c>
      <c r="E257" s="2">
        <v>106</v>
      </c>
      <c r="F257" s="2" t="s">
        <v>93</v>
      </c>
      <c r="G257" s="2" t="s">
        <v>26</v>
      </c>
      <c r="H257" s="2" t="s">
        <v>77</v>
      </c>
      <c r="I257">
        <v>178.5</v>
      </c>
      <c r="J257" s="2" t="s">
        <v>94</v>
      </c>
      <c r="K257" s="2" t="s">
        <v>95</v>
      </c>
      <c r="L257" s="2">
        <v>5</v>
      </c>
      <c r="M257" s="2">
        <v>1</v>
      </c>
      <c r="N257" s="2" t="s">
        <v>12</v>
      </c>
      <c r="O257" s="2" t="s">
        <v>10</v>
      </c>
      <c r="P257" s="12" t="s">
        <v>95</v>
      </c>
      <c r="Q257" s="2" t="s">
        <v>10</v>
      </c>
      <c r="R257" s="2" t="s">
        <v>12</v>
      </c>
      <c r="S257" s="11">
        <v>24</v>
      </c>
      <c r="T257" s="8">
        <v>75</v>
      </c>
      <c r="U257" s="2" t="s">
        <v>11</v>
      </c>
    </row>
    <row r="258" spans="1:21" x14ac:dyDescent="0.35">
      <c r="A258" s="2" t="s">
        <v>27</v>
      </c>
      <c r="B258" s="2">
        <v>2</v>
      </c>
      <c r="C258">
        <v>2025</v>
      </c>
      <c r="D258" s="2" t="s">
        <v>92</v>
      </c>
      <c r="E258" s="2">
        <v>106</v>
      </c>
      <c r="F258" s="2" t="s">
        <v>93</v>
      </c>
      <c r="G258" s="2" t="s">
        <v>26</v>
      </c>
      <c r="H258" s="2" t="s">
        <v>77</v>
      </c>
      <c r="I258">
        <v>200</v>
      </c>
      <c r="J258" s="2" t="s">
        <v>94</v>
      </c>
      <c r="K258" s="2" t="s">
        <v>95</v>
      </c>
      <c r="L258" s="2">
        <v>5</v>
      </c>
      <c r="M258" s="2">
        <v>1</v>
      </c>
      <c r="N258" s="2" t="s">
        <v>12</v>
      </c>
      <c r="O258" s="2" t="s">
        <v>12</v>
      </c>
      <c r="P258" s="11" t="s">
        <v>95</v>
      </c>
      <c r="Q258" s="2" t="s">
        <v>12</v>
      </c>
      <c r="R258" s="2" t="s">
        <v>10</v>
      </c>
      <c r="S258" s="11">
        <v>60</v>
      </c>
      <c r="T258" s="8">
        <v>100</v>
      </c>
      <c r="U258" s="2" t="s">
        <v>11</v>
      </c>
    </row>
    <row r="259" spans="1:21" x14ac:dyDescent="0.35">
      <c r="A259" s="2" t="s">
        <v>28</v>
      </c>
      <c r="B259" s="2">
        <v>4</v>
      </c>
      <c r="C259">
        <v>2025</v>
      </c>
      <c r="D259" s="2" t="s">
        <v>92</v>
      </c>
      <c r="E259" s="2">
        <v>106</v>
      </c>
      <c r="F259" s="2" t="s">
        <v>93</v>
      </c>
      <c r="G259" s="2" t="s">
        <v>26</v>
      </c>
      <c r="H259" s="2" t="s">
        <v>77</v>
      </c>
      <c r="I259">
        <v>150</v>
      </c>
      <c r="J259" s="2" t="s">
        <v>94</v>
      </c>
      <c r="K259" s="2" t="s">
        <v>95</v>
      </c>
      <c r="L259" s="2">
        <v>5</v>
      </c>
      <c r="M259" s="2">
        <v>1</v>
      </c>
      <c r="N259" s="2" t="s">
        <v>12</v>
      </c>
      <c r="O259" s="2" t="s">
        <v>10</v>
      </c>
      <c r="P259" s="11" t="s">
        <v>95</v>
      </c>
      <c r="Q259" s="2" t="s">
        <v>12</v>
      </c>
      <c r="R259" s="2" t="s">
        <v>10</v>
      </c>
      <c r="S259" s="11">
        <v>90</v>
      </c>
      <c r="T259" s="8">
        <v>163</v>
      </c>
      <c r="U259" s="2" t="s">
        <v>11</v>
      </c>
    </row>
    <row r="260" spans="1:21" x14ac:dyDescent="0.35">
      <c r="A260" s="2" t="s">
        <v>29</v>
      </c>
      <c r="B260" s="2">
        <v>5</v>
      </c>
      <c r="C260">
        <v>2025</v>
      </c>
      <c r="D260" s="2" t="s">
        <v>92</v>
      </c>
      <c r="E260" s="2">
        <v>106</v>
      </c>
      <c r="F260" s="2" t="s">
        <v>93</v>
      </c>
      <c r="G260" s="2" t="s">
        <v>26</v>
      </c>
      <c r="H260" s="2" t="s">
        <v>77</v>
      </c>
      <c r="I260">
        <v>125</v>
      </c>
      <c r="J260" s="2" t="s">
        <v>94</v>
      </c>
      <c r="K260" s="2" t="s">
        <v>95</v>
      </c>
      <c r="L260" s="2">
        <v>5</v>
      </c>
      <c r="M260" s="2">
        <v>1</v>
      </c>
      <c r="N260" s="2" t="s">
        <v>12</v>
      </c>
      <c r="O260" s="2" t="s">
        <v>12</v>
      </c>
      <c r="P260" s="11" t="s">
        <v>95</v>
      </c>
      <c r="Q260" s="2" t="s">
        <v>12</v>
      </c>
      <c r="R260" s="2" t="s">
        <v>12</v>
      </c>
      <c r="S260" s="11">
        <v>20</v>
      </c>
      <c r="T260" s="8">
        <v>65</v>
      </c>
      <c r="U260" s="2" t="s">
        <v>11</v>
      </c>
    </row>
    <row r="261" spans="1:21" x14ac:dyDescent="0.35">
      <c r="A261" s="2" t="s">
        <v>30</v>
      </c>
      <c r="B261" s="2">
        <v>6</v>
      </c>
      <c r="C261">
        <v>2025</v>
      </c>
      <c r="D261" s="2" t="s">
        <v>92</v>
      </c>
      <c r="E261" s="2">
        <v>106</v>
      </c>
      <c r="F261" s="2" t="s">
        <v>93</v>
      </c>
      <c r="G261" s="2" t="s">
        <v>26</v>
      </c>
      <c r="H261" s="2" t="s">
        <v>77</v>
      </c>
      <c r="I261">
        <v>500</v>
      </c>
      <c r="J261" s="2" t="s">
        <v>94</v>
      </c>
      <c r="K261" s="2" t="s">
        <v>95</v>
      </c>
      <c r="L261" s="2">
        <v>5</v>
      </c>
      <c r="M261" s="2">
        <v>1</v>
      </c>
      <c r="N261" s="2" t="s">
        <v>12</v>
      </c>
      <c r="O261" s="2" t="s">
        <v>12</v>
      </c>
      <c r="P261" s="11" t="s">
        <v>95</v>
      </c>
      <c r="Q261" s="2" t="s">
        <v>12</v>
      </c>
      <c r="R261" s="2" t="s">
        <v>12</v>
      </c>
      <c r="S261" s="11">
        <v>30</v>
      </c>
      <c r="T261" s="8">
        <v>150</v>
      </c>
      <c r="U261" s="2" t="s">
        <v>12</v>
      </c>
    </row>
    <row r="262" spans="1:21" x14ac:dyDescent="0.35">
      <c r="A262" s="2" t="s">
        <v>31</v>
      </c>
      <c r="B262" s="2">
        <v>8</v>
      </c>
      <c r="C262">
        <v>2025</v>
      </c>
      <c r="D262" s="2" t="s">
        <v>92</v>
      </c>
      <c r="E262" s="2">
        <v>106</v>
      </c>
      <c r="F262" s="2" t="s">
        <v>93</v>
      </c>
      <c r="G262" s="2" t="s">
        <v>26</v>
      </c>
      <c r="H262" s="2" t="s">
        <v>77</v>
      </c>
      <c r="I262">
        <v>126</v>
      </c>
      <c r="J262" s="2" t="s">
        <v>94</v>
      </c>
      <c r="K262" s="2" t="s">
        <v>95</v>
      </c>
      <c r="L262" s="2">
        <v>5</v>
      </c>
      <c r="M262" s="2">
        <v>1</v>
      </c>
      <c r="N262" s="2" t="s">
        <v>12</v>
      </c>
      <c r="O262" s="2" t="s">
        <v>12</v>
      </c>
      <c r="P262" s="11" t="s">
        <v>95</v>
      </c>
      <c r="Q262" s="2" t="s">
        <v>12</v>
      </c>
      <c r="R262" s="2" t="s">
        <v>10</v>
      </c>
      <c r="S262" s="11">
        <v>0</v>
      </c>
      <c r="U262" s="2" t="s">
        <v>11</v>
      </c>
    </row>
    <row r="263" spans="1:21" x14ac:dyDescent="0.35">
      <c r="A263" s="2" t="s">
        <v>32</v>
      </c>
      <c r="B263" s="2">
        <v>9</v>
      </c>
      <c r="C263">
        <v>2025</v>
      </c>
      <c r="D263" s="2" t="s">
        <v>92</v>
      </c>
      <c r="E263" s="2">
        <v>106</v>
      </c>
      <c r="F263" s="2" t="s">
        <v>93</v>
      </c>
      <c r="G263" s="2" t="s">
        <v>26</v>
      </c>
      <c r="H263" s="2" t="s">
        <v>77</v>
      </c>
      <c r="I263">
        <v>200</v>
      </c>
      <c r="J263" s="2" t="s">
        <v>94</v>
      </c>
      <c r="K263" s="2" t="s">
        <v>95</v>
      </c>
      <c r="L263" s="2">
        <v>5</v>
      </c>
      <c r="M263" s="2">
        <v>1</v>
      </c>
      <c r="N263" s="2" t="s">
        <v>12</v>
      </c>
      <c r="O263" s="2" t="s">
        <v>12</v>
      </c>
      <c r="P263" s="11" t="s">
        <v>95</v>
      </c>
      <c r="Q263" s="2" t="s">
        <v>12</v>
      </c>
      <c r="R263" s="2" t="s">
        <v>12</v>
      </c>
      <c r="S263" s="11">
        <v>50</v>
      </c>
      <c r="T263" s="8">
        <v>130</v>
      </c>
      <c r="U263" s="2" t="s">
        <v>11</v>
      </c>
    </row>
    <row r="264" spans="1:21" x14ac:dyDescent="0.35">
      <c r="A264" s="2" t="s">
        <v>33</v>
      </c>
      <c r="B264" s="2">
        <v>10</v>
      </c>
      <c r="C264">
        <v>2025</v>
      </c>
      <c r="D264" s="2" t="s">
        <v>92</v>
      </c>
      <c r="E264" s="2">
        <v>106</v>
      </c>
      <c r="F264" s="2" t="s">
        <v>93</v>
      </c>
      <c r="G264" s="2" t="s">
        <v>26</v>
      </c>
      <c r="H264" s="2" t="s">
        <v>77</v>
      </c>
      <c r="I264">
        <v>235</v>
      </c>
      <c r="J264" s="2" t="s">
        <v>94</v>
      </c>
      <c r="K264" s="2" t="s">
        <v>95</v>
      </c>
      <c r="L264" s="2">
        <v>5</v>
      </c>
      <c r="M264" s="2">
        <v>1</v>
      </c>
      <c r="N264" s="2" t="s">
        <v>12</v>
      </c>
      <c r="O264" s="2" t="s">
        <v>12</v>
      </c>
      <c r="P264" s="11" t="s">
        <v>95</v>
      </c>
      <c r="Q264" s="2" t="s">
        <v>12</v>
      </c>
      <c r="R264" s="2" t="s">
        <v>10</v>
      </c>
      <c r="S264" s="11">
        <v>30</v>
      </c>
      <c r="U264" s="2" t="s">
        <v>11</v>
      </c>
    </row>
    <row r="265" spans="1:21" x14ac:dyDescent="0.35">
      <c r="A265" s="2" t="s">
        <v>34</v>
      </c>
      <c r="B265" s="2">
        <v>11</v>
      </c>
      <c r="C265">
        <v>2025</v>
      </c>
      <c r="D265" s="2" t="s">
        <v>92</v>
      </c>
      <c r="E265" s="2">
        <v>106</v>
      </c>
      <c r="F265" s="2" t="s">
        <v>93</v>
      </c>
      <c r="G265" s="2" t="s">
        <v>26</v>
      </c>
      <c r="H265" s="2" t="s">
        <v>77</v>
      </c>
      <c r="I265">
        <v>230</v>
      </c>
      <c r="J265" s="2" t="s">
        <v>94</v>
      </c>
      <c r="K265" s="2" t="s">
        <v>95</v>
      </c>
      <c r="L265" s="2">
        <v>5</v>
      </c>
      <c r="M265" s="2">
        <v>1</v>
      </c>
      <c r="N265" s="2" t="s">
        <v>12</v>
      </c>
      <c r="O265" s="2" t="s">
        <v>12</v>
      </c>
      <c r="P265" s="11" t="s">
        <v>95</v>
      </c>
      <c r="Q265" s="2" t="s">
        <v>12</v>
      </c>
      <c r="R265" s="2" t="s">
        <v>10</v>
      </c>
      <c r="S265" s="11">
        <v>24</v>
      </c>
      <c r="T265" s="8">
        <v>313</v>
      </c>
      <c r="U265" s="2" t="s">
        <v>11</v>
      </c>
    </row>
    <row r="266" spans="1:21" x14ac:dyDescent="0.35">
      <c r="A266" s="2" t="s">
        <v>35</v>
      </c>
      <c r="B266" s="2">
        <v>12</v>
      </c>
      <c r="C266">
        <v>2025</v>
      </c>
      <c r="D266" s="2" t="s">
        <v>92</v>
      </c>
      <c r="E266" s="2">
        <v>106</v>
      </c>
      <c r="F266" s="2" t="s">
        <v>93</v>
      </c>
      <c r="G266" s="2" t="s">
        <v>26</v>
      </c>
      <c r="H266" s="2" t="s">
        <v>77</v>
      </c>
      <c r="I266">
        <v>110</v>
      </c>
      <c r="J266" s="2" t="s">
        <v>94</v>
      </c>
      <c r="K266" s="2" t="s">
        <v>95</v>
      </c>
      <c r="L266" s="2">
        <v>5</v>
      </c>
      <c r="M266" s="2">
        <v>1</v>
      </c>
      <c r="N266" s="2" t="s">
        <v>12</v>
      </c>
      <c r="O266" s="2" t="s">
        <v>12</v>
      </c>
      <c r="P266" s="11" t="s">
        <v>95</v>
      </c>
      <c r="Q266" s="2" t="s">
        <v>12</v>
      </c>
      <c r="R266" s="2" t="s">
        <v>10</v>
      </c>
      <c r="S266" s="11">
        <v>30</v>
      </c>
      <c r="T266" s="8">
        <v>60</v>
      </c>
      <c r="U266" s="2" t="s">
        <v>11</v>
      </c>
    </row>
    <row r="267" spans="1:21" x14ac:dyDescent="0.35">
      <c r="A267" s="2" t="s">
        <v>36</v>
      </c>
      <c r="B267" s="2">
        <v>13</v>
      </c>
      <c r="C267">
        <v>2025</v>
      </c>
      <c r="D267" s="2" t="s">
        <v>92</v>
      </c>
      <c r="E267" s="2">
        <v>106</v>
      </c>
      <c r="F267" s="2" t="s">
        <v>93</v>
      </c>
      <c r="G267" s="2" t="s">
        <v>26</v>
      </c>
      <c r="H267" s="2" t="s">
        <v>77</v>
      </c>
      <c r="I267">
        <v>75</v>
      </c>
      <c r="J267" s="2" t="s">
        <v>94</v>
      </c>
      <c r="K267" s="2" t="s">
        <v>95</v>
      </c>
      <c r="L267" s="2">
        <v>5</v>
      </c>
      <c r="M267" s="2">
        <v>1</v>
      </c>
      <c r="N267" s="2" t="s">
        <v>12</v>
      </c>
      <c r="O267" s="2" t="s">
        <v>10</v>
      </c>
      <c r="P267" s="11">
        <v>18</v>
      </c>
      <c r="Q267" s="2" t="s">
        <v>10</v>
      </c>
      <c r="R267" s="2" t="s">
        <v>10</v>
      </c>
      <c r="S267" s="11">
        <v>30</v>
      </c>
      <c r="T267" s="8">
        <v>65</v>
      </c>
      <c r="U267" s="2" t="s">
        <v>11</v>
      </c>
    </row>
    <row r="268" spans="1:21" x14ac:dyDescent="0.35">
      <c r="A268" s="2" t="s">
        <v>37</v>
      </c>
      <c r="B268" s="2">
        <v>15</v>
      </c>
      <c r="C268">
        <v>2025</v>
      </c>
      <c r="D268" s="2" t="s">
        <v>92</v>
      </c>
      <c r="E268" s="2">
        <v>106</v>
      </c>
      <c r="F268" s="2" t="s">
        <v>93</v>
      </c>
      <c r="G268" s="2" t="s">
        <v>26</v>
      </c>
      <c r="H268" s="2" t="s">
        <v>77</v>
      </c>
      <c r="I268">
        <v>194</v>
      </c>
      <c r="J268" s="2" t="s">
        <v>94</v>
      </c>
      <c r="K268" s="2" t="s">
        <v>95</v>
      </c>
      <c r="L268" s="2">
        <v>5</v>
      </c>
      <c r="M268" s="2">
        <v>1</v>
      </c>
      <c r="N268" s="2" t="s">
        <v>12</v>
      </c>
      <c r="O268" s="2" t="s">
        <v>12</v>
      </c>
      <c r="P268" s="11">
        <v>18</v>
      </c>
      <c r="Q268" s="2" t="s">
        <v>12</v>
      </c>
      <c r="R268" s="2" t="s">
        <v>12</v>
      </c>
      <c r="S268" s="11">
        <v>30</v>
      </c>
      <c r="T268" s="8">
        <v>36</v>
      </c>
      <c r="U268" s="2" t="s">
        <v>11</v>
      </c>
    </row>
    <row r="269" spans="1:21" x14ac:dyDescent="0.35">
      <c r="A269" s="2" t="s">
        <v>38</v>
      </c>
      <c r="B269" s="2">
        <v>16</v>
      </c>
      <c r="C269">
        <v>2025</v>
      </c>
      <c r="D269" s="2" t="s">
        <v>92</v>
      </c>
      <c r="E269" s="2">
        <v>106</v>
      </c>
      <c r="F269" s="2" t="s">
        <v>93</v>
      </c>
      <c r="G269" s="2" t="s">
        <v>26</v>
      </c>
      <c r="H269" s="2" t="s">
        <v>77</v>
      </c>
      <c r="I269">
        <v>70</v>
      </c>
      <c r="J269" s="2" t="s">
        <v>94</v>
      </c>
      <c r="K269" s="2" t="s">
        <v>95</v>
      </c>
      <c r="L269" s="2">
        <v>5</v>
      </c>
      <c r="M269" s="2">
        <v>1</v>
      </c>
      <c r="N269" s="2" t="s">
        <v>12</v>
      </c>
      <c r="O269" s="2" t="s">
        <v>12</v>
      </c>
      <c r="P269" s="11" t="s">
        <v>95</v>
      </c>
      <c r="Q269" s="2" t="s">
        <v>12</v>
      </c>
      <c r="R269" s="2" t="s">
        <v>10</v>
      </c>
      <c r="S269" s="11">
        <v>30</v>
      </c>
      <c r="T269" s="8">
        <v>70</v>
      </c>
      <c r="U269" s="2" t="s">
        <v>11</v>
      </c>
    </row>
    <row r="270" spans="1:21" x14ac:dyDescent="0.35">
      <c r="A270" s="2" t="s">
        <v>39</v>
      </c>
      <c r="B270" s="2">
        <v>17</v>
      </c>
      <c r="C270">
        <v>2025</v>
      </c>
      <c r="D270" s="2" t="s">
        <v>92</v>
      </c>
      <c r="E270" s="2">
        <v>106</v>
      </c>
      <c r="F270" s="2" t="s">
        <v>93</v>
      </c>
      <c r="G270" s="2" t="s">
        <v>26</v>
      </c>
      <c r="H270" s="2" t="s">
        <v>77</v>
      </c>
      <c r="I270">
        <v>125</v>
      </c>
      <c r="J270" s="2" t="s">
        <v>94</v>
      </c>
      <c r="K270" s="2" t="s">
        <v>95</v>
      </c>
      <c r="L270" s="2">
        <v>5</v>
      </c>
      <c r="M270" s="2">
        <v>1</v>
      </c>
      <c r="N270" s="2" t="s">
        <v>12</v>
      </c>
      <c r="O270" s="2" t="s">
        <v>12</v>
      </c>
      <c r="P270" s="11" t="s">
        <v>95</v>
      </c>
      <c r="Q270" s="2" t="s">
        <v>12</v>
      </c>
      <c r="R270" s="2" t="s">
        <v>10</v>
      </c>
      <c r="S270" s="11">
        <v>80</v>
      </c>
      <c r="T270" s="8">
        <v>80</v>
      </c>
      <c r="U270" s="2" t="s">
        <v>12</v>
      </c>
    </row>
    <row r="271" spans="1:21" x14ac:dyDescent="0.35">
      <c r="A271" s="2" t="s">
        <v>40</v>
      </c>
      <c r="B271" s="2">
        <v>18</v>
      </c>
      <c r="C271">
        <v>2025</v>
      </c>
      <c r="D271" s="2" t="s">
        <v>92</v>
      </c>
      <c r="E271" s="2">
        <v>106</v>
      </c>
      <c r="F271" s="2" t="s">
        <v>93</v>
      </c>
      <c r="G271" s="2" t="s">
        <v>26</v>
      </c>
      <c r="H271" s="2" t="s">
        <v>77</v>
      </c>
      <c r="I271">
        <v>50</v>
      </c>
      <c r="J271" s="2" t="s">
        <v>94</v>
      </c>
      <c r="K271" s="2" t="s">
        <v>95</v>
      </c>
      <c r="L271" s="2">
        <v>5</v>
      </c>
      <c r="M271" s="2">
        <v>1</v>
      </c>
      <c r="N271" s="2" t="s">
        <v>12</v>
      </c>
      <c r="O271" s="2" t="s">
        <v>12</v>
      </c>
      <c r="P271" s="11" t="s">
        <v>95</v>
      </c>
      <c r="Q271" s="2" t="s">
        <v>12</v>
      </c>
      <c r="R271" s="2" t="s">
        <v>12</v>
      </c>
      <c r="S271" s="11">
        <v>30</v>
      </c>
      <c r="T271" s="8">
        <v>50</v>
      </c>
      <c r="U271" s="2" t="s">
        <v>11</v>
      </c>
    </row>
    <row r="272" spans="1:21" x14ac:dyDescent="0.35">
      <c r="A272" s="2" t="s">
        <v>41</v>
      </c>
      <c r="B272" s="2">
        <v>19</v>
      </c>
      <c r="C272">
        <v>2025</v>
      </c>
      <c r="D272" s="2" t="s">
        <v>92</v>
      </c>
      <c r="E272" s="2">
        <v>106</v>
      </c>
      <c r="F272" s="2" t="s">
        <v>93</v>
      </c>
      <c r="G272" s="2" t="s">
        <v>26</v>
      </c>
      <c r="H272" s="2" t="s">
        <v>77</v>
      </c>
      <c r="I272">
        <v>81</v>
      </c>
      <c r="J272" s="2" t="s">
        <v>94</v>
      </c>
      <c r="K272" s="2" t="s">
        <v>95</v>
      </c>
      <c r="L272" s="2">
        <v>5</v>
      </c>
      <c r="M272" s="2">
        <v>1</v>
      </c>
      <c r="N272" s="2" t="s">
        <v>12</v>
      </c>
      <c r="O272" s="2" t="s">
        <v>12</v>
      </c>
      <c r="P272" s="11" t="s">
        <v>95</v>
      </c>
      <c r="Q272" s="2" t="s">
        <v>12</v>
      </c>
      <c r="R272" s="2" t="s">
        <v>10</v>
      </c>
      <c r="S272" s="11">
        <f>36*(2/3)</f>
        <v>24</v>
      </c>
      <c r="T272" s="8">
        <v>66</v>
      </c>
      <c r="U272" s="2" t="s">
        <v>11</v>
      </c>
    </row>
    <row r="273" spans="1:21" x14ac:dyDescent="0.35">
      <c r="A273" s="2" t="s">
        <v>42</v>
      </c>
      <c r="B273" s="2">
        <v>20</v>
      </c>
      <c r="C273">
        <v>2025</v>
      </c>
      <c r="D273" s="2" t="s">
        <v>92</v>
      </c>
      <c r="E273" s="2">
        <v>106</v>
      </c>
      <c r="F273" s="2" t="s">
        <v>93</v>
      </c>
      <c r="G273" s="2" t="s">
        <v>26</v>
      </c>
      <c r="H273" s="2" t="s">
        <v>77</v>
      </c>
      <c r="I273">
        <v>50</v>
      </c>
      <c r="J273" s="2" t="s">
        <v>94</v>
      </c>
      <c r="K273" s="2" t="s">
        <v>95</v>
      </c>
      <c r="L273" s="2">
        <v>5</v>
      </c>
      <c r="M273" s="2">
        <v>1</v>
      </c>
      <c r="N273" s="2" t="s">
        <v>12</v>
      </c>
      <c r="O273" s="2" t="s">
        <v>12</v>
      </c>
      <c r="P273" s="11" t="s">
        <v>95</v>
      </c>
      <c r="Q273" s="2" t="s">
        <v>12</v>
      </c>
      <c r="R273" s="2" t="s">
        <v>10</v>
      </c>
      <c r="S273" s="11">
        <v>30</v>
      </c>
      <c r="T273" s="8">
        <v>55</v>
      </c>
      <c r="U273" s="2" t="s">
        <v>11</v>
      </c>
    </row>
    <row r="274" spans="1:21" x14ac:dyDescent="0.35">
      <c r="A274" s="2" t="s">
        <v>43</v>
      </c>
      <c r="B274" s="2">
        <v>21</v>
      </c>
      <c r="C274">
        <v>2025</v>
      </c>
      <c r="D274" s="2" t="s">
        <v>92</v>
      </c>
      <c r="E274" s="2">
        <v>106</v>
      </c>
      <c r="F274" s="2" t="s">
        <v>93</v>
      </c>
      <c r="G274" s="2" t="s">
        <v>26</v>
      </c>
      <c r="H274" s="2" t="s">
        <v>77</v>
      </c>
      <c r="I274">
        <v>165</v>
      </c>
      <c r="J274" s="2" t="s">
        <v>94</v>
      </c>
      <c r="K274" s="2" t="s">
        <v>95</v>
      </c>
      <c r="L274" s="2">
        <v>5</v>
      </c>
      <c r="M274" s="2">
        <v>1</v>
      </c>
      <c r="N274" s="2" t="s">
        <v>12</v>
      </c>
      <c r="O274" s="2" t="s">
        <v>12</v>
      </c>
      <c r="P274" s="11" t="s">
        <v>95</v>
      </c>
      <c r="Q274" s="2" t="s">
        <v>12</v>
      </c>
      <c r="R274" s="2" t="s">
        <v>10</v>
      </c>
      <c r="S274" s="11">
        <v>28</v>
      </c>
      <c r="T274" s="8">
        <v>110</v>
      </c>
      <c r="U274" s="2" t="s">
        <v>11</v>
      </c>
    </row>
    <row r="275" spans="1:21" x14ac:dyDescent="0.35">
      <c r="A275" s="2" t="s">
        <v>44</v>
      </c>
      <c r="B275" s="2">
        <v>22</v>
      </c>
      <c r="C275">
        <v>2025</v>
      </c>
      <c r="D275" s="2" t="s">
        <v>92</v>
      </c>
      <c r="E275" s="2">
        <v>106</v>
      </c>
      <c r="F275" s="2" t="s">
        <v>93</v>
      </c>
      <c r="G275" s="2" t="s">
        <v>26</v>
      </c>
      <c r="H275" s="2" t="s">
        <v>77</v>
      </c>
      <c r="I275">
        <v>100</v>
      </c>
      <c r="J275" s="2" t="s">
        <v>94</v>
      </c>
      <c r="K275" s="2" t="s">
        <v>95</v>
      </c>
      <c r="L275" s="2">
        <v>5</v>
      </c>
      <c r="M275" s="2">
        <v>1</v>
      </c>
      <c r="N275" s="2" t="s">
        <v>12</v>
      </c>
      <c r="O275" s="2" t="s">
        <v>12</v>
      </c>
      <c r="P275" s="11" t="s">
        <v>95</v>
      </c>
      <c r="Q275" s="2" t="s">
        <v>10</v>
      </c>
      <c r="R275" s="2" t="s">
        <v>10</v>
      </c>
      <c r="S275" s="11">
        <v>60</v>
      </c>
      <c r="T275" s="8">
        <v>100</v>
      </c>
      <c r="U275" s="2" t="s">
        <v>11</v>
      </c>
    </row>
    <row r="276" spans="1:21" x14ac:dyDescent="0.35">
      <c r="A276" s="2" t="s">
        <v>45</v>
      </c>
      <c r="B276" s="2">
        <v>23</v>
      </c>
      <c r="C276">
        <v>2025</v>
      </c>
      <c r="D276" s="2" t="s">
        <v>92</v>
      </c>
      <c r="E276" s="2">
        <v>106</v>
      </c>
      <c r="F276" s="2" t="s">
        <v>93</v>
      </c>
      <c r="G276" s="2" t="s">
        <v>26</v>
      </c>
      <c r="H276" s="2" t="s">
        <v>77</v>
      </c>
      <c r="I276">
        <v>100</v>
      </c>
      <c r="J276" s="2" t="s">
        <v>94</v>
      </c>
      <c r="K276" s="2" t="s">
        <v>95</v>
      </c>
      <c r="L276" s="2">
        <v>5</v>
      </c>
      <c r="M276" s="2">
        <v>1</v>
      </c>
      <c r="N276" s="2" t="s">
        <v>12</v>
      </c>
      <c r="O276" s="2" t="s">
        <v>12</v>
      </c>
      <c r="P276" s="11" t="s">
        <v>95</v>
      </c>
      <c r="Q276" s="2" t="s">
        <v>12</v>
      </c>
      <c r="R276" s="2" t="s">
        <v>12</v>
      </c>
      <c r="S276" s="11">
        <v>50</v>
      </c>
      <c r="T276" s="8">
        <v>100</v>
      </c>
      <c r="U276" s="2" t="s">
        <v>11</v>
      </c>
    </row>
    <row r="277" spans="1:21" x14ac:dyDescent="0.35">
      <c r="A277" s="2" t="s">
        <v>46</v>
      </c>
      <c r="B277" s="2">
        <v>24</v>
      </c>
      <c r="C277">
        <v>2025</v>
      </c>
      <c r="D277" s="2" t="s">
        <v>92</v>
      </c>
      <c r="E277" s="2">
        <v>106</v>
      </c>
      <c r="F277" s="2" t="s">
        <v>93</v>
      </c>
      <c r="G277" s="2" t="s">
        <v>26</v>
      </c>
      <c r="H277" s="2" t="s">
        <v>77</v>
      </c>
      <c r="I277">
        <v>50</v>
      </c>
      <c r="J277" s="2" t="s">
        <v>94</v>
      </c>
      <c r="K277" s="2" t="s">
        <v>95</v>
      </c>
      <c r="L277" s="2">
        <v>5</v>
      </c>
      <c r="M277" s="2">
        <v>1</v>
      </c>
      <c r="N277" s="2" t="s">
        <v>12</v>
      </c>
      <c r="O277" s="2" t="s">
        <v>12</v>
      </c>
      <c r="P277" s="11" t="s">
        <v>95</v>
      </c>
      <c r="Q277" s="2" t="s">
        <v>10</v>
      </c>
      <c r="R277" s="2" t="s">
        <v>10</v>
      </c>
      <c r="S277" s="11">
        <v>30</v>
      </c>
      <c r="T277" s="8">
        <v>210</v>
      </c>
      <c r="U277" s="2" t="s">
        <v>11</v>
      </c>
    </row>
    <row r="278" spans="1:21" x14ac:dyDescent="0.35">
      <c r="A278" s="2" t="s">
        <v>47</v>
      </c>
      <c r="B278" s="2">
        <v>25</v>
      </c>
      <c r="C278">
        <v>2025</v>
      </c>
      <c r="D278" s="2" t="s">
        <v>92</v>
      </c>
      <c r="E278" s="2">
        <v>106</v>
      </c>
      <c r="F278" s="2" t="s">
        <v>93</v>
      </c>
      <c r="G278" s="2" t="s">
        <v>26</v>
      </c>
      <c r="H278" s="2" t="s">
        <v>77</v>
      </c>
      <c r="I278">
        <v>150</v>
      </c>
      <c r="J278" s="2" t="s">
        <v>94</v>
      </c>
      <c r="K278" s="2" t="s">
        <v>95</v>
      </c>
      <c r="L278" s="2">
        <v>5</v>
      </c>
      <c r="M278" s="2">
        <v>1</v>
      </c>
      <c r="N278" s="2" t="s">
        <v>12</v>
      </c>
      <c r="O278" s="2" t="s">
        <v>12</v>
      </c>
      <c r="P278" s="11" t="s">
        <v>95</v>
      </c>
      <c r="Q278" s="2" t="s">
        <v>10</v>
      </c>
      <c r="R278" s="2" t="s">
        <v>10</v>
      </c>
      <c r="S278" s="11">
        <v>15</v>
      </c>
      <c r="T278" s="8">
        <v>180</v>
      </c>
      <c r="U278" s="2" t="s">
        <v>13</v>
      </c>
    </row>
    <row r="279" spans="1:21" x14ac:dyDescent="0.35">
      <c r="A279" s="2" t="s">
        <v>48</v>
      </c>
      <c r="B279" s="2">
        <v>26</v>
      </c>
      <c r="C279">
        <v>2025</v>
      </c>
      <c r="D279" s="2" t="s">
        <v>92</v>
      </c>
      <c r="E279" s="2">
        <v>106</v>
      </c>
      <c r="F279" s="2" t="s">
        <v>93</v>
      </c>
      <c r="G279" s="2" t="s">
        <v>26</v>
      </c>
      <c r="H279" s="2" t="s">
        <v>77</v>
      </c>
      <c r="I279">
        <v>56.55</v>
      </c>
      <c r="J279" s="2" t="s">
        <v>94</v>
      </c>
      <c r="K279" s="2" t="s">
        <v>95</v>
      </c>
      <c r="L279" s="2">
        <v>5</v>
      </c>
      <c r="M279" s="2">
        <v>1</v>
      </c>
      <c r="N279" s="2" t="s">
        <v>12</v>
      </c>
      <c r="O279" s="2" t="s">
        <v>12</v>
      </c>
      <c r="P279" s="11" t="s">
        <v>95</v>
      </c>
      <c r="Q279" s="2" t="s">
        <v>12</v>
      </c>
      <c r="R279" s="2" t="s">
        <v>10</v>
      </c>
      <c r="S279" s="11">
        <v>25</v>
      </c>
      <c r="T279" s="8">
        <v>30.4</v>
      </c>
      <c r="U279" s="2" t="s">
        <v>11</v>
      </c>
    </row>
    <row r="280" spans="1:21" x14ac:dyDescent="0.35">
      <c r="A280" s="2" t="s">
        <v>49</v>
      </c>
      <c r="B280" s="2">
        <v>27</v>
      </c>
      <c r="C280">
        <v>2025</v>
      </c>
      <c r="D280" s="2" t="s">
        <v>92</v>
      </c>
      <c r="E280" s="2">
        <v>106</v>
      </c>
      <c r="F280" s="2" t="s">
        <v>93</v>
      </c>
      <c r="G280" s="2" t="s">
        <v>26</v>
      </c>
      <c r="H280" s="2" t="s">
        <v>77</v>
      </c>
      <c r="I280">
        <v>105</v>
      </c>
      <c r="J280" s="2" t="s">
        <v>94</v>
      </c>
      <c r="K280" s="2" t="s">
        <v>95</v>
      </c>
      <c r="L280" s="2">
        <v>5</v>
      </c>
      <c r="M280" s="2">
        <v>1</v>
      </c>
      <c r="N280" s="2" t="s">
        <v>12</v>
      </c>
      <c r="O280" s="2" t="s">
        <v>12</v>
      </c>
      <c r="P280" s="11" t="s">
        <v>95</v>
      </c>
      <c r="Q280" s="2" t="s">
        <v>12</v>
      </c>
      <c r="R280" s="2" t="s">
        <v>10</v>
      </c>
      <c r="S280" s="11">
        <v>24</v>
      </c>
      <c r="T280" s="8">
        <v>85</v>
      </c>
      <c r="U280" s="2" t="s">
        <v>11</v>
      </c>
    </row>
    <row r="281" spans="1:21" x14ac:dyDescent="0.35">
      <c r="A281" s="2" t="s">
        <v>50</v>
      </c>
      <c r="B281" s="2">
        <v>28</v>
      </c>
      <c r="C281">
        <v>2025</v>
      </c>
      <c r="D281" s="2" t="s">
        <v>92</v>
      </c>
      <c r="E281" s="2">
        <v>106</v>
      </c>
      <c r="F281" s="2" t="s">
        <v>93</v>
      </c>
      <c r="G281" s="2" t="s">
        <v>26</v>
      </c>
      <c r="H281" s="2" t="s">
        <v>77</v>
      </c>
      <c r="I281">
        <v>100</v>
      </c>
      <c r="J281" s="2" t="s">
        <v>94</v>
      </c>
      <c r="K281" s="2" t="s">
        <v>95</v>
      </c>
      <c r="L281" s="2">
        <v>5</v>
      </c>
      <c r="M281" s="2">
        <v>1</v>
      </c>
      <c r="N281" s="2" t="s">
        <v>12</v>
      </c>
      <c r="O281" s="2" t="s">
        <v>12</v>
      </c>
      <c r="P281" s="11" t="s">
        <v>95</v>
      </c>
      <c r="Q281" s="2" t="s">
        <v>12</v>
      </c>
      <c r="R281" s="2" t="s">
        <v>10</v>
      </c>
      <c r="S281" s="11">
        <v>30</v>
      </c>
      <c r="T281" s="8">
        <v>100</v>
      </c>
      <c r="U281" s="2" t="s">
        <v>11</v>
      </c>
    </row>
    <row r="282" spans="1:21" x14ac:dyDescent="0.35">
      <c r="A282" s="2" t="s">
        <v>51</v>
      </c>
      <c r="B282" s="2">
        <v>29</v>
      </c>
      <c r="C282">
        <v>2025</v>
      </c>
      <c r="D282" s="2" t="s">
        <v>92</v>
      </c>
      <c r="E282" s="2">
        <v>106</v>
      </c>
      <c r="F282" s="2" t="s">
        <v>93</v>
      </c>
      <c r="G282" s="2" t="s">
        <v>26</v>
      </c>
      <c r="H282" s="2" t="s">
        <v>77</v>
      </c>
      <c r="I282">
        <v>150</v>
      </c>
      <c r="J282" s="2" t="s">
        <v>94</v>
      </c>
      <c r="K282" s="2" t="s">
        <v>95</v>
      </c>
      <c r="L282" s="2">
        <v>5</v>
      </c>
      <c r="M282" s="2">
        <v>1</v>
      </c>
      <c r="N282" s="2" t="s">
        <v>12</v>
      </c>
      <c r="O282" s="2" t="s">
        <v>12</v>
      </c>
      <c r="P282" s="11" t="s">
        <v>95</v>
      </c>
      <c r="Q282" s="2" t="s">
        <v>12</v>
      </c>
      <c r="R282" s="2" t="s">
        <v>10</v>
      </c>
      <c r="S282" s="11">
        <v>0</v>
      </c>
      <c r="T282" s="8">
        <v>0</v>
      </c>
      <c r="U282" s="2" t="s">
        <v>13</v>
      </c>
    </row>
    <row r="283" spans="1:21" x14ac:dyDescent="0.35">
      <c r="A283" s="2" t="s">
        <v>52</v>
      </c>
      <c r="B283" s="2">
        <v>30</v>
      </c>
      <c r="C283">
        <v>2025</v>
      </c>
      <c r="D283" s="2" t="s">
        <v>92</v>
      </c>
      <c r="E283" s="2">
        <v>106</v>
      </c>
      <c r="F283" s="2" t="s">
        <v>93</v>
      </c>
      <c r="G283" s="2" t="s">
        <v>26</v>
      </c>
      <c r="H283" s="2" t="s">
        <v>77</v>
      </c>
      <c r="I283">
        <v>75</v>
      </c>
      <c r="J283" s="2" t="s">
        <v>94</v>
      </c>
      <c r="K283" s="2" t="s">
        <v>95</v>
      </c>
      <c r="L283" s="2">
        <v>5</v>
      </c>
      <c r="M283" s="2">
        <v>1</v>
      </c>
      <c r="N283" s="2" t="s">
        <v>12</v>
      </c>
      <c r="O283" s="2" t="s">
        <v>12</v>
      </c>
      <c r="P283" s="11" t="s">
        <v>95</v>
      </c>
      <c r="Q283" s="2" t="s">
        <v>12</v>
      </c>
      <c r="R283" s="2" t="s">
        <v>12</v>
      </c>
      <c r="S283" s="11">
        <v>0</v>
      </c>
      <c r="T283" s="8">
        <v>50</v>
      </c>
      <c r="U283" s="2" t="s">
        <v>11</v>
      </c>
    </row>
    <row r="284" spans="1:21" x14ac:dyDescent="0.35">
      <c r="A284" s="2" t="s">
        <v>53</v>
      </c>
      <c r="B284" s="2">
        <v>31</v>
      </c>
      <c r="C284">
        <v>2025</v>
      </c>
      <c r="D284" s="2" t="s">
        <v>92</v>
      </c>
      <c r="E284" s="2">
        <v>106</v>
      </c>
      <c r="F284" s="2" t="s">
        <v>93</v>
      </c>
      <c r="G284" s="2" t="s">
        <v>26</v>
      </c>
      <c r="H284" s="2" t="s">
        <v>77</v>
      </c>
      <c r="I284">
        <v>68</v>
      </c>
      <c r="J284" s="2" t="s">
        <v>94</v>
      </c>
      <c r="K284" s="2" t="s">
        <v>95</v>
      </c>
      <c r="L284" s="2">
        <v>5</v>
      </c>
      <c r="M284" s="2">
        <v>1</v>
      </c>
      <c r="N284" s="2" t="s">
        <v>12</v>
      </c>
      <c r="O284" s="2" t="s">
        <v>12</v>
      </c>
      <c r="P284" s="11">
        <v>19</v>
      </c>
      <c r="Q284" s="2" t="s">
        <v>10</v>
      </c>
      <c r="R284" s="2" t="s">
        <v>10</v>
      </c>
      <c r="S284" s="11">
        <v>20</v>
      </c>
      <c r="T284" s="8">
        <v>68</v>
      </c>
      <c r="U284" s="2" t="s">
        <v>11</v>
      </c>
    </row>
    <row r="285" spans="1:21" x14ac:dyDescent="0.35">
      <c r="A285" s="2" t="s">
        <v>54</v>
      </c>
      <c r="B285" s="2">
        <v>32</v>
      </c>
      <c r="C285">
        <v>2025</v>
      </c>
      <c r="D285" s="2" t="s">
        <v>92</v>
      </c>
      <c r="E285" s="2">
        <v>106</v>
      </c>
      <c r="F285" s="2" t="s">
        <v>93</v>
      </c>
      <c r="G285" s="2" t="s">
        <v>26</v>
      </c>
      <c r="H285" s="2" t="s">
        <v>77</v>
      </c>
      <c r="I285">
        <v>200</v>
      </c>
      <c r="J285" s="2" t="s">
        <v>94</v>
      </c>
      <c r="K285" s="2" t="s">
        <v>95</v>
      </c>
      <c r="L285" s="2">
        <v>5</v>
      </c>
      <c r="M285" s="2">
        <v>1</v>
      </c>
      <c r="N285" s="2" t="s">
        <v>12</v>
      </c>
      <c r="O285" s="2" t="s">
        <v>12</v>
      </c>
      <c r="P285" s="11" t="s">
        <v>95</v>
      </c>
      <c r="Q285" s="2" t="s">
        <v>10</v>
      </c>
      <c r="R285" s="2" t="s">
        <v>10</v>
      </c>
      <c r="S285" s="11">
        <v>15</v>
      </c>
      <c r="T285" s="8">
        <v>200</v>
      </c>
      <c r="U285" s="2" t="s">
        <v>11</v>
      </c>
    </row>
    <row r="286" spans="1:21" x14ac:dyDescent="0.35">
      <c r="A286" s="2" t="s">
        <v>55</v>
      </c>
      <c r="B286" s="2">
        <v>33</v>
      </c>
      <c r="C286">
        <v>2025</v>
      </c>
      <c r="D286" s="2" t="s">
        <v>92</v>
      </c>
      <c r="E286" s="2">
        <v>106</v>
      </c>
      <c r="F286" s="2" t="s">
        <v>93</v>
      </c>
      <c r="G286" s="2" t="s">
        <v>26</v>
      </c>
      <c r="H286" s="2" t="s">
        <v>77</v>
      </c>
      <c r="I286">
        <v>110</v>
      </c>
      <c r="J286" s="2" t="s">
        <v>94</v>
      </c>
      <c r="K286" s="2" t="s">
        <v>95</v>
      </c>
      <c r="L286" s="2">
        <v>5</v>
      </c>
      <c r="M286" s="2">
        <v>1</v>
      </c>
      <c r="N286" s="2" t="s">
        <v>12</v>
      </c>
      <c r="O286" s="2" t="s">
        <v>12</v>
      </c>
      <c r="P286" s="11" t="s">
        <v>95</v>
      </c>
      <c r="Q286" s="2" t="s">
        <v>12</v>
      </c>
      <c r="R286" s="2" t="s">
        <v>10</v>
      </c>
      <c r="S286" s="11">
        <v>30</v>
      </c>
      <c r="T286" s="8">
        <v>110</v>
      </c>
      <c r="U286" s="2" t="s">
        <v>12</v>
      </c>
    </row>
    <row r="287" spans="1:21" x14ac:dyDescent="0.35">
      <c r="A287" s="2" t="s">
        <v>56</v>
      </c>
      <c r="B287" s="2">
        <v>34</v>
      </c>
      <c r="C287">
        <v>2025</v>
      </c>
      <c r="D287" s="2" t="s">
        <v>92</v>
      </c>
      <c r="E287" s="2">
        <v>106</v>
      </c>
      <c r="F287" s="2" t="s">
        <v>93</v>
      </c>
      <c r="G287" s="2" t="s">
        <v>26</v>
      </c>
      <c r="H287" s="2" t="s">
        <v>77</v>
      </c>
      <c r="I287">
        <v>260</v>
      </c>
      <c r="J287" s="2" t="s">
        <v>94</v>
      </c>
      <c r="K287" s="2" t="s">
        <v>95</v>
      </c>
      <c r="L287" s="2">
        <v>5</v>
      </c>
      <c r="M287" s="2">
        <v>1</v>
      </c>
      <c r="N287" s="2" t="s">
        <v>12</v>
      </c>
      <c r="O287" s="2" t="s">
        <v>12</v>
      </c>
      <c r="P287" s="11">
        <v>18</v>
      </c>
      <c r="Q287" s="2" t="s">
        <v>10</v>
      </c>
      <c r="R287" s="2" t="s">
        <v>12</v>
      </c>
      <c r="S287" s="11">
        <v>30</v>
      </c>
      <c r="T287" s="8">
        <v>160</v>
      </c>
      <c r="U287" s="2" t="s">
        <v>11</v>
      </c>
    </row>
    <row r="288" spans="1:21" x14ac:dyDescent="0.35">
      <c r="A288" s="2" t="s">
        <v>57</v>
      </c>
      <c r="B288" s="2">
        <v>35</v>
      </c>
      <c r="C288">
        <v>2025</v>
      </c>
      <c r="D288" s="2" t="s">
        <v>92</v>
      </c>
      <c r="E288" s="2">
        <v>106</v>
      </c>
      <c r="F288" s="2" t="s">
        <v>93</v>
      </c>
      <c r="G288" s="2" t="s">
        <v>26</v>
      </c>
      <c r="H288" s="2" t="s">
        <v>77</v>
      </c>
      <c r="I288">
        <v>100</v>
      </c>
      <c r="J288" s="2" t="s">
        <v>94</v>
      </c>
      <c r="K288" s="2" t="s">
        <v>95</v>
      </c>
      <c r="L288" s="2">
        <v>5</v>
      </c>
      <c r="M288" s="2">
        <v>1</v>
      </c>
      <c r="N288" s="2" t="s">
        <v>12</v>
      </c>
      <c r="O288" s="2" t="s">
        <v>12</v>
      </c>
      <c r="P288" s="11" t="s">
        <v>95</v>
      </c>
      <c r="Q288" s="2" t="s">
        <v>12</v>
      </c>
      <c r="R288" s="2" t="s">
        <v>10</v>
      </c>
      <c r="S288" s="11">
        <v>50</v>
      </c>
      <c r="T288" s="8">
        <v>110</v>
      </c>
      <c r="U288" s="2" t="s">
        <v>11</v>
      </c>
    </row>
    <row r="289" spans="1:21" x14ac:dyDescent="0.35">
      <c r="A289" s="2" t="s">
        <v>58</v>
      </c>
      <c r="B289" s="2">
        <v>36</v>
      </c>
      <c r="C289">
        <v>2025</v>
      </c>
      <c r="D289" s="2" t="s">
        <v>92</v>
      </c>
      <c r="E289" s="2">
        <v>106</v>
      </c>
      <c r="F289" s="2" t="s">
        <v>93</v>
      </c>
      <c r="G289" s="2" t="s">
        <v>26</v>
      </c>
      <c r="H289" s="2" t="s">
        <v>77</v>
      </c>
      <c r="I289">
        <v>322</v>
      </c>
      <c r="J289" s="2" t="s">
        <v>94</v>
      </c>
      <c r="K289" s="2" t="s">
        <v>95</v>
      </c>
      <c r="L289" s="2">
        <v>5</v>
      </c>
      <c r="M289" s="2">
        <v>1</v>
      </c>
      <c r="N289" s="2" t="s">
        <v>12</v>
      </c>
      <c r="O289" s="2" t="s">
        <v>12</v>
      </c>
      <c r="P289" s="11">
        <v>21</v>
      </c>
      <c r="Q289" s="2" t="s">
        <v>10</v>
      </c>
      <c r="R289" s="2" t="s">
        <v>10</v>
      </c>
      <c r="S289" s="11">
        <v>0</v>
      </c>
      <c r="T289" s="8">
        <v>138</v>
      </c>
      <c r="U289" s="2" t="s">
        <v>11</v>
      </c>
    </row>
    <row r="290" spans="1:21" x14ac:dyDescent="0.35">
      <c r="A290" s="2" t="s">
        <v>59</v>
      </c>
      <c r="B290" s="2">
        <v>37</v>
      </c>
      <c r="C290">
        <v>2025</v>
      </c>
      <c r="D290" s="2" t="s">
        <v>92</v>
      </c>
      <c r="E290" s="2">
        <v>106</v>
      </c>
      <c r="F290" s="2" t="s">
        <v>93</v>
      </c>
      <c r="G290" s="2" t="s">
        <v>26</v>
      </c>
      <c r="H290" s="2" t="s">
        <v>77</v>
      </c>
      <c r="I290">
        <v>100</v>
      </c>
      <c r="J290" s="2" t="s">
        <v>94</v>
      </c>
      <c r="K290" s="2" t="s">
        <v>95</v>
      </c>
      <c r="L290" s="2">
        <v>5</v>
      </c>
      <c r="M290" s="2">
        <v>1</v>
      </c>
      <c r="N290" s="2" t="s">
        <v>12</v>
      </c>
      <c r="O290" s="2" t="s">
        <v>12</v>
      </c>
      <c r="P290" s="11" t="s">
        <v>95</v>
      </c>
      <c r="Q290" s="2" t="s">
        <v>12</v>
      </c>
      <c r="R290" s="2" t="s">
        <v>12</v>
      </c>
      <c r="S290" s="11">
        <v>8</v>
      </c>
      <c r="T290" s="8">
        <v>100</v>
      </c>
      <c r="U290" s="2" t="s">
        <v>11</v>
      </c>
    </row>
    <row r="291" spans="1:21" x14ac:dyDescent="0.35">
      <c r="A291" s="2" t="s">
        <v>60</v>
      </c>
      <c r="B291" s="2">
        <v>38</v>
      </c>
      <c r="C291">
        <v>2025</v>
      </c>
      <c r="D291" s="2" t="s">
        <v>92</v>
      </c>
      <c r="E291" s="2">
        <v>106</v>
      </c>
      <c r="F291" s="2" t="s">
        <v>93</v>
      </c>
      <c r="G291" s="2" t="s">
        <v>26</v>
      </c>
      <c r="H291" s="2" t="s">
        <v>77</v>
      </c>
      <c r="I291">
        <v>125</v>
      </c>
      <c r="J291" s="2" t="s">
        <v>94</v>
      </c>
      <c r="K291" s="2" t="s">
        <v>95</v>
      </c>
      <c r="L291" s="2">
        <v>5</v>
      </c>
      <c r="M291" s="2">
        <v>1</v>
      </c>
      <c r="N291" s="2" t="s">
        <v>12</v>
      </c>
      <c r="O291" s="2" t="s">
        <v>12</v>
      </c>
      <c r="P291" s="11" t="s">
        <v>95</v>
      </c>
      <c r="Q291" s="2" t="s">
        <v>12</v>
      </c>
      <c r="R291" s="2" t="s">
        <v>12</v>
      </c>
      <c r="S291" s="11">
        <v>12</v>
      </c>
      <c r="T291" s="8">
        <v>80</v>
      </c>
      <c r="U291" s="2" t="s">
        <v>11</v>
      </c>
    </row>
    <row r="292" spans="1:21" x14ac:dyDescent="0.35">
      <c r="A292" s="2" t="s">
        <v>61</v>
      </c>
      <c r="B292" s="2">
        <v>39</v>
      </c>
      <c r="C292">
        <v>2025</v>
      </c>
      <c r="D292" s="2" t="s">
        <v>92</v>
      </c>
      <c r="E292" s="2">
        <v>106</v>
      </c>
      <c r="F292" s="2" t="s">
        <v>93</v>
      </c>
      <c r="G292" s="2" t="s">
        <v>26</v>
      </c>
      <c r="H292" s="2" t="s">
        <v>77</v>
      </c>
      <c r="I292">
        <v>153.5</v>
      </c>
      <c r="J292" s="2" t="s">
        <v>94</v>
      </c>
      <c r="K292" s="2" t="s">
        <v>95</v>
      </c>
      <c r="L292" s="2">
        <v>5</v>
      </c>
      <c r="M292" s="2">
        <v>1</v>
      </c>
      <c r="N292" s="2" t="s">
        <v>12</v>
      </c>
      <c r="O292" s="2" t="s">
        <v>12</v>
      </c>
      <c r="P292" s="11" t="s">
        <v>95</v>
      </c>
      <c r="Q292" s="2" t="s">
        <v>12</v>
      </c>
      <c r="R292" s="2" t="s">
        <v>12</v>
      </c>
      <c r="S292" s="11">
        <v>24</v>
      </c>
      <c r="T292" s="8">
        <v>138.5</v>
      </c>
      <c r="U292" s="2" t="s">
        <v>13</v>
      </c>
    </row>
    <row r="293" spans="1:21" x14ac:dyDescent="0.35">
      <c r="A293" s="2" t="s">
        <v>62</v>
      </c>
      <c r="B293" s="2">
        <v>40</v>
      </c>
      <c r="C293">
        <v>2025</v>
      </c>
      <c r="D293" s="2" t="s">
        <v>92</v>
      </c>
      <c r="E293" s="2">
        <v>106</v>
      </c>
      <c r="F293" s="2" t="s">
        <v>93</v>
      </c>
      <c r="G293" s="2" t="s">
        <v>26</v>
      </c>
      <c r="H293" s="2" t="s">
        <v>77</v>
      </c>
      <c r="I293">
        <v>70</v>
      </c>
      <c r="J293" s="2" t="s">
        <v>94</v>
      </c>
      <c r="K293" s="2" t="s">
        <v>95</v>
      </c>
      <c r="L293" s="2">
        <v>5</v>
      </c>
      <c r="M293" s="2">
        <v>1</v>
      </c>
      <c r="N293" s="2" t="s">
        <v>12</v>
      </c>
      <c r="O293" s="2" t="s">
        <v>12</v>
      </c>
      <c r="P293" s="11" t="s">
        <v>95</v>
      </c>
      <c r="Q293" s="2" t="s">
        <v>12</v>
      </c>
      <c r="R293" s="2" t="s">
        <v>10</v>
      </c>
      <c r="S293" s="11">
        <v>15</v>
      </c>
      <c r="T293" s="8">
        <v>40</v>
      </c>
      <c r="U293" s="2" t="s">
        <v>11</v>
      </c>
    </row>
    <row r="294" spans="1:21" x14ac:dyDescent="0.35">
      <c r="A294" s="2" t="s">
        <v>63</v>
      </c>
      <c r="B294" s="2">
        <v>41</v>
      </c>
      <c r="C294">
        <v>2025</v>
      </c>
      <c r="D294" s="2" t="s">
        <v>92</v>
      </c>
      <c r="E294" s="2">
        <v>106</v>
      </c>
      <c r="F294" s="2" t="s">
        <v>93</v>
      </c>
      <c r="G294" s="2" t="s">
        <v>26</v>
      </c>
      <c r="H294" s="2" t="s">
        <v>77</v>
      </c>
      <c r="I294">
        <v>250</v>
      </c>
      <c r="J294" s="2" t="s">
        <v>94</v>
      </c>
      <c r="K294" s="2" t="s">
        <v>95</v>
      </c>
      <c r="L294" s="2">
        <v>5</v>
      </c>
      <c r="M294" s="2">
        <v>1</v>
      </c>
      <c r="N294" s="2" t="s">
        <v>12</v>
      </c>
      <c r="O294" s="2" t="s">
        <v>12</v>
      </c>
      <c r="P294" s="11" t="s">
        <v>95</v>
      </c>
      <c r="Q294" s="2" t="s">
        <v>12</v>
      </c>
      <c r="R294" s="2" t="s">
        <v>12</v>
      </c>
      <c r="S294" s="11">
        <v>0</v>
      </c>
      <c r="T294" s="8">
        <v>205</v>
      </c>
      <c r="U294" s="2" t="s">
        <v>11</v>
      </c>
    </row>
    <row r="295" spans="1:21" x14ac:dyDescent="0.35">
      <c r="A295" s="2" t="s">
        <v>64</v>
      </c>
      <c r="B295" s="2">
        <v>42</v>
      </c>
      <c r="C295">
        <v>2025</v>
      </c>
      <c r="D295" s="2" t="s">
        <v>92</v>
      </c>
      <c r="E295" s="2">
        <v>106</v>
      </c>
      <c r="F295" s="2" t="s">
        <v>93</v>
      </c>
      <c r="G295" s="2" t="s">
        <v>26</v>
      </c>
      <c r="H295" s="2" t="s">
        <v>77</v>
      </c>
      <c r="I295">
        <v>50</v>
      </c>
      <c r="J295" s="2" t="s">
        <v>94</v>
      </c>
      <c r="K295" s="2" t="s">
        <v>95</v>
      </c>
      <c r="L295" s="2">
        <v>5</v>
      </c>
      <c r="M295" s="2">
        <v>1</v>
      </c>
      <c r="N295" s="2" t="s">
        <v>12</v>
      </c>
      <c r="O295" s="2" t="s">
        <v>12</v>
      </c>
      <c r="P295" s="11" t="s">
        <v>95</v>
      </c>
      <c r="Q295" s="2" t="s">
        <v>10</v>
      </c>
      <c r="R295" s="2" t="s">
        <v>12</v>
      </c>
      <c r="S295" s="11">
        <v>30</v>
      </c>
      <c r="T295" s="8">
        <v>40</v>
      </c>
      <c r="U295" s="2" t="s">
        <v>11</v>
      </c>
    </row>
    <row r="296" spans="1:21" x14ac:dyDescent="0.35">
      <c r="A296" s="2" t="s">
        <v>65</v>
      </c>
      <c r="B296" s="2">
        <v>44</v>
      </c>
      <c r="C296">
        <v>2025</v>
      </c>
      <c r="D296" s="2" t="s">
        <v>92</v>
      </c>
      <c r="E296" s="2">
        <v>106</v>
      </c>
      <c r="F296" s="2" t="s">
        <v>93</v>
      </c>
      <c r="G296" s="2" t="s">
        <v>26</v>
      </c>
      <c r="H296" s="2" t="s">
        <v>77</v>
      </c>
      <c r="I296">
        <v>80</v>
      </c>
      <c r="J296" s="2" t="s">
        <v>94</v>
      </c>
      <c r="K296" s="2" t="s">
        <v>95</v>
      </c>
      <c r="L296" s="2">
        <v>5</v>
      </c>
      <c r="M296" s="2">
        <v>1</v>
      </c>
      <c r="N296" s="2" t="s">
        <v>12</v>
      </c>
      <c r="O296" s="2" t="s">
        <v>12</v>
      </c>
      <c r="P296" s="11" t="s">
        <v>95</v>
      </c>
      <c r="Q296" s="2" t="s">
        <v>10</v>
      </c>
      <c r="R296" s="2" t="s">
        <v>10</v>
      </c>
      <c r="S296" s="11">
        <v>10</v>
      </c>
      <c r="T296" s="8">
        <v>145</v>
      </c>
      <c r="U296" s="2" t="s">
        <v>11</v>
      </c>
    </row>
    <row r="297" spans="1:21" x14ac:dyDescent="0.35">
      <c r="A297" s="2" t="s">
        <v>66</v>
      </c>
      <c r="B297" s="2">
        <v>45</v>
      </c>
      <c r="C297">
        <v>2025</v>
      </c>
      <c r="D297" s="2" t="s">
        <v>92</v>
      </c>
      <c r="E297" s="2">
        <v>106</v>
      </c>
      <c r="F297" s="2" t="s">
        <v>93</v>
      </c>
      <c r="G297" s="2" t="s">
        <v>26</v>
      </c>
      <c r="H297" s="2" t="s">
        <v>77</v>
      </c>
      <c r="I297">
        <v>30</v>
      </c>
      <c r="J297" s="2" t="s">
        <v>94</v>
      </c>
      <c r="K297" s="2" t="s">
        <v>95</v>
      </c>
      <c r="L297" s="2">
        <v>5</v>
      </c>
      <c r="M297" s="2">
        <v>1</v>
      </c>
      <c r="N297" s="2" t="s">
        <v>12</v>
      </c>
      <c r="O297" s="2" t="s">
        <v>12</v>
      </c>
      <c r="P297" s="11" t="s">
        <v>95</v>
      </c>
      <c r="Q297" s="2" t="s">
        <v>10</v>
      </c>
      <c r="R297" s="2" t="s">
        <v>10</v>
      </c>
      <c r="S297" s="11">
        <v>30</v>
      </c>
      <c r="T297" s="8">
        <v>105</v>
      </c>
      <c r="U297" s="2" t="s">
        <v>11</v>
      </c>
    </row>
    <row r="298" spans="1:21" x14ac:dyDescent="0.35">
      <c r="A298" s="2" t="s">
        <v>67</v>
      </c>
      <c r="B298" s="2">
        <v>46</v>
      </c>
      <c r="C298">
        <v>2025</v>
      </c>
      <c r="D298" s="2" t="s">
        <v>92</v>
      </c>
      <c r="E298" s="2">
        <v>106</v>
      </c>
      <c r="F298" s="2" t="s">
        <v>93</v>
      </c>
      <c r="G298" s="2" t="s">
        <v>26</v>
      </c>
      <c r="H298" s="2" t="s">
        <v>77</v>
      </c>
      <c r="I298">
        <v>100</v>
      </c>
      <c r="J298" s="2" t="s">
        <v>94</v>
      </c>
      <c r="K298" s="2" t="s">
        <v>95</v>
      </c>
      <c r="L298" s="2">
        <v>5</v>
      </c>
      <c r="M298" s="2">
        <v>1</v>
      </c>
      <c r="N298" s="2" t="s">
        <v>12</v>
      </c>
      <c r="O298" s="2" t="s">
        <v>12</v>
      </c>
      <c r="P298" s="11" t="s">
        <v>95</v>
      </c>
      <c r="Q298" s="2" t="s">
        <v>12</v>
      </c>
      <c r="R298" s="2" t="s">
        <v>12</v>
      </c>
      <c r="S298" s="11">
        <v>0</v>
      </c>
      <c r="T298" s="8">
        <v>95</v>
      </c>
      <c r="U298" s="2" t="s">
        <v>11</v>
      </c>
    </row>
    <row r="299" spans="1:21" x14ac:dyDescent="0.35">
      <c r="A299" s="2" t="s">
        <v>68</v>
      </c>
      <c r="B299" s="2">
        <v>47</v>
      </c>
      <c r="C299">
        <v>2025</v>
      </c>
      <c r="D299" s="2" t="s">
        <v>92</v>
      </c>
      <c r="E299" s="2">
        <v>106</v>
      </c>
      <c r="F299" s="2" t="s">
        <v>93</v>
      </c>
      <c r="G299" s="2" t="s">
        <v>26</v>
      </c>
      <c r="H299" s="2" t="s">
        <v>77</v>
      </c>
      <c r="I299">
        <v>0</v>
      </c>
      <c r="J299" s="2" t="s">
        <v>94</v>
      </c>
      <c r="K299" s="2" t="s">
        <v>95</v>
      </c>
      <c r="L299" s="2">
        <v>5</v>
      </c>
      <c r="M299" s="2">
        <v>1</v>
      </c>
      <c r="N299" s="2" t="s">
        <v>12</v>
      </c>
      <c r="O299" s="2" t="s">
        <v>10</v>
      </c>
      <c r="P299" s="11" t="s">
        <v>95</v>
      </c>
      <c r="Q299" s="2" t="s">
        <v>12</v>
      </c>
      <c r="R299" s="2" t="s">
        <v>12</v>
      </c>
      <c r="S299" s="11">
        <v>2</v>
      </c>
      <c r="T299" s="8">
        <v>110</v>
      </c>
      <c r="U299" s="2" t="s">
        <v>11</v>
      </c>
    </row>
    <row r="300" spans="1:21" x14ac:dyDescent="0.35">
      <c r="A300" s="2" t="s">
        <v>69</v>
      </c>
      <c r="B300" s="2">
        <v>48</v>
      </c>
      <c r="C300">
        <v>2025</v>
      </c>
      <c r="D300" s="2" t="s">
        <v>92</v>
      </c>
      <c r="E300" s="2">
        <v>106</v>
      </c>
      <c r="F300" s="2" t="s">
        <v>93</v>
      </c>
      <c r="G300" s="2" t="s">
        <v>26</v>
      </c>
      <c r="H300" s="2" t="s">
        <v>77</v>
      </c>
      <c r="I300">
        <v>100</v>
      </c>
      <c r="J300" s="2" t="s">
        <v>94</v>
      </c>
      <c r="K300" s="2" t="s">
        <v>95</v>
      </c>
      <c r="L300" s="2">
        <v>5</v>
      </c>
      <c r="M300" s="2">
        <v>1</v>
      </c>
      <c r="N300" s="2" t="s">
        <v>12</v>
      </c>
      <c r="O300" s="2" t="s">
        <v>12</v>
      </c>
      <c r="P300" s="11" t="s">
        <v>95</v>
      </c>
      <c r="Q300" s="2" t="s">
        <v>12</v>
      </c>
      <c r="R300" s="2" t="s">
        <v>12</v>
      </c>
      <c r="S300" s="11">
        <v>20</v>
      </c>
      <c r="T300" s="8">
        <v>54</v>
      </c>
      <c r="U300" s="2" t="s">
        <v>11</v>
      </c>
    </row>
    <row r="301" spans="1:21" x14ac:dyDescent="0.35">
      <c r="A301" s="2" t="s">
        <v>70</v>
      </c>
      <c r="B301" s="2">
        <v>49</v>
      </c>
      <c r="C301">
        <v>2025</v>
      </c>
      <c r="D301" s="2" t="s">
        <v>92</v>
      </c>
      <c r="E301" s="2">
        <v>106</v>
      </c>
      <c r="F301" s="2" t="s">
        <v>93</v>
      </c>
      <c r="G301" s="2" t="s">
        <v>26</v>
      </c>
      <c r="H301" s="2" t="s">
        <v>77</v>
      </c>
      <c r="I301">
        <v>100</v>
      </c>
      <c r="J301" s="2" t="s">
        <v>94</v>
      </c>
      <c r="K301" s="2" t="s">
        <v>95</v>
      </c>
      <c r="L301" s="2">
        <v>5</v>
      </c>
      <c r="M301" s="2">
        <v>1</v>
      </c>
      <c r="N301" s="2" t="s">
        <v>12</v>
      </c>
      <c r="O301" s="2" t="s">
        <v>12</v>
      </c>
      <c r="P301" s="11" t="s">
        <v>95</v>
      </c>
      <c r="Q301" s="2" t="s">
        <v>12</v>
      </c>
      <c r="R301" s="2" t="s">
        <v>12</v>
      </c>
      <c r="S301" s="11">
        <v>30</v>
      </c>
      <c r="T301" s="8">
        <v>73</v>
      </c>
      <c r="U301" s="2" t="s">
        <v>11</v>
      </c>
    </row>
    <row r="302" spans="1:21" x14ac:dyDescent="0.35">
      <c r="A302" s="2" t="s">
        <v>71</v>
      </c>
      <c r="B302" s="2">
        <v>50</v>
      </c>
      <c r="C302">
        <v>2025</v>
      </c>
      <c r="D302" s="2" t="s">
        <v>92</v>
      </c>
      <c r="E302" s="2">
        <v>106</v>
      </c>
      <c r="F302" s="2" t="s">
        <v>93</v>
      </c>
      <c r="G302" s="2" t="s">
        <v>26</v>
      </c>
      <c r="H302" s="2" t="s">
        <v>77</v>
      </c>
      <c r="I302">
        <v>145</v>
      </c>
      <c r="J302" s="2" t="s">
        <v>94</v>
      </c>
      <c r="K302" s="2" t="s">
        <v>95</v>
      </c>
      <c r="L302" s="2">
        <v>5</v>
      </c>
      <c r="M302" s="2">
        <v>1</v>
      </c>
      <c r="N302" s="2" t="s">
        <v>12</v>
      </c>
      <c r="O302" s="2" t="s">
        <v>12</v>
      </c>
      <c r="P302" s="11" t="s">
        <v>95</v>
      </c>
      <c r="Q302" s="2" t="s">
        <v>12</v>
      </c>
      <c r="R302" s="2" t="s">
        <v>10</v>
      </c>
      <c r="S302" s="11">
        <v>75</v>
      </c>
      <c r="T302" s="8">
        <v>115</v>
      </c>
      <c r="U302" s="2" t="s">
        <v>11</v>
      </c>
    </row>
    <row r="303" spans="1:21" x14ac:dyDescent="0.35">
      <c r="A303" s="2" t="s">
        <v>72</v>
      </c>
      <c r="B303" s="2">
        <v>51</v>
      </c>
      <c r="C303">
        <v>2025</v>
      </c>
      <c r="D303" s="2" t="s">
        <v>92</v>
      </c>
      <c r="E303" s="2">
        <v>106</v>
      </c>
      <c r="F303" s="2" t="s">
        <v>93</v>
      </c>
      <c r="G303" s="2" t="s">
        <v>26</v>
      </c>
      <c r="H303" s="2" t="s">
        <v>77</v>
      </c>
      <c r="I303">
        <v>125</v>
      </c>
      <c r="J303" s="2" t="s">
        <v>94</v>
      </c>
      <c r="K303" s="2" t="s">
        <v>95</v>
      </c>
      <c r="L303" s="2">
        <v>5</v>
      </c>
      <c r="M303" s="2">
        <v>1</v>
      </c>
      <c r="N303" s="2" t="s">
        <v>12</v>
      </c>
      <c r="O303" s="2" t="s">
        <v>12</v>
      </c>
      <c r="P303" s="11" t="s">
        <v>95</v>
      </c>
      <c r="Q303" s="2" t="s">
        <v>12</v>
      </c>
      <c r="R303" s="2" t="s">
        <v>12</v>
      </c>
      <c r="S303" s="11">
        <v>40</v>
      </c>
      <c r="T303" s="8">
        <v>80</v>
      </c>
      <c r="U303" s="2" t="s">
        <v>11</v>
      </c>
    </row>
    <row r="304" spans="1:21" x14ac:dyDescent="0.35">
      <c r="A304" s="2" t="s">
        <v>73</v>
      </c>
      <c r="B304" s="2">
        <v>53</v>
      </c>
      <c r="C304">
        <v>2025</v>
      </c>
      <c r="D304" s="2" t="s">
        <v>92</v>
      </c>
      <c r="E304" s="2">
        <v>106</v>
      </c>
      <c r="F304" s="2" t="s">
        <v>93</v>
      </c>
      <c r="G304" s="2" t="s">
        <v>26</v>
      </c>
      <c r="H304" s="2" t="s">
        <v>77</v>
      </c>
      <c r="I304">
        <v>130</v>
      </c>
      <c r="J304" s="2" t="s">
        <v>94</v>
      </c>
      <c r="K304" s="2" t="s">
        <v>95</v>
      </c>
      <c r="L304" s="2">
        <v>5</v>
      </c>
      <c r="M304" s="2">
        <v>1</v>
      </c>
      <c r="N304" s="2" t="s">
        <v>12</v>
      </c>
      <c r="O304" s="2" t="s">
        <v>12</v>
      </c>
      <c r="P304" s="11" t="s">
        <v>95</v>
      </c>
      <c r="Q304" s="2" t="s">
        <v>12</v>
      </c>
      <c r="R304" s="2" t="s">
        <v>12</v>
      </c>
      <c r="S304" s="11">
        <v>30</v>
      </c>
      <c r="T304" s="8">
        <v>130</v>
      </c>
      <c r="U304" s="2" t="s">
        <v>13</v>
      </c>
    </row>
    <row r="305" spans="1:21" x14ac:dyDescent="0.35">
      <c r="A305" s="2" t="s">
        <v>74</v>
      </c>
      <c r="B305" s="2">
        <v>54</v>
      </c>
      <c r="C305">
        <v>2025</v>
      </c>
      <c r="D305" s="2" t="s">
        <v>92</v>
      </c>
      <c r="E305" s="2">
        <v>106</v>
      </c>
      <c r="F305" s="2" t="s">
        <v>93</v>
      </c>
      <c r="G305" s="2" t="s">
        <v>26</v>
      </c>
      <c r="H305" s="2" t="s">
        <v>77</v>
      </c>
      <c r="I305">
        <v>125</v>
      </c>
      <c r="J305" s="2" t="s">
        <v>94</v>
      </c>
      <c r="K305" s="2" t="s">
        <v>95</v>
      </c>
      <c r="L305" s="2">
        <v>5</v>
      </c>
      <c r="M305" s="2">
        <v>1</v>
      </c>
      <c r="N305" s="2" t="s">
        <v>12</v>
      </c>
      <c r="O305" s="2" t="s">
        <v>12</v>
      </c>
      <c r="P305" s="11">
        <v>18</v>
      </c>
      <c r="Q305" s="2" t="s">
        <v>10</v>
      </c>
      <c r="R305" s="2" t="s">
        <v>10</v>
      </c>
      <c r="S305" s="11">
        <v>24</v>
      </c>
      <c r="T305" s="8">
        <v>90</v>
      </c>
      <c r="U305" s="2" t="s">
        <v>11</v>
      </c>
    </row>
    <row r="306" spans="1:21" x14ac:dyDescent="0.35">
      <c r="A306" s="2" t="s">
        <v>75</v>
      </c>
      <c r="B306" s="2">
        <v>55</v>
      </c>
      <c r="C306">
        <v>2025</v>
      </c>
      <c r="D306" s="2" t="s">
        <v>92</v>
      </c>
      <c r="E306" s="2">
        <v>106</v>
      </c>
      <c r="F306" s="2" t="s">
        <v>93</v>
      </c>
      <c r="G306" s="2" t="s">
        <v>26</v>
      </c>
      <c r="H306" s="2" t="s">
        <v>77</v>
      </c>
      <c r="I306">
        <v>132</v>
      </c>
      <c r="J306" s="2" t="s">
        <v>94</v>
      </c>
      <c r="K306" s="2" t="s">
        <v>95</v>
      </c>
      <c r="L306" s="2">
        <v>5</v>
      </c>
      <c r="M306" s="2">
        <v>2</v>
      </c>
      <c r="N306" s="2" t="s">
        <v>12</v>
      </c>
      <c r="O306" s="2" t="s">
        <v>12</v>
      </c>
      <c r="P306" s="11" t="s">
        <v>95</v>
      </c>
      <c r="Q306" s="2" t="s">
        <v>12</v>
      </c>
      <c r="R306" s="2" t="s">
        <v>12</v>
      </c>
      <c r="S306" s="11">
        <v>16</v>
      </c>
      <c r="T306" s="8">
        <v>73</v>
      </c>
      <c r="U306" s="2" t="s">
        <v>11</v>
      </c>
    </row>
    <row r="307" spans="1:21" x14ac:dyDescent="0.35">
      <c r="A307" s="2" t="s">
        <v>76</v>
      </c>
      <c r="B307" s="2">
        <v>56</v>
      </c>
      <c r="C307">
        <v>2025</v>
      </c>
      <c r="D307" s="2" t="s">
        <v>92</v>
      </c>
      <c r="E307" s="2">
        <v>106</v>
      </c>
      <c r="F307" s="2" t="s">
        <v>93</v>
      </c>
      <c r="G307" s="2" t="s">
        <v>26</v>
      </c>
      <c r="H307" s="2" t="s">
        <v>77</v>
      </c>
      <c r="I307">
        <v>250</v>
      </c>
      <c r="J307" s="2" t="s">
        <v>94</v>
      </c>
      <c r="K307" s="2" t="s">
        <v>95</v>
      </c>
      <c r="L307" s="2">
        <v>5</v>
      </c>
      <c r="M307" s="2">
        <v>1</v>
      </c>
      <c r="N307" s="2" t="s">
        <v>12</v>
      </c>
      <c r="O307" s="2" t="s">
        <v>12</v>
      </c>
      <c r="P307" s="11" t="s">
        <v>95</v>
      </c>
      <c r="Q307" s="2" t="s">
        <v>12</v>
      </c>
      <c r="R307" s="2" t="s">
        <v>10</v>
      </c>
      <c r="S307" s="11">
        <v>60</v>
      </c>
      <c r="T307" s="8">
        <v>180</v>
      </c>
      <c r="U307" s="2" t="s">
        <v>11</v>
      </c>
    </row>
    <row r="308" spans="1:21" x14ac:dyDescent="0.35">
      <c r="A308" t="s">
        <v>23</v>
      </c>
      <c r="B308">
        <v>1</v>
      </c>
      <c r="C308">
        <v>2025</v>
      </c>
      <c r="D308" t="s">
        <v>100</v>
      </c>
      <c r="E308">
        <v>107</v>
      </c>
      <c r="F308" t="s">
        <v>101</v>
      </c>
      <c r="G308" t="s">
        <v>102</v>
      </c>
      <c r="H308" t="s">
        <v>77</v>
      </c>
      <c r="I308">
        <v>1182.28</v>
      </c>
      <c r="J308" t="s">
        <v>98</v>
      </c>
      <c r="K308">
        <v>2000</v>
      </c>
      <c r="L308">
        <v>4</v>
      </c>
      <c r="M308">
        <v>4</v>
      </c>
      <c r="N308" t="s">
        <v>12</v>
      </c>
      <c r="O308" t="s">
        <v>12</v>
      </c>
      <c r="P308" s="8">
        <v>19</v>
      </c>
      <c r="Q308" t="s">
        <v>10</v>
      </c>
      <c r="R308" t="s">
        <v>10</v>
      </c>
      <c r="S308" s="8">
        <v>80</v>
      </c>
      <c r="T308" s="8">
        <v>200</v>
      </c>
      <c r="U308" t="s">
        <v>11</v>
      </c>
    </row>
    <row r="309" spans="1:21" x14ac:dyDescent="0.35">
      <c r="A309" t="s">
        <v>27</v>
      </c>
      <c r="B309">
        <v>2</v>
      </c>
      <c r="C309">
        <v>2025</v>
      </c>
      <c r="D309" t="s">
        <v>100</v>
      </c>
      <c r="E309">
        <v>107</v>
      </c>
      <c r="F309" t="s">
        <v>101</v>
      </c>
      <c r="G309" t="s">
        <v>102</v>
      </c>
      <c r="H309" t="s">
        <v>77</v>
      </c>
      <c r="I309">
        <v>2107.56</v>
      </c>
      <c r="J309" t="s">
        <v>98</v>
      </c>
      <c r="K309">
        <v>4000</v>
      </c>
      <c r="L309">
        <v>4</v>
      </c>
      <c r="M309">
        <v>5</v>
      </c>
      <c r="N309" t="s">
        <v>12</v>
      </c>
      <c r="O309" t="s">
        <v>12</v>
      </c>
      <c r="P309" s="8">
        <v>19</v>
      </c>
      <c r="Q309" t="s">
        <v>10</v>
      </c>
      <c r="R309" t="s">
        <v>10</v>
      </c>
      <c r="S309" s="8">
        <v>80</v>
      </c>
      <c r="T309" s="8">
        <v>300</v>
      </c>
      <c r="U309" t="s">
        <v>11</v>
      </c>
    </row>
    <row r="310" spans="1:21" x14ac:dyDescent="0.35">
      <c r="A310" s="2" t="s">
        <v>28</v>
      </c>
      <c r="B310">
        <v>4</v>
      </c>
      <c r="C310">
        <v>2025</v>
      </c>
      <c r="D310" s="2" t="s">
        <v>100</v>
      </c>
      <c r="E310" s="2">
        <v>107</v>
      </c>
      <c r="F310" t="s">
        <v>101</v>
      </c>
      <c r="G310" s="2" t="s">
        <v>102</v>
      </c>
      <c r="H310" t="s">
        <v>77</v>
      </c>
      <c r="I310">
        <v>1119.2</v>
      </c>
      <c r="J310" t="s">
        <v>98</v>
      </c>
      <c r="K310">
        <v>2000</v>
      </c>
      <c r="L310">
        <v>4</v>
      </c>
      <c r="M310">
        <v>5</v>
      </c>
      <c r="N310" t="s">
        <v>12</v>
      </c>
      <c r="O310" t="s">
        <v>12</v>
      </c>
      <c r="P310" s="8">
        <v>18</v>
      </c>
      <c r="Q310" t="s">
        <v>10</v>
      </c>
      <c r="R310" t="s">
        <v>10</v>
      </c>
      <c r="S310" s="8">
        <v>80</v>
      </c>
      <c r="T310" s="8">
        <v>300</v>
      </c>
      <c r="U310" t="s">
        <v>11</v>
      </c>
    </row>
    <row r="311" spans="1:21" x14ac:dyDescent="0.35">
      <c r="A311" s="2" t="s">
        <v>29</v>
      </c>
      <c r="B311">
        <v>5</v>
      </c>
      <c r="C311">
        <v>2025</v>
      </c>
      <c r="D311" s="2" t="s">
        <v>100</v>
      </c>
      <c r="E311" s="2">
        <v>107</v>
      </c>
      <c r="F311" t="s">
        <v>101</v>
      </c>
      <c r="G311" s="2" t="s">
        <v>102</v>
      </c>
      <c r="H311" t="s">
        <v>77</v>
      </c>
      <c r="I311">
        <v>1189.2</v>
      </c>
      <c r="J311" t="s">
        <v>98</v>
      </c>
      <c r="K311">
        <v>2000</v>
      </c>
      <c r="L311">
        <v>4</v>
      </c>
      <c r="M311">
        <v>5</v>
      </c>
      <c r="N311" t="s">
        <v>12</v>
      </c>
      <c r="O311" t="s">
        <v>12</v>
      </c>
      <c r="P311" s="8">
        <v>19</v>
      </c>
      <c r="Q311" t="s">
        <v>12</v>
      </c>
      <c r="R311" t="s">
        <v>10</v>
      </c>
      <c r="S311" s="8">
        <v>80</v>
      </c>
      <c r="T311" s="8">
        <v>300</v>
      </c>
      <c r="U311" t="s">
        <v>11</v>
      </c>
    </row>
    <row r="312" spans="1:21" x14ac:dyDescent="0.35">
      <c r="A312" s="2" t="s">
        <v>30</v>
      </c>
      <c r="B312">
        <v>6</v>
      </c>
      <c r="C312">
        <v>2025</v>
      </c>
      <c r="D312" s="2" t="s">
        <v>100</v>
      </c>
      <c r="E312" s="2">
        <v>107</v>
      </c>
      <c r="F312" t="s">
        <v>101</v>
      </c>
      <c r="G312" s="2" t="s">
        <v>102</v>
      </c>
      <c r="H312" t="s">
        <v>77</v>
      </c>
      <c r="I312">
        <v>1752.28</v>
      </c>
      <c r="J312" t="s">
        <v>98</v>
      </c>
      <c r="K312">
        <v>2000</v>
      </c>
      <c r="L312">
        <v>4</v>
      </c>
      <c r="M312">
        <v>5</v>
      </c>
      <c r="N312" t="s">
        <v>12</v>
      </c>
      <c r="O312" t="s">
        <v>12</v>
      </c>
      <c r="P312" s="8" t="s">
        <v>95</v>
      </c>
      <c r="Q312" t="s">
        <v>12</v>
      </c>
      <c r="R312" t="s">
        <v>10</v>
      </c>
      <c r="S312" s="8">
        <v>80</v>
      </c>
      <c r="T312" s="8">
        <v>340</v>
      </c>
      <c r="U312" t="s">
        <v>11</v>
      </c>
    </row>
    <row r="313" spans="1:21" x14ac:dyDescent="0.35">
      <c r="A313" s="2" t="s">
        <v>31</v>
      </c>
      <c r="B313">
        <v>8</v>
      </c>
      <c r="C313">
        <v>2025</v>
      </c>
      <c r="D313" s="2" t="s">
        <v>100</v>
      </c>
      <c r="E313" s="2">
        <v>107</v>
      </c>
      <c r="F313" s="2" t="s">
        <v>101</v>
      </c>
      <c r="G313" s="2" t="s">
        <v>102</v>
      </c>
      <c r="H313" t="s">
        <v>77</v>
      </c>
      <c r="I313">
        <v>1828.56</v>
      </c>
      <c r="J313" t="s">
        <v>98</v>
      </c>
      <c r="K313">
        <v>1800</v>
      </c>
      <c r="L313">
        <v>4</v>
      </c>
      <c r="M313">
        <v>5</v>
      </c>
      <c r="N313" t="s">
        <v>12</v>
      </c>
      <c r="O313" t="s">
        <v>12</v>
      </c>
      <c r="P313" s="8" t="s">
        <v>95</v>
      </c>
      <c r="Q313" t="s">
        <v>12</v>
      </c>
      <c r="R313" t="s">
        <v>10</v>
      </c>
      <c r="S313" s="8">
        <v>80</v>
      </c>
      <c r="T313" s="8">
        <v>120</v>
      </c>
      <c r="U313" t="s">
        <v>11</v>
      </c>
    </row>
    <row r="314" spans="1:21" x14ac:dyDescent="0.35">
      <c r="A314" s="2" t="s">
        <v>32</v>
      </c>
      <c r="B314">
        <v>9</v>
      </c>
      <c r="C314">
        <v>2025</v>
      </c>
      <c r="D314" s="2" t="s">
        <v>100</v>
      </c>
      <c r="E314" s="2">
        <v>107</v>
      </c>
      <c r="F314" t="s">
        <v>101</v>
      </c>
      <c r="G314" s="2" t="s">
        <v>102</v>
      </c>
      <c r="H314" t="s">
        <v>77</v>
      </c>
      <c r="I314">
        <v>1821.56</v>
      </c>
      <c r="J314" t="s">
        <v>98</v>
      </c>
      <c r="K314">
        <v>4000</v>
      </c>
      <c r="L314">
        <v>4</v>
      </c>
      <c r="M314">
        <v>5</v>
      </c>
      <c r="N314" t="s">
        <v>10</v>
      </c>
      <c r="O314" t="s">
        <v>12</v>
      </c>
      <c r="P314" s="8" t="s">
        <v>95</v>
      </c>
      <c r="Q314" t="s">
        <v>10</v>
      </c>
      <c r="R314" t="s">
        <v>10</v>
      </c>
      <c r="S314" s="8">
        <v>80</v>
      </c>
      <c r="T314" s="8">
        <v>1130</v>
      </c>
      <c r="U314" t="s">
        <v>11</v>
      </c>
    </row>
    <row r="315" spans="1:21" x14ac:dyDescent="0.35">
      <c r="A315" s="2" t="s">
        <v>33</v>
      </c>
      <c r="B315">
        <v>10</v>
      </c>
      <c r="C315">
        <v>2025</v>
      </c>
      <c r="D315" s="2" t="s">
        <v>100</v>
      </c>
      <c r="E315" s="2">
        <v>107</v>
      </c>
      <c r="F315" t="s">
        <v>101</v>
      </c>
      <c r="G315" s="2" t="s">
        <v>102</v>
      </c>
      <c r="H315" t="s">
        <v>77</v>
      </c>
      <c r="I315">
        <v>1717.56</v>
      </c>
      <c r="J315" t="s">
        <v>98</v>
      </c>
      <c r="K315">
        <v>2000</v>
      </c>
      <c r="L315">
        <v>4</v>
      </c>
      <c r="M315">
        <v>5</v>
      </c>
      <c r="N315" t="s">
        <v>12</v>
      </c>
      <c r="O315" t="s">
        <v>12</v>
      </c>
      <c r="P315" s="8" t="s">
        <v>95</v>
      </c>
      <c r="Q315" t="s">
        <v>12</v>
      </c>
      <c r="R315" t="s">
        <v>10</v>
      </c>
      <c r="S315" s="8">
        <v>80</v>
      </c>
      <c r="T315" s="8">
        <v>187</v>
      </c>
      <c r="U315" t="s">
        <v>11</v>
      </c>
    </row>
    <row r="316" spans="1:21" x14ac:dyDescent="0.35">
      <c r="A316" s="2" t="s">
        <v>34</v>
      </c>
      <c r="B316">
        <v>11</v>
      </c>
      <c r="C316">
        <v>2025</v>
      </c>
      <c r="D316" s="2" t="s">
        <v>100</v>
      </c>
      <c r="E316" s="2">
        <v>107</v>
      </c>
      <c r="F316" t="s">
        <v>101</v>
      </c>
      <c r="G316" s="2" t="s">
        <v>102</v>
      </c>
      <c r="H316" t="s">
        <v>77</v>
      </c>
      <c r="I316">
        <v>1705.56</v>
      </c>
      <c r="J316" t="s">
        <v>98</v>
      </c>
      <c r="K316">
        <v>2000</v>
      </c>
      <c r="L316">
        <v>4</v>
      </c>
      <c r="M316">
        <v>4</v>
      </c>
      <c r="N316" t="s">
        <v>12</v>
      </c>
      <c r="O316" t="s">
        <v>12</v>
      </c>
      <c r="P316" s="8" t="s">
        <v>95</v>
      </c>
      <c r="Q316" t="s">
        <v>12</v>
      </c>
      <c r="R316" t="s">
        <v>10</v>
      </c>
      <c r="S316" s="8">
        <v>80</v>
      </c>
      <c r="T316" s="8">
        <v>110</v>
      </c>
      <c r="U316" t="s">
        <v>11</v>
      </c>
    </row>
    <row r="317" spans="1:21" x14ac:dyDescent="0.35">
      <c r="A317" s="2" t="s">
        <v>35</v>
      </c>
      <c r="B317">
        <v>12</v>
      </c>
      <c r="C317">
        <v>2025</v>
      </c>
      <c r="D317" s="2" t="s">
        <v>100</v>
      </c>
      <c r="E317" s="2">
        <v>107</v>
      </c>
      <c r="F317" t="s">
        <v>101</v>
      </c>
      <c r="G317" s="2" t="s">
        <v>102</v>
      </c>
      <c r="H317" t="s">
        <v>77</v>
      </c>
      <c r="I317">
        <v>1484.56</v>
      </c>
      <c r="J317" t="s">
        <v>98</v>
      </c>
      <c r="K317">
        <v>2000</v>
      </c>
      <c r="L317">
        <v>4</v>
      </c>
      <c r="M317">
        <v>4</v>
      </c>
      <c r="N317" t="s">
        <v>12</v>
      </c>
      <c r="O317" t="s">
        <v>12</v>
      </c>
      <c r="P317" s="8" t="s">
        <v>95</v>
      </c>
      <c r="Q317" t="s">
        <v>10</v>
      </c>
      <c r="R317" t="s">
        <v>10</v>
      </c>
      <c r="S317" s="8">
        <v>80</v>
      </c>
      <c r="T317" s="8">
        <v>105</v>
      </c>
      <c r="U317" t="s">
        <v>11</v>
      </c>
    </row>
    <row r="318" spans="1:21" x14ac:dyDescent="0.35">
      <c r="A318" s="2" t="s">
        <v>36</v>
      </c>
      <c r="B318">
        <v>13</v>
      </c>
      <c r="C318">
        <v>2025</v>
      </c>
      <c r="D318" s="2" t="s">
        <v>100</v>
      </c>
      <c r="E318" s="2">
        <v>107</v>
      </c>
      <c r="F318" t="s">
        <v>101</v>
      </c>
      <c r="G318" s="2" t="s">
        <v>102</v>
      </c>
      <c r="H318" t="s">
        <v>77</v>
      </c>
      <c r="I318">
        <v>1670.56</v>
      </c>
      <c r="J318" t="s">
        <v>98</v>
      </c>
      <c r="K318">
        <v>2000</v>
      </c>
      <c r="L318">
        <v>4</v>
      </c>
      <c r="M318">
        <v>4</v>
      </c>
      <c r="N318" t="s">
        <v>12</v>
      </c>
      <c r="O318" t="s">
        <v>12</v>
      </c>
      <c r="P318" s="8">
        <v>18</v>
      </c>
      <c r="Q318" t="s">
        <v>10</v>
      </c>
      <c r="R318" t="s">
        <v>10</v>
      </c>
      <c r="S318" s="8">
        <v>80</v>
      </c>
      <c r="T318" s="8">
        <v>100</v>
      </c>
      <c r="U318" t="s">
        <v>11</v>
      </c>
    </row>
    <row r="319" spans="1:21" x14ac:dyDescent="0.35">
      <c r="A319" s="2" t="s">
        <v>37</v>
      </c>
      <c r="B319">
        <v>15</v>
      </c>
      <c r="C319">
        <v>2025</v>
      </c>
      <c r="D319" s="2" t="s">
        <v>100</v>
      </c>
      <c r="E319" s="2">
        <v>107</v>
      </c>
      <c r="F319" t="s">
        <v>101</v>
      </c>
      <c r="G319" s="2" t="s">
        <v>102</v>
      </c>
      <c r="H319" t="s">
        <v>77</v>
      </c>
      <c r="I319">
        <v>1745.56</v>
      </c>
      <c r="J319" t="s">
        <v>98</v>
      </c>
      <c r="K319">
        <v>4000</v>
      </c>
      <c r="L319">
        <v>4</v>
      </c>
      <c r="M319">
        <v>4</v>
      </c>
      <c r="N319" t="s">
        <v>10</v>
      </c>
      <c r="O319" t="s">
        <v>12</v>
      </c>
      <c r="P319" s="8">
        <v>18</v>
      </c>
      <c r="Q319" t="s">
        <v>12</v>
      </c>
      <c r="R319" t="s">
        <v>10</v>
      </c>
      <c r="S319" s="8">
        <v>80</v>
      </c>
      <c r="T319" s="8">
        <v>152</v>
      </c>
      <c r="U319" t="s">
        <v>11</v>
      </c>
    </row>
    <row r="320" spans="1:21" x14ac:dyDescent="0.35">
      <c r="A320" s="2" t="s">
        <v>38</v>
      </c>
      <c r="B320">
        <v>16</v>
      </c>
      <c r="C320">
        <v>2025</v>
      </c>
      <c r="D320" s="2" t="s">
        <v>100</v>
      </c>
      <c r="E320" s="2">
        <v>107</v>
      </c>
      <c r="F320" t="s">
        <v>101</v>
      </c>
      <c r="G320" s="2" t="s">
        <v>102</v>
      </c>
      <c r="H320" t="s">
        <v>77</v>
      </c>
      <c r="I320">
        <v>1272.5999999999999</v>
      </c>
      <c r="J320" t="s">
        <v>98</v>
      </c>
      <c r="K320">
        <v>2000</v>
      </c>
      <c r="L320">
        <v>4</v>
      </c>
      <c r="M320">
        <v>5</v>
      </c>
      <c r="N320" t="s">
        <v>12</v>
      </c>
      <c r="O320" t="s">
        <v>12</v>
      </c>
      <c r="P320" s="8">
        <v>18</v>
      </c>
      <c r="Q320" t="s">
        <v>10</v>
      </c>
      <c r="R320" t="s">
        <v>10</v>
      </c>
      <c r="S320" s="8">
        <v>80</v>
      </c>
      <c r="T320" s="8">
        <v>240</v>
      </c>
      <c r="U320" t="s">
        <v>11</v>
      </c>
    </row>
    <row r="321" spans="1:21" x14ac:dyDescent="0.35">
      <c r="A321" s="2" t="s">
        <v>39</v>
      </c>
      <c r="B321">
        <v>17</v>
      </c>
      <c r="C321">
        <v>2025</v>
      </c>
      <c r="D321" s="2" t="s">
        <v>100</v>
      </c>
      <c r="E321" s="2">
        <v>107</v>
      </c>
      <c r="F321" t="s">
        <v>101</v>
      </c>
      <c r="G321" s="2" t="s">
        <v>102</v>
      </c>
      <c r="H321" t="s">
        <v>77</v>
      </c>
      <c r="I321">
        <v>1460</v>
      </c>
      <c r="J321" t="s">
        <v>98</v>
      </c>
      <c r="K321">
        <v>2000</v>
      </c>
      <c r="L321">
        <v>4</v>
      </c>
      <c r="M321">
        <v>5</v>
      </c>
      <c r="N321" t="s">
        <v>12</v>
      </c>
      <c r="O321" t="s">
        <v>12</v>
      </c>
      <c r="P321" s="8" t="s">
        <v>95</v>
      </c>
      <c r="Q321" t="s">
        <v>12</v>
      </c>
      <c r="R321" t="s">
        <v>10</v>
      </c>
      <c r="S321" s="8">
        <v>80</v>
      </c>
      <c r="T321" s="8">
        <v>80</v>
      </c>
      <c r="U321" t="s">
        <v>11</v>
      </c>
    </row>
    <row r="322" spans="1:21" x14ac:dyDescent="0.35">
      <c r="A322" s="2" t="s">
        <v>40</v>
      </c>
      <c r="B322">
        <v>18</v>
      </c>
      <c r="C322">
        <v>2025</v>
      </c>
      <c r="D322" s="2" t="s">
        <v>100</v>
      </c>
      <c r="E322" s="2">
        <v>107</v>
      </c>
      <c r="F322" t="s">
        <v>101</v>
      </c>
      <c r="G322" s="2" t="s">
        <v>102</v>
      </c>
      <c r="H322" t="s">
        <v>77</v>
      </c>
      <c r="I322">
        <v>1670.2</v>
      </c>
      <c r="J322" t="s">
        <v>98</v>
      </c>
      <c r="K322">
        <v>4000</v>
      </c>
      <c r="L322">
        <v>4</v>
      </c>
      <c r="M322">
        <v>4</v>
      </c>
      <c r="N322" t="s">
        <v>12</v>
      </c>
      <c r="O322" t="s">
        <v>12</v>
      </c>
      <c r="P322" s="8" t="s">
        <v>95</v>
      </c>
      <c r="Q322" t="s">
        <v>10</v>
      </c>
      <c r="R322" t="s">
        <v>10</v>
      </c>
      <c r="S322" s="8">
        <v>80</v>
      </c>
      <c r="T322" s="8">
        <v>105</v>
      </c>
      <c r="U322" t="s">
        <v>11</v>
      </c>
    </row>
    <row r="323" spans="1:21" x14ac:dyDescent="0.35">
      <c r="A323" s="2" t="s">
        <v>41</v>
      </c>
      <c r="B323">
        <v>19</v>
      </c>
      <c r="C323">
        <v>2025</v>
      </c>
      <c r="D323" s="2" t="s">
        <v>100</v>
      </c>
      <c r="E323" s="2">
        <v>107</v>
      </c>
      <c r="F323" t="s">
        <v>101</v>
      </c>
      <c r="G323" s="2" t="s">
        <v>102</v>
      </c>
      <c r="H323" t="s">
        <v>77</v>
      </c>
      <c r="I323">
        <v>1670.56</v>
      </c>
      <c r="J323" t="s">
        <v>98</v>
      </c>
      <c r="K323">
        <v>4000</v>
      </c>
      <c r="L323">
        <v>4</v>
      </c>
      <c r="M323">
        <v>5</v>
      </c>
      <c r="N323" t="s">
        <v>12</v>
      </c>
      <c r="O323" t="s">
        <v>12</v>
      </c>
      <c r="P323" s="8" t="s">
        <v>95</v>
      </c>
      <c r="Q323" t="s">
        <v>10</v>
      </c>
      <c r="R323" t="s">
        <v>10</v>
      </c>
      <c r="S323" s="8">
        <v>80</v>
      </c>
      <c r="T323" s="8">
        <v>200</v>
      </c>
      <c r="U323" t="s">
        <v>11</v>
      </c>
    </row>
    <row r="324" spans="1:21" x14ac:dyDescent="0.35">
      <c r="A324" s="2" t="s">
        <v>42</v>
      </c>
      <c r="B324">
        <v>20</v>
      </c>
      <c r="C324">
        <v>2025</v>
      </c>
      <c r="D324" s="2" t="s">
        <v>100</v>
      </c>
      <c r="E324" s="2">
        <v>107</v>
      </c>
      <c r="F324" t="s">
        <v>101</v>
      </c>
      <c r="G324" s="2" t="s">
        <v>102</v>
      </c>
      <c r="H324" t="s">
        <v>77</v>
      </c>
      <c r="I324">
        <v>1745.56</v>
      </c>
      <c r="J324" t="s">
        <v>98</v>
      </c>
      <c r="K324">
        <v>2000</v>
      </c>
      <c r="L324">
        <v>4</v>
      </c>
      <c r="M324">
        <v>5</v>
      </c>
      <c r="N324" t="s">
        <v>12</v>
      </c>
      <c r="O324" t="s">
        <v>12</v>
      </c>
      <c r="P324" s="8" t="s">
        <v>95</v>
      </c>
      <c r="Q324" t="s">
        <v>10</v>
      </c>
      <c r="R324" t="s">
        <v>10</v>
      </c>
      <c r="S324" s="8">
        <v>80</v>
      </c>
      <c r="T324" s="8">
        <v>165</v>
      </c>
      <c r="U324" t="s">
        <v>11</v>
      </c>
    </row>
    <row r="325" spans="1:21" x14ac:dyDescent="0.35">
      <c r="A325" s="2" t="s">
        <v>43</v>
      </c>
      <c r="B325">
        <v>21</v>
      </c>
      <c r="C325">
        <v>2025</v>
      </c>
      <c r="D325" s="2" t="s">
        <v>100</v>
      </c>
      <c r="E325" s="2">
        <v>107</v>
      </c>
      <c r="F325" t="s">
        <v>101</v>
      </c>
      <c r="G325" s="2" t="s">
        <v>102</v>
      </c>
      <c r="H325" t="s">
        <v>77</v>
      </c>
      <c r="I325">
        <v>1300.56</v>
      </c>
      <c r="J325" t="s">
        <v>98</v>
      </c>
      <c r="K325">
        <v>2000</v>
      </c>
      <c r="L325">
        <v>4</v>
      </c>
      <c r="M325">
        <v>4</v>
      </c>
      <c r="N325" t="s">
        <v>12</v>
      </c>
      <c r="O325" t="s">
        <v>12</v>
      </c>
      <c r="P325" s="8">
        <v>18</v>
      </c>
      <c r="Q325" t="s">
        <v>10</v>
      </c>
      <c r="R325" t="s">
        <v>10</v>
      </c>
      <c r="S325" s="8">
        <v>80</v>
      </c>
      <c r="T325" s="8">
        <v>100</v>
      </c>
      <c r="U325" t="s">
        <v>11</v>
      </c>
    </row>
    <row r="326" spans="1:21" x14ac:dyDescent="0.35">
      <c r="A326" s="2" t="s">
        <v>44</v>
      </c>
      <c r="B326">
        <v>22</v>
      </c>
      <c r="C326">
        <v>2025</v>
      </c>
      <c r="D326" s="2" t="s">
        <v>100</v>
      </c>
      <c r="E326" s="2">
        <v>107</v>
      </c>
      <c r="F326" t="s">
        <v>101</v>
      </c>
      <c r="G326" s="2" t="s">
        <v>102</v>
      </c>
      <c r="H326" t="s">
        <v>77</v>
      </c>
      <c r="I326">
        <v>1630.56</v>
      </c>
      <c r="J326" t="s">
        <v>98</v>
      </c>
      <c r="K326">
        <v>2000</v>
      </c>
      <c r="L326">
        <v>4</v>
      </c>
      <c r="M326">
        <v>4</v>
      </c>
      <c r="N326" t="s">
        <v>12</v>
      </c>
      <c r="O326" t="s">
        <v>12</v>
      </c>
      <c r="P326" s="8">
        <v>18</v>
      </c>
      <c r="Q326" t="s">
        <v>10</v>
      </c>
      <c r="R326" t="s">
        <v>10</v>
      </c>
      <c r="S326" s="8">
        <v>80</v>
      </c>
      <c r="T326" s="8">
        <v>240</v>
      </c>
      <c r="U326" t="s">
        <v>11</v>
      </c>
    </row>
    <row r="327" spans="1:21" x14ac:dyDescent="0.35">
      <c r="A327" s="2" t="s">
        <v>45</v>
      </c>
      <c r="B327">
        <v>23</v>
      </c>
      <c r="C327">
        <v>2025</v>
      </c>
      <c r="D327" s="2" t="s">
        <v>100</v>
      </c>
      <c r="E327" s="2">
        <v>107</v>
      </c>
      <c r="F327" t="s">
        <v>101</v>
      </c>
      <c r="G327" s="2" t="s">
        <v>102</v>
      </c>
      <c r="H327" t="s">
        <v>77</v>
      </c>
      <c r="I327">
        <v>1565.56</v>
      </c>
      <c r="J327" t="s">
        <v>98</v>
      </c>
      <c r="K327">
        <v>4000</v>
      </c>
      <c r="L327">
        <v>4</v>
      </c>
      <c r="M327">
        <v>4</v>
      </c>
      <c r="N327" t="s">
        <v>12</v>
      </c>
      <c r="O327" t="s">
        <v>12</v>
      </c>
      <c r="P327" s="8" t="s">
        <v>95</v>
      </c>
      <c r="Q327" t="s">
        <v>10</v>
      </c>
      <c r="R327" t="s">
        <v>10</v>
      </c>
      <c r="S327" s="8">
        <v>80</v>
      </c>
      <c r="T327" s="8">
        <v>70</v>
      </c>
      <c r="U327" t="s">
        <v>11</v>
      </c>
    </row>
    <row r="328" spans="1:21" x14ac:dyDescent="0.35">
      <c r="A328" s="2" t="s">
        <v>46</v>
      </c>
      <c r="B328">
        <v>24</v>
      </c>
      <c r="C328">
        <v>2025</v>
      </c>
      <c r="D328" s="2" t="s">
        <v>100</v>
      </c>
      <c r="E328" s="2">
        <v>107</v>
      </c>
      <c r="F328" t="s">
        <v>101</v>
      </c>
      <c r="G328" s="2" t="s">
        <v>102</v>
      </c>
      <c r="H328" t="s">
        <v>77</v>
      </c>
      <c r="I328">
        <v>1566.2</v>
      </c>
      <c r="J328" t="s">
        <v>98</v>
      </c>
      <c r="K328">
        <v>2000</v>
      </c>
      <c r="L328">
        <v>4</v>
      </c>
      <c r="M328">
        <v>5</v>
      </c>
      <c r="N328" t="s">
        <v>12</v>
      </c>
      <c r="O328" t="s">
        <v>12</v>
      </c>
      <c r="P328" s="8">
        <v>18</v>
      </c>
      <c r="Q328" t="s">
        <v>10</v>
      </c>
      <c r="R328" t="s">
        <v>10</v>
      </c>
      <c r="S328" s="8">
        <v>80</v>
      </c>
      <c r="T328" s="8">
        <v>63</v>
      </c>
      <c r="U328" t="s">
        <v>11</v>
      </c>
    </row>
    <row r="329" spans="1:21" x14ac:dyDescent="0.35">
      <c r="A329" s="2" t="s">
        <v>47</v>
      </c>
      <c r="B329">
        <v>25</v>
      </c>
      <c r="C329">
        <v>2025</v>
      </c>
      <c r="D329" s="2" t="s">
        <v>100</v>
      </c>
      <c r="E329" s="2">
        <v>107</v>
      </c>
      <c r="F329" t="s">
        <v>101</v>
      </c>
      <c r="G329" s="2" t="s">
        <v>102</v>
      </c>
      <c r="H329" t="s">
        <v>77</v>
      </c>
      <c r="I329">
        <v>1953.56</v>
      </c>
      <c r="J329" t="s">
        <v>99</v>
      </c>
      <c r="K329">
        <v>2000</v>
      </c>
      <c r="L329">
        <v>4</v>
      </c>
      <c r="M329">
        <v>4</v>
      </c>
      <c r="N329" t="s">
        <v>12</v>
      </c>
      <c r="O329" t="s">
        <v>12</v>
      </c>
      <c r="P329" s="8">
        <v>18</v>
      </c>
      <c r="Q329" t="s">
        <v>12</v>
      </c>
      <c r="R329" t="s">
        <v>10</v>
      </c>
      <c r="S329" s="8">
        <v>80</v>
      </c>
      <c r="T329" s="8">
        <v>161</v>
      </c>
      <c r="U329" t="s">
        <v>11</v>
      </c>
    </row>
    <row r="330" spans="1:21" x14ac:dyDescent="0.35">
      <c r="A330" s="2" t="s">
        <v>48</v>
      </c>
      <c r="B330">
        <v>26</v>
      </c>
      <c r="C330">
        <v>2025</v>
      </c>
      <c r="D330" s="2" t="s">
        <v>100</v>
      </c>
      <c r="E330" s="2">
        <v>107</v>
      </c>
      <c r="F330" t="s">
        <v>101</v>
      </c>
      <c r="G330" s="2" t="s">
        <v>102</v>
      </c>
      <c r="H330" t="s">
        <v>77</v>
      </c>
      <c r="I330">
        <v>1830.56</v>
      </c>
      <c r="J330" t="s">
        <v>98</v>
      </c>
      <c r="K330">
        <v>2000</v>
      </c>
      <c r="L330">
        <v>4</v>
      </c>
      <c r="M330">
        <v>4</v>
      </c>
      <c r="N330" t="s">
        <v>12</v>
      </c>
      <c r="O330" t="s">
        <v>12</v>
      </c>
      <c r="P330" s="8" t="s">
        <v>95</v>
      </c>
      <c r="Q330" t="s">
        <v>10</v>
      </c>
      <c r="R330" t="s">
        <v>10</v>
      </c>
      <c r="S330" s="8">
        <v>80</v>
      </c>
      <c r="T330" s="8">
        <v>200</v>
      </c>
      <c r="U330" t="s">
        <v>11</v>
      </c>
    </row>
    <row r="331" spans="1:21" x14ac:dyDescent="0.35">
      <c r="A331" s="2" t="s">
        <v>49</v>
      </c>
      <c r="B331">
        <v>27</v>
      </c>
      <c r="C331">
        <v>2025</v>
      </c>
      <c r="D331" s="2" t="s">
        <v>100</v>
      </c>
      <c r="E331" s="2">
        <v>107</v>
      </c>
      <c r="F331" t="s">
        <v>101</v>
      </c>
      <c r="G331" s="2" t="s">
        <v>102</v>
      </c>
      <c r="H331" t="s">
        <v>77</v>
      </c>
      <c r="I331">
        <v>1680.56</v>
      </c>
      <c r="J331" t="s">
        <v>98</v>
      </c>
      <c r="K331">
        <v>2000</v>
      </c>
      <c r="L331">
        <v>4</v>
      </c>
      <c r="M331">
        <v>5</v>
      </c>
      <c r="N331" t="s">
        <v>12</v>
      </c>
      <c r="O331" t="s">
        <v>12</v>
      </c>
      <c r="P331" s="8" t="s">
        <v>95</v>
      </c>
      <c r="Q331" t="s">
        <v>10</v>
      </c>
      <c r="R331" t="s">
        <v>10</v>
      </c>
      <c r="S331" s="8">
        <v>80</v>
      </c>
      <c r="T331" s="8">
        <v>300</v>
      </c>
      <c r="U331" t="s">
        <v>11</v>
      </c>
    </row>
    <row r="332" spans="1:21" x14ac:dyDescent="0.35">
      <c r="A332" s="2" t="s">
        <v>50</v>
      </c>
      <c r="B332">
        <v>28</v>
      </c>
      <c r="C332">
        <v>2025</v>
      </c>
      <c r="D332" s="2" t="s">
        <v>100</v>
      </c>
      <c r="E332" s="2">
        <v>107</v>
      </c>
      <c r="F332" t="s">
        <v>101</v>
      </c>
      <c r="G332" s="2" t="s">
        <v>102</v>
      </c>
      <c r="H332" t="s">
        <v>77</v>
      </c>
      <c r="I332">
        <v>1422.28</v>
      </c>
      <c r="J332" t="s">
        <v>98</v>
      </c>
      <c r="K332">
        <v>2000</v>
      </c>
      <c r="L332">
        <v>4</v>
      </c>
      <c r="M332">
        <v>4</v>
      </c>
      <c r="N332" t="s">
        <v>12</v>
      </c>
      <c r="O332" t="s">
        <v>12</v>
      </c>
      <c r="P332" s="8" t="s">
        <v>95</v>
      </c>
      <c r="Q332" t="s">
        <v>10</v>
      </c>
      <c r="R332" t="s">
        <v>10</v>
      </c>
      <c r="S332" s="8">
        <v>80</v>
      </c>
      <c r="T332" s="8">
        <v>220</v>
      </c>
      <c r="U332" t="s">
        <v>11</v>
      </c>
    </row>
    <row r="333" spans="1:21" x14ac:dyDescent="0.35">
      <c r="A333" s="2" t="s">
        <v>51</v>
      </c>
      <c r="B333">
        <v>29</v>
      </c>
      <c r="C333">
        <v>2025</v>
      </c>
      <c r="D333" s="2" t="s">
        <v>100</v>
      </c>
      <c r="E333" s="2">
        <v>107</v>
      </c>
      <c r="F333" t="s">
        <v>101</v>
      </c>
      <c r="G333" s="2" t="s">
        <v>102</v>
      </c>
      <c r="H333" t="s">
        <v>77</v>
      </c>
      <c r="I333">
        <v>1636.56</v>
      </c>
      <c r="J333" t="s">
        <v>98</v>
      </c>
      <c r="K333">
        <v>2000</v>
      </c>
      <c r="L333">
        <v>4</v>
      </c>
      <c r="M333">
        <v>5</v>
      </c>
      <c r="N333" t="s">
        <v>12</v>
      </c>
      <c r="O333" t="s">
        <v>12</v>
      </c>
      <c r="P333" s="8">
        <v>18</v>
      </c>
      <c r="Q333" t="s">
        <v>10</v>
      </c>
      <c r="R333" t="s">
        <v>10</v>
      </c>
      <c r="S333" s="8">
        <v>80</v>
      </c>
      <c r="T333" s="8">
        <v>80</v>
      </c>
      <c r="U333" t="s">
        <v>11</v>
      </c>
    </row>
    <row r="334" spans="1:21" x14ac:dyDescent="0.35">
      <c r="A334" s="2" t="s">
        <v>52</v>
      </c>
      <c r="B334">
        <v>30</v>
      </c>
      <c r="C334">
        <v>2025</v>
      </c>
      <c r="D334" s="2" t="s">
        <v>100</v>
      </c>
      <c r="E334" s="2">
        <v>107</v>
      </c>
      <c r="F334" t="s">
        <v>101</v>
      </c>
      <c r="G334" s="2" t="s">
        <v>102</v>
      </c>
      <c r="H334" t="s">
        <v>77</v>
      </c>
      <c r="I334">
        <v>1730.56</v>
      </c>
      <c r="J334" t="s">
        <v>98</v>
      </c>
      <c r="K334">
        <v>2000</v>
      </c>
      <c r="L334">
        <v>4</v>
      </c>
      <c r="M334">
        <v>5</v>
      </c>
      <c r="N334" t="s">
        <v>12</v>
      </c>
      <c r="O334" t="s">
        <v>12</v>
      </c>
      <c r="P334" s="8" t="s">
        <v>95</v>
      </c>
      <c r="Q334" t="s">
        <v>10</v>
      </c>
      <c r="R334" t="s">
        <v>10</v>
      </c>
      <c r="S334" s="8">
        <v>80</v>
      </c>
      <c r="T334" s="8">
        <v>250</v>
      </c>
      <c r="U334" t="s">
        <v>11</v>
      </c>
    </row>
    <row r="335" spans="1:21" x14ac:dyDescent="0.35">
      <c r="A335" s="2" t="s">
        <v>53</v>
      </c>
      <c r="B335">
        <v>31</v>
      </c>
      <c r="C335">
        <v>2025</v>
      </c>
      <c r="D335" s="2" t="s">
        <v>100</v>
      </c>
      <c r="E335" s="2">
        <v>107</v>
      </c>
      <c r="F335" t="s">
        <v>101</v>
      </c>
      <c r="G335" s="2" t="s">
        <v>102</v>
      </c>
      <c r="H335" t="s">
        <v>77</v>
      </c>
      <c r="I335">
        <v>1759.6</v>
      </c>
      <c r="J335" t="s">
        <v>98</v>
      </c>
      <c r="K335">
        <v>4000</v>
      </c>
      <c r="L335">
        <v>4</v>
      </c>
      <c r="M335">
        <v>5</v>
      </c>
      <c r="N335" t="s">
        <v>10</v>
      </c>
      <c r="O335" t="s">
        <v>12</v>
      </c>
      <c r="P335" s="8" t="s">
        <v>95</v>
      </c>
      <c r="Q335" t="s">
        <v>12</v>
      </c>
      <c r="R335" t="s">
        <v>10</v>
      </c>
      <c r="S335" s="8">
        <v>80</v>
      </c>
      <c r="T335" s="8">
        <v>10</v>
      </c>
      <c r="U335" t="s">
        <v>11</v>
      </c>
    </row>
    <row r="336" spans="1:21" x14ac:dyDescent="0.35">
      <c r="A336" s="2" t="s">
        <v>54</v>
      </c>
      <c r="B336">
        <v>32</v>
      </c>
      <c r="C336">
        <v>2025</v>
      </c>
      <c r="D336" s="2" t="s">
        <v>100</v>
      </c>
      <c r="E336" s="2">
        <v>107</v>
      </c>
      <c r="F336" t="s">
        <v>101</v>
      </c>
      <c r="G336" s="2" t="s">
        <v>102</v>
      </c>
      <c r="H336" t="s">
        <v>77</v>
      </c>
      <c r="I336">
        <v>1402.28</v>
      </c>
      <c r="J336" t="s">
        <v>98</v>
      </c>
      <c r="K336">
        <v>4000</v>
      </c>
      <c r="L336">
        <v>4</v>
      </c>
      <c r="M336">
        <v>5</v>
      </c>
      <c r="N336" t="s">
        <v>12</v>
      </c>
      <c r="O336" t="s">
        <v>12</v>
      </c>
      <c r="P336" s="8" t="s">
        <v>95</v>
      </c>
      <c r="Q336" t="s">
        <v>10</v>
      </c>
      <c r="R336" t="s">
        <v>10</v>
      </c>
      <c r="S336" s="8">
        <v>80</v>
      </c>
      <c r="T336" s="8">
        <v>350</v>
      </c>
      <c r="U336" t="s">
        <v>11</v>
      </c>
    </row>
    <row r="337" spans="1:21" x14ac:dyDescent="0.35">
      <c r="A337" s="2" t="s">
        <v>55</v>
      </c>
      <c r="B337">
        <v>33</v>
      </c>
      <c r="C337">
        <v>2025</v>
      </c>
      <c r="D337" s="2" t="s">
        <v>100</v>
      </c>
      <c r="E337" s="2">
        <v>107</v>
      </c>
      <c r="F337" t="s">
        <v>101</v>
      </c>
      <c r="G337" s="2" t="s">
        <v>102</v>
      </c>
      <c r="H337" t="s">
        <v>77</v>
      </c>
      <c r="I337">
        <v>2031.56</v>
      </c>
      <c r="J337" t="s">
        <v>98</v>
      </c>
      <c r="K337">
        <v>2000</v>
      </c>
      <c r="L337">
        <v>4</v>
      </c>
      <c r="M337">
        <v>4</v>
      </c>
      <c r="N337" t="s">
        <v>12</v>
      </c>
      <c r="O337" t="s">
        <v>12</v>
      </c>
      <c r="P337" s="8" t="s">
        <v>95</v>
      </c>
      <c r="Q337" t="s">
        <v>10</v>
      </c>
      <c r="R337" t="s">
        <v>10</v>
      </c>
      <c r="S337" s="8">
        <v>80</v>
      </c>
      <c r="T337" s="8">
        <v>201</v>
      </c>
      <c r="U337" t="s">
        <v>11</v>
      </c>
    </row>
    <row r="338" spans="1:21" x14ac:dyDescent="0.35">
      <c r="A338" s="2" t="s">
        <v>56</v>
      </c>
      <c r="B338">
        <v>34</v>
      </c>
      <c r="C338">
        <v>2025</v>
      </c>
      <c r="D338" s="2" t="s">
        <v>100</v>
      </c>
      <c r="E338" s="2">
        <v>107</v>
      </c>
      <c r="F338" t="s">
        <v>101</v>
      </c>
      <c r="G338" s="2" t="s">
        <v>102</v>
      </c>
      <c r="H338" t="s">
        <v>77</v>
      </c>
      <c r="I338">
        <v>1740.56</v>
      </c>
      <c r="J338" t="s">
        <v>98</v>
      </c>
      <c r="K338">
        <v>2000</v>
      </c>
      <c r="L338">
        <v>4</v>
      </c>
      <c r="M338">
        <v>5</v>
      </c>
      <c r="N338" t="s">
        <v>12</v>
      </c>
      <c r="O338" t="s">
        <v>12</v>
      </c>
      <c r="P338" s="8" t="s">
        <v>95</v>
      </c>
      <c r="Q338" t="s">
        <v>10</v>
      </c>
      <c r="R338" t="s">
        <v>10</v>
      </c>
      <c r="S338" s="8">
        <v>80</v>
      </c>
      <c r="T338" s="8">
        <v>90</v>
      </c>
      <c r="U338" t="s">
        <v>11</v>
      </c>
    </row>
    <row r="339" spans="1:21" x14ac:dyDescent="0.35">
      <c r="A339" s="2" t="s">
        <v>57</v>
      </c>
      <c r="B339">
        <v>35</v>
      </c>
      <c r="C339">
        <v>2025</v>
      </c>
      <c r="D339" s="2" t="s">
        <v>100</v>
      </c>
      <c r="E339" s="2">
        <v>107</v>
      </c>
      <c r="F339" t="s">
        <v>101</v>
      </c>
      <c r="G339" s="2" t="s">
        <v>102</v>
      </c>
      <c r="H339" t="s">
        <v>77</v>
      </c>
      <c r="I339">
        <v>1745.56</v>
      </c>
      <c r="J339" t="s">
        <v>98</v>
      </c>
      <c r="K339">
        <v>2000</v>
      </c>
      <c r="L339">
        <v>4</v>
      </c>
      <c r="M339">
        <v>5</v>
      </c>
      <c r="N339" t="s">
        <v>12</v>
      </c>
      <c r="O339" t="s">
        <v>12</v>
      </c>
      <c r="P339" s="8" t="s">
        <v>95</v>
      </c>
      <c r="Q339" t="s">
        <v>10</v>
      </c>
      <c r="R339" t="s">
        <v>10</v>
      </c>
      <c r="S339" s="8">
        <v>80</v>
      </c>
      <c r="T339" s="8">
        <v>260</v>
      </c>
      <c r="U339" t="s">
        <v>11</v>
      </c>
    </row>
    <row r="340" spans="1:21" x14ac:dyDescent="0.35">
      <c r="A340" s="2" t="s">
        <v>58</v>
      </c>
      <c r="B340">
        <v>36</v>
      </c>
      <c r="C340">
        <v>2025</v>
      </c>
      <c r="D340" s="2" t="s">
        <v>100</v>
      </c>
      <c r="E340" s="2">
        <v>107</v>
      </c>
      <c r="F340" t="s">
        <v>101</v>
      </c>
      <c r="G340" s="2" t="s">
        <v>102</v>
      </c>
      <c r="H340" t="s">
        <v>77</v>
      </c>
      <c r="I340">
        <v>1957.56</v>
      </c>
      <c r="J340" t="s">
        <v>98</v>
      </c>
      <c r="K340">
        <v>2000</v>
      </c>
      <c r="L340">
        <v>4</v>
      </c>
      <c r="M340">
        <v>4</v>
      </c>
      <c r="N340" t="s">
        <v>12</v>
      </c>
      <c r="O340" t="s">
        <v>12</v>
      </c>
      <c r="P340" s="8">
        <v>21</v>
      </c>
      <c r="Q340" t="s">
        <v>10</v>
      </c>
      <c r="R340" t="s">
        <v>10</v>
      </c>
      <c r="S340" s="8">
        <v>80</v>
      </c>
      <c r="T340" s="8">
        <v>163.33000000000001</v>
      </c>
      <c r="U340" t="s">
        <v>11</v>
      </c>
    </row>
    <row r="341" spans="1:21" x14ac:dyDescent="0.35">
      <c r="A341" s="2" t="s">
        <v>59</v>
      </c>
      <c r="B341">
        <v>37</v>
      </c>
      <c r="C341">
        <v>2025</v>
      </c>
      <c r="D341" s="2" t="s">
        <v>100</v>
      </c>
      <c r="E341" s="2">
        <v>107</v>
      </c>
      <c r="F341" t="s">
        <v>101</v>
      </c>
      <c r="G341" s="2" t="s">
        <v>102</v>
      </c>
      <c r="H341" t="s">
        <v>77</v>
      </c>
      <c r="I341">
        <v>1392.28</v>
      </c>
      <c r="J341" t="s">
        <v>98</v>
      </c>
      <c r="K341">
        <v>2000</v>
      </c>
      <c r="L341">
        <v>4</v>
      </c>
      <c r="M341">
        <v>5</v>
      </c>
      <c r="N341" t="s">
        <v>12</v>
      </c>
      <c r="O341" t="s">
        <v>12</v>
      </c>
      <c r="P341" s="8">
        <v>18</v>
      </c>
      <c r="Q341" t="s">
        <v>10</v>
      </c>
      <c r="R341" t="s">
        <v>10</v>
      </c>
      <c r="S341" s="8">
        <v>80</v>
      </c>
      <c r="T341" s="8">
        <v>120</v>
      </c>
      <c r="U341" t="s">
        <v>11</v>
      </c>
    </row>
    <row r="342" spans="1:21" x14ac:dyDescent="0.35">
      <c r="A342" s="2" t="s">
        <v>60</v>
      </c>
      <c r="B342">
        <v>38</v>
      </c>
      <c r="C342">
        <v>2025</v>
      </c>
      <c r="D342" s="2" t="s">
        <v>100</v>
      </c>
      <c r="E342" s="2">
        <v>107</v>
      </c>
      <c r="F342" s="2" t="s">
        <v>101</v>
      </c>
      <c r="G342" s="2" t="s">
        <v>102</v>
      </c>
      <c r="H342" t="s">
        <v>77</v>
      </c>
      <c r="I342">
        <v>1139.2</v>
      </c>
      <c r="J342" t="s">
        <v>98</v>
      </c>
      <c r="K342">
        <v>2000</v>
      </c>
      <c r="L342">
        <v>4</v>
      </c>
      <c r="M342">
        <v>5</v>
      </c>
      <c r="N342" t="s">
        <v>12</v>
      </c>
      <c r="O342" t="s">
        <v>12</v>
      </c>
      <c r="P342" s="8" t="s">
        <v>95</v>
      </c>
      <c r="Q342" t="s">
        <v>10</v>
      </c>
      <c r="R342" t="s">
        <v>10</v>
      </c>
      <c r="S342" s="8">
        <v>80</v>
      </c>
      <c r="T342" s="8">
        <v>170</v>
      </c>
      <c r="U342" t="s">
        <v>11</v>
      </c>
    </row>
    <row r="343" spans="1:21" x14ac:dyDescent="0.35">
      <c r="A343" s="2" t="s">
        <v>61</v>
      </c>
      <c r="B343">
        <v>39</v>
      </c>
      <c r="C343">
        <v>2025</v>
      </c>
      <c r="D343" s="2" t="s">
        <v>100</v>
      </c>
      <c r="E343" s="2">
        <v>107</v>
      </c>
      <c r="F343" s="2" t="s">
        <v>101</v>
      </c>
      <c r="G343" s="2" t="s">
        <v>102</v>
      </c>
      <c r="H343" t="s">
        <v>77</v>
      </c>
      <c r="I343">
        <v>1726.28</v>
      </c>
      <c r="J343" t="s">
        <v>98</v>
      </c>
      <c r="K343">
        <v>2000</v>
      </c>
      <c r="L343">
        <v>4</v>
      </c>
      <c r="M343">
        <v>4</v>
      </c>
      <c r="N343" t="s">
        <v>12</v>
      </c>
      <c r="O343" t="s">
        <v>12</v>
      </c>
      <c r="P343" s="8">
        <v>18</v>
      </c>
      <c r="Q343" t="s">
        <v>12</v>
      </c>
      <c r="R343" t="s">
        <v>10</v>
      </c>
      <c r="S343" s="8">
        <v>80</v>
      </c>
      <c r="T343" s="8">
        <v>120</v>
      </c>
      <c r="U343" t="s">
        <v>11</v>
      </c>
    </row>
    <row r="344" spans="1:21" x14ac:dyDescent="0.35">
      <c r="A344" s="2" t="s">
        <v>62</v>
      </c>
      <c r="B344">
        <v>40</v>
      </c>
      <c r="C344">
        <v>2025</v>
      </c>
      <c r="D344" s="2" t="s">
        <v>100</v>
      </c>
      <c r="E344" s="2">
        <v>107</v>
      </c>
      <c r="F344" s="2" t="s">
        <v>101</v>
      </c>
      <c r="G344" s="2" t="s">
        <v>102</v>
      </c>
      <c r="H344" t="s">
        <v>77</v>
      </c>
      <c r="I344">
        <v>1340.56</v>
      </c>
      <c r="J344" t="s">
        <v>99</v>
      </c>
      <c r="K344">
        <v>2000</v>
      </c>
      <c r="L344">
        <v>4</v>
      </c>
      <c r="M344">
        <v>5</v>
      </c>
      <c r="N344" t="s">
        <v>12</v>
      </c>
      <c r="O344" t="s">
        <v>12</v>
      </c>
      <c r="P344" s="8" t="s">
        <v>95</v>
      </c>
      <c r="Q344" t="s">
        <v>10</v>
      </c>
      <c r="R344" t="s">
        <v>10</v>
      </c>
      <c r="S344" s="8">
        <v>80</v>
      </c>
      <c r="T344" s="8">
        <v>150</v>
      </c>
      <c r="U344" t="s">
        <v>11</v>
      </c>
    </row>
    <row r="345" spans="1:21" x14ac:dyDescent="0.35">
      <c r="A345" s="2" t="s">
        <v>63</v>
      </c>
      <c r="B345">
        <v>41</v>
      </c>
      <c r="C345">
        <v>2025</v>
      </c>
      <c r="D345" s="2" t="s">
        <v>100</v>
      </c>
      <c r="E345" s="2">
        <v>107</v>
      </c>
      <c r="F345" s="2" t="s">
        <v>101</v>
      </c>
      <c r="G345" s="2" t="s">
        <v>102</v>
      </c>
      <c r="H345" t="s">
        <v>77</v>
      </c>
      <c r="I345">
        <v>1755.56</v>
      </c>
      <c r="J345" t="s">
        <v>98</v>
      </c>
      <c r="K345">
        <v>2000</v>
      </c>
      <c r="L345">
        <v>4</v>
      </c>
      <c r="M345">
        <v>5</v>
      </c>
      <c r="N345" t="s">
        <v>12</v>
      </c>
      <c r="O345" t="s">
        <v>12</v>
      </c>
      <c r="P345" s="8" t="s">
        <v>95</v>
      </c>
      <c r="Q345" t="s">
        <v>12</v>
      </c>
      <c r="R345" t="s">
        <v>10</v>
      </c>
      <c r="S345" s="8">
        <v>80</v>
      </c>
      <c r="T345" s="8">
        <v>255</v>
      </c>
      <c r="U345" t="s">
        <v>11</v>
      </c>
    </row>
    <row r="346" spans="1:21" x14ac:dyDescent="0.35">
      <c r="A346" s="2" t="s">
        <v>64</v>
      </c>
      <c r="B346">
        <v>42</v>
      </c>
      <c r="C346">
        <v>2025</v>
      </c>
      <c r="D346" s="2" t="s">
        <v>100</v>
      </c>
      <c r="E346" s="2">
        <v>107</v>
      </c>
      <c r="F346" s="2" t="s">
        <v>101</v>
      </c>
      <c r="G346" s="2" t="s">
        <v>102</v>
      </c>
      <c r="H346" t="s">
        <v>77</v>
      </c>
      <c r="I346">
        <v>1595.56</v>
      </c>
      <c r="J346" t="s">
        <v>98</v>
      </c>
      <c r="K346">
        <v>1600</v>
      </c>
      <c r="L346">
        <v>4</v>
      </c>
      <c r="M346">
        <v>4</v>
      </c>
      <c r="N346" t="s">
        <v>10</v>
      </c>
      <c r="O346" t="s">
        <v>12</v>
      </c>
      <c r="P346" s="8">
        <v>18</v>
      </c>
      <c r="Q346" t="s">
        <v>10</v>
      </c>
      <c r="R346" t="s">
        <v>10</v>
      </c>
      <c r="S346" s="8">
        <v>80</v>
      </c>
      <c r="T346" s="8">
        <v>100</v>
      </c>
      <c r="U346" t="s">
        <v>11</v>
      </c>
    </row>
    <row r="347" spans="1:21" x14ac:dyDescent="0.35">
      <c r="A347" s="2" t="s">
        <v>65</v>
      </c>
      <c r="B347">
        <v>44</v>
      </c>
      <c r="C347">
        <v>2025</v>
      </c>
      <c r="D347" s="2" t="s">
        <v>100</v>
      </c>
      <c r="E347" s="2">
        <v>107</v>
      </c>
      <c r="F347" s="2" t="s">
        <v>101</v>
      </c>
      <c r="G347" s="2" t="s">
        <v>102</v>
      </c>
      <c r="H347" t="s">
        <v>77</v>
      </c>
      <c r="I347">
        <v>1905.56</v>
      </c>
      <c r="J347" t="s">
        <v>98</v>
      </c>
      <c r="K347">
        <v>1820</v>
      </c>
      <c r="L347">
        <v>4</v>
      </c>
      <c r="M347">
        <v>5</v>
      </c>
      <c r="N347" t="s">
        <v>12</v>
      </c>
      <c r="O347" t="s">
        <v>12</v>
      </c>
      <c r="P347" s="8" t="s">
        <v>95</v>
      </c>
      <c r="Q347" t="s">
        <v>10</v>
      </c>
      <c r="R347" t="s">
        <v>10</v>
      </c>
      <c r="S347" s="8">
        <v>80</v>
      </c>
      <c r="T347" s="8">
        <v>250</v>
      </c>
      <c r="U347" t="s">
        <v>11</v>
      </c>
    </row>
    <row r="348" spans="1:21" x14ac:dyDescent="0.35">
      <c r="A348" s="2" t="s">
        <v>66</v>
      </c>
      <c r="B348">
        <v>45</v>
      </c>
      <c r="C348">
        <v>2025</v>
      </c>
      <c r="D348" s="2" t="s">
        <v>100</v>
      </c>
      <c r="E348" s="2">
        <v>107</v>
      </c>
      <c r="F348" s="2" t="s">
        <v>101</v>
      </c>
      <c r="G348" s="2" t="s">
        <v>102</v>
      </c>
      <c r="H348" t="s">
        <v>77</v>
      </c>
      <c r="I348">
        <v>1695.56</v>
      </c>
      <c r="J348" t="s">
        <v>98</v>
      </c>
      <c r="K348">
        <v>2000</v>
      </c>
      <c r="L348">
        <v>4</v>
      </c>
      <c r="M348">
        <v>5</v>
      </c>
      <c r="N348" t="s">
        <v>10</v>
      </c>
      <c r="O348" t="s">
        <v>12</v>
      </c>
      <c r="P348" s="8" t="s">
        <v>95</v>
      </c>
      <c r="Q348" t="s">
        <v>10</v>
      </c>
      <c r="R348" t="s">
        <v>10</v>
      </c>
      <c r="S348" s="8">
        <v>80</v>
      </c>
      <c r="T348" s="8">
        <v>190</v>
      </c>
      <c r="U348" t="s">
        <v>11</v>
      </c>
    </row>
    <row r="349" spans="1:21" x14ac:dyDescent="0.35">
      <c r="A349" s="2" t="s">
        <v>67</v>
      </c>
      <c r="B349">
        <v>46</v>
      </c>
      <c r="C349">
        <v>2025</v>
      </c>
      <c r="D349" s="2" t="s">
        <v>100</v>
      </c>
      <c r="E349" s="2">
        <v>107</v>
      </c>
      <c r="F349" s="2" t="s">
        <v>101</v>
      </c>
      <c r="G349" s="2" t="s">
        <v>102</v>
      </c>
      <c r="H349" t="s">
        <v>77</v>
      </c>
      <c r="I349">
        <v>1322.28</v>
      </c>
      <c r="J349" t="s">
        <v>98</v>
      </c>
      <c r="K349">
        <v>2000</v>
      </c>
      <c r="L349">
        <v>4</v>
      </c>
      <c r="M349">
        <v>5</v>
      </c>
      <c r="N349" t="s">
        <v>12</v>
      </c>
      <c r="O349" t="s">
        <v>12</v>
      </c>
      <c r="P349" s="8" t="s">
        <v>95</v>
      </c>
      <c r="Q349" t="s">
        <v>10</v>
      </c>
      <c r="R349" t="s">
        <v>10</v>
      </c>
      <c r="S349" s="8">
        <v>80</v>
      </c>
      <c r="T349" s="8">
        <v>200</v>
      </c>
      <c r="U349" t="s">
        <v>11</v>
      </c>
    </row>
    <row r="350" spans="1:21" x14ac:dyDescent="0.35">
      <c r="A350" s="2" t="s">
        <v>68</v>
      </c>
      <c r="B350">
        <v>47</v>
      </c>
      <c r="C350">
        <v>2025</v>
      </c>
      <c r="D350" s="2" t="s">
        <v>100</v>
      </c>
      <c r="E350" s="2">
        <v>107</v>
      </c>
      <c r="F350" s="2" t="s">
        <v>101</v>
      </c>
      <c r="G350" s="2" t="s">
        <v>102</v>
      </c>
      <c r="H350" t="s">
        <v>77</v>
      </c>
      <c r="I350">
        <v>1630.56</v>
      </c>
      <c r="J350" t="s">
        <v>98</v>
      </c>
      <c r="K350">
        <v>2000</v>
      </c>
      <c r="L350">
        <v>4</v>
      </c>
      <c r="M350">
        <v>5</v>
      </c>
      <c r="N350" t="s">
        <v>12</v>
      </c>
      <c r="O350" t="s">
        <v>12</v>
      </c>
      <c r="P350" s="8" t="s">
        <v>95</v>
      </c>
      <c r="Q350" t="s">
        <v>12</v>
      </c>
      <c r="R350" t="s">
        <v>10</v>
      </c>
      <c r="S350" s="8">
        <v>80</v>
      </c>
      <c r="T350" s="8">
        <v>110</v>
      </c>
      <c r="U350" t="s">
        <v>11</v>
      </c>
    </row>
    <row r="351" spans="1:21" x14ac:dyDescent="0.35">
      <c r="A351" s="2" t="s">
        <v>69</v>
      </c>
      <c r="B351">
        <v>48</v>
      </c>
      <c r="C351">
        <v>2025</v>
      </c>
      <c r="D351" s="2" t="s">
        <v>100</v>
      </c>
      <c r="E351" s="2">
        <v>107</v>
      </c>
      <c r="F351" s="2" t="s">
        <v>101</v>
      </c>
      <c r="G351" s="2" t="s">
        <v>102</v>
      </c>
      <c r="H351" t="s">
        <v>77</v>
      </c>
      <c r="I351">
        <v>1192.28</v>
      </c>
      <c r="J351" t="s">
        <v>98</v>
      </c>
      <c r="K351">
        <v>2000</v>
      </c>
      <c r="L351">
        <v>4</v>
      </c>
      <c r="M351">
        <v>5</v>
      </c>
      <c r="N351" t="s">
        <v>12</v>
      </c>
      <c r="O351" t="s">
        <v>12</v>
      </c>
      <c r="P351" s="8" t="s">
        <v>95</v>
      </c>
      <c r="Q351" t="s">
        <v>12</v>
      </c>
      <c r="R351" t="s">
        <v>10</v>
      </c>
      <c r="S351" s="8">
        <v>80</v>
      </c>
      <c r="T351" s="8">
        <v>236</v>
      </c>
      <c r="U351" t="s">
        <v>11</v>
      </c>
    </row>
    <row r="352" spans="1:21" x14ac:dyDescent="0.35">
      <c r="A352" s="2" t="s">
        <v>70</v>
      </c>
      <c r="B352">
        <v>49</v>
      </c>
      <c r="C352">
        <v>2025</v>
      </c>
      <c r="D352" s="2" t="s">
        <v>100</v>
      </c>
      <c r="E352" s="2">
        <v>107</v>
      </c>
      <c r="F352" s="2" t="s">
        <v>101</v>
      </c>
      <c r="G352" s="2" t="s">
        <v>102</v>
      </c>
      <c r="H352" t="s">
        <v>77</v>
      </c>
      <c r="I352">
        <v>1615.56</v>
      </c>
      <c r="J352" t="s">
        <v>98</v>
      </c>
      <c r="K352">
        <v>2000</v>
      </c>
      <c r="L352">
        <v>4</v>
      </c>
      <c r="M352">
        <v>6</v>
      </c>
      <c r="N352" t="s">
        <v>12</v>
      </c>
      <c r="O352" t="s">
        <v>12</v>
      </c>
      <c r="P352" s="8" t="s">
        <v>95</v>
      </c>
      <c r="Q352" t="s">
        <v>12</v>
      </c>
      <c r="R352" t="s">
        <v>10</v>
      </c>
      <c r="S352" s="8">
        <v>80</v>
      </c>
      <c r="T352" s="8">
        <v>63</v>
      </c>
      <c r="U352" t="s">
        <v>11</v>
      </c>
    </row>
    <row r="353" spans="1:21" x14ac:dyDescent="0.35">
      <c r="A353" s="2" t="s">
        <v>71</v>
      </c>
      <c r="B353">
        <v>50</v>
      </c>
      <c r="C353">
        <v>2025</v>
      </c>
      <c r="D353" s="2" t="s">
        <v>100</v>
      </c>
      <c r="E353" s="2">
        <v>107</v>
      </c>
      <c r="F353" s="2" t="s">
        <v>101</v>
      </c>
      <c r="G353" s="2" t="s">
        <v>102</v>
      </c>
      <c r="H353" t="s">
        <v>77</v>
      </c>
      <c r="I353">
        <v>1645.56</v>
      </c>
      <c r="J353" t="s">
        <v>98</v>
      </c>
      <c r="K353">
        <v>2000</v>
      </c>
      <c r="L353">
        <v>4</v>
      </c>
      <c r="M353">
        <v>5</v>
      </c>
      <c r="N353" t="s">
        <v>12</v>
      </c>
      <c r="O353" t="s">
        <v>12</v>
      </c>
      <c r="P353" s="8" t="s">
        <v>95</v>
      </c>
      <c r="Q353" t="s">
        <v>10</v>
      </c>
      <c r="R353" t="s">
        <v>10</v>
      </c>
      <c r="S353" s="8">
        <v>80</v>
      </c>
      <c r="T353" s="8">
        <v>255</v>
      </c>
      <c r="U353" t="s">
        <v>11</v>
      </c>
    </row>
    <row r="354" spans="1:21" x14ac:dyDescent="0.35">
      <c r="A354" s="2" t="s">
        <v>72</v>
      </c>
      <c r="B354">
        <v>51</v>
      </c>
      <c r="C354">
        <v>2025</v>
      </c>
      <c r="D354" s="2" t="s">
        <v>100</v>
      </c>
      <c r="E354" s="2">
        <v>107</v>
      </c>
      <c r="F354" s="2" t="s">
        <v>101</v>
      </c>
      <c r="G354" s="2" t="s">
        <v>102</v>
      </c>
      <c r="H354" t="s">
        <v>77</v>
      </c>
      <c r="I354">
        <v>1257.28</v>
      </c>
      <c r="J354" t="s">
        <v>98</v>
      </c>
      <c r="K354">
        <v>2080</v>
      </c>
      <c r="L354">
        <v>4</v>
      </c>
      <c r="M354">
        <v>5</v>
      </c>
      <c r="N354" t="s">
        <v>12</v>
      </c>
      <c r="O354" t="s">
        <v>12</v>
      </c>
      <c r="P354" s="8" t="s">
        <v>95</v>
      </c>
      <c r="Q354" t="s">
        <v>12</v>
      </c>
      <c r="R354" t="s">
        <v>10</v>
      </c>
      <c r="S354" s="8">
        <v>80</v>
      </c>
      <c r="T354" s="8">
        <v>120</v>
      </c>
      <c r="U354" t="s">
        <v>11</v>
      </c>
    </row>
    <row r="355" spans="1:21" x14ac:dyDescent="0.35">
      <c r="A355" s="2" t="s">
        <v>73</v>
      </c>
      <c r="B355">
        <v>53</v>
      </c>
      <c r="C355">
        <v>2025</v>
      </c>
      <c r="D355" s="2" t="s">
        <v>100</v>
      </c>
      <c r="E355" s="2">
        <v>107</v>
      </c>
      <c r="F355" s="2" t="s">
        <v>101</v>
      </c>
      <c r="G355" s="2" t="s">
        <v>102</v>
      </c>
      <c r="H355" t="s">
        <v>77</v>
      </c>
      <c r="I355">
        <v>1888.56</v>
      </c>
      <c r="J355" t="s">
        <v>98</v>
      </c>
      <c r="K355">
        <v>2000</v>
      </c>
      <c r="L355">
        <v>4</v>
      </c>
      <c r="M355">
        <v>5</v>
      </c>
      <c r="N355" t="s">
        <v>10</v>
      </c>
      <c r="O355" t="s">
        <v>12</v>
      </c>
      <c r="P355" s="8" t="s">
        <v>95</v>
      </c>
      <c r="Q355" t="s">
        <v>10</v>
      </c>
      <c r="R355" t="s">
        <v>10</v>
      </c>
      <c r="S355" s="8">
        <v>80</v>
      </c>
      <c r="T355" s="8">
        <v>153.33000000000001</v>
      </c>
      <c r="U355" t="s">
        <v>11</v>
      </c>
    </row>
    <row r="356" spans="1:21" x14ac:dyDescent="0.35">
      <c r="A356" s="2" t="s">
        <v>74</v>
      </c>
      <c r="B356">
        <v>54</v>
      </c>
      <c r="C356">
        <v>2025</v>
      </c>
      <c r="D356" s="2" t="s">
        <v>100</v>
      </c>
      <c r="E356" s="2">
        <v>107</v>
      </c>
      <c r="F356" s="2" t="s">
        <v>101</v>
      </c>
      <c r="G356" s="2" t="s">
        <v>102</v>
      </c>
      <c r="H356" t="s">
        <v>77</v>
      </c>
      <c r="I356">
        <v>1352.24</v>
      </c>
      <c r="J356" t="s">
        <v>98</v>
      </c>
      <c r="K356">
        <v>2000</v>
      </c>
      <c r="L356">
        <v>4</v>
      </c>
      <c r="M356">
        <v>4</v>
      </c>
      <c r="N356" t="s">
        <v>12</v>
      </c>
      <c r="O356" t="s">
        <v>12</v>
      </c>
      <c r="P356" s="8" t="s">
        <v>95</v>
      </c>
      <c r="Q356" t="s">
        <v>10</v>
      </c>
      <c r="R356" t="s">
        <v>10</v>
      </c>
      <c r="S356" s="8">
        <v>80</v>
      </c>
      <c r="T356" s="8">
        <v>170</v>
      </c>
      <c r="U356" t="s">
        <v>11</v>
      </c>
    </row>
    <row r="357" spans="1:21" x14ac:dyDescent="0.35">
      <c r="A357" s="2" t="s">
        <v>75</v>
      </c>
      <c r="B357">
        <v>55</v>
      </c>
      <c r="C357">
        <v>2025</v>
      </c>
      <c r="D357" s="2" t="s">
        <v>100</v>
      </c>
      <c r="E357" s="2">
        <v>107</v>
      </c>
      <c r="F357" s="2" t="s">
        <v>101</v>
      </c>
      <c r="G357" s="2" t="s">
        <v>102</v>
      </c>
      <c r="H357" t="s">
        <v>77</v>
      </c>
      <c r="I357">
        <v>1773.56</v>
      </c>
      <c r="J357" t="s">
        <v>98</v>
      </c>
      <c r="K357">
        <v>2000</v>
      </c>
      <c r="L357">
        <v>4</v>
      </c>
      <c r="M357">
        <v>5</v>
      </c>
      <c r="N357" t="s">
        <v>12</v>
      </c>
      <c r="O357" t="s">
        <v>12</v>
      </c>
      <c r="P357" s="8" t="s">
        <v>95</v>
      </c>
      <c r="Q357" t="s">
        <v>12</v>
      </c>
      <c r="R357" t="s">
        <v>10</v>
      </c>
      <c r="S357" s="8">
        <v>80</v>
      </c>
      <c r="T357" s="8">
        <v>43</v>
      </c>
      <c r="U357" t="s">
        <v>11</v>
      </c>
    </row>
    <row r="358" spans="1:21" x14ac:dyDescent="0.35">
      <c r="A358" s="2" t="s">
        <v>76</v>
      </c>
      <c r="B358">
        <v>56</v>
      </c>
      <c r="C358">
        <v>2025</v>
      </c>
      <c r="D358" s="2" t="s">
        <v>100</v>
      </c>
      <c r="E358" s="2">
        <v>107</v>
      </c>
      <c r="F358" s="2" t="s">
        <v>101</v>
      </c>
      <c r="G358" s="2" t="s">
        <v>102</v>
      </c>
      <c r="H358" t="s">
        <v>77</v>
      </c>
      <c r="I358">
        <v>1385.56</v>
      </c>
      <c r="J358" t="s">
        <v>98</v>
      </c>
      <c r="K358">
        <v>2000</v>
      </c>
      <c r="L358">
        <v>4</v>
      </c>
      <c r="M358">
        <v>5</v>
      </c>
      <c r="N358" t="s">
        <v>12</v>
      </c>
      <c r="O358" t="s">
        <v>12</v>
      </c>
      <c r="P358" s="8">
        <v>18</v>
      </c>
      <c r="Q358" t="s">
        <v>12</v>
      </c>
      <c r="R358" t="s">
        <v>10</v>
      </c>
      <c r="S358" s="8">
        <v>80</v>
      </c>
      <c r="T358" s="8">
        <v>380</v>
      </c>
      <c r="U358" t="s">
        <v>11</v>
      </c>
    </row>
    <row r="359" spans="1:21" x14ac:dyDescent="0.35">
      <c r="A359" t="s">
        <v>23</v>
      </c>
      <c r="B359">
        <v>1</v>
      </c>
      <c r="C359">
        <v>2025</v>
      </c>
      <c r="D359" t="s">
        <v>108</v>
      </c>
      <c r="E359">
        <v>108</v>
      </c>
      <c r="F359" t="s">
        <v>109</v>
      </c>
      <c r="G359" t="s">
        <v>26</v>
      </c>
      <c r="H359" t="s">
        <v>77</v>
      </c>
      <c r="I359">
        <v>390</v>
      </c>
      <c r="J359" t="s">
        <v>103</v>
      </c>
      <c r="K359" t="s">
        <v>95</v>
      </c>
      <c r="L359">
        <v>6</v>
      </c>
      <c r="M359">
        <v>2</v>
      </c>
      <c r="N359" t="s">
        <v>12</v>
      </c>
      <c r="O359" t="s">
        <v>12</v>
      </c>
      <c r="P359" s="8" t="s">
        <v>95</v>
      </c>
      <c r="Q359" t="s">
        <v>10</v>
      </c>
      <c r="R359" t="s">
        <v>12</v>
      </c>
      <c r="S359" s="8">
        <v>36</v>
      </c>
      <c r="T359" s="8">
        <v>650</v>
      </c>
      <c r="U359" t="s">
        <v>13</v>
      </c>
    </row>
    <row r="360" spans="1:21" x14ac:dyDescent="0.35">
      <c r="A360" t="s">
        <v>27</v>
      </c>
      <c r="B360">
        <v>2</v>
      </c>
      <c r="C360">
        <v>2025</v>
      </c>
      <c r="D360" t="s">
        <v>108</v>
      </c>
      <c r="E360">
        <v>108</v>
      </c>
      <c r="F360" t="s">
        <v>109</v>
      </c>
      <c r="G360" t="s">
        <v>26</v>
      </c>
      <c r="H360" t="s">
        <v>77</v>
      </c>
      <c r="I360">
        <v>1600</v>
      </c>
      <c r="J360" t="s">
        <v>103</v>
      </c>
      <c r="K360" t="s">
        <v>95</v>
      </c>
      <c r="L360">
        <v>6</v>
      </c>
      <c r="M360">
        <v>2</v>
      </c>
      <c r="N360" t="s">
        <v>12</v>
      </c>
      <c r="O360" t="s">
        <v>12</v>
      </c>
      <c r="P360" s="8" t="s">
        <v>95</v>
      </c>
      <c r="Q360" t="s">
        <v>12</v>
      </c>
      <c r="R360" t="s">
        <v>12</v>
      </c>
      <c r="S360" s="8">
        <v>32</v>
      </c>
      <c r="T360" s="8">
        <v>1000</v>
      </c>
      <c r="U360" t="s">
        <v>11</v>
      </c>
    </row>
    <row r="361" spans="1:21" x14ac:dyDescent="0.35">
      <c r="A361" t="s">
        <v>28</v>
      </c>
      <c r="B361">
        <v>4</v>
      </c>
      <c r="C361">
        <v>2025</v>
      </c>
      <c r="D361" t="s">
        <v>108</v>
      </c>
      <c r="E361">
        <v>108</v>
      </c>
      <c r="F361" t="s">
        <v>109</v>
      </c>
      <c r="G361" t="s">
        <v>26</v>
      </c>
      <c r="H361" t="s">
        <v>77</v>
      </c>
      <c r="I361">
        <v>485</v>
      </c>
      <c r="J361" t="s">
        <v>103</v>
      </c>
      <c r="K361" t="s">
        <v>95</v>
      </c>
      <c r="L361">
        <v>6</v>
      </c>
      <c r="M361">
        <v>2</v>
      </c>
      <c r="N361" t="s">
        <v>12</v>
      </c>
      <c r="O361" t="s">
        <v>12</v>
      </c>
      <c r="P361" s="8" t="s">
        <v>95</v>
      </c>
      <c r="Q361" t="s">
        <v>10</v>
      </c>
      <c r="R361" t="s">
        <v>12</v>
      </c>
      <c r="S361" s="8">
        <v>24</v>
      </c>
      <c r="T361" s="8">
        <v>450</v>
      </c>
      <c r="U361" t="s">
        <v>13</v>
      </c>
    </row>
    <row r="362" spans="1:21" x14ac:dyDescent="0.35">
      <c r="A362" t="s">
        <v>29</v>
      </c>
      <c r="B362">
        <v>5</v>
      </c>
      <c r="C362">
        <v>2025</v>
      </c>
      <c r="D362" t="s">
        <v>108</v>
      </c>
      <c r="E362">
        <v>108</v>
      </c>
      <c r="F362" t="s">
        <v>109</v>
      </c>
      <c r="G362" t="s">
        <v>26</v>
      </c>
      <c r="H362" t="s">
        <v>77</v>
      </c>
      <c r="I362">
        <v>200</v>
      </c>
      <c r="J362" t="s">
        <v>103</v>
      </c>
      <c r="K362" t="s">
        <v>95</v>
      </c>
      <c r="L362">
        <v>6</v>
      </c>
      <c r="M362">
        <v>2</v>
      </c>
      <c r="N362" t="s">
        <v>12</v>
      </c>
      <c r="O362" t="s">
        <v>12</v>
      </c>
      <c r="P362" s="8">
        <v>21</v>
      </c>
      <c r="Q362" t="s">
        <v>10</v>
      </c>
      <c r="R362" t="s">
        <v>12</v>
      </c>
      <c r="S362" s="8">
        <v>48</v>
      </c>
      <c r="T362" s="8">
        <v>26</v>
      </c>
      <c r="U362" t="s">
        <v>12</v>
      </c>
    </row>
    <row r="363" spans="1:21" x14ac:dyDescent="0.35">
      <c r="A363" t="s">
        <v>30</v>
      </c>
      <c r="B363">
        <v>6</v>
      </c>
      <c r="C363">
        <v>2025</v>
      </c>
      <c r="D363" t="s">
        <v>108</v>
      </c>
      <c r="E363">
        <v>108</v>
      </c>
      <c r="F363" t="s">
        <v>109</v>
      </c>
      <c r="G363" t="s">
        <v>26</v>
      </c>
      <c r="H363" t="s">
        <v>77</v>
      </c>
      <c r="I363">
        <v>482</v>
      </c>
      <c r="J363" t="s">
        <v>103</v>
      </c>
      <c r="K363" t="s">
        <v>95</v>
      </c>
      <c r="L363">
        <v>6</v>
      </c>
      <c r="M363">
        <v>1</v>
      </c>
      <c r="N363" t="s">
        <v>12</v>
      </c>
      <c r="O363" t="s">
        <v>12</v>
      </c>
      <c r="P363" s="8">
        <v>21</v>
      </c>
      <c r="Q363" t="s">
        <v>10</v>
      </c>
      <c r="R363" t="s">
        <v>12</v>
      </c>
      <c r="S363" s="8">
        <v>48</v>
      </c>
      <c r="T363" s="8">
        <v>672</v>
      </c>
      <c r="U363" t="s">
        <v>13</v>
      </c>
    </row>
    <row r="364" spans="1:21" x14ac:dyDescent="0.35">
      <c r="A364" t="s">
        <v>31</v>
      </c>
      <c r="B364">
        <v>8</v>
      </c>
      <c r="C364">
        <v>2025</v>
      </c>
      <c r="D364" t="s">
        <v>108</v>
      </c>
      <c r="E364">
        <v>108</v>
      </c>
      <c r="F364" t="s">
        <v>109</v>
      </c>
      <c r="G364" t="s">
        <v>26</v>
      </c>
      <c r="H364" t="s">
        <v>77</v>
      </c>
      <c r="I364">
        <v>370</v>
      </c>
      <c r="J364" t="s">
        <v>103</v>
      </c>
      <c r="K364" t="s">
        <v>95</v>
      </c>
      <c r="L364">
        <v>6</v>
      </c>
      <c r="M364">
        <v>1</v>
      </c>
      <c r="N364" t="s">
        <v>12</v>
      </c>
      <c r="O364" t="s">
        <v>12</v>
      </c>
      <c r="P364" s="8">
        <v>21</v>
      </c>
      <c r="Q364" t="s">
        <v>12</v>
      </c>
      <c r="R364" t="s">
        <v>12</v>
      </c>
      <c r="S364" s="8">
        <v>30</v>
      </c>
      <c r="T364" s="8">
        <v>144</v>
      </c>
      <c r="U364" t="s">
        <v>11</v>
      </c>
    </row>
    <row r="365" spans="1:21" x14ac:dyDescent="0.35">
      <c r="A365" t="s">
        <v>32</v>
      </c>
      <c r="B365">
        <v>9</v>
      </c>
      <c r="C365">
        <v>2025</v>
      </c>
      <c r="D365" t="s">
        <v>108</v>
      </c>
      <c r="E365">
        <v>108</v>
      </c>
      <c r="F365" t="s">
        <v>109</v>
      </c>
      <c r="G365" t="s">
        <v>26</v>
      </c>
      <c r="H365" t="s">
        <v>77</v>
      </c>
      <c r="I365">
        <v>565</v>
      </c>
      <c r="J365" t="s">
        <v>103</v>
      </c>
      <c r="K365" t="s">
        <v>95</v>
      </c>
      <c r="L365">
        <v>6</v>
      </c>
      <c r="M365">
        <v>1</v>
      </c>
      <c r="N365" t="s">
        <v>12</v>
      </c>
      <c r="O365" t="s">
        <v>12</v>
      </c>
      <c r="P365" s="8" t="s">
        <v>95</v>
      </c>
      <c r="Q365" t="s">
        <v>12</v>
      </c>
      <c r="R365" t="s">
        <v>12</v>
      </c>
      <c r="S365" s="8">
        <v>48</v>
      </c>
      <c r="T365" s="8">
        <v>570</v>
      </c>
      <c r="U365" t="s">
        <v>11</v>
      </c>
    </row>
    <row r="366" spans="1:21" x14ac:dyDescent="0.35">
      <c r="A366" t="s">
        <v>33</v>
      </c>
      <c r="B366">
        <v>10</v>
      </c>
      <c r="C366">
        <v>2025</v>
      </c>
      <c r="D366" t="s">
        <v>108</v>
      </c>
      <c r="E366">
        <v>108</v>
      </c>
      <c r="F366" t="s">
        <v>109</v>
      </c>
      <c r="G366" t="s">
        <v>26</v>
      </c>
      <c r="H366" t="s">
        <v>77</v>
      </c>
      <c r="I366">
        <v>284</v>
      </c>
      <c r="J366" t="s">
        <v>103</v>
      </c>
      <c r="K366" t="s">
        <v>95</v>
      </c>
      <c r="L366">
        <v>6</v>
      </c>
      <c r="M366">
        <v>1</v>
      </c>
      <c r="N366" t="s">
        <v>12</v>
      </c>
      <c r="O366" t="s">
        <v>12</v>
      </c>
      <c r="P366" s="8" t="s">
        <v>95</v>
      </c>
      <c r="Q366" t="s">
        <v>12</v>
      </c>
      <c r="R366" t="s">
        <v>12</v>
      </c>
      <c r="S366" s="8">
        <v>24</v>
      </c>
      <c r="T366" s="8">
        <v>274</v>
      </c>
      <c r="U366" t="s">
        <v>13</v>
      </c>
    </row>
    <row r="367" spans="1:21" x14ac:dyDescent="0.35">
      <c r="A367" t="s">
        <v>34</v>
      </c>
      <c r="B367">
        <v>11</v>
      </c>
      <c r="C367">
        <v>2025</v>
      </c>
      <c r="D367" t="s">
        <v>108</v>
      </c>
      <c r="E367">
        <v>108</v>
      </c>
      <c r="F367" t="s">
        <v>109</v>
      </c>
      <c r="G367" t="s">
        <v>26</v>
      </c>
      <c r="H367" t="s">
        <v>77</v>
      </c>
      <c r="I367">
        <v>568</v>
      </c>
      <c r="J367" t="s">
        <v>103</v>
      </c>
      <c r="K367" t="s">
        <v>95</v>
      </c>
      <c r="L367">
        <v>6</v>
      </c>
      <c r="M367">
        <v>2</v>
      </c>
      <c r="N367" t="s">
        <v>12</v>
      </c>
      <c r="O367" t="s">
        <v>12</v>
      </c>
      <c r="P367" s="8">
        <v>18</v>
      </c>
      <c r="Q367" t="s">
        <v>12</v>
      </c>
      <c r="R367" t="s">
        <v>12</v>
      </c>
      <c r="S367" s="8">
        <v>30</v>
      </c>
      <c r="T367" s="8">
        <v>300</v>
      </c>
      <c r="U367" t="s">
        <v>13</v>
      </c>
    </row>
    <row r="368" spans="1:21" x14ac:dyDescent="0.35">
      <c r="A368" t="s">
        <v>35</v>
      </c>
      <c r="B368">
        <v>12</v>
      </c>
      <c r="C368">
        <v>2025</v>
      </c>
      <c r="D368" t="s">
        <v>108</v>
      </c>
      <c r="E368">
        <v>108</v>
      </c>
      <c r="F368" t="s">
        <v>109</v>
      </c>
      <c r="G368" t="s">
        <v>26</v>
      </c>
      <c r="H368" t="s">
        <v>77</v>
      </c>
      <c r="I368">
        <v>405</v>
      </c>
      <c r="J368" t="s">
        <v>103</v>
      </c>
      <c r="K368" t="s">
        <v>95</v>
      </c>
      <c r="L368">
        <v>6</v>
      </c>
      <c r="M368">
        <v>2</v>
      </c>
      <c r="N368" t="s">
        <v>12</v>
      </c>
      <c r="O368" t="s">
        <v>12</v>
      </c>
      <c r="P368" s="8">
        <v>18</v>
      </c>
      <c r="Q368" t="s">
        <v>12</v>
      </c>
      <c r="R368" t="s">
        <v>12</v>
      </c>
      <c r="S368" s="8">
        <v>40</v>
      </c>
      <c r="T368" s="8">
        <v>305</v>
      </c>
      <c r="U368" t="s">
        <v>12</v>
      </c>
    </row>
    <row r="369" spans="1:21" x14ac:dyDescent="0.35">
      <c r="A369" t="s">
        <v>36</v>
      </c>
      <c r="B369">
        <v>13</v>
      </c>
      <c r="C369">
        <v>2025</v>
      </c>
      <c r="D369" t="s">
        <v>108</v>
      </c>
      <c r="E369">
        <v>108</v>
      </c>
      <c r="F369" t="s">
        <v>109</v>
      </c>
      <c r="G369" t="s">
        <v>26</v>
      </c>
      <c r="H369" t="s">
        <v>77</v>
      </c>
      <c r="I369">
        <v>285</v>
      </c>
      <c r="J369" t="s">
        <v>103</v>
      </c>
      <c r="K369" t="s">
        <v>95</v>
      </c>
      <c r="L369">
        <v>6</v>
      </c>
      <c r="M369">
        <v>2</v>
      </c>
      <c r="N369" t="s">
        <v>12</v>
      </c>
      <c r="O369" t="s">
        <v>12</v>
      </c>
      <c r="P369" s="8" t="s">
        <v>95</v>
      </c>
      <c r="Q369" t="s">
        <v>10</v>
      </c>
      <c r="R369" t="s">
        <v>12</v>
      </c>
      <c r="S369" s="8">
        <v>40</v>
      </c>
      <c r="T369" s="8">
        <v>125</v>
      </c>
      <c r="U369" t="s">
        <v>13</v>
      </c>
    </row>
    <row r="370" spans="1:21" x14ac:dyDescent="0.35">
      <c r="A370" t="s">
        <v>37</v>
      </c>
      <c r="B370">
        <v>15</v>
      </c>
      <c r="C370">
        <v>2025</v>
      </c>
      <c r="D370" t="s">
        <v>108</v>
      </c>
      <c r="E370">
        <v>108</v>
      </c>
      <c r="F370" t="s">
        <v>109</v>
      </c>
      <c r="G370" t="s">
        <v>26</v>
      </c>
      <c r="H370" t="s">
        <v>77</v>
      </c>
      <c r="I370">
        <v>391</v>
      </c>
      <c r="J370" t="s">
        <v>103</v>
      </c>
      <c r="K370" t="s">
        <v>95</v>
      </c>
      <c r="L370">
        <v>6</v>
      </c>
      <c r="M370">
        <v>1</v>
      </c>
      <c r="N370" t="s">
        <v>12</v>
      </c>
      <c r="O370" t="s">
        <v>12</v>
      </c>
      <c r="P370" s="8">
        <v>18</v>
      </c>
      <c r="Q370" t="s">
        <v>12</v>
      </c>
      <c r="R370" t="s">
        <v>12</v>
      </c>
      <c r="S370" s="8">
        <v>20</v>
      </c>
      <c r="T370" s="8">
        <v>342</v>
      </c>
      <c r="U370" t="s">
        <v>13</v>
      </c>
    </row>
    <row r="371" spans="1:21" x14ac:dyDescent="0.35">
      <c r="A371" t="s">
        <v>38</v>
      </c>
      <c r="B371">
        <v>16</v>
      </c>
      <c r="C371">
        <v>2025</v>
      </c>
      <c r="D371" t="s">
        <v>108</v>
      </c>
      <c r="E371">
        <v>108</v>
      </c>
      <c r="F371" t="s">
        <v>109</v>
      </c>
      <c r="G371" t="s">
        <v>26</v>
      </c>
      <c r="H371" t="s">
        <v>77</v>
      </c>
      <c r="I371">
        <v>600</v>
      </c>
      <c r="J371" t="s">
        <v>103</v>
      </c>
      <c r="K371" t="s">
        <v>95</v>
      </c>
      <c r="L371">
        <v>6</v>
      </c>
      <c r="M371">
        <v>1</v>
      </c>
      <c r="N371" t="s">
        <v>12</v>
      </c>
      <c r="O371" t="s">
        <v>12</v>
      </c>
      <c r="P371" s="8" t="s">
        <v>95</v>
      </c>
      <c r="Q371" t="s">
        <v>12</v>
      </c>
      <c r="R371" t="s">
        <v>12</v>
      </c>
      <c r="S371" s="8">
        <v>36</v>
      </c>
      <c r="T371" s="8">
        <v>400</v>
      </c>
      <c r="U371" t="s">
        <v>11</v>
      </c>
    </row>
    <row r="372" spans="1:21" x14ac:dyDescent="0.35">
      <c r="A372" t="s">
        <v>39</v>
      </c>
      <c r="B372">
        <v>17</v>
      </c>
      <c r="C372">
        <v>2025</v>
      </c>
      <c r="D372" t="s">
        <v>108</v>
      </c>
      <c r="E372">
        <v>108</v>
      </c>
      <c r="F372" t="s">
        <v>109</v>
      </c>
      <c r="G372" t="s">
        <v>26</v>
      </c>
      <c r="H372" t="s">
        <v>77</v>
      </c>
      <c r="I372">
        <v>700</v>
      </c>
      <c r="J372" t="s">
        <v>103</v>
      </c>
      <c r="K372" t="s">
        <v>95</v>
      </c>
      <c r="L372">
        <v>6</v>
      </c>
      <c r="M372">
        <v>1</v>
      </c>
      <c r="N372" t="s">
        <v>12</v>
      </c>
      <c r="O372" t="s">
        <v>12</v>
      </c>
      <c r="P372" s="8" t="s">
        <v>95</v>
      </c>
      <c r="Q372" t="s">
        <v>10</v>
      </c>
      <c r="R372" t="s">
        <v>12</v>
      </c>
      <c r="S372" s="8">
        <v>100</v>
      </c>
      <c r="T372" s="8">
        <v>362</v>
      </c>
      <c r="U372" t="s">
        <v>105</v>
      </c>
    </row>
    <row r="373" spans="1:21" x14ac:dyDescent="0.35">
      <c r="A373" t="s">
        <v>40</v>
      </c>
      <c r="B373">
        <v>18</v>
      </c>
      <c r="C373">
        <v>2025</v>
      </c>
      <c r="D373" t="s">
        <v>108</v>
      </c>
      <c r="E373">
        <v>108</v>
      </c>
      <c r="F373" t="s">
        <v>109</v>
      </c>
      <c r="G373" t="s">
        <v>26</v>
      </c>
      <c r="H373" t="s">
        <v>77</v>
      </c>
      <c r="I373">
        <v>100</v>
      </c>
      <c r="J373" t="s">
        <v>103</v>
      </c>
      <c r="K373" t="s">
        <v>95</v>
      </c>
      <c r="L373">
        <v>6</v>
      </c>
      <c r="M373">
        <v>2</v>
      </c>
      <c r="N373" t="s">
        <v>12</v>
      </c>
      <c r="O373" t="s">
        <v>12</v>
      </c>
      <c r="P373" s="8">
        <v>18</v>
      </c>
      <c r="Q373" t="s">
        <v>12</v>
      </c>
      <c r="R373" t="s">
        <v>12</v>
      </c>
      <c r="S373" s="8">
        <v>24</v>
      </c>
      <c r="T373" s="8">
        <v>100</v>
      </c>
      <c r="U373" t="s">
        <v>13</v>
      </c>
    </row>
    <row r="374" spans="1:21" x14ac:dyDescent="0.35">
      <c r="A374" t="s">
        <v>41</v>
      </c>
      <c r="B374">
        <v>19</v>
      </c>
      <c r="C374">
        <v>2025</v>
      </c>
      <c r="D374" t="s">
        <v>108</v>
      </c>
      <c r="E374">
        <v>108</v>
      </c>
      <c r="F374" t="s">
        <v>109</v>
      </c>
      <c r="G374" t="s">
        <v>26</v>
      </c>
      <c r="H374" t="s">
        <v>77</v>
      </c>
      <c r="I374">
        <v>270</v>
      </c>
      <c r="J374" t="s">
        <v>103</v>
      </c>
      <c r="K374" t="s">
        <v>95</v>
      </c>
      <c r="L374">
        <v>6</v>
      </c>
      <c r="M374">
        <v>1</v>
      </c>
      <c r="N374" t="s">
        <v>12</v>
      </c>
      <c r="O374" t="s">
        <v>12</v>
      </c>
      <c r="P374" s="8" t="s">
        <v>95</v>
      </c>
      <c r="Q374" t="s">
        <v>12</v>
      </c>
      <c r="R374" t="s">
        <v>12</v>
      </c>
      <c r="S374" s="8">
        <v>40</v>
      </c>
      <c r="T374" s="8">
        <v>120</v>
      </c>
      <c r="U374" t="s">
        <v>11</v>
      </c>
    </row>
    <row r="375" spans="1:21" x14ac:dyDescent="0.35">
      <c r="A375" t="s">
        <v>42</v>
      </c>
      <c r="B375">
        <v>20</v>
      </c>
      <c r="C375">
        <v>2025</v>
      </c>
      <c r="D375" t="s">
        <v>108</v>
      </c>
      <c r="E375">
        <v>108</v>
      </c>
      <c r="F375" t="s">
        <v>109</v>
      </c>
      <c r="G375" t="s">
        <v>26</v>
      </c>
      <c r="H375" t="s">
        <v>77</v>
      </c>
      <c r="I375">
        <v>303</v>
      </c>
      <c r="J375" t="s">
        <v>103</v>
      </c>
      <c r="K375" t="s">
        <v>95</v>
      </c>
      <c r="L375">
        <v>6</v>
      </c>
      <c r="M375">
        <v>2</v>
      </c>
      <c r="N375" t="s">
        <v>12</v>
      </c>
      <c r="O375" t="s">
        <v>10</v>
      </c>
      <c r="P375" s="8">
        <v>18</v>
      </c>
      <c r="Q375" t="s">
        <v>12</v>
      </c>
      <c r="R375" t="s">
        <v>12</v>
      </c>
      <c r="S375" s="8">
        <v>100</v>
      </c>
      <c r="T375" s="8">
        <v>720</v>
      </c>
      <c r="U375" t="s">
        <v>11</v>
      </c>
    </row>
    <row r="376" spans="1:21" x14ac:dyDescent="0.35">
      <c r="A376" t="s">
        <v>43</v>
      </c>
      <c r="B376">
        <v>21</v>
      </c>
      <c r="C376">
        <v>2025</v>
      </c>
      <c r="D376" t="s">
        <v>108</v>
      </c>
      <c r="E376">
        <v>108</v>
      </c>
      <c r="F376" t="s">
        <v>109</v>
      </c>
      <c r="G376" t="s">
        <v>26</v>
      </c>
      <c r="H376" t="s">
        <v>77</v>
      </c>
      <c r="I376">
        <v>350</v>
      </c>
      <c r="J376" t="s">
        <v>103</v>
      </c>
      <c r="K376" t="s">
        <v>95</v>
      </c>
      <c r="L376">
        <v>6</v>
      </c>
      <c r="M376">
        <v>1</v>
      </c>
      <c r="N376" t="s">
        <v>12</v>
      </c>
      <c r="O376" t="s">
        <v>12</v>
      </c>
      <c r="P376" s="8" t="s">
        <v>95</v>
      </c>
      <c r="Q376" t="s">
        <v>12</v>
      </c>
      <c r="R376" t="s">
        <v>12</v>
      </c>
      <c r="S376" s="8">
        <v>24</v>
      </c>
      <c r="T376" s="8">
        <v>500</v>
      </c>
      <c r="U376" t="s">
        <v>12</v>
      </c>
    </row>
    <row r="377" spans="1:21" x14ac:dyDescent="0.35">
      <c r="A377" t="s">
        <v>44</v>
      </c>
      <c r="B377">
        <v>22</v>
      </c>
      <c r="C377">
        <v>2025</v>
      </c>
      <c r="D377" t="s">
        <v>108</v>
      </c>
      <c r="E377">
        <v>108</v>
      </c>
      <c r="F377" t="s">
        <v>109</v>
      </c>
      <c r="G377" t="s">
        <v>26</v>
      </c>
      <c r="H377" t="s">
        <v>77</v>
      </c>
      <c r="I377">
        <v>500</v>
      </c>
      <c r="J377" t="s">
        <v>103</v>
      </c>
      <c r="K377" t="s">
        <v>95</v>
      </c>
      <c r="L377">
        <v>6</v>
      </c>
      <c r="M377">
        <v>2</v>
      </c>
      <c r="N377" t="s">
        <v>12</v>
      </c>
      <c r="O377" t="s">
        <v>12</v>
      </c>
      <c r="P377" s="8">
        <v>21</v>
      </c>
      <c r="Q377" t="s">
        <v>10</v>
      </c>
      <c r="R377" t="s">
        <v>12</v>
      </c>
      <c r="S377" s="8">
        <v>30</v>
      </c>
      <c r="T377" s="8">
        <v>700</v>
      </c>
      <c r="U377" t="s">
        <v>13</v>
      </c>
    </row>
    <row r="378" spans="1:21" x14ac:dyDescent="0.35">
      <c r="A378" t="s">
        <v>45</v>
      </c>
      <c r="B378">
        <v>23</v>
      </c>
      <c r="C378">
        <v>2025</v>
      </c>
      <c r="D378" t="s">
        <v>108</v>
      </c>
      <c r="E378">
        <v>108</v>
      </c>
      <c r="F378" t="s">
        <v>109</v>
      </c>
      <c r="G378" t="s">
        <v>26</v>
      </c>
      <c r="H378" t="s">
        <v>77</v>
      </c>
      <c r="I378">
        <v>100</v>
      </c>
      <c r="J378" t="s">
        <v>106</v>
      </c>
      <c r="K378" t="s">
        <v>95</v>
      </c>
      <c r="L378">
        <v>6</v>
      </c>
      <c r="M378">
        <v>1</v>
      </c>
      <c r="N378" t="s">
        <v>12</v>
      </c>
      <c r="O378" t="s">
        <v>12</v>
      </c>
      <c r="P378" s="8">
        <v>18</v>
      </c>
      <c r="Q378" t="s">
        <v>10</v>
      </c>
      <c r="R378" t="s">
        <v>12</v>
      </c>
      <c r="S378" s="8">
        <v>48</v>
      </c>
      <c r="T378" s="8">
        <v>200</v>
      </c>
      <c r="U378" t="s">
        <v>11</v>
      </c>
    </row>
    <row r="379" spans="1:21" x14ac:dyDescent="0.35">
      <c r="A379" t="s">
        <v>46</v>
      </c>
      <c r="B379">
        <v>24</v>
      </c>
      <c r="C379">
        <v>2025</v>
      </c>
      <c r="D379" t="s">
        <v>108</v>
      </c>
      <c r="E379">
        <v>108</v>
      </c>
      <c r="F379" t="s">
        <v>109</v>
      </c>
      <c r="G379" t="s">
        <v>26</v>
      </c>
      <c r="H379" t="s">
        <v>77</v>
      </c>
      <c r="I379">
        <v>700</v>
      </c>
      <c r="J379" t="s">
        <v>103</v>
      </c>
      <c r="K379" t="s">
        <v>95</v>
      </c>
      <c r="L379">
        <v>6</v>
      </c>
      <c r="M379">
        <v>2</v>
      </c>
      <c r="N379" t="s">
        <v>12</v>
      </c>
      <c r="O379" t="s">
        <v>12</v>
      </c>
      <c r="P379" s="8" t="s">
        <v>95</v>
      </c>
      <c r="Q379" t="s">
        <v>10</v>
      </c>
      <c r="R379" t="s">
        <v>12</v>
      </c>
      <c r="S379" s="8">
        <v>48</v>
      </c>
      <c r="T379" s="8">
        <v>700</v>
      </c>
      <c r="U379" t="s">
        <v>11</v>
      </c>
    </row>
    <row r="380" spans="1:21" x14ac:dyDescent="0.35">
      <c r="A380" t="s">
        <v>47</v>
      </c>
      <c r="B380">
        <v>25</v>
      </c>
      <c r="C380">
        <v>2025</v>
      </c>
      <c r="D380" t="s">
        <v>108</v>
      </c>
      <c r="E380">
        <v>108</v>
      </c>
      <c r="F380" t="s">
        <v>109</v>
      </c>
      <c r="G380" t="s">
        <v>26</v>
      </c>
      <c r="H380" t="s">
        <v>77</v>
      </c>
      <c r="I380">
        <v>502</v>
      </c>
      <c r="J380" t="s">
        <v>103</v>
      </c>
      <c r="K380" t="s">
        <v>95</v>
      </c>
      <c r="L380">
        <v>6</v>
      </c>
      <c r="M380">
        <v>2</v>
      </c>
      <c r="N380" t="s">
        <v>12</v>
      </c>
      <c r="O380" t="s">
        <v>12</v>
      </c>
      <c r="P380" s="8">
        <v>18</v>
      </c>
      <c r="Q380" t="s">
        <v>10</v>
      </c>
      <c r="R380" t="s">
        <v>12</v>
      </c>
      <c r="S380" s="8">
        <v>24</v>
      </c>
      <c r="T380" s="8">
        <v>270</v>
      </c>
      <c r="U380" t="s">
        <v>13</v>
      </c>
    </row>
    <row r="381" spans="1:21" x14ac:dyDescent="0.35">
      <c r="A381" t="s">
        <v>48</v>
      </c>
      <c r="B381">
        <v>26</v>
      </c>
      <c r="C381">
        <v>2025</v>
      </c>
      <c r="D381" t="s">
        <v>108</v>
      </c>
      <c r="E381">
        <v>108</v>
      </c>
      <c r="F381" t="s">
        <v>109</v>
      </c>
      <c r="G381" t="s">
        <v>26</v>
      </c>
      <c r="H381" t="s">
        <v>77</v>
      </c>
      <c r="I381">
        <v>237.1</v>
      </c>
      <c r="J381" t="s">
        <v>103</v>
      </c>
      <c r="K381" t="s">
        <v>95</v>
      </c>
      <c r="L381">
        <v>6</v>
      </c>
      <c r="M381">
        <v>1</v>
      </c>
      <c r="N381" t="s">
        <v>12</v>
      </c>
      <c r="O381" t="s">
        <v>12</v>
      </c>
      <c r="P381" s="8" t="s">
        <v>95</v>
      </c>
      <c r="Q381" t="s">
        <v>10</v>
      </c>
      <c r="R381" t="s">
        <v>10</v>
      </c>
      <c r="S381" s="8">
        <v>30</v>
      </c>
      <c r="T381" s="8">
        <v>209.6</v>
      </c>
      <c r="U381" t="s">
        <v>11</v>
      </c>
    </row>
    <row r="382" spans="1:21" x14ac:dyDescent="0.35">
      <c r="A382" t="s">
        <v>49</v>
      </c>
      <c r="B382">
        <v>27</v>
      </c>
      <c r="C382">
        <v>2025</v>
      </c>
      <c r="D382" t="s">
        <v>108</v>
      </c>
      <c r="E382">
        <v>108</v>
      </c>
      <c r="F382" t="s">
        <v>109</v>
      </c>
      <c r="G382" t="s">
        <v>26</v>
      </c>
      <c r="H382" t="s">
        <v>77</v>
      </c>
      <c r="I382">
        <v>300</v>
      </c>
      <c r="J382" t="s">
        <v>103</v>
      </c>
      <c r="K382" t="s">
        <v>95</v>
      </c>
      <c r="L382">
        <v>6</v>
      </c>
      <c r="M382">
        <v>2</v>
      </c>
      <c r="N382" t="s">
        <v>12</v>
      </c>
      <c r="O382" t="s">
        <v>12</v>
      </c>
      <c r="P382" s="8" t="s">
        <v>95</v>
      </c>
      <c r="Q382" t="s">
        <v>12</v>
      </c>
      <c r="R382" t="s">
        <v>12</v>
      </c>
      <c r="S382" s="8">
        <v>40</v>
      </c>
      <c r="T382" s="8">
        <v>500</v>
      </c>
      <c r="U382" t="s">
        <v>13</v>
      </c>
    </row>
    <row r="383" spans="1:21" x14ac:dyDescent="0.35">
      <c r="A383" t="s">
        <v>50</v>
      </c>
      <c r="B383">
        <v>28</v>
      </c>
      <c r="C383">
        <v>2025</v>
      </c>
      <c r="D383" t="s">
        <v>108</v>
      </c>
      <c r="E383">
        <v>108</v>
      </c>
      <c r="F383" t="s">
        <v>109</v>
      </c>
      <c r="G383" t="s">
        <v>26</v>
      </c>
      <c r="H383" t="s">
        <v>77</v>
      </c>
      <c r="I383">
        <v>300</v>
      </c>
      <c r="J383" t="s">
        <v>103</v>
      </c>
      <c r="K383" t="s">
        <v>95</v>
      </c>
      <c r="L383">
        <v>6</v>
      </c>
      <c r="M383">
        <v>2</v>
      </c>
      <c r="N383" t="s">
        <v>12</v>
      </c>
      <c r="O383" t="s">
        <v>12</v>
      </c>
      <c r="P383" s="8">
        <v>18</v>
      </c>
      <c r="Q383" t="s">
        <v>10</v>
      </c>
      <c r="R383" t="s">
        <v>12</v>
      </c>
      <c r="S383" s="8">
        <v>24</v>
      </c>
      <c r="T383" s="8">
        <v>400</v>
      </c>
      <c r="U383" t="s">
        <v>13</v>
      </c>
    </row>
    <row r="384" spans="1:21" x14ac:dyDescent="0.35">
      <c r="A384" t="s">
        <v>51</v>
      </c>
      <c r="B384">
        <v>29</v>
      </c>
      <c r="C384">
        <v>2025</v>
      </c>
      <c r="D384" t="s">
        <v>108</v>
      </c>
      <c r="E384">
        <v>108</v>
      </c>
      <c r="F384" t="s">
        <v>109</v>
      </c>
      <c r="G384" t="s">
        <v>26</v>
      </c>
      <c r="H384" t="s">
        <v>77</v>
      </c>
      <c r="I384">
        <v>200</v>
      </c>
      <c r="J384" t="s">
        <v>107</v>
      </c>
      <c r="K384" t="s">
        <v>95</v>
      </c>
      <c r="L384">
        <v>6</v>
      </c>
      <c r="M384">
        <v>2</v>
      </c>
      <c r="N384" t="s">
        <v>12</v>
      </c>
      <c r="O384" t="s">
        <v>12</v>
      </c>
      <c r="P384" s="8" t="s">
        <v>95</v>
      </c>
      <c r="Q384" t="s">
        <v>12</v>
      </c>
      <c r="R384" t="s">
        <v>12</v>
      </c>
      <c r="S384" s="8">
        <v>48</v>
      </c>
      <c r="T384" s="8">
        <v>125</v>
      </c>
      <c r="U384" t="s">
        <v>13</v>
      </c>
    </row>
    <row r="385" spans="1:21" x14ac:dyDescent="0.35">
      <c r="A385" t="s">
        <v>52</v>
      </c>
      <c r="B385">
        <v>30</v>
      </c>
      <c r="C385">
        <v>2025</v>
      </c>
      <c r="D385" t="s">
        <v>108</v>
      </c>
      <c r="E385">
        <v>108</v>
      </c>
      <c r="F385" t="s">
        <v>109</v>
      </c>
      <c r="G385" t="s">
        <v>26</v>
      </c>
      <c r="H385" t="s">
        <v>77</v>
      </c>
      <c r="I385">
        <v>300</v>
      </c>
      <c r="J385" t="s">
        <v>103</v>
      </c>
      <c r="K385" t="s">
        <v>95</v>
      </c>
      <c r="L385">
        <v>6</v>
      </c>
      <c r="M385">
        <v>2</v>
      </c>
      <c r="N385" t="s">
        <v>12</v>
      </c>
      <c r="O385" t="s">
        <v>12</v>
      </c>
      <c r="P385" s="8" t="s">
        <v>95</v>
      </c>
      <c r="Q385" t="s">
        <v>10</v>
      </c>
      <c r="R385" t="s">
        <v>12</v>
      </c>
      <c r="S385" s="8">
        <v>24</v>
      </c>
      <c r="T385" s="8">
        <v>400</v>
      </c>
      <c r="U385" t="s">
        <v>11</v>
      </c>
    </row>
    <row r="386" spans="1:21" x14ac:dyDescent="0.35">
      <c r="A386" t="s">
        <v>53</v>
      </c>
      <c r="B386">
        <v>31</v>
      </c>
      <c r="C386">
        <v>2025</v>
      </c>
      <c r="D386" t="s">
        <v>108</v>
      </c>
      <c r="E386">
        <v>108</v>
      </c>
      <c r="F386" t="s">
        <v>109</v>
      </c>
      <c r="G386" t="s">
        <v>26</v>
      </c>
      <c r="H386" t="s">
        <v>77</v>
      </c>
      <c r="I386">
        <v>144</v>
      </c>
      <c r="J386" t="s">
        <v>103</v>
      </c>
      <c r="K386" t="s">
        <v>95</v>
      </c>
      <c r="L386">
        <v>6</v>
      </c>
      <c r="M386">
        <v>1</v>
      </c>
      <c r="N386" t="s">
        <v>12</v>
      </c>
      <c r="O386" t="s">
        <v>12</v>
      </c>
      <c r="P386" s="8">
        <v>19</v>
      </c>
      <c r="Q386" t="s">
        <v>12</v>
      </c>
      <c r="R386" t="s">
        <v>12</v>
      </c>
      <c r="S386" s="8">
        <v>36</v>
      </c>
      <c r="T386" s="8">
        <v>144</v>
      </c>
      <c r="U386" t="s">
        <v>13</v>
      </c>
    </row>
    <row r="387" spans="1:21" x14ac:dyDescent="0.35">
      <c r="A387" t="s">
        <v>54</v>
      </c>
      <c r="B387">
        <v>32</v>
      </c>
      <c r="C387">
        <v>2025</v>
      </c>
      <c r="D387" t="s">
        <v>108</v>
      </c>
      <c r="E387">
        <v>108</v>
      </c>
      <c r="F387" t="s">
        <v>109</v>
      </c>
      <c r="G387" t="s">
        <v>26</v>
      </c>
      <c r="H387" t="s">
        <v>77</v>
      </c>
      <c r="I387">
        <v>550</v>
      </c>
      <c r="J387" t="s">
        <v>103</v>
      </c>
      <c r="K387" t="s">
        <v>95</v>
      </c>
      <c r="L387">
        <v>6</v>
      </c>
      <c r="M387">
        <v>2</v>
      </c>
      <c r="N387" t="s">
        <v>12</v>
      </c>
      <c r="O387" t="s">
        <v>12</v>
      </c>
      <c r="P387" s="8" t="s">
        <v>95</v>
      </c>
      <c r="Q387" t="s">
        <v>10</v>
      </c>
      <c r="R387" t="s">
        <v>12</v>
      </c>
      <c r="S387" s="8">
        <v>36</v>
      </c>
      <c r="T387" s="8">
        <v>700</v>
      </c>
      <c r="U387" t="s">
        <v>11</v>
      </c>
    </row>
    <row r="388" spans="1:21" x14ac:dyDescent="0.35">
      <c r="A388" t="s">
        <v>55</v>
      </c>
      <c r="B388">
        <v>33</v>
      </c>
      <c r="C388">
        <v>2025</v>
      </c>
      <c r="D388" t="s">
        <v>108</v>
      </c>
      <c r="E388">
        <v>108</v>
      </c>
      <c r="F388" t="s">
        <v>109</v>
      </c>
      <c r="G388" t="s">
        <v>26</v>
      </c>
      <c r="H388" t="s">
        <v>77</v>
      </c>
      <c r="I388">
        <v>358</v>
      </c>
      <c r="J388" t="s">
        <v>106</v>
      </c>
      <c r="K388" t="s">
        <v>95</v>
      </c>
      <c r="L388">
        <v>6</v>
      </c>
      <c r="M388">
        <v>2</v>
      </c>
      <c r="N388" t="s">
        <v>12</v>
      </c>
      <c r="O388" t="s">
        <v>12</v>
      </c>
      <c r="P388" s="8" t="s">
        <v>95</v>
      </c>
      <c r="Q388" t="s">
        <v>12</v>
      </c>
      <c r="R388" t="s">
        <v>12</v>
      </c>
      <c r="S388" s="8">
        <v>20</v>
      </c>
      <c r="T388" s="8">
        <v>358</v>
      </c>
      <c r="U388" t="s">
        <v>11</v>
      </c>
    </row>
    <row r="389" spans="1:21" x14ac:dyDescent="0.35">
      <c r="A389" t="s">
        <v>56</v>
      </c>
      <c r="B389">
        <v>34</v>
      </c>
      <c r="C389">
        <v>2025</v>
      </c>
      <c r="D389" t="s">
        <v>108</v>
      </c>
      <c r="E389">
        <v>108</v>
      </c>
      <c r="F389" t="s">
        <v>109</v>
      </c>
      <c r="G389" t="s">
        <v>26</v>
      </c>
      <c r="H389" t="s">
        <v>77</v>
      </c>
      <c r="I389">
        <v>475</v>
      </c>
      <c r="J389" t="s">
        <v>106</v>
      </c>
      <c r="K389" t="s">
        <v>95</v>
      </c>
      <c r="L389">
        <v>6</v>
      </c>
      <c r="M389">
        <v>2</v>
      </c>
      <c r="N389" t="s">
        <v>12</v>
      </c>
      <c r="O389" t="s">
        <v>12</v>
      </c>
      <c r="P389" s="8">
        <v>18</v>
      </c>
      <c r="Q389" t="s">
        <v>10</v>
      </c>
      <c r="R389" t="s">
        <v>12</v>
      </c>
      <c r="S389" s="8">
        <v>30</v>
      </c>
      <c r="T389" s="8">
        <v>350</v>
      </c>
      <c r="U389" t="s">
        <v>11</v>
      </c>
    </row>
    <row r="390" spans="1:21" x14ac:dyDescent="0.35">
      <c r="A390" t="s">
        <v>57</v>
      </c>
      <c r="B390">
        <v>35</v>
      </c>
      <c r="C390">
        <v>2025</v>
      </c>
      <c r="D390" t="s">
        <v>108</v>
      </c>
      <c r="E390">
        <v>108</v>
      </c>
      <c r="F390" t="s">
        <v>109</v>
      </c>
      <c r="G390" t="s">
        <v>26</v>
      </c>
      <c r="H390" t="s">
        <v>77</v>
      </c>
      <c r="I390">
        <v>700</v>
      </c>
      <c r="J390" t="s">
        <v>103</v>
      </c>
      <c r="K390" t="s">
        <v>95</v>
      </c>
      <c r="L390">
        <v>6</v>
      </c>
      <c r="M390">
        <v>2</v>
      </c>
      <c r="N390" t="s">
        <v>12</v>
      </c>
      <c r="O390" t="s">
        <v>12</v>
      </c>
      <c r="P390" s="8">
        <v>18</v>
      </c>
      <c r="Q390" t="s">
        <v>10</v>
      </c>
      <c r="R390" t="s">
        <v>12</v>
      </c>
      <c r="S390" s="8">
        <v>32</v>
      </c>
      <c r="T390" s="8">
        <v>600</v>
      </c>
      <c r="U390" t="s">
        <v>12</v>
      </c>
    </row>
    <row r="391" spans="1:21" x14ac:dyDescent="0.35">
      <c r="A391" t="s">
        <v>58</v>
      </c>
      <c r="B391">
        <v>36</v>
      </c>
      <c r="C391">
        <v>2025</v>
      </c>
      <c r="D391" t="s">
        <v>108</v>
      </c>
      <c r="E391">
        <v>108</v>
      </c>
      <c r="F391" t="s">
        <v>109</v>
      </c>
      <c r="G391" t="s">
        <v>26</v>
      </c>
      <c r="H391" t="s">
        <v>77</v>
      </c>
      <c r="I391">
        <v>294</v>
      </c>
      <c r="J391" t="s">
        <v>103</v>
      </c>
      <c r="K391" t="s">
        <v>95</v>
      </c>
      <c r="L391">
        <v>6</v>
      </c>
      <c r="M391">
        <v>1</v>
      </c>
      <c r="N391" t="s">
        <v>12</v>
      </c>
      <c r="O391" t="s">
        <v>12</v>
      </c>
      <c r="P391" s="8">
        <v>21</v>
      </c>
      <c r="Q391" t="s">
        <v>10</v>
      </c>
      <c r="R391" t="s">
        <v>12</v>
      </c>
      <c r="S391" s="8">
        <v>24</v>
      </c>
      <c r="T391" s="8">
        <v>149.33000000000001</v>
      </c>
      <c r="U391" t="s">
        <v>11</v>
      </c>
    </row>
    <row r="392" spans="1:21" x14ac:dyDescent="0.35">
      <c r="A392" t="s">
        <v>59</v>
      </c>
      <c r="B392">
        <v>37</v>
      </c>
      <c r="C392">
        <v>2025</v>
      </c>
      <c r="D392" t="s">
        <v>108</v>
      </c>
      <c r="E392">
        <v>108</v>
      </c>
      <c r="F392" t="s">
        <v>109</v>
      </c>
      <c r="G392" t="s">
        <v>26</v>
      </c>
      <c r="H392" t="s">
        <v>77</v>
      </c>
      <c r="I392">
        <v>300</v>
      </c>
      <c r="J392" t="s">
        <v>103</v>
      </c>
      <c r="K392" t="s">
        <v>95</v>
      </c>
      <c r="L392">
        <v>6</v>
      </c>
      <c r="M392">
        <v>2</v>
      </c>
      <c r="N392" t="s">
        <v>12</v>
      </c>
      <c r="O392" t="s">
        <v>12</v>
      </c>
      <c r="P392" s="8" t="s">
        <v>95</v>
      </c>
      <c r="Q392" t="s">
        <v>10</v>
      </c>
      <c r="R392" t="s">
        <v>12</v>
      </c>
      <c r="S392" s="8">
        <v>36</v>
      </c>
      <c r="T392" s="8">
        <v>600</v>
      </c>
      <c r="U392" t="s">
        <v>11</v>
      </c>
    </row>
    <row r="393" spans="1:21" x14ac:dyDescent="0.35">
      <c r="A393" t="s">
        <v>60</v>
      </c>
      <c r="B393">
        <v>38</v>
      </c>
      <c r="C393">
        <v>2025</v>
      </c>
      <c r="D393" t="s">
        <v>108</v>
      </c>
      <c r="E393">
        <v>108</v>
      </c>
      <c r="F393" t="s">
        <v>109</v>
      </c>
      <c r="G393" t="s">
        <v>26</v>
      </c>
      <c r="H393" t="s">
        <v>77</v>
      </c>
      <c r="I393">
        <v>300</v>
      </c>
      <c r="J393" t="s">
        <v>103</v>
      </c>
      <c r="K393" t="s">
        <v>95</v>
      </c>
      <c r="L393">
        <v>6</v>
      </c>
      <c r="M393">
        <v>2</v>
      </c>
      <c r="N393" t="s">
        <v>12</v>
      </c>
      <c r="O393" t="s">
        <v>12</v>
      </c>
      <c r="P393" s="8" t="s">
        <v>95</v>
      </c>
      <c r="Q393" t="s">
        <v>12</v>
      </c>
      <c r="R393" t="s">
        <v>12</v>
      </c>
      <c r="S393" s="8">
        <v>40</v>
      </c>
      <c r="T393" s="8">
        <v>800</v>
      </c>
      <c r="U393" t="s">
        <v>11</v>
      </c>
    </row>
    <row r="394" spans="1:21" x14ac:dyDescent="0.35">
      <c r="A394" t="s">
        <v>61</v>
      </c>
      <c r="B394">
        <v>39</v>
      </c>
      <c r="C394">
        <v>2025</v>
      </c>
      <c r="D394" t="s">
        <v>108</v>
      </c>
      <c r="E394">
        <v>108</v>
      </c>
      <c r="F394" t="s">
        <v>109</v>
      </c>
      <c r="G394" t="s">
        <v>26</v>
      </c>
      <c r="H394" t="s">
        <v>77</v>
      </c>
      <c r="I394">
        <v>250</v>
      </c>
      <c r="J394" t="s">
        <v>103</v>
      </c>
      <c r="K394" t="s">
        <v>95</v>
      </c>
      <c r="L394">
        <v>6</v>
      </c>
      <c r="M394">
        <v>2</v>
      </c>
      <c r="N394" t="s">
        <v>12</v>
      </c>
      <c r="O394" t="s">
        <v>12</v>
      </c>
      <c r="P394" s="8">
        <v>21</v>
      </c>
      <c r="Q394" t="s">
        <v>10</v>
      </c>
      <c r="R394" t="s">
        <v>12</v>
      </c>
      <c r="S394" s="8">
        <v>36</v>
      </c>
      <c r="T394" s="8">
        <v>500</v>
      </c>
      <c r="U394" t="s">
        <v>13</v>
      </c>
    </row>
    <row r="395" spans="1:21" x14ac:dyDescent="0.35">
      <c r="A395" t="s">
        <v>62</v>
      </c>
      <c r="B395">
        <v>40</v>
      </c>
      <c r="C395">
        <v>2025</v>
      </c>
      <c r="D395" t="s">
        <v>108</v>
      </c>
      <c r="E395">
        <v>108</v>
      </c>
      <c r="F395" t="s">
        <v>109</v>
      </c>
      <c r="G395" t="s">
        <v>26</v>
      </c>
      <c r="H395" t="s">
        <v>77</v>
      </c>
      <c r="I395">
        <v>300</v>
      </c>
      <c r="J395" t="s">
        <v>103</v>
      </c>
      <c r="K395" t="s">
        <v>95</v>
      </c>
      <c r="L395">
        <v>6</v>
      </c>
      <c r="M395">
        <v>2</v>
      </c>
      <c r="N395" t="s">
        <v>12</v>
      </c>
      <c r="O395" t="s">
        <v>12</v>
      </c>
      <c r="P395" s="8" t="s">
        <v>95</v>
      </c>
      <c r="Q395" t="s">
        <v>12</v>
      </c>
      <c r="R395" t="s">
        <v>10</v>
      </c>
      <c r="S395" s="8">
        <v>32</v>
      </c>
      <c r="T395" s="8">
        <v>550</v>
      </c>
      <c r="U395" t="s">
        <v>13</v>
      </c>
    </row>
    <row r="396" spans="1:21" x14ac:dyDescent="0.35">
      <c r="A396" t="s">
        <v>63</v>
      </c>
      <c r="B396">
        <v>41</v>
      </c>
      <c r="C396">
        <v>2025</v>
      </c>
      <c r="D396" t="s">
        <v>108</v>
      </c>
      <c r="E396">
        <v>108</v>
      </c>
      <c r="F396" t="s">
        <v>109</v>
      </c>
      <c r="G396" t="s">
        <v>26</v>
      </c>
      <c r="H396" t="s">
        <v>77</v>
      </c>
      <c r="I396">
        <v>624</v>
      </c>
      <c r="J396" t="s">
        <v>103</v>
      </c>
      <c r="K396" t="s">
        <v>95</v>
      </c>
      <c r="L396">
        <v>6</v>
      </c>
      <c r="M396">
        <v>1</v>
      </c>
      <c r="N396" t="s">
        <v>12</v>
      </c>
      <c r="O396" t="s">
        <v>12</v>
      </c>
      <c r="P396" s="8" t="s">
        <v>95</v>
      </c>
      <c r="Q396" t="s">
        <v>10</v>
      </c>
      <c r="R396" t="s">
        <v>12</v>
      </c>
      <c r="S396" s="8">
        <v>40</v>
      </c>
      <c r="T396" s="8">
        <v>1330</v>
      </c>
      <c r="U396" t="s">
        <v>13</v>
      </c>
    </row>
    <row r="397" spans="1:21" x14ac:dyDescent="0.35">
      <c r="A397" t="s">
        <v>64</v>
      </c>
      <c r="B397">
        <v>42</v>
      </c>
      <c r="C397">
        <v>2025</v>
      </c>
      <c r="D397" t="s">
        <v>108</v>
      </c>
      <c r="E397">
        <v>108</v>
      </c>
      <c r="F397" t="s">
        <v>109</v>
      </c>
      <c r="G397" t="s">
        <v>26</v>
      </c>
      <c r="H397" t="s">
        <v>77</v>
      </c>
      <c r="I397">
        <v>105</v>
      </c>
      <c r="J397" t="s">
        <v>106</v>
      </c>
      <c r="K397" t="s">
        <v>95</v>
      </c>
      <c r="L397">
        <v>6</v>
      </c>
      <c r="M397">
        <v>1</v>
      </c>
      <c r="N397" t="s">
        <v>12</v>
      </c>
      <c r="O397" t="s">
        <v>12</v>
      </c>
      <c r="P397" s="8">
        <v>21</v>
      </c>
      <c r="Q397" t="s">
        <v>10</v>
      </c>
      <c r="R397" t="s">
        <v>12</v>
      </c>
      <c r="S397" s="8">
        <v>24</v>
      </c>
      <c r="T397" s="8">
        <v>225</v>
      </c>
      <c r="U397" t="s">
        <v>13</v>
      </c>
    </row>
    <row r="398" spans="1:21" x14ac:dyDescent="0.35">
      <c r="A398" t="s">
        <v>65</v>
      </c>
      <c r="B398">
        <v>44</v>
      </c>
      <c r="C398">
        <v>2025</v>
      </c>
      <c r="D398" t="s">
        <v>108</v>
      </c>
      <c r="E398">
        <v>108</v>
      </c>
      <c r="F398" t="s">
        <v>109</v>
      </c>
      <c r="G398" t="s">
        <v>26</v>
      </c>
      <c r="H398" t="s">
        <v>77</v>
      </c>
      <c r="I398">
        <v>210</v>
      </c>
      <c r="J398" t="s">
        <v>106</v>
      </c>
      <c r="K398" t="s">
        <v>95</v>
      </c>
      <c r="L398">
        <v>6</v>
      </c>
      <c r="M398">
        <v>1</v>
      </c>
      <c r="N398" t="s">
        <v>12</v>
      </c>
      <c r="O398" t="s">
        <v>12</v>
      </c>
      <c r="P398" s="8">
        <v>23</v>
      </c>
      <c r="Q398" t="s">
        <v>10</v>
      </c>
      <c r="R398" t="s">
        <v>12</v>
      </c>
      <c r="S398" s="8">
        <v>40</v>
      </c>
      <c r="T398" s="8">
        <v>420</v>
      </c>
      <c r="U398" t="s">
        <v>11</v>
      </c>
    </row>
    <row r="399" spans="1:21" x14ac:dyDescent="0.35">
      <c r="A399" t="s">
        <v>66</v>
      </c>
      <c r="B399">
        <v>45</v>
      </c>
      <c r="C399">
        <v>2025</v>
      </c>
      <c r="D399" t="s">
        <v>108</v>
      </c>
      <c r="E399">
        <v>108</v>
      </c>
      <c r="F399" t="s">
        <v>109</v>
      </c>
      <c r="G399" t="s">
        <v>26</v>
      </c>
      <c r="H399" t="s">
        <v>77</v>
      </c>
      <c r="I399">
        <v>300</v>
      </c>
      <c r="J399" t="s">
        <v>103</v>
      </c>
      <c r="K399" t="s">
        <v>95</v>
      </c>
      <c r="L399">
        <v>6</v>
      </c>
      <c r="M399">
        <v>2</v>
      </c>
      <c r="N399" t="s">
        <v>12</v>
      </c>
      <c r="O399" t="s">
        <v>12</v>
      </c>
      <c r="P399" s="8" t="s">
        <v>95</v>
      </c>
      <c r="Q399" t="s">
        <v>12</v>
      </c>
      <c r="R399" t="s">
        <v>12</v>
      </c>
      <c r="S399" s="8">
        <v>36</v>
      </c>
      <c r="T399" s="8">
        <v>360</v>
      </c>
      <c r="U399" t="s">
        <v>13</v>
      </c>
    </row>
    <row r="400" spans="1:21" x14ac:dyDescent="0.35">
      <c r="A400" t="s">
        <v>67</v>
      </c>
      <c r="B400">
        <v>46</v>
      </c>
      <c r="C400">
        <v>2025</v>
      </c>
      <c r="D400" t="s">
        <v>108</v>
      </c>
      <c r="E400">
        <v>108</v>
      </c>
      <c r="F400" t="s">
        <v>109</v>
      </c>
      <c r="G400" t="s">
        <v>26</v>
      </c>
      <c r="H400" t="s">
        <v>77</v>
      </c>
      <c r="I400">
        <v>300</v>
      </c>
      <c r="J400" t="s">
        <v>103</v>
      </c>
      <c r="K400" t="s">
        <v>95</v>
      </c>
      <c r="L400">
        <v>6</v>
      </c>
      <c r="M400">
        <v>1</v>
      </c>
      <c r="N400" t="s">
        <v>12</v>
      </c>
      <c r="O400" t="s">
        <v>12</v>
      </c>
      <c r="P400" s="8" t="s">
        <v>95</v>
      </c>
      <c r="Q400" t="s">
        <v>10</v>
      </c>
      <c r="R400" t="s">
        <v>12</v>
      </c>
      <c r="S400" s="8">
        <v>40</v>
      </c>
      <c r="T400" s="8">
        <v>200</v>
      </c>
      <c r="U400" t="s">
        <v>13</v>
      </c>
    </row>
    <row r="401" spans="1:21" x14ac:dyDescent="0.35">
      <c r="A401" t="s">
        <v>68</v>
      </c>
      <c r="B401">
        <v>47</v>
      </c>
      <c r="C401">
        <v>2025</v>
      </c>
      <c r="D401" t="s">
        <v>108</v>
      </c>
      <c r="E401">
        <v>108</v>
      </c>
      <c r="F401" t="s">
        <v>109</v>
      </c>
      <c r="G401" t="s">
        <v>26</v>
      </c>
      <c r="H401" t="s">
        <v>77</v>
      </c>
      <c r="I401">
        <v>360</v>
      </c>
      <c r="J401" t="s">
        <v>103</v>
      </c>
      <c r="K401" t="s">
        <v>95</v>
      </c>
      <c r="L401">
        <v>6</v>
      </c>
      <c r="M401">
        <v>1</v>
      </c>
      <c r="N401" t="s">
        <v>12</v>
      </c>
      <c r="O401" t="s">
        <v>10</v>
      </c>
      <c r="P401" s="8" t="s">
        <v>95</v>
      </c>
      <c r="Q401" t="s">
        <v>10</v>
      </c>
      <c r="R401" t="s">
        <v>12</v>
      </c>
      <c r="S401" s="8">
        <v>48</v>
      </c>
      <c r="T401" s="8">
        <v>260</v>
      </c>
      <c r="U401" t="s">
        <v>13</v>
      </c>
    </row>
    <row r="402" spans="1:21" x14ac:dyDescent="0.35">
      <c r="A402" t="s">
        <v>69</v>
      </c>
      <c r="B402">
        <v>48</v>
      </c>
      <c r="C402">
        <v>2025</v>
      </c>
      <c r="D402" t="s">
        <v>108</v>
      </c>
      <c r="E402">
        <v>108</v>
      </c>
      <c r="F402" t="s">
        <v>109</v>
      </c>
      <c r="G402" t="s">
        <v>26</v>
      </c>
      <c r="H402" t="s">
        <v>77</v>
      </c>
      <c r="I402">
        <v>350</v>
      </c>
      <c r="J402" t="s">
        <v>103</v>
      </c>
      <c r="K402" t="s">
        <v>95</v>
      </c>
      <c r="L402">
        <v>6</v>
      </c>
      <c r="M402">
        <v>2</v>
      </c>
      <c r="N402" t="s">
        <v>12</v>
      </c>
      <c r="O402" t="s">
        <v>12</v>
      </c>
      <c r="P402" s="8">
        <v>18</v>
      </c>
      <c r="Q402" t="s">
        <v>12</v>
      </c>
      <c r="R402" t="s">
        <v>10</v>
      </c>
      <c r="S402" s="8">
        <v>32</v>
      </c>
      <c r="T402" s="8">
        <v>300</v>
      </c>
      <c r="U402" t="s">
        <v>11</v>
      </c>
    </row>
    <row r="403" spans="1:21" x14ac:dyDescent="0.35">
      <c r="A403" t="s">
        <v>70</v>
      </c>
      <c r="B403">
        <v>49</v>
      </c>
      <c r="C403">
        <v>2025</v>
      </c>
      <c r="D403" t="s">
        <v>108</v>
      </c>
      <c r="E403">
        <v>108</v>
      </c>
      <c r="F403" t="s">
        <v>109</v>
      </c>
      <c r="G403" t="s">
        <v>26</v>
      </c>
      <c r="H403" t="s">
        <v>77</v>
      </c>
      <c r="I403">
        <v>200</v>
      </c>
      <c r="J403" t="s">
        <v>103</v>
      </c>
      <c r="K403" t="s">
        <v>95</v>
      </c>
      <c r="L403">
        <v>6</v>
      </c>
      <c r="M403">
        <v>2</v>
      </c>
      <c r="N403" t="s">
        <v>12</v>
      </c>
      <c r="O403" t="s">
        <v>12</v>
      </c>
      <c r="P403" s="8" t="s">
        <v>95</v>
      </c>
      <c r="Q403" t="s">
        <v>10</v>
      </c>
      <c r="R403" t="s">
        <v>12</v>
      </c>
      <c r="S403" s="8">
        <v>40</v>
      </c>
      <c r="T403" s="8">
        <v>103</v>
      </c>
      <c r="U403" t="s">
        <v>11</v>
      </c>
    </row>
    <row r="404" spans="1:21" x14ac:dyDescent="0.35">
      <c r="A404" t="s">
        <v>71</v>
      </c>
      <c r="B404">
        <v>50</v>
      </c>
      <c r="C404">
        <v>2025</v>
      </c>
      <c r="D404" t="s">
        <v>108</v>
      </c>
      <c r="E404">
        <v>108</v>
      </c>
      <c r="F404" t="s">
        <v>109</v>
      </c>
      <c r="G404" t="s">
        <v>26</v>
      </c>
      <c r="H404" t="s">
        <v>77</v>
      </c>
      <c r="I404">
        <v>225</v>
      </c>
      <c r="J404" t="s">
        <v>106</v>
      </c>
      <c r="K404" t="s">
        <v>95</v>
      </c>
      <c r="L404">
        <v>6</v>
      </c>
      <c r="M404">
        <v>2</v>
      </c>
      <c r="N404" t="s">
        <v>12</v>
      </c>
      <c r="O404" t="s">
        <v>12</v>
      </c>
      <c r="P404" s="8">
        <v>18</v>
      </c>
      <c r="Q404" t="s">
        <v>12</v>
      </c>
      <c r="R404" t="s">
        <v>12</v>
      </c>
      <c r="S404" s="8">
        <v>24</v>
      </c>
      <c r="T404" s="8">
        <v>295</v>
      </c>
      <c r="U404" t="s">
        <v>11</v>
      </c>
    </row>
    <row r="405" spans="1:21" x14ac:dyDescent="0.35">
      <c r="A405" t="s">
        <v>72</v>
      </c>
      <c r="B405">
        <v>51</v>
      </c>
      <c r="C405">
        <v>2025</v>
      </c>
      <c r="D405" t="s">
        <v>108</v>
      </c>
      <c r="E405">
        <v>108</v>
      </c>
      <c r="F405" t="s">
        <v>109</v>
      </c>
      <c r="G405" t="s">
        <v>26</v>
      </c>
      <c r="H405" t="s">
        <v>77</v>
      </c>
      <c r="I405">
        <v>277</v>
      </c>
      <c r="J405" t="s">
        <v>103</v>
      </c>
      <c r="K405" t="s">
        <v>95</v>
      </c>
      <c r="L405">
        <v>6</v>
      </c>
      <c r="M405">
        <v>1</v>
      </c>
      <c r="N405" t="s">
        <v>12</v>
      </c>
      <c r="O405" t="s">
        <v>12</v>
      </c>
      <c r="P405" s="8">
        <v>18</v>
      </c>
      <c r="Q405" t="s">
        <v>10</v>
      </c>
      <c r="R405" t="s">
        <v>12</v>
      </c>
      <c r="S405" s="8">
        <v>60</v>
      </c>
      <c r="T405" s="8">
        <v>312</v>
      </c>
      <c r="U405" t="s">
        <v>11</v>
      </c>
    </row>
    <row r="406" spans="1:21" x14ac:dyDescent="0.35">
      <c r="A406" t="s">
        <v>73</v>
      </c>
      <c r="B406">
        <v>53</v>
      </c>
      <c r="C406">
        <v>2025</v>
      </c>
      <c r="D406" t="s">
        <v>108</v>
      </c>
      <c r="E406">
        <v>108</v>
      </c>
      <c r="F406" t="s">
        <v>109</v>
      </c>
      <c r="G406" t="s">
        <v>26</v>
      </c>
      <c r="H406" t="s">
        <v>77</v>
      </c>
      <c r="I406">
        <v>741</v>
      </c>
      <c r="J406" t="s">
        <v>103</v>
      </c>
      <c r="K406" t="s">
        <v>95</v>
      </c>
      <c r="L406">
        <v>6</v>
      </c>
      <c r="M406">
        <v>2</v>
      </c>
      <c r="N406" t="s">
        <v>12</v>
      </c>
      <c r="O406" t="s">
        <v>12</v>
      </c>
      <c r="P406" s="8" t="s">
        <v>95</v>
      </c>
      <c r="Q406" t="s">
        <v>10</v>
      </c>
      <c r="R406" t="s">
        <v>12</v>
      </c>
      <c r="S406" s="8">
        <v>50</v>
      </c>
      <c r="T406" s="8">
        <v>1132</v>
      </c>
      <c r="U406" t="s">
        <v>11</v>
      </c>
    </row>
    <row r="407" spans="1:21" x14ac:dyDescent="0.35">
      <c r="A407" t="s">
        <v>74</v>
      </c>
      <c r="B407">
        <v>54</v>
      </c>
      <c r="C407">
        <v>2025</v>
      </c>
      <c r="D407" t="s">
        <v>108</v>
      </c>
      <c r="E407">
        <v>108</v>
      </c>
      <c r="F407" t="s">
        <v>109</v>
      </c>
      <c r="G407" t="s">
        <v>26</v>
      </c>
      <c r="H407" t="s">
        <v>77</v>
      </c>
      <c r="I407">
        <v>175</v>
      </c>
      <c r="J407" t="s">
        <v>103</v>
      </c>
      <c r="K407" t="s">
        <v>95</v>
      </c>
      <c r="L407">
        <v>6</v>
      </c>
      <c r="M407">
        <v>2</v>
      </c>
      <c r="N407" t="s">
        <v>12</v>
      </c>
      <c r="O407" t="s">
        <v>12</v>
      </c>
      <c r="P407" s="8">
        <v>18</v>
      </c>
      <c r="Q407" t="s">
        <v>10</v>
      </c>
      <c r="R407" t="s">
        <v>10</v>
      </c>
      <c r="S407" s="8">
        <v>36</v>
      </c>
      <c r="T407" s="8">
        <v>522</v>
      </c>
      <c r="U407" t="s">
        <v>11</v>
      </c>
    </row>
    <row r="408" spans="1:21" x14ac:dyDescent="0.35">
      <c r="A408" t="s">
        <v>75</v>
      </c>
      <c r="B408">
        <v>55</v>
      </c>
      <c r="C408">
        <v>2025</v>
      </c>
      <c r="D408" t="s">
        <v>108</v>
      </c>
      <c r="E408">
        <v>108</v>
      </c>
      <c r="F408" t="s">
        <v>109</v>
      </c>
      <c r="G408" t="s">
        <v>26</v>
      </c>
      <c r="H408" t="s">
        <v>77</v>
      </c>
      <c r="I408">
        <v>135</v>
      </c>
      <c r="J408" t="s">
        <v>103</v>
      </c>
      <c r="K408" t="s">
        <v>95</v>
      </c>
      <c r="L408">
        <v>6</v>
      </c>
      <c r="M408">
        <v>2</v>
      </c>
      <c r="N408" t="s">
        <v>12</v>
      </c>
      <c r="O408" t="s">
        <v>12</v>
      </c>
      <c r="P408" s="8" t="s">
        <v>95</v>
      </c>
      <c r="Q408" t="s">
        <v>12</v>
      </c>
      <c r="R408" t="s">
        <v>12</v>
      </c>
      <c r="S408" s="8">
        <v>40</v>
      </c>
      <c r="T408" s="8">
        <v>75</v>
      </c>
      <c r="U408" t="s">
        <v>11</v>
      </c>
    </row>
    <row r="409" spans="1:21" x14ac:dyDescent="0.35">
      <c r="A409" t="s">
        <v>76</v>
      </c>
      <c r="B409">
        <v>56</v>
      </c>
      <c r="C409">
        <v>2025</v>
      </c>
      <c r="D409" t="s">
        <v>108</v>
      </c>
      <c r="E409">
        <v>108</v>
      </c>
      <c r="F409" t="s">
        <v>109</v>
      </c>
      <c r="G409" t="s">
        <v>26</v>
      </c>
      <c r="H409" t="s">
        <v>77</v>
      </c>
      <c r="I409">
        <v>600</v>
      </c>
      <c r="J409" t="s">
        <v>103</v>
      </c>
      <c r="K409" t="s">
        <v>95</v>
      </c>
      <c r="L409">
        <v>6</v>
      </c>
      <c r="M409">
        <v>2</v>
      </c>
      <c r="N409" t="s">
        <v>12</v>
      </c>
      <c r="O409" t="s">
        <v>12</v>
      </c>
      <c r="P409" s="8" t="s">
        <v>95</v>
      </c>
      <c r="Q409" t="s">
        <v>12</v>
      </c>
      <c r="R409" t="s">
        <v>12</v>
      </c>
      <c r="S409" s="8">
        <v>24</v>
      </c>
      <c r="T409" s="8">
        <v>600</v>
      </c>
      <c r="U409" t="s">
        <v>11</v>
      </c>
    </row>
    <row r="410" spans="1:21" x14ac:dyDescent="0.35">
      <c r="A410" t="s">
        <v>23</v>
      </c>
      <c r="B410">
        <v>1</v>
      </c>
      <c r="C410">
        <v>2025</v>
      </c>
      <c r="D410" t="s">
        <v>111</v>
      </c>
      <c r="E410">
        <v>109</v>
      </c>
      <c r="F410" t="s">
        <v>109</v>
      </c>
      <c r="G410" t="s">
        <v>26</v>
      </c>
      <c r="H410" t="s">
        <v>12</v>
      </c>
      <c r="J410" t="s">
        <v>95</v>
      </c>
      <c r="K410" t="s">
        <v>95</v>
      </c>
      <c r="L410" t="s">
        <v>95</v>
      </c>
      <c r="M410" t="s">
        <v>95</v>
      </c>
      <c r="N410" t="s">
        <v>95</v>
      </c>
      <c r="O410" t="s">
        <v>95</v>
      </c>
      <c r="P410" s="8" t="s">
        <v>95</v>
      </c>
      <c r="Q410" t="s">
        <v>95</v>
      </c>
      <c r="R410" t="s">
        <v>95</v>
      </c>
      <c r="S410" s="8" t="s">
        <v>95</v>
      </c>
      <c r="U410" t="s">
        <v>95</v>
      </c>
    </row>
    <row r="411" spans="1:21" x14ac:dyDescent="0.35">
      <c r="A411" t="s">
        <v>27</v>
      </c>
      <c r="B411">
        <v>2</v>
      </c>
      <c r="C411">
        <v>2025</v>
      </c>
      <c r="D411" t="s">
        <v>111</v>
      </c>
      <c r="E411">
        <v>109</v>
      </c>
      <c r="F411" t="s">
        <v>109</v>
      </c>
      <c r="G411" t="s">
        <v>26</v>
      </c>
      <c r="H411" t="s">
        <v>12</v>
      </c>
      <c r="J411" t="s">
        <v>95</v>
      </c>
      <c r="K411" t="s">
        <v>95</v>
      </c>
      <c r="L411" t="s">
        <v>95</v>
      </c>
      <c r="M411" t="s">
        <v>95</v>
      </c>
      <c r="N411" t="s">
        <v>95</v>
      </c>
      <c r="O411" t="s">
        <v>95</v>
      </c>
      <c r="P411" s="8" t="s">
        <v>95</v>
      </c>
      <c r="Q411" t="s">
        <v>95</v>
      </c>
      <c r="R411" t="s">
        <v>95</v>
      </c>
      <c r="S411" s="8" t="s">
        <v>95</v>
      </c>
      <c r="U411" t="s">
        <v>95</v>
      </c>
    </row>
    <row r="412" spans="1:21" x14ac:dyDescent="0.35">
      <c r="A412" t="s">
        <v>28</v>
      </c>
      <c r="B412">
        <v>4</v>
      </c>
      <c r="C412">
        <v>2025</v>
      </c>
      <c r="D412" t="s">
        <v>111</v>
      </c>
      <c r="E412">
        <v>109</v>
      </c>
      <c r="F412" t="s">
        <v>109</v>
      </c>
      <c r="G412" t="s">
        <v>26</v>
      </c>
      <c r="H412" t="s">
        <v>14</v>
      </c>
      <c r="I412">
        <v>0</v>
      </c>
      <c r="J412" t="s">
        <v>12</v>
      </c>
      <c r="K412">
        <v>24</v>
      </c>
      <c r="L412">
        <v>2</v>
      </c>
      <c r="M412">
        <v>0</v>
      </c>
      <c r="N412" t="s">
        <v>12</v>
      </c>
      <c r="O412" t="s">
        <v>12</v>
      </c>
      <c r="P412" s="8" t="s">
        <v>95</v>
      </c>
      <c r="Q412" t="s">
        <v>12</v>
      </c>
      <c r="R412" t="s">
        <v>12</v>
      </c>
      <c r="S412" s="8">
        <v>0</v>
      </c>
      <c r="T412" s="8">
        <v>0</v>
      </c>
      <c r="U412" t="s">
        <v>12</v>
      </c>
    </row>
    <row r="413" spans="1:21" x14ac:dyDescent="0.35">
      <c r="A413" t="s">
        <v>29</v>
      </c>
      <c r="B413">
        <v>5</v>
      </c>
      <c r="C413">
        <v>2025</v>
      </c>
      <c r="D413" t="s">
        <v>111</v>
      </c>
      <c r="E413">
        <v>109</v>
      </c>
      <c r="F413" t="s">
        <v>109</v>
      </c>
      <c r="G413" t="s">
        <v>26</v>
      </c>
      <c r="H413" t="s">
        <v>12</v>
      </c>
      <c r="J413" t="s">
        <v>95</v>
      </c>
      <c r="K413" t="s">
        <v>95</v>
      </c>
      <c r="L413" t="s">
        <v>95</v>
      </c>
      <c r="M413" t="s">
        <v>95</v>
      </c>
      <c r="N413" t="s">
        <v>95</v>
      </c>
      <c r="O413" t="s">
        <v>95</v>
      </c>
      <c r="P413" s="8" t="s">
        <v>95</v>
      </c>
      <c r="Q413" t="s">
        <v>95</v>
      </c>
      <c r="R413" t="s">
        <v>95</v>
      </c>
      <c r="S413" s="8" t="s">
        <v>95</v>
      </c>
      <c r="U413" t="s">
        <v>95</v>
      </c>
    </row>
    <row r="414" spans="1:21" x14ac:dyDescent="0.35">
      <c r="A414" t="s">
        <v>30</v>
      </c>
      <c r="B414">
        <v>6</v>
      </c>
      <c r="C414">
        <v>2025</v>
      </c>
      <c r="D414" t="s">
        <v>111</v>
      </c>
      <c r="E414">
        <v>109</v>
      </c>
      <c r="F414" t="s">
        <v>109</v>
      </c>
      <c r="G414" t="s">
        <v>26</v>
      </c>
      <c r="H414" t="s">
        <v>12</v>
      </c>
      <c r="J414" t="s">
        <v>95</v>
      </c>
      <c r="K414" t="s">
        <v>95</v>
      </c>
      <c r="L414" t="s">
        <v>95</v>
      </c>
      <c r="M414" t="s">
        <v>95</v>
      </c>
      <c r="N414" t="s">
        <v>95</v>
      </c>
      <c r="O414" t="s">
        <v>95</v>
      </c>
      <c r="P414" s="8" t="s">
        <v>95</v>
      </c>
      <c r="Q414" t="s">
        <v>95</v>
      </c>
      <c r="R414" t="s">
        <v>95</v>
      </c>
      <c r="S414" s="8" t="s">
        <v>95</v>
      </c>
      <c r="U414" t="s">
        <v>95</v>
      </c>
    </row>
    <row r="415" spans="1:21" x14ac:dyDescent="0.35">
      <c r="A415" t="s">
        <v>31</v>
      </c>
      <c r="B415">
        <v>8</v>
      </c>
      <c r="C415">
        <v>2025</v>
      </c>
      <c r="D415" t="s">
        <v>111</v>
      </c>
      <c r="E415">
        <v>109</v>
      </c>
      <c r="F415" t="s">
        <v>109</v>
      </c>
      <c r="G415" t="s">
        <v>26</v>
      </c>
      <c r="H415" t="s">
        <v>12</v>
      </c>
      <c r="J415" t="s">
        <v>95</v>
      </c>
      <c r="K415" t="s">
        <v>95</v>
      </c>
      <c r="L415" t="s">
        <v>95</v>
      </c>
      <c r="M415" t="s">
        <v>95</v>
      </c>
      <c r="N415" t="s">
        <v>95</v>
      </c>
      <c r="O415" t="s">
        <v>95</v>
      </c>
      <c r="P415" s="8" t="s">
        <v>95</v>
      </c>
      <c r="Q415" t="s">
        <v>95</v>
      </c>
      <c r="R415" t="s">
        <v>95</v>
      </c>
      <c r="S415" s="8" t="s">
        <v>95</v>
      </c>
      <c r="U415" t="s">
        <v>95</v>
      </c>
    </row>
    <row r="416" spans="1:21" x14ac:dyDescent="0.35">
      <c r="A416" t="s">
        <v>32</v>
      </c>
      <c r="B416">
        <v>9</v>
      </c>
      <c r="C416">
        <v>2025</v>
      </c>
      <c r="D416" t="s">
        <v>111</v>
      </c>
      <c r="E416">
        <v>109</v>
      </c>
      <c r="F416" t="s">
        <v>109</v>
      </c>
      <c r="G416" t="s">
        <v>26</v>
      </c>
      <c r="H416" t="s">
        <v>12</v>
      </c>
      <c r="J416" t="s">
        <v>95</v>
      </c>
      <c r="K416" t="s">
        <v>95</v>
      </c>
      <c r="L416" t="s">
        <v>95</v>
      </c>
      <c r="M416" t="s">
        <v>95</v>
      </c>
      <c r="N416" t="s">
        <v>95</v>
      </c>
      <c r="O416" t="s">
        <v>95</v>
      </c>
      <c r="P416" s="8" t="s">
        <v>95</v>
      </c>
      <c r="Q416" t="s">
        <v>95</v>
      </c>
      <c r="R416" t="s">
        <v>95</v>
      </c>
      <c r="S416" s="8" t="s">
        <v>95</v>
      </c>
      <c r="U416" t="s">
        <v>95</v>
      </c>
    </row>
    <row r="417" spans="1:21" x14ac:dyDescent="0.35">
      <c r="A417" t="s">
        <v>33</v>
      </c>
      <c r="B417">
        <v>10</v>
      </c>
      <c r="C417">
        <v>2025</v>
      </c>
      <c r="D417" t="s">
        <v>111</v>
      </c>
      <c r="E417">
        <v>109</v>
      </c>
      <c r="F417" t="s">
        <v>109</v>
      </c>
      <c r="G417" t="s">
        <v>26</v>
      </c>
      <c r="H417" t="s">
        <v>12</v>
      </c>
      <c r="J417" t="s">
        <v>95</v>
      </c>
      <c r="K417" t="s">
        <v>95</v>
      </c>
      <c r="L417" t="s">
        <v>95</v>
      </c>
      <c r="M417" t="s">
        <v>95</v>
      </c>
      <c r="N417" t="s">
        <v>95</v>
      </c>
      <c r="O417" t="s">
        <v>95</v>
      </c>
      <c r="P417" s="8" t="s">
        <v>95</v>
      </c>
      <c r="Q417" t="s">
        <v>95</v>
      </c>
      <c r="R417" t="s">
        <v>95</v>
      </c>
      <c r="S417" s="8" t="s">
        <v>95</v>
      </c>
      <c r="U417" t="s">
        <v>95</v>
      </c>
    </row>
    <row r="418" spans="1:21" x14ac:dyDescent="0.35">
      <c r="A418" t="s">
        <v>34</v>
      </c>
      <c r="B418">
        <v>11</v>
      </c>
      <c r="C418">
        <v>2025</v>
      </c>
      <c r="D418" t="s">
        <v>111</v>
      </c>
      <c r="E418">
        <v>109</v>
      </c>
      <c r="F418" t="s">
        <v>109</v>
      </c>
      <c r="G418" t="s">
        <v>26</v>
      </c>
      <c r="H418" t="s">
        <v>12</v>
      </c>
      <c r="J418" t="s">
        <v>95</v>
      </c>
      <c r="K418" t="s">
        <v>95</v>
      </c>
      <c r="L418" t="s">
        <v>95</v>
      </c>
      <c r="M418" t="s">
        <v>95</v>
      </c>
      <c r="N418" t="s">
        <v>95</v>
      </c>
      <c r="O418" t="s">
        <v>95</v>
      </c>
      <c r="P418" s="8" t="s">
        <v>95</v>
      </c>
      <c r="Q418" t="s">
        <v>95</v>
      </c>
      <c r="R418" t="s">
        <v>95</v>
      </c>
      <c r="S418" s="8" t="s">
        <v>95</v>
      </c>
      <c r="U418" t="s">
        <v>95</v>
      </c>
    </row>
    <row r="419" spans="1:21" x14ac:dyDescent="0.35">
      <c r="A419" t="s">
        <v>35</v>
      </c>
      <c r="B419">
        <v>12</v>
      </c>
      <c r="C419">
        <v>2025</v>
      </c>
      <c r="D419" t="s">
        <v>111</v>
      </c>
      <c r="E419">
        <v>109</v>
      </c>
      <c r="F419" t="s">
        <v>109</v>
      </c>
      <c r="G419" t="s">
        <v>26</v>
      </c>
      <c r="H419" t="s">
        <v>77</v>
      </c>
      <c r="I419">
        <v>305</v>
      </c>
      <c r="J419" t="s">
        <v>110</v>
      </c>
      <c r="K419">
        <v>4000</v>
      </c>
      <c r="L419">
        <v>2</v>
      </c>
      <c r="M419">
        <v>1</v>
      </c>
      <c r="N419" t="s">
        <v>12</v>
      </c>
      <c r="O419" t="s">
        <v>12</v>
      </c>
      <c r="P419" s="8">
        <v>18</v>
      </c>
      <c r="Q419" t="s">
        <v>12</v>
      </c>
      <c r="R419" t="s">
        <v>12</v>
      </c>
      <c r="S419" s="8">
        <v>24</v>
      </c>
      <c r="T419" s="8">
        <v>60</v>
      </c>
      <c r="U419" t="s">
        <v>12</v>
      </c>
    </row>
    <row r="420" spans="1:21" x14ac:dyDescent="0.35">
      <c r="A420" t="s">
        <v>36</v>
      </c>
      <c r="B420">
        <v>13</v>
      </c>
      <c r="C420">
        <v>2025</v>
      </c>
      <c r="D420" t="s">
        <v>111</v>
      </c>
      <c r="E420">
        <v>109</v>
      </c>
      <c r="F420" t="s">
        <v>109</v>
      </c>
      <c r="G420" t="s">
        <v>26</v>
      </c>
      <c r="H420" t="s">
        <v>12</v>
      </c>
      <c r="J420" t="s">
        <v>95</v>
      </c>
      <c r="K420" t="s">
        <v>95</v>
      </c>
      <c r="L420" t="s">
        <v>95</v>
      </c>
      <c r="M420" t="s">
        <v>95</v>
      </c>
      <c r="N420" t="s">
        <v>95</v>
      </c>
      <c r="O420" t="s">
        <v>95</v>
      </c>
      <c r="P420" s="8" t="s">
        <v>95</v>
      </c>
      <c r="Q420" t="s">
        <v>95</v>
      </c>
      <c r="R420" t="s">
        <v>95</v>
      </c>
      <c r="S420" s="8" t="s">
        <v>95</v>
      </c>
      <c r="U420" t="s">
        <v>95</v>
      </c>
    </row>
    <row r="421" spans="1:21" x14ac:dyDescent="0.35">
      <c r="A421" t="s">
        <v>37</v>
      </c>
      <c r="B421">
        <v>15</v>
      </c>
      <c r="C421">
        <v>2025</v>
      </c>
      <c r="D421" t="s">
        <v>111</v>
      </c>
      <c r="E421">
        <v>109</v>
      </c>
      <c r="F421" t="s">
        <v>109</v>
      </c>
      <c r="G421" t="s">
        <v>26</v>
      </c>
      <c r="H421" t="s">
        <v>12</v>
      </c>
      <c r="J421" t="s">
        <v>95</v>
      </c>
      <c r="K421" t="s">
        <v>95</v>
      </c>
      <c r="L421" t="s">
        <v>95</v>
      </c>
      <c r="M421" t="s">
        <v>95</v>
      </c>
      <c r="N421" t="s">
        <v>95</v>
      </c>
      <c r="O421" t="s">
        <v>95</v>
      </c>
      <c r="P421" s="8" t="s">
        <v>95</v>
      </c>
      <c r="Q421" t="s">
        <v>95</v>
      </c>
      <c r="R421" t="s">
        <v>95</v>
      </c>
      <c r="S421" s="8" t="s">
        <v>95</v>
      </c>
      <c r="U421" t="s">
        <v>95</v>
      </c>
    </row>
    <row r="422" spans="1:21" x14ac:dyDescent="0.35">
      <c r="A422" t="s">
        <v>38</v>
      </c>
      <c r="B422">
        <v>16</v>
      </c>
      <c r="C422">
        <v>2025</v>
      </c>
      <c r="D422" t="s">
        <v>111</v>
      </c>
      <c r="E422">
        <v>109</v>
      </c>
      <c r="F422" t="s">
        <v>109</v>
      </c>
      <c r="G422" t="s">
        <v>26</v>
      </c>
      <c r="H422" t="s">
        <v>12</v>
      </c>
      <c r="J422" t="s">
        <v>95</v>
      </c>
      <c r="K422" t="s">
        <v>95</v>
      </c>
      <c r="L422" t="s">
        <v>95</v>
      </c>
      <c r="M422" t="s">
        <v>95</v>
      </c>
      <c r="N422" t="s">
        <v>95</v>
      </c>
      <c r="O422" t="s">
        <v>95</v>
      </c>
      <c r="P422" s="8" t="s">
        <v>95</v>
      </c>
      <c r="Q422" t="s">
        <v>95</v>
      </c>
      <c r="R422" t="s">
        <v>95</v>
      </c>
      <c r="S422" s="8" t="s">
        <v>95</v>
      </c>
      <c r="U422" t="s">
        <v>95</v>
      </c>
    </row>
    <row r="423" spans="1:21" x14ac:dyDescent="0.35">
      <c r="A423" t="s">
        <v>39</v>
      </c>
      <c r="B423">
        <v>17</v>
      </c>
      <c r="C423">
        <v>2025</v>
      </c>
      <c r="D423" t="s">
        <v>111</v>
      </c>
      <c r="E423">
        <v>109</v>
      </c>
      <c r="F423" t="s">
        <v>109</v>
      </c>
      <c r="G423" t="s">
        <v>26</v>
      </c>
      <c r="H423" t="s">
        <v>12</v>
      </c>
      <c r="J423" t="s">
        <v>95</v>
      </c>
      <c r="K423" t="s">
        <v>95</v>
      </c>
      <c r="L423" t="s">
        <v>95</v>
      </c>
      <c r="M423" t="s">
        <v>95</v>
      </c>
      <c r="N423" t="s">
        <v>95</v>
      </c>
      <c r="O423" t="s">
        <v>95</v>
      </c>
      <c r="P423" s="8" t="s">
        <v>95</v>
      </c>
      <c r="Q423" t="s">
        <v>95</v>
      </c>
      <c r="R423" t="s">
        <v>95</v>
      </c>
      <c r="S423" s="8" t="s">
        <v>95</v>
      </c>
      <c r="U423" t="s">
        <v>95</v>
      </c>
    </row>
    <row r="424" spans="1:21" x14ac:dyDescent="0.35">
      <c r="A424" t="s">
        <v>40</v>
      </c>
      <c r="B424">
        <v>18</v>
      </c>
      <c r="C424">
        <v>2025</v>
      </c>
      <c r="D424" t="s">
        <v>111</v>
      </c>
      <c r="E424">
        <v>109</v>
      </c>
      <c r="F424" t="s">
        <v>109</v>
      </c>
      <c r="G424" t="s">
        <v>26</v>
      </c>
      <c r="H424" t="s">
        <v>12</v>
      </c>
      <c r="J424" t="s">
        <v>95</v>
      </c>
      <c r="K424" t="s">
        <v>95</v>
      </c>
      <c r="L424" t="s">
        <v>95</v>
      </c>
      <c r="M424" t="s">
        <v>95</v>
      </c>
      <c r="N424" t="s">
        <v>95</v>
      </c>
      <c r="O424" t="s">
        <v>95</v>
      </c>
      <c r="P424" s="8" t="s">
        <v>95</v>
      </c>
      <c r="Q424" t="s">
        <v>95</v>
      </c>
      <c r="R424" t="s">
        <v>95</v>
      </c>
      <c r="S424" s="8" t="s">
        <v>95</v>
      </c>
      <c r="U424" t="s">
        <v>95</v>
      </c>
    </row>
    <row r="425" spans="1:21" x14ac:dyDescent="0.35">
      <c r="A425" t="s">
        <v>41</v>
      </c>
      <c r="B425">
        <v>19</v>
      </c>
      <c r="C425">
        <v>2025</v>
      </c>
      <c r="D425" t="s">
        <v>111</v>
      </c>
      <c r="E425">
        <v>109</v>
      </c>
      <c r="F425" t="s">
        <v>109</v>
      </c>
      <c r="G425" t="s">
        <v>26</v>
      </c>
      <c r="H425" t="s">
        <v>12</v>
      </c>
      <c r="J425" t="s">
        <v>95</v>
      </c>
      <c r="K425" t="s">
        <v>95</v>
      </c>
      <c r="L425" t="s">
        <v>95</v>
      </c>
      <c r="M425" t="s">
        <v>95</v>
      </c>
      <c r="N425" t="s">
        <v>95</v>
      </c>
      <c r="O425" t="s">
        <v>95</v>
      </c>
      <c r="P425" s="8" t="s">
        <v>95</v>
      </c>
      <c r="Q425" t="s">
        <v>95</v>
      </c>
      <c r="R425" t="s">
        <v>95</v>
      </c>
      <c r="S425" s="8" t="s">
        <v>95</v>
      </c>
      <c r="U425" t="s">
        <v>95</v>
      </c>
    </row>
    <row r="426" spans="1:21" x14ac:dyDescent="0.35">
      <c r="A426" t="s">
        <v>42</v>
      </c>
      <c r="B426">
        <v>20</v>
      </c>
      <c r="C426">
        <v>2025</v>
      </c>
      <c r="D426" t="s">
        <v>111</v>
      </c>
      <c r="E426">
        <v>109</v>
      </c>
      <c r="F426" t="s">
        <v>109</v>
      </c>
      <c r="G426" t="s">
        <v>26</v>
      </c>
      <c r="H426" t="s">
        <v>12</v>
      </c>
      <c r="J426" t="s">
        <v>95</v>
      </c>
      <c r="K426" t="s">
        <v>95</v>
      </c>
      <c r="L426" t="s">
        <v>95</v>
      </c>
      <c r="M426" t="s">
        <v>95</v>
      </c>
      <c r="N426" t="s">
        <v>95</v>
      </c>
      <c r="O426" t="s">
        <v>95</v>
      </c>
      <c r="P426" s="8" t="s">
        <v>95</v>
      </c>
      <c r="Q426" t="s">
        <v>95</v>
      </c>
      <c r="R426" t="s">
        <v>95</v>
      </c>
      <c r="S426" s="8" t="s">
        <v>95</v>
      </c>
      <c r="U426" t="s">
        <v>95</v>
      </c>
    </row>
    <row r="427" spans="1:21" x14ac:dyDescent="0.35">
      <c r="A427" t="s">
        <v>43</v>
      </c>
      <c r="B427">
        <v>21</v>
      </c>
      <c r="C427">
        <v>2025</v>
      </c>
      <c r="D427" t="s">
        <v>111</v>
      </c>
      <c r="E427">
        <v>109</v>
      </c>
      <c r="F427" t="s">
        <v>109</v>
      </c>
      <c r="G427" t="s">
        <v>26</v>
      </c>
      <c r="H427" t="s">
        <v>12</v>
      </c>
      <c r="J427" t="s">
        <v>95</v>
      </c>
      <c r="K427" t="s">
        <v>95</v>
      </c>
      <c r="L427" t="s">
        <v>95</v>
      </c>
      <c r="M427" t="s">
        <v>95</v>
      </c>
      <c r="N427" t="s">
        <v>95</v>
      </c>
      <c r="O427" t="s">
        <v>95</v>
      </c>
      <c r="P427" s="8" t="s">
        <v>95</v>
      </c>
      <c r="Q427" t="s">
        <v>95</v>
      </c>
      <c r="R427" t="s">
        <v>95</v>
      </c>
      <c r="S427" s="8" t="s">
        <v>95</v>
      </c>
      <c r="U427" t="s">
        <v>95</v>
      </c>
    </row>
    <row r="428" spans="1:21" x14ac:dyDescent="0.35">
      <c r="A428" t="s">
        <v>44</v>
      </c>
      <c r="B428">
        <v>22</v>
      </c>
      <c r="C428">
        <v>2025</v>
      </c>
      <c r="D428" t="s">
        <v>111</v>
      </c>
      <c r="E428">
        <v>109</v>
      </c>
      <c r="F428" t="s">
        <v>109</v>
      </c>
      <c r="G428" t="s">
        <v>26</v>
      </c>
      <c r="H428" t="s">
        <v>12</v>
      </c>
      <c r="J428" t="s">
        <v>95</v>
      </c>
      <c r="K428" t="s">
        <v>95</v>
      </c>
      <c r="L428" t="s">
        <v>95</v>
      </c>
      <c r="M428" t="s">
        <v>95</v>
      </c>
      <c r="N428" t="s">
        <v>95</v>
      </c>
      <c r="O428" t="s">
        <v>95</v>
      </c>
      <c r="P428" s="8" t="s">
        <v>95</v>
      </c>
      <c r="Q428" t="s">
        <v>95</v>
      </c>
      <c r="R428" t="s">
        <v>95</v>
      </c>
      <c r="S428" s="8" t="s">
        <v>95</v>
      </c>
      <c r="U428" t="s">
        <v>95</v>
      </c>
    </row>
    <row r="429" spans="1:21" x14ac:dyDescent="0.35">
      <c r="A429" t="s">
        <v>45</v>
      </c>
      <c r="B429">
        <v>23</v>
      </c>
      <c r="C429">
        <v>2025</v>
      </c>
      <c r="D429" t="s">
        <v>111</v>
      </c>
      <c r="E429">
        <v>109</v>
      </c>
      <c r="F429" t="s">
        <v>109</v>
      </c>
      <c r="G429" t="s">
        <v>26</v>
      </c>
      <c r="H429" t="s">
        <v>77</v>
      </c>
      <c r="I429">
        <v>15</v>
      </c>
      <c r="J429" t="s">
        <v>110</v>
      </c>
      <c r="K429">
        <v>100</v>
      </c>
      <c r="L429">
        <v>2</v>
      </c>
      <c r="M429">
        <v>1</v>
      </c>
      <c r="N429" t="s">
        <v>12</v>
      </c>
      <c r="O429" t="s">
        <v>12</v>
      </c>
      <c r="P429" s="8">
        <v>18</v>
      </c>
      <c r="Q429" t="s">
        <v>12</v>
      </c>
      <c r="R429" t="s">
        <v>12</v>
      </c>
      <c r="S429" s="8">
        <v>0</v>
      </c>
      <c r="T429" s="8">
        <v>60</v>
      </c>
      <c r="U429" t="s">
        <v>12</v>
      </c>
    </row>
    <row r="430" spans="1:21" x14ac:dyDescent="0.35">
      <c r="A430" t="s">
        <v>46</v>
      </c>
      <c r="B430">
        <v>24</v>
      </c>
      <c r="C430">
        <v>2025</v>
      </c>
      <c r="D430" t="s">
        <v>111</v>
      </c>
      <c r="E430">
        <v>109</v>
      </c>
      <c r="F430" t="s">
        <v>109</v>
      </c>
      <c r="G430" t="s">
        <v>26</v>
      </c>
      <c r="H430" t="s">
        <v>77</v>
      </c>
      <c r="I430">
        <v>300</v>
      </c>
      <c r="J430" t="s">
        <v>110</v>
      </c>
      <c r="K430">
        <v>520</v>
      </c>
      <c r="L430">
        <v>2</v>
      </c>
      <c r="M430">
        <v>2</v>
      </c>
      <c r="N430" t="s">
        <v>12</v>
      </c>
      <c r="O430" t="s">
        <v>12</v>
      </c>
      <c r="P430" s="8">
        <v>18</v>
      </c>
      <c r="Q430" t="s">
        <v>10</v>
      </c>
      <c r="R430" t="s">
        <v>10</v>
      </c>
      <c r="S430" s="8">
        <v>10</v>
      </c>
      <c r="T430" s="8">
        <v>250</v>
      </c>
      <c r="U430" t="s">
        <v>12</v>
      </c>
    </row>
    <row r="431" spans="1:21" x14ac:dyDescent="0.35">
      <c r="A431" t="s">
        <v>47</v>
      </c>
      <c r="B431">
        <v>25</v>
      </c>
      <c r="C431">
        <v>2025</v>
      </c>
      <c r="D431" t="s">
        <v>111</v>
      </c>
      <c r="E431">
        <v>109</v>
      </c>
      <c r="F431" t="s">
        <v>109</v>
      </c>
      <c r="G431" t="s">
        <v>26</v>
      </c>
      <c r="H431" t="s">
        <v>12</v>
      </c>
      <c r="J431" t="s">
        <v>95</v>
      </c>
      <c r="K431" t="s">
        <v>95</v>
      </c>
      <c r="L431" t="s">
        <v>95</v>
      </c>
      <c r="M431" t="s">
        <v>95</v>
      </c>
      <c r="N431" t="s">
        <v>95</v>
      </c>
      <c r="O431" t="s">
        <v>95</v>
      </c>
      <c r="P431" s="8" t="s">
        <v>95</v>
      </c>
      <c r="Q431" t="s">
        <v>95</v>
      </c>
      <c r="R431" t="s">
        <v>95</v>
      </c>
      <c r="S431" s="8" t="s">
        <v>95</v>
      </c>
      <c r="U431" t="s">
        <v>95</v>
      </c>
    </row>
    <row r="432" spans="1:21" x14ac:dyDescent="0.35">
      <c r="A432" t="s">
        <v>48</v>
      </c>
      <c r="B432">
        <v>26</v>
      </c>
      <c r="C432">
        <v>2025</v>
      </c>
      <c r="D432" t="s">
        <v>111</v>
      </c>
      <c r="E432">
        <v>109</v>
      </c>
      <c r="F432" t="s">
        <v>109</v>
      </c>
      <c r="G432" t="s">
        <v>26</v>
      </c>
      <c r="H432" t="s">
        <v>12</v>
      </c>
      <c r="J432" t="s">
        <v>95</v>
      </c>
      <c r="K432" t="s">
        <v>95</v>
      </c>
      <c r="L432" t="s">
        <v>95</v>
      </c>
      <c r="M432" t="s">
        <v>95</v>
      </c>
      <c r="N432" t="s">
        <v>95</v>
      </c>
      <c r="O432" t="s">
        <v>95</v>
      </c>
      <c r="P432" s="8" t="s">
        <v>95</v>
      </c>
      <c r="Q432" t="s">
        <v>95</v>
      </c>
      <c r="R432" t="s">
        <v>95</v>
      </c>
      <c r="S432" s="8" t="s">
        <v>95</v>
      </c>
      <c r="U432" t="s">
        <v>95</v>
      </c>
    </row>
    <row r="433" spans="1:21" x14ac:dyDescent="0.35">
      <c r="A433" t="s">
        <v>49</v>
      </c>
      <c r="B433">
        <v>27</v>
      </c>
      <c r="C433">
        <v>2025</v>
      </c>
      <c r="D433" t="s">
        <v>111</v>
      </c>
      <c r="E433">
        <v>109</v>
      </c>
      <c r="F433" t="s">
        <v>109</v>
      </c>
      <c r="G433" t="s">
        <v>26</v>
      </c>
      <c r="H433" t="s">
        <v>12</v>
      </c>
      <c r="J433" t="s">
        <v>95</v>
      </c>
      <c r="K433" t="s">
        <v>95</v>
      </c>
      <c r="L433" t="s">
        <v>95</v>
      </c>
      <c r="M433" t="s">
        <v>95</v>
      </c>
      <c r="N433" t="s">
        <v>95</v>
      </c>
      <c r="O433" t="s">
        <v>95</v>
      </c>
      <c r="P433" s="8" t="s">
        <v>95</v>
      </c>
      <c r="Q433" t="s">
        <v>95</v>
      </c>
      <c r="R433" t="s">
        <v>95</v>
      </c>
      <c r="S433" s="8" t="s">
        <v>95</v>
      </c>
      <c r="U433" t="s">
        <v>95</v>
      </c>
    </row>
    <row r="434" spans="1:21" x14ac:dyDescent="0.35">
      <c r="A434" t="s">
        <v>50</v>
      </c>
      <c r="B434">
        <v>28</v>
      </c>
      <c r="C434">
        <v>2025</v>
      </c>
      <c r="D434" t="s">
        <v>111</v>
      </c>
      <c r="E434">
        <v>109</v>
      </c>
      <c r="F434" t="s">
        <v>109</v>
      </c>
      <c r="G434" t="s">
        <v>26</v>
      </c>
      <c r="H434" t="s">
        <v>77</v>
      </c>
      <c r="I434">
        <v>50</v>
      </c>
      <c r="J434" t="s">
        <v>110</v>
      </c>
      <c r="K434">
        <v>0</v>
      </c>
      <c r="L434">
        <v>1</v>
      </c>
      <c r="M434">
        <v>0</v>
      </c>
      <c r="N434" t="s">
        <v>12</v>
      </c>
      <c r="O434" t="s">
        <v>12</v>
      </c>
      <c r="P434" s="8" t="s">
        <v>95</v>
      </c>
      <c r="Q434" t="s">
        <v>12</v>
      </c>
      <c r="R434" t="s">
        <v>12</v>
      </c>
      <c r="S434" s="8">
        <v>12</v>
      </c>
      <c r="T434" s="8">
        <v>100</v>
      </c>
      <c r="U434" t="s">
        <v>12</v>
      </c>
    </row>
    <row r="435" spans="1:21" x14ac:dyDescent="0.35">
      <c r="A435" t="s">
        <v>51</v>
      </c>
      <c r="B435">
        <v>29</v>
      </c>
      <c r="C435">
        <v>2025</v>
      </c>
      <c r="D435" t="s">
        <v>111</v>
      </c>
      <c r="E435">
        <v>109</v>
      </c>
      <c r="F435" t="s">
        <v>109</v>
      </c>
      <c r="G435" t="s">
        <v>26</v>
      </c>
      <c r="H435" t="s">
        <v>12</v>
      </c>
      <c r="J435" t="s">
        <v>95</v>
      </c>
      <c r="K435" t="s">
        <v>95</v>
      </c>
      <c r="L435" t="s">
        <v>95</v>
      </c>
      <c r="M435" t="s">
        <v>95</v>
      </c>
      <c r="N435" t="s">
        <v>95</v>
      </c>
      <c r="O435" t="s">
        <v>95</v>
      </c>
      <c r="P435" s="8" t="s">
        <v>95</v>
      </c>
      <c r="Q435" t="s">
        <v>95</v>
      </c>
      <c r="R435" t="s">
        <v>95</v>
      </c>
      <c r="S435" s="8" t="s">
        <v>95</v>
      </c>
      <c r="U435" t="s">
        <v>95</v>
      </c>
    </row>
    <row r="436" spans="1:21" x14ac:dyDescent="0.35">
      <c r="A436" t="s">
        <v>52</v>
      </c>
      <c r="B436">
        <v>30</v>
      </c>
      <c r="C436">
        <v>2025</v>
      </c>
      <c r="D436" t="s">
        <v>111</v>
      </c>
      <c r="E436">
        <v>109</v>
      </c>
      <c r="F436" t="s">
        <v>109</v>
      </c>
      <c r="G436" t="s">
        <v>26</v>
      </c>
      <c r="H436" t="s">
        <v>12</v>
      </c>
      <c r="J436" t="s">
        <v>95</v>
      </c>
      <c r="K436" t="s">
        <v>95</v>
      </c>
      <c r="L436" t="s">
        <v>95</v>
      </c>
      <c r="M436" t="s">
        <v>95</v>
      </c>
      <c r="N436" t="s">
        <v>95</v>
      </c>
      <c r="O436" t="s">
        <v>95</v>
      </c>
      <c r="P436" s="8" t="s">
        <v>95</v>
      </c>
      <c r="Q436" t="s">
        <v>95</v>
      </c>
      <c r="R436" t="s">
        <v>95</v>
      </c>
      <c r="S436" s="8" t="s">
        <v>95</v>
      </c>
      <c r="U436" t="s">
        <v>95</v>
      </c>
    </row>
    <row r="437" spans="1:21" x14ac:dyDescent="0.35">
      <c r="A437" t="s">
        <v>53</v>
      </c>
      <c r="B437">
        <v>31</v>
      </c>
      <c r="C437">
        <v>2025</v>
      </c>
      <c r="D437" t="s">
        <v>111</v>
      </c>
      <c r="E437">
        <v>109</v>
      </c>
      <c r="F437" t="s">
        <v>109</v>
      </c>
      <c r="G437" t="s">
        <v>26</v>
      </c>
      <c r="H437" t="s">
        <v>12</v>
      </c>
      <c r="J437" t="s">
        <v>95</v>
      </c>
      <c r="K437" t="s">
        <v>95</v>
      </c>
      <c r="L437" t="s">
        <v>95</v>
      </c>
      <c r="M437" t="s">
        <v>95</v>
      </c>
      <c r="O437" t="s">
        <v>95</v>
      </c>
      <c r="P437" s="8" t="s">
        <v>95</v>
      </c>
      <c r="Q437" t="s">
        <v>95</v>
      </c>
      <c r="R437" t="s">
        <v>95</v>
      </c>
      <c r="S437" s="8" t="s">
        <v>95</v>
      </c>
      <c r="U437" t="s">
        <v>95</v>
      </c>
    </row>
    <row r="438" spans="1:21" x14ac:dyDescent="0.35">
      <c r="A438" t="s">
        <v>54</v>
      </c>
      <c r="B438">
        <v>32</v>
      </c>
      <c r="C438">
        <v>2025</v>
      </c>
      <c r="D438" t="s">
        <v>111</v>
      </c>
      <c r="E438">
        <v>109</v>
      </c>
      <c r="F438" t="s">
        <v>109</v>
      </c>
      <c r="G438" t="s">
        <v>26</v>
      </c>
      <c r="H438" t="s">
        <v>77</v>
      </c>
      <c r="I438">
        <v>175</v>
      </c>
      <c r="J438" t="s">
        <v>12</v>
      </c>
      <c r="K438">
        <f>24*21</f>
        <v>504</v>
      </c>
      <c r="L438">
        <v>2</v>
      </c>
      <c r="M438">
        <v>1</v>
      </c>
      <c r="N438" t="s">
        <v>12</v>
      </c>
      <c r="O438" t="s">
        <v>12</v>
      </c>
      <c r="P438" s="8">
        <v>18</v>
      </c>
      <c r="Q438" t="s">
        <v>12</v>
      </c>
      <c r="R438" t="s">
        <v>12</v>
      </c>
      <c r="S438" s="8">
        <v>12</v>
      </c>
      <c r="T438" s="8">
        <v>120</v>
      </c>
      <c r="U438" t="s">
        <v>11</v>
      </c>
    </row>
    <row r="439" spans="1:21" x14ac:dyDescent="0.35">
      <c r="A439" t="s">
        <v>55</v>
      </c>
      <c r="B439">
        <v>33</v>
      </c>
      <c r="C439">
        <v>2025</v>
      </c>
      <c r="D439" t="s">
        <v>111</v>
      </c>
      <c r="E439">
        <v>109</v>
      </c>
      <c r="F439" t="s">
        <v>109</v>
      </c>
      <c r="G439" t="s">
        <v>26</v>
      </c>
      <c r="H439" t="s">
        <v>12</v>
      </c>
      <c r="J439" t="s">
        <v>95</v>
      </c>
      <c r="K439" t="s">
        <v>95</v>
      </c>
      <c r="L439" t="s">
        <v>95</v>
      </c>
      <c r="M439" t="s">
        <v>95</v>
      </c>
      <c r="N439" t="s">
        <v>95</v>
      </c>
      <c r="O439" t="s">
        <v>95</v>
      </c>
      <c r="P439" s="8" t="s">
        <v>95</v>
      </c>
      <c r="Q439" t="s">
        <v>95</v>
      </c>
      <c r="R439" t="s">
        <v>95</v>
      </c>
      <c r="S439" s="8" t="s">
        <v>95</v>
      </c>
      <c r="U439" t="s">
        <v>95</v>
      </c>
    </row>
    <row r="440" spans="1:21" x14ac:dyDescent="0.35">
      <c r="A440" t="s">
        <v>56</v>
      </c>
      <c r="B440">
        <v>34</v>
      </c>
      <c r="C440">
        <v>2025</v>
      </c>
      <c r="D440" t="s">
        <v>111</v>
      </c>
      <c r="E440">
        <v>109</v>
      </c>
      <c r="F440" t="s">
        <v>109</v>
      </c>
      <c r="G440" t="s">
        <v>26</v>
      </c>
      <c r="H440" t="s">
        <v>77</v>
      </c>
      <c r="I440">
        <v>275</v>
      </c>
      <c r="J440" t="s">
        <v>110</v>
      </c>
      <c r="K440">
        <v>500</v>
      </c>
      <c r="L440">
        <v>2</v>
      </c>
      <c r="M440">
        <v>2</v>
      </c>
      <c r="N440" t="s">
        <v>12</v>
      </c>
      <c r="P440" s="8">
        <v>18</v>
      </c>
      <c r="Q440" t="s">
        <v>10</v>
      </c>
      <c r="S440" s="8">
        <v>15</v>
      </c>
      <c r="T440" s="8">
        <v>150</v>
      </c>
      <c r="U440" t="s">
        <v>12</v>
      </c>
    </row>
    <row r="441" spans="1:21" x14ac:dyDescent="0.35">
      <c r="A441" t="s">
        <v>57</v>
      </c>
      <c r="B441">
        <v>35</v>
      </c>
      <c r="C441">
        <v>2025</v>
      </c>
      <c r="D441" t="s">
        <v>111</v>
      </c>
      <c r="E441">
        <v>109</v>
      </c>
      <c r="F441" t="s">
        <v>109</v>
      </c>
      <c r="G441" t="s">
        <v>26</v>
      </c>
      <c r="H441" t="s">
        <v>77</v>
      </c>
      <c r="I441">
        <v>0</v>
      </c>
      <c r="J441" t="s">
        <v>110</v>
      </c>
      <c r="K441">
        <f>40*12</f>
        <v>480</v>
      </c>
      <c r="L441">
        <v>2</v>
      </c>
      <c r="M441">
        <v>0</v>
      </c>
      <c r="N441" t="s">
        <v>12</v>
      </c>
      <c r="O441" t="s">
        <v>12</v>
      </c>
      <c r="P441" s="8" t="s">
        <v>95</v>
      </c>
      <c r="Q441" t="s">
        <v>12</v>
      </c>
      <c r="R441" t="s">
        <v>12</v>
      </c>
      <c r="S441" s="8">
        <v>0</v>
      </c>
      <c r="T441" s="8">
        <v>0</v>
      </c>
      <c r="U441" t="s">
        <v>12</v>
      </c>
    </row>
    <row r="442" spans="1:21" x14ac:dyDescent="0.35">
      <c r="A442" t="s">
        <v>58</v>
      </c>
      <c r="B442">
        <v>36</v>
      </c>
      <c r="C442">
        <v>2025</v>
      </c>
      <c r="D442" t="s">
        <v>111</v>
      </c>
      <c r="E442">
        <v>109</v>
      </c>
      <c r="F442" t="s">
        <v>109</v>
      </c>
      <c r="G442" t="s">
        <v>26</v>
      </c>
      <c r="H442" t="s">
        <v>12</v>
      </c>
      <c r="J442" t="s">
        <v>95</v>
      </c>
      <c r="K442" t="s">
        <v>95</v>
      </c>
      <c r="L442" t="s">
        <v>95</v>
      </c>
      <c r="M442" t="s">
        <v>95</v>
      </c>
      <c r="N442" t="s">
        <v>95</v>
      </c>
      <c r="O442" t="s">
        <v>95</v>
      </c>
      <c r="P442" s="8" t="s">
        <v>95</v>
      </c>
      <c r="Q442" t="s">
        <v>95</v>
      </c>
      <c r="R442" t="s">
        <v>95</v>
      </c>
      <c r="S442" s="8" t="s">
        <v>95</v>
      </c>
      <c r="U442" t="s">
        <v>95</v>
      </c>
    </row>
    <row r="443" spans="1:21" x14ac:dyDescent="0.35">
      <c r="A443" t="s">
        <v>59</v>
      </c>
      <c r="B443">
        <v>37</v>
      </c>
      <c r="C443">
        <v>2025</v>
      </c>
      <c r="D443" t="s">
        <v>111</v>
      </c>
      <c r="E443">
        <v>109</v>
      </c>
      <c r="F443" t="s">
        <v>109</v>
      </c>
      <c r="G443" t="s">
        <v>26</v>
      </c>
      <c r="H443" t="s">
        <v>77</v>
      </c>
      <c r="I443">
        <v>35</v>
      </c>
      <c r="J443" t="s">
        <v>110</v>
      </c>
      <c r="K443">
        <v>24</v>
      </c>
      <c r="L443">
        <v>2</v>
      </c>
      <c r="M443">
        <v>1</v>
      </c>
      <c r="N443" t="s">
        <v>12</v>
      </c>
      <c r="P443" s="8">
        <v>18</v>
      </c>
      <c r="Q443" t="s">
        <v>10</v>
      </c>
      <c r="R443" t="s">
        <v>12</v>
      </c>
      <c r="S443" s="8">
        <v>6</v>
      </c>
      <c r="T443" s="8">
        <v>50</v>
      </c>
      <c r="U443" t="s">
        <v>13</v>
      </c>
    </row>
    <row r="444" spans="1:21" x14ac:dyDescent="0.35">
      <c r="A444" t="s">
        <v>60</v>
      </c>
      <c r="B444">
        <v>38</v>
      </c>
      <c r="C444">
        <v>2025</v>
      </c>
      <c r="D444" t="s">
        <v>111</v>
      </c>
      <c r="E444">
        <v>109</v>
      </c>
      <c r="F444" t="s">
        <v>109</v>
      </c>
      <c r="G444" t="s">
        <v>26</v>
      </c>
      <c r="H444" t="s">
        <v>77</v>
      </c>
      <c r="I444">
        <v>50</v>
      </c>
      <c r="J444" t="s">
        <v>110</v>
      </c>
      <c r="K444">
        <v>24</v>
      </c>
      <c r="L444">
        <v>2</v>
      </c>
      <c r="M444">
        <v>1</v>
      </c>
      <c r="N444" t="s">
        <v>12</v>
      </c>
      <c r="P444" s="8">
        <v>18</v>
      </c>
      <c r="Q444" t="s">
        <v>10</v>
      </c>
      <c r="R444" t="s">
        <v>12</v>
      </c>
      <c r="S444" s="8">
        <v>6</v>
      </c>
      <c r="T444" s="8">
        <v>100</v>
      </c>
      <c r="U444" t="s">
        <v>11</v>
      </c>
    </row>
    <row r="445" spans="1:21" x14ac:dyDescent="0.35">
      <c r="A445" t="s">
        <v>61</v>
      </c>
      <c r="B445">
        <v>39</v>
      </c>
      <c r="C445">
        <v>2025</v>
      </c>
      <c r="D445" t="s">
        <v>111</v>
      </c>
      <c r="E445">
        <v>109</v>
      </c>
      <c r="F445" t="s">
        <v>109</v>
      </c>
      <c r="G445" t="s">
        <v>26</v>
      </c>
      <c r="H445" t="s">
        <v>12</v>
      </c>
      <c r="J445" t="s">
        <v>95</v>
      </c>
      <c r="K445" t="s">
        <v>95</v>
      </c>
      <c r="L445" t="s">
        <v>95</v>
      </c>
      <c r="M445" t="s">
        <v>95</v>
      </c>
      <c r="N445" t="s">
        <v>95</v>
      </c>
      <c r="O445" t="s">
        <v>95</v>
      </c>
      <c r="P445" s="8" t="s">
        <v>95</v>
      </c>
      <c r="Q445" t="s">
        <v>95</v>
      </c>
      <c r="R445" t="s">
        <v>95</v>
      </c>
      <c r="S445" s="8" t="s">
        <v>95</v>
      </c>
      <c r="U445" t="s">
        <v>95</v>
      </c>
    </row>
    <row r="446" spans="1:21" x14ac:dyDescent="0.35">
      <c r="A446" t="s">
        <v>62</v>
      </c>
      <c r="B446">
        <v>40</v>
      </c>
      <c r="C446">
        <v>2025</v>
      </c>
      <c r="D446" t="s">
        <v>111</v>
      </c>
      <c r="E446">
        <v>109</v>
      </c>
      <c r="F446" t="s">
        <v>109</v>
      </c>
      <c r="G446" t="s">
        <v>26</v>
      </c>
      <c r="H446" t="s">
        <v>77</v>
      </c>
      <c r="I446">
        <v>100</v>
      </c>
      <c r="J446" t="s">
        <v>12</v>
      </c>
      <c r="K446">
        <v>12</v>
      </c>
      <c r="L446">
        <v>2</v>
      </c>
      <c r="M446">
        <v>1</v>
      </c>
      <c r="N446" t="s">
        <v>12</v>
      </c>
      <c r="P446" s="8" t="s">
        <v>95</v>
      </c>
      <c r="Q446" t="s">
        <v>12</v>
      </c>
      <c r="R446" t="s">
        <v>12</v>
      </c>
      <c r="S446" s="8">
        <v>6</v>
      </c>
      <c r="T446" s="8">
        <v>50</v>
      </c>
      <c r="U446" t="s">
        <v>12</v>
      </c>
    </row>
    <row r="447" spans="1:21" x14ac:dyDescent="0.35">
      <c r="A447" t="s">
        <v>63</v>
      </c>
      <c r="B447">
        <v>41</v>
      </c>
      <c r="C447">
        <v>2025</v>
      </c>
      <c r="D447" t="s">
        <v>111</v>
      </c>
      <c r="E447">
        <v>109</v>
      </c>
      <c r="F447" t="s">
        <v>109</v>
      </c>
      <c r="G447" t="s">
        <v>26</v>
      </c>
      <c r="H447" t="s">
        <v>77</v>
      </c>
      <c r="I447">
        <v>175</v>
      </c>
      <c r="J447" t="s">
        <v>12</v>
      </c>
      <c r="K447">
        <v>12</v>
      </c>
      <c r="L447">
        <v>2</v>
      </c>
      <c r="M447">
        <v>1</v>
      </c>
      <c r="N447" t="s">
        <v>12</v>
      </c>
      <c r="P447" s="8" t="s">
        <v>95</v>
      </c>
      <c r="Q447" t="s">
        <v>12</v>
      </c>
      <c r="R447" t="s">
        <v>12</v>
      </c>
      <c r="S447" s="8">
        <v>12</v>
      </c>
      <c r="T447" s="8">
        <v>238</v>
      </c>
      <c r="U447" t="s">
        <v>12</v>
      </c>
    </row>
    <row r="448" spans="1:21" x14ac:dyDescent="0.35">
      <c r="A448" t="s">
        <v>64</v>
      </c>
      <c r="B448">
        <v>42</v>
      </c>
      <c r="C448">
        <v>2025</v>
      </c>
      <c r="D448" t="s">
        <v>111</v>
      </c>
      <c r="E448">
        <v>109</v>
      </c>
      <c r="F448" t="s">
        <v>109</v>
      </c>
      <c r="G448" t="s">
        <v>26</v>
      </c>
      <c r="H448" t="s">
        <v>12</v>
      </c>
      <c r="J448" t="s">
        <v>95</v>
      </c>
      <c r="K448" t="s">
        <v>95</v>
      </c>
      <c r="L448" t="s">
        <v>95</v>
      </c>
      <c r="M448" t="s">
        <v>95</v>
      </c>
      <c r="N448" t="s">
        <v>95</v>
      </c>
      <c r="O448" t="s">
        <v>95</v>
      </c>
      <c r="P448" s="8" t="s">
        <v>95</v>
      </c>
      <c r="Q448" t="s">
        <v>95</v>
      </c>
      <c r="R448" t="s">
        <v>95</v>
      </c>
      <c r="S448" s="8" t="s">
        <v>95</v>
      </c>
      <c r="U448" t="s">
        <v>95</v>
      </c>
    </row>
    <row r="449" spans="1:21" x14ac:dyDescent="0.35">
      <c r="A449" t="s">
        <v>65</v>
      </c>
      <c r="B449">
        <v>44</v>
      </c>
      <c r="C449">
        <v>2025</v>
      </c>
      <c r="D449" t="s">
        <v>111</v>
      </c>
      <c r="E449">
        <v>109</v>
      </c>
      <c r="F449" t="s">
        <v>109</v>
      </c>
      <c r="G449" t="s">
        <v>26</v>
      </c>
      <c r="H449" t="s">
        <v>12</v>
      </c>
      <c r="J449" t="s">
        <v>95</v>
      </c>
      <c r="K449" t="s">
        <v>95</v>
      </c>
      <c r="L449" t="s">
        <v>95</v>
      </c>
      <c r="M449" t="s">
        <v>95</v>
      </c>
      <c r="N449" t="s">
        <v>95</v>
      </c>
      <c r="O449" t="s">
        <v>95</v>
      </c>
      <c r="P449" s="8" t="s">
        <v>95</v>
      </c>
      <c r="Q449" t="s">
        <v>95</v>
      </c>
      <c r="R449" t="s">
        <v>95</v>
      </c>
      <c r="S449" s="8" t="s">
        <v>95</v>
      </c>
      <c r="U449" t="s">
        <v>95</v>
      </c>
    </row>
    <row r="450" spans="1:21" x14ac:dyDescent="0.35">
      <c r="A450" t="s">
        <v>66</v>
      </c>
      <c r="B450">
        <v>45</v>
      </c>
      <c r="C450">
        <v>2025</v>
      </c>
      <c r="D450" t="s">
        <v>111</v>
      </c>
      <c r="E450">
        <v>109</v>
      </c>
      <c r="F450" t="s">
        <v>109</v>
      </c>
      <c r="G450" t="s">
        <v>26</v>
      </c>
      <c r="H450" t="s">
        <v>12</v>
      </c>
      <c r="J450" t="s">
        <v>95</v>
      </c>
      <c r="K450" t="s">
        <v>95</v>
      </c>
      <c r="L450" t="s">
        <v>95</v>
      </c>
      <c r="M450" t="s">
        <v>95</v>
      </c>
      <c r="N450" t="s">
        <v>95</v>
      </c>
      <c r="O450" t="s">
        <v>95</v>
      </c>
      <c r="P450" s="8" t="s">
        <v>95</v>
      </c>
      <c r="Q450" t="s">
        <v>95</v>
      </c>
      <c r="R450" t="s">
        <v>95</v>
      </c>
      <c r="S450" s="8" t="s">
        <v>95</v>
      </c>
      <c r="U450" t="s">
        <v>95</v>
      </c>
    </row>
    <row r="451" spans="1:21" x14ac:dyDescent="0.35">
      <c r="A451" t="s">
        <v>67</v>
      </c>
      <c r="B451">
        <v>46</v>
      </c>
      <c r="C451">
        <v>2025</v>
      </c>
      <c r="D451" t="s">
        <v>111</v>
      </c>
      <c r="E451">
        <v>109</v>
      </c>
      <c r="F451" t="s">
        <v>109</v>
      </c>
      <c r="G451" t="s">
        <v>26</v>
      </c>
      <c r="H451" t="s">
        <v>77</v>
      </c>
      <c r="I451">
        <v>50</v>
      </c>
      <c r="J451" t="s">
        <v>12</v>
      </c>
      <c r="K451">
        <v>20</v>
      </c>
      <c r="L451">
        <v>2</v>
      </c>
      <c r="M451">
        <v>1</v>
      </c>
      <c r="N451" t="s">
        <v>12</v>
      </c>
      <c r="P451" s="8">
        <v>18</v>
      </c>
      <c r="Q451" t="s">
        <v>10</v>
      </c>
      <c r="R451" t="s">
        <v>12</v>
      </c>
      <c r="S451" s="8">
        <v>4</v>
      </c>
      <c r="T451" s="8">
        <v>50</v>
      </c>
      <c r="U451" t="s">
        <v>11</v>
      </c>
    </row>
    <row r="452" spans="1:21" x14ac:dyDescent="0.35">
      <c r="A452" t="s">
        <v>68</v>
      </c>
      <c r="B452">
        <v>47</v>
      </c>
      <c r="C452">
        <v>2025</v>
      </c>
      <c r="D452" t="s">
        <v>111</v>
      </c>
      <c r="E452">
        <v>109</v>
      </c>
      <c r="F452" t="s">
        <v>109</v>
      </c>
      <c r="G452" t="s">
        <v>26</v>
      </c>
      <c r="H452" t="s">
        <v>77</v>
      </c>
      <c r="I452">
        <v>160</v>
      </c>
      <c r="J452" t="s">
        <v>110</v>
      </c>
      <c r="K452">
        <v>1250</v>
      </c>
      <c r="L452">
        <v>2</v>
      </c>
      <c r="M452">
        <v>1</v>
      </c>
      <c r="N452" t="s">
        <v>12</v>
      </c>
      <c r="P452" s="8">
        <v>18</v>
      </c>
      <c r="Q452" t="s">
        <v>10</v>
      </c>
      <c r="R452" t="s">
        <v>12</v>
      </c>
      <c r="S452" s="8">
        <v>12</v>
      </c>
      <c r="T452" s="8">
        <v>110</v>
      </c>
      <c r="U452" t="s">
        <v>11</v>
      </c>
    </row>
    <row r="453" spans="1:21" x14ac:dyDescent="0.35">
      <c r="A453" t="s">
        <v>69</v>
      </c>
      <c r="B453">
        <v>48</v>
      </c>
      <c r="C453">
        <v>2025</v>
      </c>
      <c r="D453" t="s">
        <v>111</v>
      </c>
      <c r="E453">
        <v>109</v>
      </c>
      <c r="F453" t="s">
        <v>109</v>
      </c>
      <c r="G453" t="s">
        <v>26</v>
      </c>
      <c r="H453" t="s">
        <v>12</v>
      </c>
      <c r="J453" t="s">
        <v>95</v>
      </c>
      <c r="K453" t="s">
        <v>95</v>
      </c>
      <c r="L453" t="s">
        <v>95</v>
      </c>
      <c r="M453" t="s">
        <v>95</v>
      </c>
      <c r="N453" t="s">
        <v>95</v>
      </c>
      <c r="O453" t="s">
        <v>95</v>
      </c>
      <c r="P453" s="8" t="s">
        <v>95</v>
      </c>
      <c r="Q453" t="s">
        <v>95</v>
      </c>
      <c r="R453" t="s">
        <v>95</v>
      </c>
      <c r="S453" s="8" t="s">
        <v>95</v>
      </c>
      <c r="U453" t="s">
        <v>95</v>
      </c>
    </row>
    <row r="454" spans="1:21" x14ac:dyDescent="0.35">
      <c r="A454" t="s">
        <v>70</v>
      </c>
      <c r="B454">
        <v>49</v>
      </c>
      <c r="C454">
        <v>2025</v>
      </c>
      <c r="D454" t="s">
        <v>111</v>
      </c>
      <c r="E454">
        <v>109</v>
      </c>
      <c r="F454" t="s">
        <v>109</v>
      </c>
      <c r="G454" t="s">
        <v>26</v>
      </c>
      <c r="H454" t="s">
        <v>12</v>
      </c>
      <c r="J454" t="s">
        <v>95</v>
      </c>
      <c r="K454" t="s">
        <v>95</v>
      </c>
      <c r="L454" t="s">
        <v>95</v>
      </c>
      <c r="M454" t="s">
        <v>95</v>
      </c>
      <c r="N454" t="s">
        <v>95</v>
      </c>
      <c r="O454" t="s">
        <v>95</v>
      </c>
      <c r="P454" s="8" t="s">
        <v>95</v>
      </c>
      <c r="Q454" t="s">
        <v>95</v>
      </c>
      <c r="R454" t="s">
        <v>95</v>
      </c>
      <c r="S454" s="8" t="s">
        <v>95</v>
      </c>
      <c r="U454" t="s">
        <v>95</v>
      </c>
    </row>
    <row r="455" spans="1:21" x14ac:dyDescent="0.35">
      <c r="A455" t="s">
        <v>71</v>
      </c>
      <c r="B455">
        <v>50</v>
      </c>
      <c r="C455">
        <v>2025</v>
      </c>
      <c r="D455" t="s">
        <v>111</v>
      </c>
      <c r="E455">
        <v>109</v>
      </c>
      <c r="F455" t="s">
        <v>109</v>
      </c>
      <c r="G455" t="s">
        <v>26</v>
      </c>
      <c r="H455" t="s">
        <v>12</v>
      </c>
      <c r="J455" t="s">
        <v>95</v>
      </c>
      <c r="K455" t="s">
        <v>95</v>
      </c>
      <c r="L455" t="s">
        <v>95</v>
      </c>
      <c r="M455" t="s">
        <v>95</v>
      </c>
      <c r="N455" t="s">
        <v>95</v>
      </c>
      <c r="O455" t="s">
        <v>95</v>
      </c>
      <c r="P455" s="8" t="s">
        <v>95</v>
      </c>
      <c r="Q455" t="s">
        <v>95</v>
      </c>
      <c r="R455" t="s">
        <v>95</v>
      </c>
      <c r="S455" s="8" t="s">
        <v>95</v>
      </c>
      <c r="U455" t="s">
        <v>95</v>
      </c>
    </row>
    <row r="456" spans="1:21" x14ac:dyDescent="0.35">
      <c r="A456" t="s">
        <v>72</v>
      </c>
      <c r="B456">
        <v>51</v>
      </c>
      <c r="C456">
        <v>2025</v>
      </c>
      <c r="D456" t="s">
        <v>111</v>
      </c>
      <c r="E456">
        <v>109</v>
      </c>
      <c r="F456" t="s">
        <v>109</v>
      </c>
      <c r="G456" t="s">
        <v>26</v>
      </c>
      <c r="H456" t="s">
        <v>12</v>
      </c>
      <c r="J456" t="s">
        <v>95</v>
      </c>
      <c r="K456" t="s">
        <v>95</v>
      </c>
      <c r="L456" t="s">
        <v>95</v>
      </c>
      <c r="M456" t="s">
        <v>95</v>
      </c>
      <c r="N456" t="s">
        <v>95</v>
      </c>
      <c r="O456" t="s">
        <v>95</v>
      </c>
      <c r="P456" s="8" t="s">
        <v>95</v>
      </c>
      <c r="Q456" t="s">
        <v>95</v>
      </c>
      <c r="R456" t="s">
        <v>95</v>
      </c>
      <c r="S456" s="8" t="s">
        <v>95</v>
      </c>
      <c r="U456" t="s">
        <v>95</v>
      </c>
    </row>
    <row r="457" spans="1:21" x14ac:dyDescent="0.35">
      <c r="A457" t="s">
        <v>73</v>
      </c>
      <c r="B457">
        <v>53</v>
      </c>
      <c r="C457">
        <v>2025</v>
      </c>
      <c r="D457" t="s">
        <v>111</v>
      </c>
      <c r="E457">
        <v>109</v>
      </c>
      <c r="F457" t="s">
        <v>109</v>
      </c>
      <c r="G457" t="s">
        <v>26</v>
      </c>
      <c r="H457" t="s">
        <v>12</v>
      </c>
      <c r="J457" t="s">
        <v>95</v>
      </c>
      <c r="K457" t="s">
        <v>95</v>
      </c>
      <c r="L457" t="s">
        <v>95</v>
      </c>
      <c r="M457" t="s">
        <v>95</v>
      </c>
      <c r="N457" t="s">
        <v>95</v>
      </c>
      <c r="O457" t="s">
        <v>95</v>
      </c>
      <c r="P457" s="8" t="s">
        <v>95</v>
      </c>
      <c r="Q457" t="s">
        <v>95</v>
      </c>
      <c r="R457" t="s">
        <v>95</v>
      </c>
      <c r="S457" s="8" t="s">
        <v>95</v>
      </c>
      <c r="U457" t="s">
        <v>95</v>
      </c>
    </row>
    <row r="458" spans="1:21" x14ac:dyDescent="0.35">
      <c r="A458" t="s">
        <v>74</v>
      </c>
      <c r="B458">
        <v>54</v>
      </c>
      <c r="C458">
        <v>2025</v>
      </c>
      <c r="D458" t="s">
        <v>111</v>
      </c>
      <c r="E458">
        <v>109</v>
      </c>
      <c r="F458" t="s">
        <v>109</v>
      </c>
      <c r="G458" t="s">
        <v>26</v>
      </c>
      <c r="H458" t="s">
        <v>12</v>
      </c>
      <c r="J458" t="s">
        <v>95</v>
      </c>
      <c r="K458" t="s">
        <v>95</v>
      </c>
      <c r="L458" t="s">
        <v>95</v>
      </c>
      <c r="M458" t="s">
        <v>95</v>
      </c>
      <c r="N458" t="s">
        <v>95</v>
      </c>
      <c r="O458" t="s">
        <v>95</v>
      </c>
      <c r="P458" s="8" t="s">
        <v>95</v>
      </c>
      <c r="Q458" t="s">
        <v>95</v>
      </c>
      <c r="R458" t="s">
        <v>95</v>
      </c>
      <c r="S458" s="8" t="s">
        <v>95</v>
      </c>
      <c r="U458" t="s">
        <v>95</v>
      </c>
    </row>
    <row r="459" spans="1:21" x14ac:dyDescent="0.35">
      <c r="A459" t="s">
        <v>75</v>
      </c>
      <c r="B459">
        <v>55</v>
      </c>
      <c r="C459">
        <v>2025</v>
      </c>
      <c r="D459" t="s">
        <v>111</v>
      </c>
      <c r="E459">
        <v>109</v>
      </c>
      <c r="F459" t="s">
        <v>109</v>
      </c>
      <c r="G459" t="s">
        <v>26</v>
      </c>
      <c r="H459" t="s">
        <v>12</v>
      </c>
      <c r="J459" t="s">
        <v>95</v>
      </c>
      <c r="K459" t="s">
        <v>95</v>
      </c>
      <c r="L459" t="s">
        <v>95</v>
      </c>
      <c r="M459" t="s">
        <v>95</v>
      </c>
      <c r="N459" t="s">
        <v>95</v>
      </c>
      <c r="O459" t="s">
        <v>95</v>
      </c>
      <c r="P459" s="8" t="s">
        <v>95</v>
      </c>
      <c r="Q459" t="s">
        <v>95</v>
      </c>
      <c r="R459" t="s">
        <v>95</v>
      </c>
      <c r="S459" s="8" t="s">
        <v>95</v>
      </c>
      <c r="U459" t="s">
        <v>95</v>
      </c>
    </row>
    <row r="460" spans="1:21" x14ac:dyDescent="0.35">
      <c r="A460" t="s">
        <v>76</v>
      </c>
      <c r="B460">
        <v>56</v>
      </c>
      <c r="C460">
        <v>2025</v>
      </c>
      <c r="D460" t="s">
        <v>111</v>
      </c>
      <c r="E460">
        <v>109</v>
      </c>
      <c r="F460" t="s">
        <v>109</v>
      </c>
      <c r="G460" t="s">
        <v>26</v>
      </c>
      <c r="H460" t="s">
        <v>12</v>
      </c>
      <c r="J460" t="s">
        <v>95</v>
      </c>
      <c r="K460" t="s">
        <v>95</v>
      </c>
      <c r="L460" t="s">
        <v>95</v>
      </c>
      <c r="M460" t="s">
        <v>95</v>
      </c>
      <c r="N460" t="s">
        <v>95</v>
      </c>
      <c r="O460" t="s">
        <v>95</v>
      </c>
      <c r="P460" s="8" t="s">
        <v>95</v>
      </c>
      <c r="Q460" t="s">
        <v>95</v>
      </c>
      <c r="R460" t="s">
        <v>95</v>
      </c>
      <c r="S460" s="8" t="s">
        <v>95</v>
      </c>
      <c r="U460" t="s">
        <v>95</v>
      </c>
    </row>
    <row r="461" spans="1:21" x14ac:dyDescent="0.35">
      <c r="A461" t="s">
        <v>23</v>
      </c>
      <c r="B461">
        <v>1</v>
      </c>
      <c r="C461">
        <v>2025</v>
      </c>
      <c r="D461" t="s">
        <v>229</v>
      </c>
      <c r="E461">
        <v>110</v>
      </c>
      <c r="F461" t="s">
        <v>145</v>
      </c>
      <c r="G461" t="s">
        <v>26</v>
      </c>
      <c r="H461" t="s">
        <v>77</v>
      </c>
      <c r="I461">
        <v>178.5</v>
      </c>
      <c r="J461" t="s">
        <v>94</v>
      </c>
      <c r="K461" t="s">
        <v>95</v>
      </c>
      <c r="L461">
        <v>5</v>
      </c>
      <c r="M461">
        <v>1</v>
      </c>
      <c r="N461" t="s">
        <v>12</v>
      </c>
      <c r="O461" t="s">
        <v>10</v>
      </c>
      <c r="P461" s="8" t="s">
        <v>95</v>
      </c>
      <c r="Q461" t="s">
        <v>10</v>
      </c>
      <c r="R461" t="s">
        <v>12</v>
      </c>
      <c r="S461" s="11">
        <v>24</v>
      </c>
      <c r="T461" s="8">
        <v>78.5</v>
      </c>
      <c r="U461" t="s">
        <v>11</v>
      </c>
    </row>
    <row r="462" spans="1:21" x14ac:dyDescent="0.35">
      <c r="A462" t="s">
        <v>27</v>
      </c>
      <c r="B462">
        <v>2</v>
      </c>
      <c r="C462">
        <v>2025</v>
      </c>
      <c r="D462" t="s">
        <v>229</v>
      </c>
      <c r="E462">
        <v>110</v>
      </c>
      <c r="F462" t="s">
        <v>145</v>
      </c>
      <c r="G462" t="s">
        <v>26</v>
      </c>
      <c r="H462" t="s">
        <v>77</v>
      </c>
      <c r="I462">
        <v>200</v>
      </c>
      <c r="J462" t="s">
        <v>94</v>
      </c>
      <c r="K462" t="s">
        <v>95</v>
      </c>
      <c r="L462">
        <v>5</v>
      </c>
      <c r="M462">
        <v>1</v>
      </c>
      <c r="N462" t="s">
        <v>12</v>
      </c>
      <c r="O462" t="s">
        <v>12</v>
      </c>
      <c r="P462" s="8" t="s">
        <v>95</v>
      </c>
      <c r="Q462" t="s">
        <v>12</v>
      </c>
      <c r="R462" t="s">
        <v>10</v>
      </c>
      <c r="S462" s="11">
        <v>60</v>
      </c>
      <c r="T462" s="8">
        <v>100</v>
      </c>
      <c r="U462" t="s">
        <v>11</v>
      </c>
    </row>
    <row r="463" spans="1:21" x14ac:dyDescent="0.35">
      <c r="A463" t="s">
        <v>28</v>
      </c>
      <c r="B463">
        <v>4</v>
      </c>
      <c r="C463">
        <v>2025</v>
      </c>
      <c r="D463" t="s">
        <v>229</v>
      </c>
      <c r="E463">
        <v>110</v>
      </c>
      <c r="F463" t="s">
        <v>145</v>
      </c>
      <c r="G463" t="s">
        <v>26</v>
      </c>
      <c r="H463" t="s">
        <v>77</v>
      </c>
      <c r="I463">
        <v>200</v>
      </c>
      <c r="J463" t="s">
        <v>94</v>
      </c>
      <c r="K463" t="s">
        <v>95</v>
      </c>
      <c r="L463">
        <v>5</v>
      </c>
      <c r="M463">
        <v>1</v>
      </c>
      <c r="N463" t="s">
        <v>12</v>
      </c>
      <c r="O463" t="s">
        <v>10</v>
      </c>
      <c r="P463" s="8" t="s">
        <v>95</v>
      </c>
      <c r="Q463" t="s">
        <v>12</v>
      </c>
      <c r="R463" t="s">
        <v>10</v>
      </c>
      <c r="S463" s="11">
        <v>90</v>
      </c>
      <c r="T463" s="8">
        <v>80</v>
      </c>
      <c r="U463" t="s">
        <v>11</v>
      </c>
    </row>
    <row r="464" spans="1:21" x14ac:dyDescent="0.35">
      <c r="A464" t="s">
        <v>29</v>
      </c>
      <c r="B464">
        <v>5</v>
      </c>
      <c r="C464">
        <v>2025</v>
      </c>
      <c r="D464" t="s">
        <v>229</v>
      </c>
      <c r="E464">
        <v>110</v>
      </c>
      <c r="F464" t="s">
        <v>145</v>
      </c>
      <c r="G464" t="s">
        <v>26</v>
      </c>
      <c r="H464" t="s">
        <v>77</v>
      </c>
      <c r="I464">
        <v>161.25</v>
      </c>
      <c r="J464" t="s">
        <v>94</v>
      </c>
      <c r="K464" t="s">
        <v>95</v>
      </c>
      <c r="L464">
        <v>5</v>
      </c>
      <c r="M464">
        <v>1</v>
      </c>
      <c r="N464" t="s">
        <v>12</v>
      </c>
      <c r="O464" t="s">
        <v>12</v>
      </c>
      <c r="P464" s="8" t="s">
        <v>95</v>
      </c>
      <c r="Q464" t="s">
        <v>12</v>
      </c>
      <c r="R464" t="s">
        <v>12</v>
      </c>
      <c r="S464" s="11">
        <v>15</v>
      </c>
      <c r="T464" s="8">
        <v>65</v>
      </c>
      <c r="U464" t="s">
        <v>11</v>
      </c>
    </row>
    <row r="465" spans="1:21" x14ac:dyDescent="0.35">
      <c r="A465" t="s">
        <v>30</v>
      </c>
      <c r="B465">
        <v>6</v>
      </c>
      <c r="C465">
        <v>2025</v>
      </c>
      <c r="D465" t="s">
        <v>229</v>
      </c>
      <c r="E465">
        <v>110</v>
      </c>
      <c r="F465" t="s">
        <v>145</v>
      </c>
      <c r="G465" t="s">
        <v>26</v>
      </c>
      <c r="H465" t="s">
        <v>77</v>
      </c>
      <c r="I465">
        <v>500</v>
      </c>
      <c r="J465" t="s">
        <v>94</v>
      </c>
      <c r="K465" t="s">
        <v>95</v>
      </c>
      <c r="L465">
        <v>5</v>
      </c>
      <c r="M465">
        <v>1</v>
      </c>
      <c r="N465" t="s">
        <v>12</v>
      </c>
      <c r="O465" t="s">
        <v>12</v>
      </c>
      <c r="P465" s="8" t="s">
        <v>95</v>
      </c>
      <c r="Q465" t="s">
        <v>12</v>
      </c>
      <c r="R465" t="s">
        <v>12</v>
      </c>
      <c r="S465" s="11">
        <v>30</v>
      </c>
      <c r="T465" s="8">
        <v>150</v>
      </c>
      <c r="U465" t="s">
        <v>12</v>
      </c>
    </row>
    <row r="466" spans="1:21" x14ac:dyDescent="0.35">
      <c r="A466" t="s">
        <v>31</v>
      </c>
      <c r="B466">
        <v>8</v>
      </c>
      <c r="C466">
        <v>2025</v>
      </c>
      <c r="D466" t="s">
        <v>229</v>
      </c>
      <c r="E466">
        <v>110</v>
      </c>
      <c r="F466" t="s">
        <v>145</v>
      </c>
      <c r="G466" t="s">
        <v>26</v>
      </c>
      <c r="H466" t="s">
        <v>77</v>
      </c>
      <c r="I466">
        <v>132</v>
      </c>
      <c r="J466" t="s">
        <v>94</v>
      </c>
      <c r="K466" t="s">
        <v>95</v>
      </c>
      <c r="L466">
        <v>5</v>
      </c>
      <c r="M466">
        <v>1</v>
      </c>
      <c r="N466" t="s">
        <v>12</v>
      </c>
      <c r="O466" t="s">
        <v>12</v>
      </c>
      <c r="P466" s="8" t="s">
        <v>95</v>
      </c>
      <c r="Q466" t="s">
        <v>12</v>
      </c>
      <c r="R466" t="s">
        <v>10</v>
      </c>
      <c r="S466" s="11">
        <v>0</v>
      </c>
      <c r="T466" s="8" t="s">
        <v>95</v>
      </c>
      <c r="U466" t="s">
        <v>11</v>
      </c>
    </row>
    <row r="467" spans="1:21" x14ac:dyDescent="0.35">
      <c r="A467" t="s">
        <v>32</v>
      </c>
      <c r="B467">
        <v>9</v>
      </c>
      <c r="C467">
        <v>2025</v>
      </c>
      <c r="D467" t="s">
        <v>229</v>
      </c>
      <c r="E467">
        <v>110</v>
      </c>
      <c r="F467" t="s">
        <v>145</v>
      </c>
      <c r="G467" t="s">
        <v>26</v>
      </c>
      <c r="H467" t="s">
        <v>77</v>
      </c>
      <c r="I467">
        <v>200</v>
      </c>
      <c r="J467" t="s">
        <v>94</v>
      </c>
      <c r="K467" t="s">
        <v>95</v>
      </c>
      <c r="L467">
        <v>5</v>
      </c>
      <c r="M467">
        <v>1</v>
      </c>
      <c r="N467" t="s">
        <v>12</v>
      </c>
      <c r="O467" t="s">
        <v>12</v>
      </c>
      <c r="P467" s="8" t="s">
        <v>95</v>
      </c>
      <c r="Q467" t="s">
        <v>12</v>
      </c>
      <c r="R467" t="s">
        <v>12</v>
      </c>
      <c r="S467" s="11">
        <v>50</v>
      </c>
      <c r="T467" s="8">
        <v>130</v>
      </c>
      <c r="U467" t="s">
        <v>11</v>
      </c>
    </row>
    <row r="468" spans="1:21" x14ac:dyDescent="0.35">
      <c r="A468" t="s">
        <v>33</v>
      </c>
      <c r="B468">
        <v>10</v>
      </c>
      <c r="C468">
        <v>2025</v>
      </c>
      <c r="D468" t="s">
        <v>229</v>
      </c>
      <c r="E468">
        <v>110</v>
      </c>
      <c r="F468" t="s">
        <v>145</v>
      </c>
      <c r="G468" t="s">
        <v>26</v>
      </c>
      <c r="H468" t="s">
        <v>77</v>
      </c>
      <c r="I468">
        <v>181</v>
      </c>
      <c r="J468" t="s">
        <v>94</v>
      </c>
      <c r="K468" t="s">
        <v>95</v>
      </c>
      <c r="L468">
        <v>5</v>
      </c>
      <c r="M468">
        <v>1</v>
      </c>
      <c r="N468" t="s">
        <v>12</v>
      </c>
      <c r="O468" t="s">
        <v>12</v>
      </c>
      <c r="P468" s="8" t="s">
        <v>95</v>
      </c>
      <c r="Q468" t="s">
        <v>12</v>
      </c>
      <c r="R468" t="s">
        <v>10</v>
      </c>
      <c r="S468" s="11">
        <v>30</v>
      </c>
      <c r="T468" s="8">
        <v>181</v>
      </c>
      <c r="U468" t="s">
        <v>11</v>
      </c>
    </row>
    <row r="469" spans="1:21" x14ac:dyDescent="0.35">
      <c r="A469" t="s">
        <v>34</v>
      </c>
      <c r="B469">
        <v>11</v>
      </c>
      <c r="C469">
        <v>2025</v>
      </c>
      <c r="D469" t="s">
        <v>229</v>
      </c>
      <c r="E469">
        <v>110</v>
      </c>
      <c r="F469" t="s">
        <v>145</v>
      </c>
      <c r="G469" t="s">
        <v>26</v>
      </c>
      <c r="H469" t="s">
        <v>77</v>
      </c>
      <c r="I469">
        <v>230</v>
      </c>
      <c r="J469" t="s">
        <v>94</v>
      </c>
      <c r="K469" t="s">
        <v>95</v>
      </c>
      <c r="L469">
        <v>5</v>
      </c>
      <c r="M469">
        <v>1</v>
      </c>
      <c r="N469" t="s">
        <v>12</v>
      </c>
      <c r="O469" t="s">
        <v>12</v>
      </c>
      <c r="P469" s="8" t="s">
        <v>95</v>
      </c>
      <c r="Q469" t="s">
        <v>12</v>
      </c>
      <c r="R469" t="s">
        <v>10</v>
      </c>
      <c r="S469" s="11">
        <v>24</v>
      </c>
      <c r="T469" s="8">
        <v>60</v>
      </c>
      <c r="U469" t="s">
        <v>11</v>
      </c>
    </row>
    <row r="470" spans="1:21" x14ac:dyDescent="0.35">
      <c r="A470" t="s">
        <v>35</v>
      </c>
      <c r="B470">
        <v>12</v>
      </c>
      <c r="C470">
        <v>2025</v>
      </c>
      <c r="D470" t="s">
        <v>229</v>
      </c>
      <c r="E470">
        <v>110</v>
      </c>
      <c r="F470" t="s">
        <v>145</v>
      </c>
      <c r="G470" t="s">
        <v>26</v>
      </c>
      <c r="H470" t="s">
        <v>77</v>
      </c>
      <c r="I470">
        <v>110</v>
      </c>
      <c r="J470" t="s">
        <v>94</v>
      </c>
      <c r="K470" t="s">
        <v>95</v>
      </c>
      <c r="L470">
        <v>5</v>
      </c>
      <c r="M470">
        <v>1</v>
      </c>
      <c r="N470" t="s">
        <v>12</v>
      </c>
      <c r="O470" t="s">
        <v>12</v>
      </c>
      <c r="P470" s="8" t="s">
        <v>95</v>
      </c>
      <c r="Q470" t="s">
        <v>12</v>
      </c>
      <c r="R470" t="s">
        <v>10</v>
      </c>
      <c r="S470" s="11">
        <v>30</v>
      </c>
      <c r="T470" s="8">
        <v>65</v>
      </c>
      <c r="U470" t="s">
        <v>11</v>
      </c>
    </row>
    <row r="471" spans="1:21" x14ac:dyDescent="0.35">
      <c r="A471" t="s">
        <v>36</v>
      </c>
      <c r="B471">
        <v>13</v>
      </c>
      <c r="C471">
        <v>2025</v>
      </c>
      <c r="D471" t="s">
        <v>229</v>
      </c>
      <c r="E471">
        <v>110</v>
      </c>
      <c r="F471" t="s">
        <v>145</v>
      </c>
      <c r="G471" t="s">
        <v>26</v>
      </c>
      <c r="H471" t="s">
        <v>77</v>
      </c>
      <c r="I471">
        <v>75</v>
      </c>
      <c r="J471" t="s">
        <v>94</v>
      </c>
      <c r="K471" t="s">
        <v>95</v>
      </c>
      <c r="L471">
        <v>5</v>
      </c>
      <c r="M471">
        <v>1</v>
      </c>
      <c r="N471" t="s">
        <v>12</v>
      </c>
      <c r="O471" t="s">
        <v>10</v>
      </c>
      <c r="P471" s="8">
        <v>18</v>
      </c>
      <c r="Q471" t="s">
        <v>12</v>
      </c>
      <c r="R471" t="s">
        <v>10</v>
      </c>
      <c r="S471" s="11">
        <v>30</v>
      </c>
      <c r="T471" s="8">
        <v>36</v>
      </c>
      <c r="U471" t="s">
        <v>11</v>
      </c>
    </row>
    <row r="472" spans="1:21" x14ac:dyDescent="0.35">
      <c r="A472" t="s">
        <v>37</v>
      </c>
      <c r="B472">
        <v>15</v>
      </c>
      <c r="C472">
        <v>2025</v>
      </c>
      <c r="D472" t="s">
        <v>229</v>
      </c>
      <c r="E472">
        <v>110</v>
      </c>
      <c r="F472" t="s">
        <v>145</v>
      </c>
      <c r="G472" t="s">
        <v>26</v>
      </c>
      <c r="H472" t="s">
        <v>77</v>
      </c>
      <c r="I472">
        <v>194</v>
      </c>
      <c r="J472" t="s">
        <v>94</v>
      </c>
      <c r="K472" t="s">
        <v>95</v>
      </c>
      <c r="L472">
        <v>5</v>
      </c>
      <c r="M472">
        <v>1</v>
      </c>
      <c r="N472" t="s">
        <v>12</v>
      </c>
      <c r="O472" t="s">
        <v>12</v>
      </c>
      <c r="P472" s="8">
        <v>18</v>
      </c>
      <c r="Q472" t="s">
        <v>12</v>
      </c>
      <c r="R472" t="s">
        <v>12</v>
      </c>
      <c r="S472" s="11">
        <v>30</v>
      </c>
      <c r="T472" s="8">
        <v>90</v>
      </c>
      <c r="U472" t="s">
        <v>11</v>
      </c>
    </row>
    <row r="473" spans="1:21" x14ac:dyDescent="0.35">
      <c r="A473" t="s">
        <v>38</v>
      </c>
      <c r="B473">
        <v>16</v>
      </c>
      <c r="C473">
        <v>2025</v>
      </c>
      <c r="D473" t="s">
        <v>229</v>
      </c>
      <c r="E473">
        <v>110</v>
      </c>
      <c r="F473" t="s">
        <v>145</v>
      </c>
      <c r="G473" t="s">
        <v>26</v>
      </c>
      <c r="H473" t="s">
        <v>77</v>
      </c>
      <c r="I473">
        <v>98.25</v>
      </c>
      <c r="J473" t="s">
        <v>94</v>
      </c>
      <c r="K473" t="s">
        <v>95</v>
      </c>
      <c r="L473">
        <v>5</v>
      </c>
      <c r="M473">
        <v>1</v>
      </c>
      <c r="N473" t="s">
        <v>12</v>
      </c>
      <c r="O473" t="s">
        <v>12</v>
      </c>
      <c r="P473" s="8" t="s">
        <v>95</v>
      </c>
      <c r="Q473" t="s">
        <v>12</v>
      </c>
      <c r="R473" t="s">
        <v>10</v>
      </c>
      <c r="S473" s="11">
        <v>30</v>
      </c>
      <c r="T473" s="8">
        <v>80</v>
      </c>
      <c r="U473" t="s">
        <v>11</v>
      </c>
    </row>
    <row r="474" spans="1:21" x14ac:dyDescent="0.35">
      <c r="A474" t="s">
        <v>39</v>
      </c>
      <c r="B474">
        <v>17</v>
      </c>
      <c r="C474">
        <v>2025</v>
      </c>
      <c r="D474" t="s">
        <v>229</v>
      </c>
      <c r="E474">
        <v>110</v>
      </c>
      <c r="F474" t="s">
        <v>145</v>
      </c>
      <c r="G474" t="s">
        <v>26</v>
      </c>
      <c r="H474" t="s">
        <v>77</v>
      </c>
      <c r="I474">
        <v>125</v>
      </c>
      <c r="J474" t="s">
        <v>94</v>
      </c>
      <c r="K474" t="s">
        <v>95</v>
      </c>
      <c r="L474">
        <v>5</v>
      </c>
      <c r="M474">
        <v>1</v>
      </c>
      <c r="N474" t="s">
        <v>12</v>
      </c>
      <c r="O474" t="s">
        <v>12</v>
      </c>
      <c r="P474" s="8" t="s">
        <v>95</v>
      </c>
      <c r="Q474" t="s">
        <v>12</v>
      </c>
      <c r="R474" t="s">
        <v>10</v>
      </c>
      <c r="S474" s="11">
        <v>80</v>
      </c>
      <c r="T474" s="8">
        <v>50</v>
      </c>
      <c r="U474" t="s">
        <v>12</v>
      </c>
    </row>
    <row r="475" spans="1:21" x14ac:dyDescent="0.35">
      <c r="A475" t="s">
        <v>40</v>
      </c>
      <c r="B475">
        <v>18</v>
      </c>
      <c r="C475">
        <v>2025</v>
      </c>
      <c r="D475" t="s">
        <v>229</v>
      </c>
      <c r="E475">
        <v>110</v>
      </c>
      <c r="F475" t="s">
        <v>145</v>
      </c>
      <c r="G475" t="s">
        <v>26</v>
      </c>
      <c r="H475" t="s">
        <v>77</v>
      </c>
      <c r="I475">
        <v>50</v>
      </c>
      <c r="J475" t="s">
        <v>94</v>
      </c>
      <c r="K475" t="s">
        <v>95</v>
      </c>
      <c r="L475">
        <v>5</v>
      </c>
      <c r="M475">
        <v>1</v>
      </c>
      <c r="N475" t="s">
        <v>12</v>
      </c>
      <c r="O475" t="s">
        <v>10</v>
      </c>
      <c r="P475" s="8" t="s">
        <v>95</v>
      </c>
      <c r="Q475" t="s">
        <v>12</v>
      </c>
      <c r="R475" t="s">
        <v>12</v>
      </c>
      <c r="S475" s="11">
        <v>30</v>
      </c>
      <c r="T475" s="8">
        <v>81</v>
      </c>
      <c r="U475" t="s">
        <v>11</v>
      </c>
    </row>
    <row r="476" spans="1:21" x14ac:dyDescent="0.35">
      <c r="A476" t="s">
        <v>41</v>
      </c>
      <c r="B476">
        <v>19</v>
      </c>
      <c r="C476">
        <v>2025</v>
      </c>
      <c r="D476" t="s">
        <v>229</v>
      </c>
      <c r="E476">
        <v>110</v>
      </c>
      <c r="F476" t="s">
        <v>145</v>
      </c>
      <c r="G476" t="s">
        <v>26</v>
      </c>
      <c r="H476" t="s">
        <v>77</v>
      </c>
      <c r="I476">
        <v>81</v>
      </c>
      <c r="J476" t="s">
        <v>94</v>
      </c>
      <c r="K476" t="s">
        <v>95</v>
      </c>
      <c r="L476">
        <v>5</v>
      </c>
      <c r="M476">
        <v>1</v>
      </c>
      <c r="N476" t="s">
        <v>12</v>
      </c>
      <c r="O476" t="s">
        <v>12</v>
      </c>
      <c r="P476" s="8" t="s">
        <v>95</v>
      </c>
      <c r="Q476" t="s">
        <v>12</v>
      </c>
      <c r="R476" t="s">
        <v>10</v>
      </c>
      <c r="S476" s="11">
        <v>36</v>
      </c>
      <c r="T476" s="8">
        <v>55</v>
      </c>
      <c r="U476" t="s">
        <v>11</v>
      </c>
    </row>
    <row r="477" spans="1:21" x14ac:dyDescent="0.35">
      <c r="A477" t="s">
        <v>42</v>
      </c>
      <c r="B477">
        <v>20</v>
      </c>
      <c r="C477">
        <v>2025</v>
      </c>
      <c r="D477" t="s">
        <v>229</v>
      </c>
      <c r="E477">
        <v>110</v>
      </c>
      <c r="F477" t="s">
        <v>145</v>
      </c>
      <c r="G477" t="s">
        <v>26</v>
      </c>
      <c r="H477" t="s">
        <v>77</v>
      </c>
      <c r="I477">
        <v>98</v>
      </c>
      <c r="J477" t="s">
        <v>94</v>
      </c>
      <c r="K477" t="s">
        <v>95</v>
      </c>
      <c r="L477">
        <v>5</v>
      </c>
      <c r="M477">
        <v>1</v>
      </c>
      <c r="N477" t="s">
        <v>12</v>
      </c>
      <c r="O477" t="s">
        <v>12</v>
      </c>
      <c r="P477" s="8" t="s">
        <v>95</v>
      </c>
      <c r="Q477" t="s">
        <v>12</v>
      </c>
      <c r="R477" t="s">
        <v>10</v>
      </c>
      <c r="S477" s="11">
        <v>30</v>
      </c>
      <c r="T477" s="8">
        <v>110</v>
      </c>
      <c r="U477" t="s">
        <v>11</v>
      </c>
    </row>
    <row r="478" spans="1:21" x14ac:dyDescent="0.35">
      <c r="A478" t="s">
        <v>43</v>
      </c>
      <c r="B478">
        <v>21</v>
      </c>
      <c r="C478">
        <v>2025</v>
      </c>
      <c r="D478" t="s">
        <v>229</v>
      </c>
      <c r="E478">
        <v>110</v>
      </c>
      <c r="F478" t="s">
        <v>145</v>
      </c>
      <c r="G478" t="s">
        <v>26</v>
      </c>
      <c r="H478" t="s">
        <v>77</v>
      </c>
      <c r="I478">
        <v>178.75</v>
      </c>
      <c r="J478" t="s">
        <v>94</v>
      </c>
      <c r="K478" t="s">
        <v>95</v>
      </c>
      <c r="L478">
        <v>5</v>
      </c>
      <c r="M478">
        <v>1</v>
      </c>
      <c r="N478" t="s">
        <v>12</v>
      </c>
      <c r="O478" t="s">
        <v>12</v>
      </c>
      <c r="P478" s="8" t="s">
        <v>95</v>
      </c>
      <c r="Q478" t="s">
        <v>12</v>
      </c>
      <c r="R478" t="s">
        <v>10</v>
      </c>
      <c r="S478" s="11">
        <v>30</v>
      </c>
      <c r="T478" s="8">
        <v>100</v>
      </c>
      <c r="U478" t="s">
        <v>11</v>
      </c>
    </row>
    <row r="479" spans="1:21" x14ac:dyDescent="0.35">
      <c r="A479" t="s">
        <v>44</v>
      </c>
      <c r="B479">
        <v>22</v>
      </c>
      <c r="C479">
        <v>2025</v>
      </c>
      <c r="D479" t="s">
        <v>229</v>
      </c>
      <c r="E479">
        <v>110</v>
      </c>
      <c r="F479" t="s">
        <v>145</v>
      </c>
      <c r="G479" t="s">
        <v>26</v>
      </c>
      <c r="H479" t="s">
        <v>77</v>
      </c>
      <c r="I479">
        <v>139.25</v>
      </c>
      <c r="J479" t="s">
        <v>94</v>
      </c>
      <c r="K479" t="s">
        <v>95</v>
      </c>
      <c r="L479">
        <v>5</v>
      </c>
      <c r="M479">
        <v>1</v>
      </c>
      <c r="N479" t="s">
        <v>12</v>
      </c>
      <c r="O479" t="s">
        <v>12</v>
      </c>
      <c r="P479" s="8" t="s">
        <v>95</v>
      </c>
      <c r="Q479" t="s">
        <v>12</v>
      </c>
      <c r="R479" t="s">
        <v>10</v>
      </c>
      <c r="S479" s="11">
        <v>60</v>
      </c>
      <c r="T479" s="8">
        <v>100</v>
      </c>
      <c r="U479" t="s">
        <v>11</v>
      </c>
    </row>
    <row r="480" spans="1:21" x14ac:dyDescent="0.35">
      <c r="A480" t="s">
        <v>45</v>
      </c>
      <c r="B480">
        <v>23</v>
      </c>
      <c r="C480">
        <v>2025</v>
      </c>
      <c r="D480" t="s">
        <v>229</v>
      </c>
      <c r="E480">
        <v>110</v>
      </c>
      <c r="F480" t="s">
        <v>145</v>
      </c>
      <c r="G480" t="s">
        <v>26</v>
      </c>
      <c r="H480" t="s">
        <v>77</v>
      </c>
      <c r="I480">
        <v>152</v>
      </c>
      <c r="J480" t="s">
        <v>94</v>
      </c>
      <c r="K480" t="s">
        <v>95</v>
      </c>
      <c r="L480">
        <v>5</v>
      </c>
      <c r="M480">
        <v>1</v>
      </c>
      <c r="N480" t="s">
        <v>12</v>
      </c>
      <c r="O480" t="s">
        <v>12</v>
      </c>
      <c r="P480" s="8" t="s">
        <v>95</v>
      </c>
      <c r="Q480" t="s">
        <v>12</v>
      </c>
      <c r="R480" t="s">
        <v>12</v>
      </c>
      <c r="S480" s="11">
        <v>50</v>
      </c>
      <c r="T480" s="8">
        <v>216</v>
      </c>
      <c r="U480" t="s">
        <v>11</v>
      </c>
    </row>
    <row r="481" spans="1:21" x14ac:dyDescent="0.35">
      <c r="A481" t="s">
        <v>46</v>
      </c>
      <c r="B481">
        <v>24</v>
      </c>
      <c r="C481">
        <v>2025</v>
      </c>
      <c r="D481" t="s">
        <v>229</v>
      </c>
      <c r="E481">
        <v>110</v>
      </c>
      <c r="F481" t="s">
        <v>145</v>
      </c>
      <c r="G481" t="s">
        <v>26</v>
      </c>
      <c r="H481" t="s">
        <v>77</v>
      </c>
      <c r="I481">
        <v>50</v>
      </c>
      <c r="J481" t="s">
        <v>94</v>
      </c>
      <c r="K481" t="s">
        <v>95</v>
      </c>
      <c r="L481">
        <v>5</v>
      </c>
      <c r="M481">
        <v>1</v>
      </c>
      <c r="N481" t="s">
        <v>12</v>
      </c>
      <c r="O481" t="s">
        <v>12</v>
      </c>
      <c r="P481" s="8" t="s">
        <v>95</v>
      </c>
      <c r="Q481" t="s">
        <v>12</v>
      </c>
      <c r="R481" t="s">
        <v>10</v>
      </c>
      <c r="S481" s="11">
        <v>40</v>
      </c>
      <c r="T481" s="8">
        <v>180</v>
      </c>
      <c r="U481" t="s">
        <v>11</v>
      </c>
    </row>
    <row r="482" spans="1:21" x14ac:dyDescent="0.35">
      <c r="A482" t="s">
        <v>47</v>
      </c>
      <c r="B482">
        <v>25</v>
      </c>
      <c r="C482">
        <v>2025</v>
      </c>
      <c r="D482" t="s">
        <v>229</v>
      </c>
      <c r="E482">
        <v>110</v>
      </c>
      <c r="F482" t="s">
        <v>145</v>
      </c>
      <c r="G482" t="s">
        <v>26</v>
      </c>
      <c r="H482" t="s">
        <v>77</v>
      </c>
      <c r="I482">
        <v>150</v>
      </c>
      <c r="J482" t="s">
        <v>94</v>
      </c>
      <c r="K482" t="s">
        <v>95</v>
      </c>
      <c r="L482">
        <v>5</v>
      </c>
      <c r="M482">
        <v>1</v>
      </c>
      <c r="N482" t="s">
        <v>12</v>
      </c>
      <c r="O482" t="s">
        <v>12</v>
      </c>
      <c r="P482" s="8" t="s">
        <v>95</v>
      </c>
      <c r="Q482" t="s">
        <v>10</v>
      </c>
      <c r="R482" t="s">
        <v>10</v>
      </c>
      <c r="S482" s="11">
        <v>15</v>
      </c>
      <c r="T482" s="8">
        <v>30.4</v>
      </c>
      <c r="U482" t="s">
        <v>13</v>
      </c>
    </row>
    <row r="483" spans="1:21" x14ac:dyDescent="0.35">
      <c r="A483" t="s">
        <v>48</v>
      </c>
      <c r="B483">
        <v>26</v>
      </c>
      <c r="C483">
        <v>2025</v>
      </c>
      <c r="D483" t="s">
        <v>229</v>
      </c>
      <c r="E483">
        <v>110</v>
      </c>
      <c r="F483" t="s">
        <v>145</v>
      </c>
      <c r="G483" t="s">
        <v>26</v>
      </c>
      <c r="H483" t="s">
        <v>77</v>
      </c>
      <c r="I483">
        <v>41.35</v>
      </c>
      <c r="J483" t="s">
        <v>94</v>
      </c>
      <c r="K483" t="s">
        <v>95</v>
      </c>
      <c r="L483">
        <v>5</v>
      </c>
      <c r="M483">
        <v>1</v>
      </c>
      <c r="N483" t="s">
        <v>12</v>
      </c>
      <c r="O483" t="s">
        <v>12</v>
      </c>
      <c r="P483" s="8" t="s">
        <v>95</v>
      </c>
      <c r="Q483" t="s">
        <v>10</v>
      </c>
      <c r="R483" t="s">
        <v>10</v>
      </c>
      <c r="S483" s="11">
        <v>25</v>
      </c>
      <c r="T483" s="8">
        <v>85</v>
      </c>
      <c r="U483" t="s">
        <v>11</v>
      </c>
    </row>
    <row r="484" spans="1:21" x14ac:dyDescent="0.35">
      <c r="A484" t="s">
        <v>49</v>
      </c>
      <c r="B484">
        <v>27</v>
      </c>
      <c r="C484">
        <v>2025</v>
      </c>
      <c r="D484" t="s">
        <v>229</v>
      </c>
      <c r="E484">
        <v>110</v>
      </c>
      <c r="F484" t="s">
        <v>145</v>
      </c>
      <c r="G484" t="s">
        <v>26</v>
      </c>
      <c r="H484" t="s">
        <v>77</v>
      </c>
      <c r="I484">
        <v>138.25</v>
      </c>
      <c r="J484" t="s">
        <v>94</v>
      </c>
      <c r="K484" t="s">
        <v>95</v>
      </c>
      <c r="L484">
        <v>5</v>
      </c>
      <c r="M484">
        <v>1</v>
      </c>
      <c r="N484" t="s">
        <v>12</v>
      </c>
      <c r="O484" t="s">
        <v>12</v>
      </c>
      <c r="P484" s="8" t="s">
        <v>95</v>
      </c>
      <c r="Q484" t="s">
        <v>12</v>
      </c>
      <c r="R484" t="s">
        <v>10</v>
      </c>
      <c r="S484" s="11">
        <v>0</v>
      </c>
      <c r="T484" s="8">
        <v>100</v>
      </c>
      <c r="U484" t="s">
        <v>11</v>
      </c>
    </row>
    <row r="485" spans="1:21" x14ac:dyDescent="0.35">
      <c r="A485" t="s">
        <v>50</v>
      </c>
      <c r="B485">
        <v>28</v>
      </c>
      <c r="C485">
        <v>2025</v>
      </c>
      <c r="D485" t="s">
        <v>229</v>
      </c>
      <c r="E485">
        <v>110</v>
      </c>
      <c r="F485" t="s">
        <v>145</v>
      </c>
      <c r="G485" t="s">
        <v>26</v>
      </c>
      <c r="H485" t="s">
        <v>77</v>
      </c>
      <c r="I485">
        <v>175</v>
      </c>
      <c r="J485" t="s">
        <v>94</v>
      </c>
      <c r="K485" t="s">
        <v>95</v>
      </c>
      <c r="L485">
        <v>5</v>
      </c>
      <c r="M485">
        <v>1</v>
      </c>
      <c r="N485" t="s">
        <v>12</v>
      </c>
      <c r="O485" t="s">
        <v>12</v>
      </c>
      <c r="P485" s="8" t="s">
        <v>95</v>
      </c>
      <c r="Q485" t="s">
        <v>12</v>
      </c>
      <c r="R485" t="s">
        <v>10</v>
      </c>
      <c r="S485" s="11">
        <v>40</v>
      </c>
      <c r="T485" s="8">
        <v>85</v>
      </c>
      <c r="U485" t="s">
        <v>11</v>
      </c>
    </row>
    <row r="486" spans="1:21" x14ac:dyDescent="0.35">
      <c r="A486" t="s">
        <v>51</v>
      </c>
      <c r="B486">
        <v>29</v>
      </c>
      <c r="C486">
        <v>2025</v>
      </c>
      <c r="D486" t="s">
        <v>229</v>
      </c>
      <c r="E486">
        <v>110</v>
      </c>
      <c r="F486" t="s">
        <v>145</v>
      </c>
      <c r="G486" t="s">
        <v>26</v>
      </c>
      <c r="H486" t="s">
        <v>77</v>
      </c>
      <c r="I486">
        <v>150</v>
      </c>
      <c r="J486" t="s">
        <v>94</v>
      </c>
      <c r="K486" t="s">
        <v>95</v>
      </c>
      <c r="L486">
        <v>5</v>
      </c>
      <c r="M486">
        <v>1</v>
      </c>
      <c r="N486" t="s">
        <v>12</v>
      </c>
      <c r="O486" t="s">
        <v>12</v>
      </c>
      <c r="P486" s="8" t="s">
        <v>95</v>
      </c>
      <c r="Q486" t="s">
        <v>12</v>
      </c>
      <c r="R486" t="s">
        <v>10</v>
      </c>
      <c r="S486" s="11">
        <v>0</v>
      </c>
      <c r="T486" s="8">
        <v>313</v>
      </c>
      <c r="U486" t="s">
        <v>13</v>
      </c>
    </row>
    <row r="487" spans="1:21" x14ac:dyDescent="0.35">
      <c r="A487" t="s">
        <v>52</v>
      </c>
      <c r="B487">
        <v>30</v>
      </c>
      <c r="C487">
        <v>2025</v>
      </c>
      <c r="D487" t="s">
        <v>229</v>
      </c>
      <c r="E487">
        <v>110</v>
      </c>
      <c r="F487" t="s">
        <v>145</v>
      </c>
      <c r="G487" t="s">
        <v>26</v>
      </c>
      <c r="H487" t="s">
        <v>77</v>
      </c>
      <c r="I487">
        <v>105</v>
      </c>
      <c r="J487" t="s">
        <v>94</v>
      </c>
      <c r="K487" t="s">
        <v>95</v>
      </c>
      <c r="L487">
        <v>5</v>
      </c>
      <c r="M487">
        <v>1</v>
      </c>
      <c r="N487" t="s">
        <v>12</v>
      </c>
      <c r="O487" t="s">
        <v>12</v>
      </c>
      <c r="P487" s="8" t="s">
        <v>95</v>
      </c>
      <c r="Q487" t="s">
        <v>12</v>
      </c>
      <c r="R487" t="s">
        <v>12</v>
      </c>
      <c r="S487" s="11">
        <v>0</v>
      </c>
      <c r="T487" s="8">
        <v>50</v>
      </c>
      <c r="U487" t="s">
        <v>11</v>
      </c>
    </row>
    <row r="488" spans="1:21" x14ac:dyDescent="0.35">
      <c r="A488" t="s">
        <v>53</v>
      </c>
      <c r="B488">
        <v>31</v>
      </c>
      <c r="C488">
        <v>2025</v>
      </c>
      <c r="D488" t="s">
        <v>229</v>
      </c>
      <c r="E488">
        <v>110</v>
      </c>
      <c r="F488" t="s">
        <v>145</v>
      </c>
      <c r="G488" t="s">
        <v>26</v>
      </c>
      <c r="H488" t="s">
        <v>77</v>
      </c>
      <c r="I488">
        <v>113.25</v>
      </c>
      <c r="J488" t="s">
        <v>94</v>
      </c>
      <c r="K488" t="s">
        <v>95</v>
      </c>
      <c r="L488">
        <v>5</v>
      </c>
      <c r="M488">
        <v>1</v>
      </c>
      <c r="N488" t="s">
        <v>12</v>
      </c>
      <c r="O488" t="s">
        <v>12</v>
      </c>
      <c r="P488" s="8">
        <v>19</v>
      </c>
      <c r="Q488" t="s">
        <v>12</v>
      </c>
      <c r="R488" t="s">
        <v>10</v>
      </c>
      <c r="S488" s="11">
        <v>40</v>
      </c>
      <c r="T488" s="8">
        <v>68</v>
      </c>
      <c r="U488" t="s">
        <v>11</v>
      </c>
    </row>
    <row r="489" spans="1:21" x14ac:dyDescent="0.35">
      <c r="A489" t="s">
        <v>54</v>
      </c>
      <c r="B489">
        <v>32</v>
      </c>
      <c r="C489">
        <v>2025</v>
      </c>
      <c r="D489" t="s">
        <v>229</v>
      </c>
      <c r="E489">
        <v>110</v>
      </c>
      <c r="F489" t="s">
        <v>145</v>
      </c>
      <c r="G489" t="s">
        <v>26</v>
      </c>
      <c r="H489" t="s">
        <v>77</v>
      </c>
      <c r="I489">
        <v>240</v>
      </c>
      <c r="J489" t="s">
        <v>94</v>
      </c>
      <c r="K489" t="s">
        <v>95</v>
      </c>
      <c r="L489">
        <v>5</v>
      </c>
      <c r="M489">
        <v>1</v>
      </c>
      <c r="N489" t="s">
        <v>12</v>
      </c>
      <c r="O489" t="s">
        <v>12</v>
      </c>
      <c r="P489" s="8" t="s">
        <v>95</v>
      </c>
      <c r="Q489" t="s">
        <v>12</v>
      </c>
      <c r="R489" t="s">
        <v>10</v>
      </c>
      <c r="S489" s="11">
        <v>45</v>
      </c>
      <c r="T489" s="8">
        <v>200</v>
      </c>
      <c r="U489" t="s">
        <v>11</v>
      </c>
    </row>
    <row r="490" spans="1:21" x14ac:dyDescent="0.35">
      <c r="A490" t="s">
        <v>55</v>
      </c>
      <c r="B490">
        <v>33</v>
      </c>
      <c r="C490">
        <v>2025</v>
      </c>
      <c r="D490" t="s">
        <v>229</v>
      </c>
      <c r="E490">
        <v>110</v>
      </c>
      <c r="F490" t="s">
        <v>145</v>
      </c>
      <c r="G490" t="s">
        <v>26</v>
      </c>
      <c r="H490" t="s">
        <v>77</v>
      </c>
      <c r="I490">
        <v>110</v>
      </c>
      <c r="J490" t="s">
        <v>94</v>
      </c>
      <c r="K490" t="s">
        <v>95</v>
      </c>
      <c r="L490">
        <v>5</v>
      </c>
      <c r="M490">
        <v>1</v>
      </c>
      <c r="N490" t="s">
        <v>12</v>
      </c>
      <c r="O490" t="s">
        <v>12</v>
      </c>
      <c r="P490" s="8" t="s">
        <v>95</v>
      </c>
      <c r="Q490" t="s">
        <v>12</v>
      </c>
      <c r="R490" t="s">
        <v>10</v>
      </c>
      <c r="S490" s="11">
        <v>30</v>
      </c>
      <c r="T490" s="8">
        <v>110</v>
      </c>
      <c r="U490" t="s">
        <v>12</v>
      </c>
    </row>
    <row r="491" spans="1:21" x14ac:dyDescent="0.35">
      <c r="A491" t="s">
        <v>56</v>
      </c>
      <c r="B491">
        <v>34</v>
      </c>
      <c r="C491">
        <v>2025</v>
      </c>
      <c r="D491" t="s">
        <v>229</v>
      </c>
      <c r="E491">
        <v>110</v>
      </c>
      <c r="F491" t="s">
        <v>145</v>
      </c>
      <c r="G491" t="s">
        <v>26</v>
      </c>
      <c r="H491" t="s">
        <v>77</v>
      </c>
      <c r="I491">
        <v>278.75</v>
      </c>
      <c r="J491" t="s">
        <v>94</v>
      </c>
      <c r="K491" t="s">
        <v>95</v>
      </c>
      <c r="L491">
        <v>5</v>
      </c>
      <c r="M491">
        <v>1</v>
      </c>
      <c r="N491" t="s">
        <v>12</v>
      </c>
      <c r="O491" t="s">
        <v>12</v>
      </c>
      <c r="P491" s="8">
        <v>18</v>
      </c>
      <c r="Q491" t="s">
        <v>10</v>
      </c>
      <c r="R491" t="s">
        <v>12</v>
      </c>
      <c r="S491" s="11">
        <v>30</v>
      </c>
      <c r="T491" s="8">
        <v>160</v>
      </c>
      <c r="U491" t="s">
        <v>11</v>
      </c>
    </row>
    <row r="492" spans="1:21" x14ac:dyDescent="0.35">
      <c r="A492" t="s">
        <v>57</v>
      </c>
      <c r="B492">
        <v>35</v>
      </c>
      <c r="C492">
        <v>2025</v>
      </c>
      <c r="D492" t="s">
        <v>229</v>
      </c>
      <c r="E492">
        <v>110</v>
      </c>
      <c r="F492" t="s">
        <v>145</v>
      </c>
      <c r="G492" t="s">
        <v>26</v>
      </c>
      <c r="H492" t="s">
        <v>77</v>
      </c>
      <c r="I492">
        <v>144</v>
      </c>
      <c r="J492" t="s">
        <v>94</v>
      </c>
      <c r="K492" t="s">
        <v>95</v>
      </c>
      <c r="L492">
        <v>5</v>
      </c>
      <c r="M492">
        <v>1</v>
      </c>
      <c r="N492" t="s">
        <v>12</v>
      </c>
      <c r="O492" t="s">
        <v>12</v>
      </c>
      <c r="P492" s="8" t="s">
        <v>95</v>
      </c>
      <c r="Q492" t="s">
        <v>12</v>
      </c>
      <c r="R492" t="s">
        <v>10</v>
      </c>
      <c r="S492" s="11">
        <v>50</v>
      </c>
      <c r="T492" s="8">
        <v>110</v>
      </c>
      <c r="U492" t="s">
        <v>11</v>
      </c>
    </row>
    <row r="493" spans="1:21" x14ac:dyDescent="0.35">
      <c r="A493" t="s">
        <v>58</v>
      </c>
      <c r="B493">
        <v>36</v>
      </c>
      <c r="C493">
        <v>2025</v>
      </c>
      <c r="D493" t="s">
        <v>229</v>
      </c>
      <c r="E493">
        <v>110</v>
      </c>
      <c r="F493" t="s">
        <v>145</v>
      </c>
      <c r="G493" t="s">
        <v>26</v>
      </c>
      <c r="H493" t="s">
        <v>77</v>
      </c>
      <c r="I493">
        <v>85</v>
      </c>
      <c r="J493" t="s">
        <v>94</v>
      </c>
      <c r="K493" t="s">
        <v>95</v>
      </c>
      <c r="L493">
        <v>5</v>
      </c>
      <c r="M493">
        <v>1</v>
      </c>
      <c r="N493" t="s">
        <v>12</v>
      </c>
      <c r="O493" t="s">
        <v>12</v>
      </c>
      <c r="P493" s="8">
        <v>18</v>
      </c>
      <c r="Q493" t="s">
        <v>12</v>
      </c>
      <c r="R493" t="s">
        <v>10</v>
      </c>
      <c r="S493" s="11">
        <v>0</v>
      </c>
      <c r="T493" s="8">
        <v>35</v>
      </c>
      <c r="U493" t="s">
        <v>11</v>
      </c>
    </row>
    <row r="494" spans="1:21" x14ac:dyDescent="0.35">
      <c r="A494" t="s">
        <v>59</v>
      </c>
      <c r="B494">
        <v>37</v>
      </c>
      <c r="C494">
        <v>2025</v>
      </c>
      <c r="D494" t="s">
        <v>229</v>
      </c>
      <c r="E494">
        <v>110</v>
      </c>
      <c r="F494" t="s">
        <v>145</v>
      </c>
      <c r="G494" t="s">
        <v>26</v>
      </c>
      <c r="H494" t="s">
        <v>77</v>
      </c>
      <c r="I494">
        <v>0</v>
      </c>
      <c r="J494" t="s">
        <v>94</v>
      </c>
      <c r="K494" t="s">
        <v>95</v>
      </c>
      <c r="L494">
        <v>5</v>
      </c>
      <c r="M494">
        <v>1</v>
      </c>
      <c r="N494" t="s">
        <v>12</v>
      </c>
      <c r="O494" t="s">
        <v>12</v>
      </c>
      <c r="P494" s="8" t="s">
        <v>95</v>
      </c>
      <c r="Q494" t="s">
        <v>12</v>
      </c>
      <c r="R494" t="s">
        <v>12</v>
      </c>
      <c r="S494" s="11">
        <v>0</v>
      </c>
      <c r="T494" s="8">
        <v>0</v>
      </c>
      <c r="U494" t="s">
        <v>11</v>
      </c>
    </row>
    <row r="495" spans="1:21" x14ac:dyDescent="0.35">
      <c r="A495" t="s">
        <v>60</v>
      </c>
      <c r="B495">
        <v>38</v>
      </c>
      <c r="C495">
        <v>2025</v>
      </c>
      <c r="D495" t="s">
        <v>229</v>
      </c>
      <c r="E495">
        <v>110</v>
      </c>
      <c r="F495" t="s">
        <v>145</v>
      </c>
      <c r="G495" t="s">
        <v>26</v>
      </c>
      <c r="H495" t="s">
        <v>77</v>
      </c>
      <c r="I495">
        <v>166.25</v>
      </c>
      <c r="J495" t="s">
        <v>94</v>
      </c>
      <c r="K495" t="s">
        <v>95</v>
      </c>
      <c r="L495">
        <v>5</v>
      </c>
      <c r="M495">
        <v>1</v>
      </c>
      <c r="N495" t="s">
        <v>12</v>
      </c>
      <c r="O495" t="s">
        <v>12</v>
      </c>
      <c r="P495" s="8" t="s">
        <v>95</v>
      </c>
      <c r="Q495" t="s">
        <v>12</v>
      </c>
      <c r="R495" t="s">
        <v>12</v>
      </c>
      <c r="S495" s="11">
        <v>12</v>
      </c>
      <c r="T495" s="8">
        <v>80</v>
      </c>
      <c r="U495" t="s">
        <v>11</v>
      </c>
    </row>
    <row r="496" spans="1:21" x14ac:dyDescent="0.35">
      <c r="A496" t="s">
        <v>61</v>
      </c>
      <c r="B496">
        <v>39</v>
      </c>
      <c r="C496">
        <v>2025</v>
      </c>
      <c r="D496" t="s">
        <v>229</v>
      </c>
      <c r="E496">
        <v>110</v>
      </c>
      <c r="F496" t="s">
        <v>145</v>
      </c>
      <c r="G496" t="s">
        <v>26</v>
      </c>
      <c r="H496" t="s">
        <v>77</v>
      </c>
      <c r="I496">
        <v>150</v>
      </c>
      <c r="J496" t="s">
        <v>94</v>
      </c>
      <c r="K496" t="s">
        <v>95</v>
      </c>
      <c r="L496">
        <v>5</v>
      </c>
      <c r="M496">
        <v>1</v>
      </c>
      <c r="N496" t="s">
        <v>12</v>
      </c>
      <c r="O496" t="s">
        <v>12</v>
      </c>
      <c r="P496" s="8" t="s">
        <v>95</v>
      </c>
      <c r="Q496" t="s">
        <v>12</v>
      </c>
      <c r="R496" t="s">
        <v>12</v>
      </c>
      <c r="S496" s="11">
        <v>24</v>
      </c>
      <c r="T496" s="8">
        <v>138.5</v>
      </c>
      <c r="U496" t="s">
        <v>13</v>
      </c>
    </row>
    <row r="497" spans="1:21" x14ac:dyDescent="0.35">
      <c r="A497" t="s">
        <v>62</v>
      </c>
      <c r="B497">
        <v>40</v>
      </c>
      <c r="C497">
        <v>2025</v>
      </c>
      <c r="D497" t="s">
        <v>229</v>
      </c>
      <c r="E497">
        <v>110</v>
      </c>
      <c r="F497" t="s">
        <v>145</v>
      </c>
      <c r="G497" t="s">
        <v>26</v>
      </c>
      <c r="H497" t="s">
        <v>77</v>
      </c>
      <c r="I497">
        <v>70</v>
      </c>
      <c r="J497" t="s">
        <v>94</v>
      </c>
      <c r="K497" t="s">
        <v>95</v>
      </c>
      <c r="L497">
        <v>5</v>
      </c>
      <c r="M497">
        <v>1</v>
      </c>
      <c r="N497" t="s">
        <v>12</v>
      </c>
      <c r="O497" t="s">
        <v>12</v>
      </c>
      <c r="P497" s="8" t="s">
        <v>95</v>
      </c>
      <c r="Q497" t="s">
        <v>12</v>
      </c>
      <c r="R497" t="s">
        <v>10</v>
      </c>
      <c r="S497" s="11">
        <v>0</v>
      </c>
      <c r="T497" s="8">
        <v>40</v>
      </c>
      <c r="U497" t="s">
        <v>11</v>
      </c>
    </row>
    <row r="498" spans="1:21" x14ac:dyDescent="0.35">
      <c r="A498" t="s">
        <v>63</v>
      </c>
      <c r="B498">
        <v>41</v>
      </c>
      <c r="C498">
        <v>2025</v>
      </c>
      <c r="D498" t="s">
        <v>229</v>
      </c>
      <c r="E498">
        <v>110</v>
      </c>
      <c r="F498" t="s">
        <v>145</v>
      </c>
      <c r="G498" t="s">
        <v>26</v>
      </c>
      <c r="H498" t="s">
        <v>77</v>
      </c>
      <c r="I498">
        <v>250</v>
      </c>
      <c r="J498" t="s">
        <v>94</v>
      </c>
      <c r="K498" t="s">
        <v>95</v>
      </c>
      <c r="L498">
        <v>5</v>
      </c>
      <c r="M498">
        <v>1</v>
      </c>
      <c r="N498" t="s">
        <v>12</v>
      </c>
      <c r="O498" t="s">
        <v>12</v>
      </c>
      <c r="P498" s="8" t="s">
        <v>95</v>
      </c>
      <c r="Q498" t="s">
        <v>12</v>
      </c>
      <c r="R498" t="s">
        <v>12</v>
      </c>
      <c r="S498" s="11">
        <v>0</v>
      </c>
      <c r="T498" s="8">
        <v>175</v>
      </c>
      <c r="U498" t="s">
        <v>11</v>
      </c>
    </row>
    <row r="499" spans="1:21" x14ac:dyDescent="0.35">
      <c r="A499" t="s">
        <v>64</v>
      </c>
      <c r="B499">
        <v>42</v>
      </c>
      <c r="C499">
        <v>2025</v>
      </c>
      <c r="D499" t="s">
        <v>229</v>
      </c>
      <c r="E499">
        <v>110</v>
      </c>
      <c r="F499" t="s">
        <v>145</v>
      </c>
      <c r="G499" t="s">
        <v>26</v>
      </c>
      <c r="H499" t="s">
        <v>77</v>
      </c>
      <c r="I499">
        <v>115</v>
      </c>
      <c r="J499" t="s">
        <v>94</v>
      </c>
      <c r="K499" t="s">
        <v>95</v>
      </c>
      <c r="L499">
        <v>5</v>
      </c>
      <c r="M499">
        <v>1</v>
      </c>
      <c r="N499" t="s">
        <v>12</v>
      </c>
      <c r="O499" t="s">
        <v>12</v>
      </c>
      <c r="P499" s="8" t="s">
        <v>95</v>
      </c>
      <c r="Q499" t="s">
        <v>10</v>
      </c>
      <c r="R499" t="s">
        <v>12</v>
      </c>
      <c r="S499" s="11">
        <v>30</v>
      </c>
      <c r="T499" s="8">
        <v>56</v>
      </c>
      <c r="U499" t="s">
        <v>11</v>
      </c>
    </row>
    <row r="500" spans="1:21" x14ac:dyDescent="0.35">
      <c r="A500" t="s">
        <v>65</v>
      </c>
      <c r="B500">
        <v>44</v>
      </c>
      <c r="C500">
        <v>2025</v>
      </c>
      <c r="D500" t="s">
        <v>229</v>
      </c>
      <c r="E500">
        <v>110</v>
      </c>
      <c r="F500" t="s">
        <v>145</v>
      </c>
      <c r="G500" t="s">
        <v>26</v>
      </c>
      <c r="H500" t="s">
        <v>77</v>
      </c>
      <c r="I500">
        <v>145</v>
      </c>
      <c r="J500" t="s">
        <v>94</v>
      </c>
      <c r="K500" t="s">
        <v>95</v>
      </c>
      <c r="L500">
        <v>5</v>
      </c>
      <c r="M500">
        <v>1</v>
      </c>
      <c r="N500" t="s">
        <v>12</v>
      </c>
      <c r="O500" t="s">
        <v>12</v>
      </c>
      <c r="P500" s="8" t="s">
        <v>95</v>
      </c>
      <c r="Q500" t="s">
        <v>10</v>
      </c>
      <c r="R500" t="s">
        <v>10</v>
      </c>
      <c r="S500" s="11">
        <v>10</v>
      </c>
      <c r="T500" s="8">
        <v>80</v>
      </c>
      <c r="U500" t="s">
        <v>11</v>
      </c>
    </row>
    <row r="501" spans="1:21" x14ac:dyDescent="0.35">
      <c r="A501" t="s">
        <v>66</v>
      </c>
      <c r="B501">
        <v>45</v>
      </c>
      <c r="C501">
        <v>2025</v>
      </c>
      <c r="D501" t="s">
        <v>229</v>
      </c>
      <c r="E501">
        <v>110</v>
      </c>
      <c r="F501" t="s">
        <v>145</v>
      </c>
      <c r="G501" t="s">
        <v>26</v>
      </c>
      <c r="H501" t="s">
        <v>77</v>
      </c>
      <c r="I501">
        <v>30</v>
      </c>
      <c r="J501" t="s">
        <v>94</v>
      </c>
      <c r="K501" t="s">
        <v>95</v>
      </c>
      <c r="L501">
        <v>5</v>
      </c>
      <c r="M501">
        <v>1</v>
      </c>
      <c r="N501" t="s">
        <v>12</v>
      </c>
      <c r="O501" t="s">
        <v>12</v>
      </c>
      <c r="P501" s="8" t="s">
        <v>95</v>
      </c>
      <c r="Q501" t="s">
        <v>10</v>
      </c>
      <c r="R501" t="s">
        <v>10</v>
      </c>
      <c r="S501" s="11">
        <v>30</v>
      </c>
      <c r="T501" s="8">
        <v>105</v>
      </c>
      <c r="U501" t="s">
        <v>11</v>
      </c>
    </row>
    <row r="502" spans="1:21" x14ac:dyDescent="0.35">
      <c r="A502" t="s">
        <v>67</v>
      </c>
      <c r="B502">
        <v>46</v>
      </c>
      <c r="C502">
        <v>2025</v>
      </c>
      <c r="D502" t="s">
        <v>229</v>
      </c>
      <c r="E502">
        <v>110</v>
      </c>
      <c r="F502" t="s">
        <v>145</v>
      </c>
      <c r="G502" t="s">
        <v>26</v>
      </c>
      <c r="H502" t="s">
        <v>77</v>
      </c>
      <c r="I502">
        <v>100</v>
      </c>
      <c r="J502" t="s">
        <v>94</v>
      </c>
      <c r="K502" t="s">
        <v>95</v>
      </c>
      <c r="L502">
        <v>5</v>
      </c>
      <c r="M502">
        <v>1</v>
      </c>
      <c r="N502" t="s">
        <v>12</v>
      </c>
      <c r="O502" t="s">
        <v>12</v>
      </c>
      <c r="P502" s="8" t="s">
        <v>95</v>
      </c>
      <c r="Q502" t="s">
        <v>12</v>
      </c>
      <c r="R502" t="s">
        <v>12</v>
      </c>
      <c r="S502" s="11">
        <v>0</v>
      </c>
      <c r="T502" s="8">
        <v>95</v>
      </c>
      <c r="U502" t="s">
        <v>11</v>
      </c>
    </row>
    <row r="503" spans="1:21" x14ac:dyDescent="0.35">
      <c r="A503" t="s">
        <v>68</v>
      </c>
      <c r="B503">
        <v>47</v>
      </c>
      <c r="C503">
        <v>2025</v>
      </c>
      <c r="D503" t="s">
        <v>229</v>
      </c>
      <c r="E503">
        <v>110</v>
      </c>
      <c r="F503" t="s">
        <v>145</v>
      </c>
      <c r="G503" t="s">
        <v>26</v>
      </c>
      <c r="H503" t="s">
        <v>77</v>
      </c>
      <c r="I503">
        <v>0</v>
      </c>
      <c r="J503" t="s">
        <v>94</v>
      </c>
      <c r="K503" t="s">
        <v>95</v>
      </c>
      <c r="L503">
        <v>5</v>
      </c>
      <c r="M503">
        <v>1</v>
      </c>
      <c r="N503" t="s">
        <v>12</v>
      </c>
      <c r="O503" t="s">
        <v>10</v>
      </c>
      <c r="P503" s="8" t="s">
        <v>95</v>
      </c>
      <c r="Q503" t="s">
        <v>12</v>
      </c>
      <c r="R503" t="s">
        <v>12</v>
      </c>
      <c r="S503" s="11">
        <v>2</v>
      </c>
      <c r="T503" s="8">
        <v>110</v>
      </c>
      <c r="U503" t="s">
        <v>11</v>
      </c>
    </row>
    <row r="504" spans="1:21" x14ac:dyDescent="0.35">
      <c r="A504" t="s">
        <v>69</v>
      </c>
      <c r="B504">
        <v>48</v>
      </c>
      <c r="C504">
        <v>2025</v>
      </c>
      <c r="D504" t="s">
        <v>229</v>
      </c>
      <c r="E504">
        <v>110</v>
      </c>
      <c r="F504" t="s">
        <v>145</v>
      </c>
      <c r="G504" t="s">
        <v>26</v>
      </c>
      <c r="H504" t="s">
        <v>77</v>
      </c>
      <c r="I504">
        <v>100</v>
      </c>
      <c r="J504" t="s">
        <v>94</v>
      </c>
      <c r="K504" t="s">
        <v>95</v>
      </c>
      <c r="L504">
        <v>5</v>
      </c>
      <c r="M504">
        <v>1</v>
      </c>
      <c r="N504" t="s">
        <v>12</v>
      </c>
      <c r="O504" t="s">
        <v>12</v>
      </c>
      <c r="P504" s="8" t="s">
        <v>95</v>
      </c>
      <c r="Q504" t="s">
        <v>12</v>
      </c>
      <c r="R504" t="s">
        <v>12</v>
      </c>
      <c r="S504" s="11">
        <v>20</v>
      </c>
      <c r="T504" s="8">
        <v>54</v>
      </c>
      <c r="U504" t="s">
        <v>11</v>
      </c>
    </row>
    <row r="505" spans="1:21" x14ac:dyDescent="0.35">
      <c r="A505" t="s">
        <v>70</v>
      </c>
      <c r="B505">
        <v>49</v>
      </c>
      <c r="C505">
        <v>2025</v>
      </c>
      <c r="D505" t="s">
        <v>229</v>
      </c>
      <c r="E505">
        <v>110</v>
      </c>
      <c r="F505" t="s">
        <v>145</v>
      </c>
      <c r="G505" t="s">
        <v>26</v>
      </c>
      <c r="H505" t="s">
        <v>77</v>
      </c>
      <c r="I505">
        <v>100</v>
      </c>
      <c r="J505" t="s">
        <v>94</v>
      </c>
      <c r="K505" t="s">
        <v>95</v>
      </c>
      <c r="L505">
        <v>5</v>
      </c>
      <c r="M505">
        <v>1</v>
      </c>
      <c r="N505" t="s">
        <v>12</v>
      </c>
      <c r="O505" t="s">
        <v>12</v>
      </c>
      <c r="P505" s="8" t="s">
        <v>95</v>
      </c>
      <c r="Q505" t="s">
        <v>12</v>
      </c>
      <c r="R505" t="s">
        <v>12</v>
      </c>
      <c r="S505" s="11">
        <v>30</v>
      </c>
      <c r="T505" s="8">
        <v>78</v>
      </c>
      <c r="U505" t="s">
        <v>11</v>
      </c>
    </row>
    <row r="506" spans="1:21" x14ac:dyDescent="0.35">
      <c r="A506" t="s">
        <v>71</v>
      </c>
      <c r="B506">
        <v>50</v>
      </c>
      <c r="C506">
        <v>2025</v>
      </c>
      <c r="D506" t="s">
        <v>229</v>
      </c>
      <c r="E506">
        <v>110</v>
      </c>
      <c r="F506" t="s">
        <v>145</v>
      </c>
      <c r="G506" t="s">
        <v>26</v>
      </c>
      <c r="H506" t="s">
        <v>77</v>
      </c>
      <c r="I506">
        <v>115</v>
      </c>
      <c r="J506" t="s">
        <v>94</v>
      </c>
      <c r="K506" t="s">
        <v>95</v>
      </c>
      <c r="L506">
        <v>5</v>
      </c>
      <c r="M506">
        <v>1</v>
      </c>
      <c r="N506" t="s">
        <v>12</v>
      </c>
      <c r="O506" t="s">
        <v>12</v>
      </c>
      <c r="P506" s="8" t="s">
        <v>95</v>
      </c>
      <c r="Q506" t="s">
        <v>12</v>
      </c>
      <c r="R506" t="s">
        <v>10</v>
      </c>
      <c r="S506" s="11">
        <v>75</v>
      </c>
      <c r="T506" s="8">
        <v>145</v>
      </c>
      <c r="U506" t="s">
        <v>11</v>
      </c>
    </row>
    <row r="507" spans="1:21" x14ac:dyDescent="0.35">
      <c r="A507" t="s">
        <v>72</v>
      </c>
      <c r="B507">
        <v>51</v>
      </c>
      <c r="C507">
        <v>2025</v>
      </c>
      <c r="D507" t="s">
        <v>229</v>
      </c>
      <c r="E507">
        <v>110</v>
      </c>
      <c r="F507" t="s">
        <v>145</v>
      </c>
      <c r="G507" t="s">
        <v>26</v>
      </c>
      <c r="H507" t="s">
        <v>77</v>
      </c>
      <c r="I507">
        <v>125</v>
      </c>
      <c r="J507" t="s">
        <v>94</v>
      </c>
      <c r="K507" t="s">
        <v>95</v>
      </c>
      <c r="L507">
        <v>5</v>
      </c>
      <c r="M507">
        <v>1</v>
      </c>
      <c r="N507" t="s">
        <v>12</v>
      </c>
      <c r="O507" t="s">
        <v>12</v>
      </c>
      <c r="P507" s="8" t="s">
        <v>95</v>
      </c>
      <c r="Q507" t="s">
        <v>12</v>
      </c>
      <c r="R507" t="s">
        <v>12</v>
      </c>
      <c r="S507" s="11">
        <v>40</v>
      </c>
      <c r="T507" s="8">
        <v>80</v>
      </c>
      <c r="U507" t="s">
        <v>11</v>
      </c>
    </row>
    <row r="508" spans="1:21" x14ac:dyDescent="0.35">
      <c r="A508" t="s">
        <v>73</v>
      </c>
      <c r="B508">
        <v>53</v>
      </c>
      <c r="C508">
        <v>2025</v>
      </c>
      <c r="D508" t="s">
        <v>229</v>
      </c>
      <c r="E508">
        <v>110</v>
      </c>
      <c r="F508" t="s">
        <v>145</v>
      </c>
      <c r="G508" t="s">
        <v>26</v>
      </c>
      <c r="H508" t="s">
        <v>77</v>
      </c>
      <c r="I508">
        <v>130</v>
      </c>
      <c r="J508" t="s">
        <v>94</v>
      </c>
      <c r="K508" t="s">
        <v>95</v>
      </c>
      <c r="L508">
        <v>5</v>
      </c>
      <c r="M508">
        <v>1</v>
      </c>
      <c r="N508" t="s">
        <v>12</v>
      </c>
      <c r="O508" t="s">
        <v>12</v>
      </c>
      <c r="P508" s="8" t="s">
        <v>95</v>
      </c>
      <c r="Q508" t="s">
        <v>12</v>
      </c>
      <c r="R508" t="s">
        <v>12</v>
      </c>
      <c r="S508" s="11">
        <v>30</v>
      </c>
      <c r="T508" s="8">
        <v>130</v>
      </c>
      <c r="U508" t="s">
        <v>13</v>
      </c>
    </row>
    <row r="509" spans="1:21" x14ac:dyDescent="0.35">
      <c r="A509" t="s">
        <v>74</v>
      </c>
      <c r="B509">
        <v>54</v>
      </c>
      <c r="C509">
        <v>2025</v>
      </c>
      <c r="D509" t="s">
        <v>229</v>
      </c>
      <c r="E509">
        <v>110</v>
      </c>
      <c r="F509" t="s">
        <v>145</v>
      </c>
      <c r="G509" t="s">
        <v>26</v>
      </c>
      <c r="H509" t="s">
        <v>77</v>
      </c>
      <c r="I509">
        <v>35</v>
      </c>
      <c r="J509" t="s">
        <v>94</v>
      </c>
      <c r="K509" t="s">
        <v>95</v>
      </c>
      <c r="L509">
        <v>5</v>
      </c>
      <c r="M509">
        <v>1</v>
      </c>
      <c r="N509" t="s">
        <v>12</v>
      </c>
      <c r="O509" t="s">
        <v>12</v>
      </c>
      <c r="P509" s="8">
        <v>18</v>
      </c>
      <c r="Q509" t="s">
        <v>10</v>
      </c>
      <c r="R509" t="s">
        <v>10</v>
      </c>
      <c r="S509" s="11">
        <v>24</v>
      </c>
      <c r="T509" s="8">
        <v>90</v>
      </c>
      <c r="U509" t="s">
        <v>11</v>
      </c>
    </row>
    <row r="510" spans="1:21" x14ac:dyDescent="0.35">
      <c r="A510" t="s">
        <v>75</v>
      </c>
      <c r="B510">
        <v>55</v>
      </c>
      <c r="C510">
        <v>2025</v>
      </c>
      <c r="D510" t="s">
        <v>229</v>
      </c>
      <c r="E510">
        <v>110</v>
      </c>
      <c r="F510" t="s">
        <v>145</v>
      </c>
      <c r="G510" t="s">
        <v>26</v>
      </c>
      <c r="H510" t="s">
        <v>77</v>
      </c>
      <c r="I510">
        <v>73</v>
      </c>
      <c r="J510" t="s">
        <v>94</v>
      </c>
      <c r="K510" t="s">
        <v>95</v>
      </c>
      <c r="L510">
        <v>5</v>
      </c>
      <c r="M510">
        <v>2</v>
      </c>
      <c r="N510" t="s">
        <v>12</v>
      </c>
      <c r="O510" t="s">
        <v>12</v>
      </c>
      <c r="P510" s="8" t="s">
        <v>95</v>
      </c>
      <c r="Q510" t="s">
        <v>12</v>
      </c>
      <c r="R510" t="s">
        <v>12</v>
      </c>
      <c r="S510" s="11">
        <v>16</v>
      </c>
      <c r="T510" s="8">
        <v>82</v>
      </c>
      <c r="U510" t="s">
        <v>11</v>
      </c>
    </row>
    <row r="511" spans="1:21" x14ac:dyDescent="0.35">
      <c r="A511" t="s">
        <v>76</v>
      </c>
      <c r="B511">
        <v>56</v>
      </c>
      <c r="C511">
        <v>2025</v>
      </c>
      <c r="D511" t="s">
        <v>229</v>
      </c>
      <c r="E511">
        <v>110</v>
      </c>
      <c r="F511" t="s">
        <v>145</v>
      </c>
      <c r="G511" t="s">
        <v>26</v>
      </c>
      <c r="H511" t="s">
        <v>77</v>
      </c>
      <c r="I511">
        <v>250</v>
      </c>
      <c r="J511" t="s">
        <v>94</v>
      </c>
      <c r="K511" t="s">
        <v>95</v>
      </c>
      <c r="L511">
        <v>5</v>
      </c>
      <c r="M511">
        <v>1</v>
      </c>
      <c r="N511" t="s">
        <v>12</v>
      </c>
      <c r="O511" t="s">
        <v>12</v>
      </c>
      <c r="P511" s="8" t="s">
        <v>95</v>
      </c>
      <c r="Q511" t="s">
        <v>12</v>
      </c>
      <c r="R511" t="s">
        <v>10</v>
      </c>
      <c r="S511" s="11">
        <v>60</v>
      </c>
      <c r="T511" s="8">
        <v>180</v>
      </c>
      <c r="U511" t="s">
        <v>11</v>
      </c>
    </row>
    <row r="512" spans="1:21" x14ac:dyDescent="0.35">
      <c r="A512" t="s">
        <v>23</v>
      </c>
      <c r="B512">
        <v>1</v>
      </c>
      <c r="C512">
        <v>2025</v>
      </c>
      <c r="D512" t="s">
        <v>113</v>
      </c>
      <c r="E512">
        <v>111</v>
      </c>
      <c r="F512" t="s">
        <v>114</v>
      </c>
      <c r="G512" t="s">
        <v>88</v>
      </c>
      <c r="H512" t="s">
        <v>77</v>
      </c>
      <c r="I512">
        <v>255</v>
      </c>
      <c r="J512" t="s">
        <v>84</v>
      </c>
      <c r="K512">
        <v>1500</v>
      </c>
      <c r="L512" s="4">
        <v>2</v>
      </c>
      <c r="M512">
        <v>2</v>
      </c>
      <c r="N512" t="s">
        <v>10</v>
      </c>
      <c r="O512" t="s">
        <v>12</v>
      </c>
      <c r="P512" s="8">
        <v>16</v>
      </c>
      <c r="Q512" t="s">
        <v>12</v>
      </c>
      <c r="R512" t="s">
        <v>10</v>
      </c>
      <c r="S512" s="8">
        <v>0</v>
      </c>
      <c r="T512" s="8">
        <v>100</v>
      </c>
      <c r="U512" t="s">
        <v>13</v>
      </c>
    </row>
    <row r="513" spans="1:21" x14ac:dyDescent="0.35">
      <c r="A513" t="s">
        <v>27</v>
      </c>
      <c r="B513">
        <v>2</v>
      </c>
      <c r="C513">
        <v>2025</v>
      </c>
      <c r="D513" t="s">
        <v>113</v>
      </c>
      <c r="E513">
        <v>111</v>
      </c>
      <c r="F513" t="s">
        <v>114</v>
      </c>
      <c r="G513" t="s">
        <v>88</v>
      </c>
      <c r="H513" t="s">
        <v>77</v>
      </c>
      <c r="I513">
        <v>420</v>
      </c>
      <c r="J513" t="s">
        <v>95</v>
      </c>
      <c r="K513">
        <v>1650</v>
      </c>
      <c r="L513" s="4">
        <v>2</v>
      </c>
      <c r="M513">
        <v>1</v>
      </c>
      <c r="N513" t="s">
        <v>10</v>
      </c>
      <c r="O513" t="s">
        <v>12</v>
      </c>
      <c r="P513" s="8" t="s">
        <v>95</v>
      </c>
      <c r="Q513" t="s">
        <v>12</v>
      </c>
      <c r="R513" t="s">
        <v>12</v>
      </c>
      <c r="S513" s="8">
        <v>0</v>
      </c>
      <c r="T513" s="8">
        <v>90</v>
      </c>
      <c r="U513" t="s">
        <v>11</v>
      </c>
    </row>
    <row r="514" spans="1:21" x14ac:dyDescent="0.35">
      <c r="A514" t="s">
        <v>28</v>
      </c>
      <c r="B514">
        <v>4</v>
      </c>
      <c r="C514">
        <v>2025</v>
      </c>
      <c r="D514" t="s">
        <v>113</v>
      </c>
      <c r="E514">
        <v>111</v>
      </c>
      <c r="F514" t="s">
        <v>114</v>
      </c>
      <c r="G514" t="s">
        <v>88</v>
      </c>
      <c r="H514" t="s">
        <v>77</v>
      </c>
      <c r="I514">
        <v>237</v>
      </c>
      <c r="J514" t="s">
        <v>84</v>
      </c>
      <c r="K514">
        <v>1500</v>
      </c>
      <c r="L514" s="4">
        <v>2</v>
      </c>
      <c r="M514">
        <v>2</v>
      </c>
      <c r="N514" t="s">
        <v>10</v>
      </c>
      <c r="O514" t="s">
        <v>12</v>
      </c>
      <c r="P514" s="8">
        <v>16</v>
      </c>
      <c r="Q514" t="s">
        <v>12</v>
      </c>
      <c r="R514" t="s">
        <v>12</v>
      </c>
      <c r="S514" s="8">
        <v>0</v>
      </c>
      <c r="T514" s="8">
        <v>60</v>
      </c>
      <c r="U514" t="s">
        <v>13</v>
      </c>
    </row>
    <row r="515" spans="1:21" x14ac:dyDescent="0.35">
      <c r="A515" t="s">
        <v>29</v>
      </c>
      <c r="B515">
        <v>5</v>
      </c>
      <c r="C515">
        <v>2025</v>
      </c>
      <c r="D515" t="s">
        <v>113</v>
      </c>
      <c r="E515">
        <v>111</v>
      </c>
      <c r="F515" t="s">
        <v>114</v>
      </c>
      <c r="G515" t="s">
        <v>88</v>
      </c>
      <c r="H515" t="s">
        <v>77</v>
      </c>
      <c r="I515">
        <v>145</v>
      </c>
      <c r="J515" t="s">
        <v>84</v>
      </c>
      <c r="K515">
        <v>1200</v>
      </c>
      <c r="L515" s="4">
        <v>2</v>
      </c>
      <c r="M515">
        <v>2</v>
      </c>
      <c r="N515" t="s">
        <v>12</v>
      </c>
      <c r="O515" t="s">
        <v>12</v>
      </c>
      <c r="P515" s="8">
        <v>16</v>
      </c>
      <c r="Q515" t="s">
        <v>12</v>
      </c>
      <c r="R515" t="s">
        <v>12</v>
      </c>
      <c r="S515" s="8">
        <v>0</v>
      </c>
      <c r="T515" s="8">
        <v>2.5</v>
      </c>
      <c r="U515" t="s">
        <v>13</v>
      </c>
    </row>
    <row r="516" spans="1:21" x14ac:dyDescent="0.35">
      <c r="A516" t="s">
        <v>30</v>
      </c>
      <c r="B516">
        <v>6</v>
      </c>
      <c r="C516">
        <v>2025</v>
      </c>
      <c r="D516" t="s">
        <v>113</v>
      </c>
      <c r="E516">
        <v>111</v>
      </c>
      <c r="F516" t="s">
        <v>114</v>
      </c>
      <c r="G516" t="s">
        <v>88</v>
      </c>
      <c r="H516" t="s">
        <v>77</v>
      </c>
      <c r="I516">
        <v>134</v>
      </c>
      <c r="J516" t="s">
        <v>84</v>
      </c>
      <c r="K516">
        <v>1000</v>
      </c>
      <c r="L516" s="4">
        <v>2</v>
      </c>
      <c r="M516">
        <v>1</v>
      </c>
      <c r="N516" t="s">
        <v>10</v>
      </c>
      <c r="O516" t="s">
        <v>12</v>
      </c>
      <c r="P516" s="8">
        <v>17</v>
      </c>
      <c r="Q516" t="s">
        <v>12</v>
      </c>
      <c r="R516" t="s">
        <v>12</v>
      </c>
      <c r="S516" s="8">
        <v>0</v>
      </c>
      <c r="T516" s="8">
        <v>50</v>
      </c>
      <c r="U516" t="s">
        <v>13</v>
      </c>
    </row>
    <row r="517" spans="1:21" x14ac:dyDescent="0.35">
      <c r="A517" t="s">
        <v>31</v>
      </c>
      <c r="B517">
        <v>8</v>
      </c>
      <c r="C517">
        <v>2025</v>
      </c>
      <c r="D517" t="s">
        <v>113</v>
      </c>
      <c r="E517">
        <v>111</v>
      </c>
      <c r="F517" t="s">
        <v>114</v>
      </c>
      <c r="G517" t="s">
        <v>88</v>
      </c>
      <c r="H517" t="s">
        <v>77</v>
      </c>
      <c r="I517">
        <v>163</v>
      </c>
      <c r="J517" t="s">
        <v>95</v>
      </c>
      <c r="K517">
        <v>1500</v>
      </c>
      <c r="L517" s="4">
        <v>2</v>
      </c>
      <c r="M517">
        <v>2</v>
      </c>
      <c r="N517" t="s">
        <v>12</v>
      </c>
      <c r="O517" t="s">
        <v>12</v>
      </c>
      <c r="P517" s="8">
        <v>16</v>
      </c>
      <c r="Q517" t="s">
        <v>12</v>
      </c>
      <c r="R517" t="s">
        <v>10</v>
      </c>
      <c r="S517" s="8">
        <v>0</v>
      </c>
      <c r="T517" s="8">
        <v>62</v>
      </c>
      <c r="U517" t="s">
        <v>11</v>
      </c>
    </row>
    <row r="518" spans="1:21" x14ac:dyDescent="0.35">
      <c r="A518" t="s">
        <v>32</v>
      </c>
      <c r="B518">
        <v>9</v>
      </c>
      <c r="C518">
        <v>2025</v>
      </c>
      <c r="D518" t="s">
        <v>113</v>
      </c>
      <c r="E518">
        <v>111</v>
      </c>
      <c r="F518" t="s">
        <v>114</v>
      </c>
      <c r="G518" t="s">
        <v>88</v>
      </c>
      <c r="H518" t="s">
        <v>77</v>
      </c>
      <c r="I518">
        <v>165</v>
      </c>
      <c r="J518" t="s">
        <v>140</v>
      </c>
      <c r="K518">
        <v>1500</v>
      </c>
      <c r="L518" s="4">
        <v>2</v>
      </c>
      <c r="M518">
        <v>1</v>
      </c>
      <c r="N518" t="s">
        <v>12</v>
      </c>
      <c r="O518" t="s">
        <v>12</v>
      </c>
      <c r="P518" s="8" t="s">
        <v>95</v>
      </c>
      <c r="Q518" t="s">
        <v>12</v>
      </c>
      <c r="R518" t="s">
        <v>12</v>
      </c>
      <c r="S518" s="8">
        <v>0</v>
      </c>
      <c r="T518" s="8">
        <v>100</v>
      </c>
      <c r="U518" t="s">
        <v>11</v>
      </c>
    </row>
    <row r="519" spans="1:21" x14ac:dyDescent="0.35">
      <c r="A519" t="s">
        <v>33</v>
      </c>
      <c r="B519">
        <v>10</v>
      </c>
      <c r="C519">
        <v>2025</v>
      </c>
      <c r="D519" t="s">
        <v>113</v>
      </c>
      <c r="E519">
        <v>111</v>
      </c>
      <c r="F519" t="s">
        <v>114</v>
      </c>
      <c r="G519" t="s">
        <v>88</v>
      </c>
      <c r="H519" t="s">
        <v>77</v>
      </c>
      <c r="I519">
        <v>433</v>
      </c>
      <c r="J519" t="s">
        <v>84</v>
      </c>
      <c r="K519">
        <v>1500</v>
      </c>
      <c r="L519" s="4">
        <v>2</v>
      </c>
      <c r="M519">
        <v>2</v>
      </c>
      <c r="N519" t="s">
        <v>10</v>
      </c>
      <c r="O519" t="s">
        <v>12</v>
      </c>
      <c r="P519" s="8" t="s">
        <v>95</v>
      </c>
      <c r="Q519" t="s">
        <v>12</v>
      </c>
      <c r="R519" t="s">
        <v>10</v>
      </c>
      <c r="S519" s="8">
        <v>0</v>
      </c>
      <c r="T519" s="8">
        <v>128</v>
      </c>
      <c r="U519" t="s">
        <v>13</v>
      </c>
    </row>
    <row r="520" spans="1:21" x14ac:dyDescent="0.35">
      <c r="A520" t="s">
        <v>34</v>
      </c>
      <c r="B520">
        <v>11</v>
      </c>
      <c r="C520">
        <v>2025</v>
      </c>
      <c r="D520" t="s">
        <v>113</v>
      </c>
      <c r="E520">
        <v>111</v>
      </c>
      <c r="F520" t="s">
        <v>114</v>
      </c>
      <c r="G520" t="s">
        <v>88</v>
      </c>
      <c r="H520" t="s">
        <v>77</v>
      </c>
      <c r="I520">
        <v>230</v>
      </c>
      <c r="J520" t="s">
        <v>84</v>
      </c>
      <c r="K520">
        <v>1500</v>
      </c>
      <c r="L520" s="4">
        <v>2</v>
      </c>
      <c r="M520">
        <v>2</v>
      </c>
      <c r="N520" t="s">
        <v>10</v>
      </c>
      <c r="O520" t="s">
        <v>12</v>
      </c>
      <c r="P520" s="8">
        <v>18</v>
      </c>
      <c r="Q520" t="s">
        <v>12</v>
      </c>
      <c r="R520" t="s">
        <v>10</v>
      </c>
      <c r="S520" s="8">
        <v>6</v>
      </c>
      <c r="T520" s="8">
        <v>110</v>
      </c>
      <c r="U520" t="s">
        <v>11</v>
      </c>
    </row>
    <row r="521" spans="1:21" x14ac:dyDescent="0.35">
      <c r="A521" t="s">
        <v>35</v>
      </c>
      <c r="B521">
        <v>12</v>
      </c>
      <c r="C521">
        <v>2025</v>
      </c>
      <c r="D521" t="s">
        <v>113</v>
      </c>
      <c r="E521">
        <v>111</v>
      </c>
      <c r="F521" t="s">
        <v>114</v>
      </c>
      <c r="G521" t="s">
        <v>88</v>
      </c>
      <c r="H521" t="s">
        <v>77</v>
      </c>
      <c r="I521">
        <v>49.75</v>
      </c>
      <c r="J521" t="s">
        <v>84</v>
      </c>
      <c r="K521">
        <v>1200</v>
      </c>
      <c r="L521" s="4">
        <v>2</v>
      </c>
      <c r="M521">
        <v>2</v>
      </c>
      <c r="N521" t="s">
        <v>12</v>
      </c>
      <c r="O521" t="s">
        <v>12</v>
      </c>
      <c r="P521" s="8">
        <v>16</v>
      </c>
      <c r="Q521" t="s">
        <v>12</v>
      </c>
      <c r="R521" t="s">
        <v>12</v>
      </c>
      <c r="S521" s="8">
        <v>10</v>
      </c>
      <c r="T521" s="8">
        <v>45</v>
      </c>
      <c r="U521" t="s">
        <v>11</v>
      </c>
    </row>
    <row r="522" spans="1:21" x14ac:dyDescent="0.35">
      <c r="A522" t="s">
        <v>36</v>
      </c>
      <c r="B522">
        <v>13</v>
      </c>
      <c r="C522">
        <v>2025</v>
      </c>
      <c r="D522" t="s">
        <v>113</v>
      </c>
      <c r="E522">
        <v>111</v>
      </c>
      <c r="F522" t="s">
        <v>114</v>
      </c>
      <c r="G522" t="s">
        <v>88</v>
      </c>
      <c r="H522" t="s">
        <v>77</v>
      </c>
      <c r="I522">
        <v>139</v>
      </c>
      <c r="J522" t="s">
        <v>110</v>
      </c>
      <c r="K522">
        <v>1500</v>
      </c>
      <c r="L522" s="4">
        <v>2</v>
      </c>
      <c r="M522">
        <v>2</v>
      </c>
      <c r="N522" t="s">
        <v>10</v>
      </c>
      <c r="O522" t="s">
        <v>12</v>
      </c>
      <c r="P522" s="8">
        <v>18</v>
      </c>
      <c r="Q522" t="s">
        <v>12</v>
      </c>
      <c r="R522" t="s">
        <v>10</v>
      </c>
      <c r="S522" s="8">
        <v>5</v>
      </c>
      <c r="T522" s="8">
        <v>50</v>
      </c>
      <c r="U522" t="s">
        <v>11</v>
      </c>
    </row>
    <row r="523" spans="1:21" x14ac:dyDescent="0.35">
      <c r="A523" t="s">
        <v>37</v>
      </c>
      <c r="B523">
        <v>15</v>
      </c>
      <c r="C523">
        <v>2025</v>
      </c>
      <c r="D523" t="s">
        <v>113</v>
      </c>
      <c r="E523">
        <v>111</v>
      </c>
      <c r="F523" t="s">
        <v>114</v>
      </c>
      <c r="G523" t="s">
        <v>88</v>
      </c>
      <c r="H523" t="s">
        <v>77</v>
      </c>
      <c r="I523">
        <v>275</v>
      </c>
      <c r="J523" t="s">
        <v>110</v>
      </c>
      <c r="K523">
        <v>1800</v>
      </c>
      <c r="L523" s="4">
        <v>2</v>
      </c>
      <c r="M523">
        <v>1</v>
      </c>
      <c r="N523" t="s">
        <v>10</v>
      </c>
      <c r="O523" t="s">
        <v>12</v>
      </c>
      <c r="P523" s="8">
        <v>16</v>
      </c>
      <c r="Q523" t="s">
        <v>12</v>
      </c>
      <c r="R523" t="s">
        <v>10</v>
      </c>
      <c r="S523" s="8">
        <v>0</v>
      </c>
      <c r="T523" s="8">
        <v>46</v>
      </c>
      <c r="U523" t="s">
        <v>11</v>
      </c>
    </row>
    <row r="524" spans="1:21" x14ac:dyDescent="0.35">
      <c r="A524" t="s">
        <v>38</v>
      </c>
      <c r="B524">
        <v>16</v>
      </c>
      <c r="C524">
        <v>2025</v>
      </c>
      <c r="D524" t="s">
        <v>113</v>
      </c>
      <c r="E524">
        <v>111</v>
      </c>
      <c r="F524" t="s">
        <v>114</v>
      </c>
      <c r="G524" t="s">
        <v>88</v>
      </c>
      <c r="H524" t="s">
        <v>77</v>
      </c>
      <c r="I524">
        <v>420</v>
      </c>
      <c r="J524" t="s">
        <v>84</v>
      </c>
      <c r="K524">
        <v>1600</v>
      </c>
      <c r="L524" s="4">
        <v>2</v>
      </c>
      <c r="M524">
        <v>2</v>
      </c>
      <c r="N524" t="s">
        <v>10</v>
      </c>
      <c r="O524" t="s">
        <v>12</v>
      </c>
      <c r="P524" s="8">
        <v>16.5</v>
      </c>
      <c r="Q524" t="s">
        <v>12</v>
      </c>
      <c r="R524" t="s">
        <v>10</v>
      </c>
      <c r="S524" s="8">
        <v>0</v>
      </c>
      <c r="T524" s="8">
        <v>50</v>
      </c>
      <c r="U524" t="s">
        <v>11</v>
      </c>
    </row>
    <row r="525" spans="1:21" x14ac:dyDescent="0.35">
      <c r="A525" t="s">
        <v>39</v>
      </c>
      <c r="B525">
        <v>17</v>
      </c>
      <c r="C525">
        <v>2025</v>
      </c>
      <c r="D525" t="s">
        <v>113</v>
      </c>
      <c r="E525">
        <v>111</v>
      </c>
      <c r="F525" t="s">
        <v>114</v>
      </c>
      <c r="G525" t="s">
        <v>88</v>
      </c>
      <c r="H525" t="s">
        <v>77</v>
      </c>
      <c r="I525">
        <v>225</v>
      </c>
      <c r="J525" t="s">
        <v>110</v>
      </c>
      <c r="K525">
        <v>1500</v>
      </c>
      <c r="L525" s="4">
        <v>2</v>
      </c>
      <c r="M525">
        <v>1</v>
      </c>
      <c r="N525" t="s">
        <v>12</v>
      </c>
      <c r="O525" t="s">
        <v>12</v>
      </c>
      <c r="P525" s="8">
        <v>16</v>
      </c>
      <c r="Q525" t="s">
        <v>12</v>
      </c>
      <c r="R525" t="s">
        <v>12</v>
      </c>
      <c r="S525" s="8">
        <v>14</v>
      </c>
      <c r="T525" s="8">
        <v>50</v>
      </c>
      <c r="U525" t="s">
        <v>11</v>
      </c>
    </row>
    <row r="526" spans="1:21" x14ac:dyDescent="0.35">
      <c r="A526" t="s">
        <v>40</v>
      </c>
      <c r="B526">
        <v>18</v>
      </c>
      <c r="C526">
        <v>2025</v>
      </c>
      <c r="D526" t="s">
        <v>113</v>
      </c>
      <c r="E526">
        <v>111</v>
      </c>
      <c r="F526" t="s">
        <v>114</v>
      </c>
      <c r="G526" t="s">
        <v>88</v>
      </c>
      <c r="H526" t="s">
        <v>77</v>
      </c>
      <c r="I526">
        <v>88</v>
      </c>
      <c r="J526" t="s">
        <v>84</v>
      </c>
      <c r="K526">
        <v>1500</v>
      </c>
      <c r="L526" s="4">
        <v>2</v>
      </c>
      <c r="M526">
        <v>1</v>
      </c>
      <c r="N526" t="s">
        <v>12</v>
      </c>
      <c r="O526" t="s">
        <v>12</v>
      </c>
      <c r="P526" s="8">
        <v>16</v>
      </c>
      <c r="Q526" t="s">
        <v>12</v>
      </c>
      <c r="R526" t="s">
        <v>12</v>
      </c>
      <c r="S526" s="8">
        <v>0</v>
      </c>
      <c r="T526" s="8">
        <v>40</v>
      </c>
      <c r="U526" t="s">
        <v>13</v>
      </c>
    </row>
    <row r="527" spans="1:21" x14ac:dyDescent="0.35">
      <c r="A527" t="s">
        <v>41</v>
      </c>
      <c r="B527">
        <v>19</v>
      </c>
      <c r="C527">
        <v>2025</v>
      </c>
      <c r="D527" t="s">
        <v>113</v>
      </c>
      <c r="E527">
        <v>111</v>
      </c>
      <c r="F527" t="s">
        <v>114</v>
      </c>
      <c r="G527" t="s">
        <v>88</v>
      </c>
      <c r="H527" t="s">
        <v>77</v>
      </c>
      <c r="I527">
        <v>143</v>
      </c>
      <c r="J527" t="s">
        <v>110</v>
      </c>
      <c r="K527">
        <v>2100</v>
      </c>
      <c r="L527" s="4">
        <v>2</v>
      </c>
      <c r="M527">
        <v>1</v>
      </c>
      <c r="N527" t="s">
        <v>10</v>
      </c>
      <c r="O527" t="s">
        <v>12</v>
      </c>
      <c r="P527" s="8" t="s">
        <v>95</v>
      </c>
      <c r="Q527" t="s">
        <v>12</v>
      </c>
      <c r="R527" t="s">
        <v>12</v>
      </c>
      <c r="S527" s="8">
        <v>6</v>
      </c>
      <c r="T527" s="8">
        <v>60</v>
      </c>
      <c r="U527" t="s">
        <v>11</v>
      </c>
    </row>
    <row r="528" spans="1:21" x14ac:dyDescent="0.35">
      <c r="A528" t="s">
        <v>42</v>
      </c>
      <c r="B528">
        <v>20</v>
      </c>
      <c r="C528">
        <v>2025</v>
      </c>
      <c r="D528" t="s">
        <v>113</v>
      </c>
      <c r="E528">
        <v>111</v>
      </c>
      <c r="F528" t="s">
        <v>114</v>
      </c>
      <c r="G528" t="s">
        <v>88</v>
      </c>
      <c r="H528" t="s">
        <v>77</v>
      </c>
      <c r="I528">
        <v>210</v>
      </c>
      <c r="J528" t="s">
        <v>110</v>
      </c>
      <c r="K528">
        <v>1500</v>
      </c>
      <c r="L528" s="4">
        <v>2</v>
      </c>
      <c r="M528">
        <v>2</v>
      </c>
      <c r="N528" t="s">
        <v>10</v>
      </c>
      <c r="O528" t="s">
        <v>12</v>
      </c>
      <c r="P528" s="8">
        <v>17</v>
      </c>
      <c r="Q528" t="s">
        <v>12</v>
      </c>
      <c r="R528" t="s">
        <v>10</v>
      </c>
      <c r="S528" s="8">
        <v>0</v>
      </c>
      <c r="T528" s="8">
        <v>50</v>
      </c>
      <c r="U528" t="s">
        <v>13</v>
      </c>
    </row>
    <row r="529" spans="1:21" x14ac:dyDescent="0.35">
      <c r="A529" t="s">
        <v>43</v>
      </c>
      <c r="B529">
        <v>21</v>
      </c>
      <c r="C529">
        <v>2025</v>
      </c>
      <c r="D529" t="s">
        <v>113</v>
      </c>
      <c r="E529">
        <v>111</v>
      </c>
      <c r="F529" t="s">
        <v>114</v>
      </c>
      <c r="G529" t="s">
        <v>88</v>
      </c>
      <c r="H529" t="s">
        <v>77</v>
      </c>
      <c r="I529">
        <v>185</v>
      </c>
      <c r="J529" t="s">
        <v>110</v>
      </c>
      <c r="K529">
        <v>1500</v>
      </c>
      <c r="L529" s="4">
        <v>2</v>
      </c>
      <c r="M529">
        <v>2</v>
      </c>
      <c r="N529" t="s">
        <v>12</v>
      </c>
      <c r="O529" t="s">
        <v>12</v>
      </c>
      <c r="P529" s="8">
        <v>18</v>
      </c>
      <c r="Q529" t="s">
        <v>10</v>
      </c>
      <c r="R529" t="s">
        <v>12</v>
      </c>
      <c r="S529" s="8">
        <v>0</v>
      </c>
      <c r="T529" s="8">
        <v>100</v>
      </c>
      <c r="U529" t="s">
        <v>13</v>
      </c>
    </row>
    <row r="530" spans="1:21" x14ac:dyDescent="0.35">
      <c r="A530" t="s">
        <v>44</v>
      </c>
      <c r="B530">
        <v>22</v>
      </c>
      <c r="C530">
        <v>2025</v>
      </c>
      <c r="D530" t="s">
        <v>113</v>
      </c>
      <c r="E530">
        <v>111</v>
      </c>
      <c r="F530" t="s">
        <v>114</v>
      </c>
      <c r="G530" t="s">
        <v>88</v>
      </c>
      <c r="H530" t="s">
        <v>77</v>
      </c>
      <c r="I530">
        <v>85</v>
      </c>
      <c r="J530" t="s">
        <v>84</v>
      </c>
      <c r="K530">
        <v>1500</v>
      </c>
      <c r="L530" s="4">
        <v>2</v>
      </c>
      <c r="M530">
        <v>2</v>
      </c>
      <c r="N530" t="s">
        <v>12</v>
      </c>
      <c r="O530" t="s">
        <v>12</v>
      </c>
      <c r="P530" s="8">
        <v>16</v>
      </c>
      <c r="Q530" t="s">
        <v>12</v>
      </c>
      <c r="R530" t="s">
        <v>12</v>
      </c>
      <c r="S530" s="8">
        <v>0</v>
      </c>
      <c r="T530" s="8">
        <v>50</v>
      </c>
      <c r="U530" t="s">
        <v>13</v>
      </c>
    </row>
    <row r="531" spans="1:21" x14ac:dyDescent="0.35">
      <c r="A531" t="s">
        <v>45</v>
      </c>
      <c r="B531">
        <v>23</v>
      </c>
      <c r="C531">
        <v>2025</v>
      </c>
      <c r="D531" t="s">
        <v>113</v>
      </c>
      <c r="E531">
        <v>111</v>
      </c>
      <c r="F531" t="s">
        <v>114</v>
      </c>
      <c r="G531" t="s">
        <v>88</v>
      </c>
      <c r="H531" t="s">
        <v>77</v>
      </c>
      <c r="I531">
        <v>40</v>
      </c>
      <c r="J531" t="s">
        <v>95</v>
      </c>
      <c r="K531">
        <v>1500</v>
      </c>
      <c r="L531" s="4">
        <v>2</v>
      </c>
      <c r="M531">
        <v>2</v>
      </c>
      <c r="N531" t="s">
        <v>10</v>
      </c>
      <c r="O531" t="s">
        <v>12</v>
      </c>
      <c r="P531" s="8" t="s">
        <v>95</v>
      </c>
      <c r="Q531" t="s">
        <v>12</v>
      </c>
      <c r="R531" t="s">
        <v>10</v>
      </c>
      <c r="S531" s="8">
        <v>0</v>
      </c>
      <c r="T531" s="8">
        <v>40</v>
      </c>
      <c r="U531" t="s">
        <v>11</v>
      </c>
    </row>
    <row r="532" spans="1:21" x14ac:dyDescent="0.35">
      <c r="A532" t="s">
        <v>46</v>
      </c>
      <c r="B532">
        <v>24</v>
      </c>
      <c r="C532">
        <v>2025</v>
      </c>
      <c r="D532" t="s">
        <v>113</v>
      </c>
      <c r="E532">
        <v>111</v>
      </c>
      <c r="F532" t="s">
        <v>114</v>
      </c>
      <c r="G532" t="s">
        <v>88</v>
      </c>
      <c r="H532" t="s">
        <v>77</v>
      </c>
      <c r="I532">
        <v>107</v>
      </c>
      <c r="J532" t="s">
        <v>140</v>
      </c>
      <c r="K532">
        <v>1500</v>
      </c>
      <c r="L532" s="4">
        <v>2</v>
      </c>
      <c r="M532">
        <v>2</v>
      </c>
      <c r="N532" t="s">
        <v>10</v>
      </c>
      <c r="O532" t="s">
        <v>12</v>
      </c>
      <c r="P532" s="8">
        <v>17</v>
      </c>
      <c r="Q532" t="s">
        <v>12</v>
      </c>
      <c r="R532" t="s">
        <v>10</v>
      </c>
      <c r="S532" s="8">
        <v>6</v>
      </c>
      <c r="T532" s="8">
        <v>25</v>
      </c>
      <c r="U532" t="s">
        <v>11</v>
      </c>
    </row>
    <row r="533" spans="1:21" x14ac:dyDescent="0.35">
      <c r="A533" t="s">
        <v>47</v>
      </c>
      <c r="B533">
        <v>25</v>
      </c>
      <c r="C533">
        <v>2025</v>
      </c>
      <c r="D533" t="s">
        <v>113</v>
      </c>
      <c r="E533">
        <v>111</v>
      </c>
      <c r="F533" t="s">
        <v>114</v>
      </c>
      <c r="G533" t="s">
        <v>88</v>
      </c>
      <c r="H533" t="s">
        <v>77</v>
      </c>
      <c r="I533">
        <v>313</v>
      </c>
      <c r="J533" t="s">
        <v>95</v>
      </c>
      <c r="K533">
        <v>1000</v>
      </c>
      <c r="L533" s="4">
        <v>2</v>
      </c>
      <c r="M533">
        <v>2</v>
      </c>
      <c r="N533" t="s">
        <v>10</v>
      </c>
      <c r="O533" t="s">
        <v>12</v>
      </c>
      <c r="P533" s="8" t="s">
        <v>95</v>
      </c>
      <c r="Q533" t="s">
        <v>12</v>
      </c>
      <c r="R533" t="s">
        <v>12</v>
      </c>
      <c r="S533" s="8">
        <v>0</v>
      </c>
      <c r="T533" s="8">
        <v>68</v>
      </c>
      <c r="U533" t="s">
        <v>13</v>
      </c>
    </row>
    <row r="534" spans="1:21" x14ac:dyDescent="0.35">
      <c r="A534" t="s">
        <v>48</v>
      </c>
      <c r="B534">
        <v>26</v>
      </c>
      <c r="C534">
        <v>2025</v>
      </c>
      <c r="D534" t="s">
        <v>113</v>
      </c>
      <c r="E534">
        <v>111</v>
      </c>
      <c r="F534" t="s">
        <v>114</v>
      </c>
      <c r="G534" t="s">
        <v>88</v>
      </c>
      <c r="H534" t="s">
        <v>77</v>
      </c>
      <c r="I534">
        <v>230</v>
      </c>
      <c r="J534" t="s">
        <v>140</v>
      </c>
      <c r="K534">
        <v>1500</v>
      </c>
      <c r="L534" s="4">
        <v>2</v>
      </c>
      <c r="M534">
        <v>2</v>
      </c>
      <c r="N534" t="s">
        <v>10</v>
      </c>
      <c r="O534" t="s">
        <v>12</v>
      </c>
      <c r="P534" s="8">
        <v>17</v>
      </c>
      <c r="Q534" t="s">
        <v>10</v>
      </c>
      <c r="R534" t="s">
        <v>12</v>
      </c>
      <c r="S534" s="8">
        <v>0</v>
      </c>
      <c r="T534" s="8">
        <v>48</v>
      </c>
      <c r="U534" t="s">
        <v>13</v>
      </c>
    </row>
    <row r="535" spans="1:21" x14ac:dyDescent="0.35">
      <c r="A535" t="s">
        <v>49</v>
      </c>
      <c r="B535">
        <v>27</v>
      </c>
      <c r="C535">
        <v>2025</v>
      </c>
      <c r="D535" t="s">
        <v>113</v>
      </c>
      <c r="E535">
        <v>111</v>
      </c>
      <c r="F535" t="s">
        <v>114</v>
      </c>
      <c r="G535" t="s">
        <v>88</v>
      </c>
      <c r="H535" t="s">
        <v>77</v>
      </c>
      <c r="I535">
        <v>280</v>
      </c>
      <c r="J535" t="s">
        <v>110</v>
      </c>
      <c r="K535">
        <v>1550</v>
      </c>
      <c r="L535" s="4">
        <v>2</v>
      </c>
      <c r="M535">
        <v>3</v>
      </c>
      <c r="N535" t="s">
        <v>12</v>
      </c>
      <c r="O535" t="s">
        <v>12</v>
      </c>
      <c r="P535" s="8">
        <v>17</v>
      </c>
      <c r="Q535" t="s">
        <v>12</v>
      </c>
      <c r="R535" t="s">
        <v>12</v>
      </c>
      <c r="S535" s="8">
        <v>8</v>
      </c>
      <c r="T535" s="8">
        <v>76.66</v>
      </c>
      <c r="U535" t="s">
        <v>11</v>
      </c>
    </row>
    <row r="536" spans="1:21" x14ac:dyDescent="0.35">
      <c r="A536" t="s">
        <v>50</v>
      </c>
      <c r="B536">
        <v>28</v>
      </c>
      <c r="C536">
        <v>2025</v>
      </c>
      <c r="D536" t="s">
        <v>113</v>
      </c>
      <c r="E536">
        <v>111</v>
      </c>
      <c r="F536" t="s">
        <v>114</v>
      </c>
      <c r="G536" t="s">
        <v>88</v>
      </c>
      <c r="H536" t="s">
        <v>77</v>
      </c>
      <c r="I536">
        <v>335</v>
      </c>
      <c r="J536" t="s">
        <v>110</v>
      </c>
      <c r="K536">
        <v>1500</v>
      </c>
      <c r="L536" s="4">
        <v>2</v>
      </c>
      <c r="M536">
        <v>2</v>
      </c>
      <c r="N536" t="s">
        <v>12</v>
      </c>
      <c r="O536" t="s">
        <v>12</v>
      </c>
      <c r="P536" s="8">
        <v>17</v>
      </c>
      <c r="Q536" t="s">
        <v>12</v>
      </c>
      <c r="R536" t="s">
        <v>10</v>
      </c>
      <c r="S536" s="8">
        <v>0</v>
      </c>
      <c r="T536" s="8">
        <v>50</v>
      </c>
      <c r="U536" t="s">
        <v>13</v>
      </c>
    </row>
    <row r="537" spans="1:21" x14ac:dyDescent="0.35">
      <c r="A537" t="s">
        <v>51</v>
      </c>
      <c r="B537">
        <v>29</v>
      </c>
      <c r="C537">
        <v>2025</v>
      </c>
      <c r="D537" t="s">
        <v>113</v>
      </c>
      <c r="E537">
        <v>111</v>
      </c>
      <c r="F537" t="s">
        <v>114</v>
      </c>
      <c r="G537" t="s">
        <v>88</v>
      </c>
      <c r="H537" t="s">
        <v>77</v>
      </c>
      <c r="I537">
        <v>196</v>
      </c>
      <c r="J537" t="s">
        <v>84</v>
      </c>
      <c r="K537">
        <v>1500</v>
      </c>
      <c r="L537" s="4">
        <v>2</v>
      </c>
      <c r="M537">
        <v>2</v>
      </c>
      <c r="N537" t="s">
        <v>10</v>
      </c>
      <c r="O537" t="s">
        <v>12</v>
      </c>
      <c r="P537" s="8">
        <v>17</v>
      </c>
      <c r="Q537" t="s">
        <v>12</v>
      </c>
      <c r="R537" t="s">
        <v>12</v>
      </c>
      <c r="S537" s="8">
        <v>0</v>
      </c>
      <c r="T537" s="8">
        <v>50</v>
      </c>
      <c r="U537" t="s">
        <v>13</v>
      </c>
    </row>
    <row r="538" spans="1:21" x14ac:dyDescent="0.35">
      <c r="A538" t="s">
        <v>52</v>
      </c>
      <c r="B538">
        <v>30</v>
      </c>
      <c r="C538">
        <v>2025</v>
      </c>
      <c r="D538" t="s">
        <v>113</v>
      </c>
      <c r="E538">
        <v>111</v>
      </c>
      <c r="F538" t="s">
        <v>114</v>
      </c>
      <c r="G538" t="s">
        <v>88</v>
      </c>
      <c r="H538" t="s">
        <v>77</v>
      </c>
      <c r="I538">
        <v>309</v>
      </c>
      <c r="J538" t="s">
        <v>110</v>
      </c>
      <c r="K538">
        <v>1500</v>
      </c>
      <c r="L538" s="4">
        <v>2</v>
      </c>
      <c r="M538">
        <v>2</v>
      </c>
      <c r="N538" t="s">
        <v>12</v>
      </c>
      <c r="O538" t="s">
        <v>12</v>
      </c>
      <c r="P538" s="8">
        <v>18</v>
      </c>
      <c r="Q538" t="s">
        <v>10</v>
      </c>
      <c r="R538" t="s">
        <v>10</v>
      </c>
      <c r="S538" s="8">
        <v>30</v>
      </c>
      <c r="T538" s="8">
        <v>80</v>
      </c>
      <c r="U538" t="s">
        <v>11</v>
      </c>
    </row>
    <row r="539" spans="1:21" x14ac:dyDescent="0.35">
      <c r="A539" t="s">
        <v>53</v>
      </c>
      <c r="B539">
        <v>31</v>
      </c>
      <c r="C539">
        <v>2025</v>
      </c>
      <c r="D539" t="s">
        <v>113</v>
      </c>
      <c r="E539">
        <v>111</v>
      </c>
      <c r="F539" t="s">
        <v>114</v>
      </c>
      <c r="G539" t="s">
        <v>88</v>
      </c>
      <c r="H539" t="s">
        <v>77</v>
      </c>
      <c r="I539">
        <v>148</v>
      </c>
      <c r="J539" t="s">
        <v>110</v>
      </c>
      <c r="K539">
        <v>1800</v>
      </c>
      <c r="L539" s="4">
        <v>2</v>
      </c>
      <c r="M539">
        <v>1</v>
      </c>
      <c r="N539" t="s">
        <v>10</v>
      </c>
      <c r="O539" t="s">
        <v>12</v>
      </c>
      <c r="P539" s="8">
        <v>17</v>
      </c>
      <c r="Q539" t="s">
        <v>10</v>
      </c>
      <c r="R539" t="s">
        <v>10</v>
      </c>
      <c r="S539" s="8">
        <v>8</v>
      </c>
      <c r="T539" s="8">
        <v>118</v>
      </c>
      <c r="U539" t="s">
        <v>13</v>
      </c>
    </row>
    <row r="540" spans="1:21" x14ac:dyDescent="0.35">
      <c r="A540" t="s">
        <v>54</v>
      </c>
      <c r="B540">
        <v>32</v>
      </c>
      <c r="C540">
        <v>2025</v>
      </c>
      <c r="D540" t="s">
        <v>113</v>
      </c>
      <c r="E540">
        <v>111</v>
      </c>
      <c r="F540" t="s">
        <v>114</v>
      </c>
      <c r="G540" t="s">
        <v>88</v>
      </c>
      <c r="H540" t="s">
        <v>77</v>
      </c>
      <c r="I540">
        <v>210</v>
      </c>
      <c r="J540" t="s">
        <v>84</v>
      </c>
      <c r="K540">
        <v>1600</v>
      </c>
      <c r="L540" s="4">
        <v>2</v>
      </c>
      <c r="M540">
        <v>3</v>
      </c>
      <c r="N540" t="s">
        <v>10</v>
      </c>
      <c r="O540" t="s">
        <v>12</v>
      </c>
      <c r="P540" s="8">
        <v>18</v>
      </c>
      <c r="Q540" t="s">
        <v>10</v>
      </c>
      <c r="R540" t="s">
        <v>12</v>
      </c>
      <c r="S540" s="8">
        <v>0</v>
      </c>
      <c r="T540" s="8">
        <v>70</v>
      </c>
      <c r="U540" t="s">
        <v>13</v>
      </c>
    </row>
    <row r="541" spans="1:21" x14ac:dyDescent="0.35">
      <c r="A541" t="s">
        <v>55</v>
      </c>
      <c r="B541">
        <v>33</v>
      </c>
      <c r="C541">
        <v>2025</v>
      </c>
      <c r="D541" t="s">
        <v>113</v>
      </c>
      <c r="E541">
        <v>111</v>
      </c>
      <c r="F541" t="s">
        <v>114</v>
      </c>
      <c r="G541" t="s">
        <v>88</v>
      </c>
      <c r="H541" t="s">
        <v>77</v>
      </c>
      <c r="I541">
        <v>50</v>
      </c>
      <c r="J541" t="s">
        <v>110</v>
      </c>
      <c r="K541">
        <v>1200</v>
      </c>
      <c r="L541" s="4">
        <v>2</v>
      </c>
      <c r="M541">
        <v>2</v>
      </c>
      <c r="N541" t="s">
        <v>10</v>
      </c>
      <c r="O541" t="s">
        <v>12</v>
      </c>
      <c r="P541" s="8" t="s">
        <v>95</v>
      </c>
      <c r="Q541" t="s">
        <v>10</v>
      </c>
      <c r="R541" t="s">
        <v>10</v>
      </c>
      <c r="S541" s="8">
        <v>0</v>
      </c>
      <c r="T541" s="8">
        <v>50</v>
      </c>
      <c r="U541" t="s">
        <v>13</v>
      </c>
    </row>
    <row r="542" spans="1:21" x14ac:dyDescent="0.35">
      <c r="A542" t="s">
        <v>56</v>
      </c>
      <c r="B542">
        <v>34</v>
      </c>
      <c r="C542">
        <v>2025</v>
      </c>
      <c r="D542" t="s">
        <v>113</v>
      </c>
      <c r="E542">
        <v>111</v>
      </c>
      <c r="F542" t="s">
        <v>114</v>
      </c>
      <c r="G542" t="s">
        <v>88</v>
      </c>
      <c r="H542" t="s">
        <v>77</v>
      </c>
      <c r="I542">
        <v>193</v>
      </c>
      <c r="J542" t="s">
        <v>110</v>
      </c>
      <c r="K542">
        <v>1200</v>
      </c>
      <c r="L542" s="4">
        <v>2</v>
      </c>
      <c r="M542">
        <v>2</v>
      </c>
      <c r="N542" t="s">
        <v>12</v>
      </c>
      <c r="O542" t="s">
        <v>12</v>
      </c>
      <c r="P542" s="8">
        <v>17</v>
      </c>
      <c r="Q542" t="s">
        <v>10</v>
      </c>
      <c r="R542" t="s">
        <v>12</v>
      </c>
      <c r="S542" s="8">
        <v>0</v>
      </c>
      <c r="T542" s="8">
        <v>90</v>
      </c>
      <c r="U542" t="s">
        <v>11</v>
      </c>
    </row>
    <row r="543" spans="1:21" x14ac:dyDescent="0.35">
      <c r="A543" t="s">
        <v>57</v>
      </c>
      <c r="B543">
        <v>35</v>
      </c>
      <c r="C543">
        <v>2025</v>
      </c>
      <c r="D543" t="s">
        <v>113</v>
      </c>
      <c r="E543">
        <v>111</v>
      </c>
      <c r="F543" t="s">
        <v>114</v>
      </c>
      <c r="G543" t="s">
        <v>88</v>
      </c>
      <c r="H543" t="s">
        <v>77</v>
      </c>
      <c r="I543">
        <v>313</v>
      </c>
      <c r="J543" t="s">
        <v>84</v>
      </c>
      <c r="K543">
        <v>1600</v>
      </c>
      <c r="L543" s="4">
        <v>2</v>
      </c>
      <c r="M543">
        <v>3</v>
      </c>
      <c r="N543" t="s">
        <v>12</v>
      </c>
      <c r="O543" t="s">
        <v>12</v>
      </c>
      <c r="P543" s="8">
        <v>17</v>
      </c>
      <c r="Q543" t="s">
        <v>12</v>
      </c>
      <c r="R543" t="s">
        <v>12</v>
      </c>
      <c r="S543" s="8">
        <v>0</v>
      </c>
      <c r="T543" s="8">
        <v>200</v>
      </c>
      <c r="U543" t="s">
        <v>13</v>
      </c>
    </row>
    <row r="544" spans="1:21" x14ac:dyDescent="0.35">
      <c r="A544" t="s">
        <v>58</v>
      </c>
      <c r="B544">
        <v>36</v>
      </c>
      <c r="C544">
        <v>2025</v>
      </c>
      <c r="D544" t="s">
        <v>113</v>
      </c>
      <c r="E544">
        <v>111</v>
      </c>
      <c r="F544" t="s">
        <v>114</v>
      </c>
      <c r="G544" t="s">
        <v>88</v>
      </c>
      <c r="H544" t="s">
        <v>77</v>
      </c>
      <c r="I544">
        <v>70</v>
      </c>
      <c r="J544" t="s">
        <v>95</v>
      </c>
      <c r="K544">
        <v>1000</v>
      </c>
      <c r="L544" s="4">
        <v>2</v>
      </c>
      <c r="M544">
        <v>2</v>
      </c>
      <c r="N544" t="s">
        <v>12</v>
      </c>
      <c r="O544" t="s">
        <v>12</v>
      </c>
      <c r="P544" s="8">
        <v>17</v>
      </c>
      <c r="Q544" t="s">
        <v>12</v>
      </c>
      <c r="R544" t="s">
        <v>12</v>
      </c>
      <c r="S544" s="8">
        <v>0</v>
      </c>
      <c r="T544" s="8">
        <v>20</v>
      </c>
      <c r="U544" t="s">
        <v>11</v>
      </c>
    </row>
    <row r="545" spans="1:21" x14ac:dyDescent="0.35">
      <c r="A545" t="s">
        <v>59</v>
      </c>
      <c r="B545">
        <v>37</v>
      </c>
      <c r="C545">
        <v>2025</v>
      </c>
      <c r="D545" t="s">
        <v>113</v>
      </c>
      <c r="E545">
        <v>111</v>
      </c>
      <c r="F545" t="s">
        <v>114</v>
      </c>
      <c r="G545" t="s">
        <v>88</v>
      </c>
      <c r="H545" t="s">
        <v>77</v>
      </c>
      <c r="I545">
        <v>232</v>
      </c>
      <c r="J545" t="s">
        <v>95</v>
      </c>
      <c r="K545">
        <v>1500</v>
      </c>
      <c r="L545" s="4">
        <v>2</v>
      </c>
      <c r="M545">
        <v>2</v>
      </c>
      <c r="N545" t="s">
        <v>10</v>
      </c>
      <c r="O545" t="s">
        <v>12</v>
      </c>
      <c r="P545" s="8" t="s">
        <v>95</v>
      </c>
      <c r="Q545" t="s">
        <v>12</v>
      </c>
      <c r="R545" t="s">
        <v>10</v>
      </c>
      <c r="S545" s="8">
        <v>16</v>
      </c>
      <c r="T545" s="8">
        <v>26</v>
      </c>
      <c r="U545" t="s">
        <v>13</v>
      </c>
    </row>
    <row r="546" spans="1:21" x14ac:dyDescent="0.35">
      <c r="A546" t="s">
        <v>60</v>
      </c>
      <c r="B546">
        <v>38</v>
      </c>
      <c r="C546">
        <v>2025</v>
      </c>
      <c r="D546" t="s">
        <v>113</v>
      </c>
      <c r="E546">
        <v>111</v>
      </c>
      <c r="F546" t="s">
        <v>114</v>
      </c>
      <c r="G546" t="s">
        <v>88</v>
      </c>
      <c r="H546" t="s">
        <v>77</v>
      </c>
      <c r="I546">
        <v>250</v>
      </c>
      <c r="J546" t="s">
        <v>110</v>
      </c>
      <c r="K546">
        <v>1500</v>
      </c>
      <c r="L546" s="4">
        <v>2</v>
      </c>
      <c r="M546">
        <v>3</v>
      </c>
      <c r="N546" t="s">
        <v>12</v>
      </c>
      <c r="O546" t="s">
        <v>12</v>
      </c>
      <c r="P546" s="8" t="s">
        <v>95</v>
      </c>
      <c r="Q546" t="s">
        <v>12</v>
      </c>
      <c r="R546" t="s">
        <v>10</v>
      </c>
      <c r="S546" s="8">
        <v>0</v>
      </c>
      <c r="T546" s="8">
        <v>30</v>
      </c>
      <c r="U546" t="s">
        <v>13</v>
      </c>
    </row>
    <row r="547" spans="1:21" x14ac:dyDescent="0.35">
      <c r="A547" t="s">
        <v>61</v>
      </c>
      <c r="B547">
        <v>39</v>
      </c>
      <c r="C547">
        <v>2025</v>
      </c>
      <c r="D547" t="s">
        <v>113</v>
      </c>
      <c r="E547">
        <v>111</v>
      </c>
      <c r="F547" t="s">
        <v>114</v>
      </c>
      <c r="G547" t="s">
        <v>88</v>
      </c>
      <c r="H547" t="s">
        <v>77</v>
      </c>
      <c r="I547">
        <v>85</v>
      </c>
      <c r="J547" t="s">
        <v>84</v>
      </c>
      <c r="K547">
        <v>1500</v>
      </c>
      <c r="L547" s="4">
        <v>2</v>
      </c>
      <c r="M547">
        <v>2</v>
      </c>
      <c r="N547" t="s">
        <v>12</v>
      </c>
      <c r="O547" t="s">
        <v>12</v>
      </c>
      <c r="P547" s="8">
        <v>16</v>
      </c>
      <c r="Q547" t="s">
        <v>12</v>
      </c>
      <c r="R547" t="s">
        <v>10</v>
      </c>
      <c r="S547" s="8">
        <v>4</v>
      </c>
      <c r="T547" s="8">
        <v>65</v>
      </c>
      <c r="U547" t="s">
        <v>13</v>
      </c>
    </row>
    <row r="548" spans="1:21" x14ac:dyDescent="0.35">
      <c r="A548" t="s">
        <v>62</v>
      </c>
      <c r="B548">
        <v>40</v>
      </c>
      <c r="C548">
        <v>2025</v>
      </c>
      <c r="D548" t="s">
        <v>113</v>
      </c>
      <c r="E548">
        <v>111</v>
      </c>
      <c r="F548" t="s">
        <v>114</v>
      </c>
      <c r="G548" t="s">
        <v>88</v>
      </c>
      <c r="H548" t="s">
        <v>77</v>
      </c>
      <c r="I548">
        <v>90</v>
      </c>
      <c r="J548" t="s">
        <v>112</v>
      </c>
      <c r="K548">
        <v>1250</v>
      </c>
      <c r="L548" s="4">
        <v>2</v>
      </c>
      <c r="M548">
        <v>2</v>
      </c>
      <c r="N548" t="s">
        <v>10</v>
      </c>
      <c r="O548" t="s">
        <v>12</v>
      </c>
      <c r="P548" s="8">
        <v>16</v>
      </c>
      <c r="Q548" t="s">
        <v>12</v>
      </c>
      <c r="R548" t="s">
        <v>12</v>
      </c>
      <c r="S548" s="8">
        <v>0</v>
      </c>
      <c r="T548" s="8">
        <v>80</v>
      </c>
      <c r="U548" t="s">
        <v>13</v>
      </c>
    </row>
    <row r="549" spans="1:21" x14ac:dyDescent="0.35">
      <c r="A549" t="s">
        <v>63</v>
      </c>
      <c r="B549">
        <v>41</v>
      </c>
      <c r="C549">
        <v>2025</v>
      </c>
      <c r="D549" t="s">
        <v>113</v>
      </c>
      <c r="E549">
        <v>111</v>
      </c>
      <c r="F549" t="s">
        <v>114</v>
      </c>
      <c r="G549" t="s">
        <v>88</v>
      </c>
      <c r="H549" t="s">
        <v>77</v>
      </c>
      <c r="I549">
        <v>155</v>
      </c>
      <c r="J549" t="s">
        <v>110</v>
      </c>
      <c r="K549">
        <v>1605</v>
      </c>
      <c r="L549" s="4">
        <v>2</v>
      </c>
      <c r="M549">
        <v>3</v>
      </c>
      <c r="N549" t="s">
        <v>12</v>
      </c>
      <c r="O549" t="s">
        <v>12</v>
      </c>
      <c r="P549" s="8">
        <v>18</v>
      </c>
      <c r="Q549" t="s">
        <v>12</v>
      </c>
      <c r="R549" t="s">
        <v>12</v>
      </c>
      <c r="S549" s="8">
        <v>0</v>
      </c>
      <c r="T549" s="8">
        <v>65</v>
      </c>
      <c r="U549" t="s">
        <v>13</v>
      </c>
    </row>
    <row r="550" spans="1:21" x14ac:dyDescent="0.35">
      <c r="A550" t="s">
        <v>64</v>
      </c>
      <c r="B550">
        <v>42</v>
      </c>
      <c r="C550">
        <v>2025</v>
      </c>
      <c r="D550" t="s">
        <v>113</v>
      </c>
      <c r="E550">
        <v>111</v>
      </c>
      <c r="F550" t="s">
        <v>114</v>
      </c>
      <c r="G550" t="s">
        <v>88</v>
      </c>
      <c r="H550" t="s">
        <v>77</v>
      </c>
      <c r="I550">
        <v>119</v>
      </c>
      <c r="J550" t="s">
        <v>84</v>
      </c>
      <c r="K550">
        <v>1250</v>
      </c>
      <c r="L550" s="4">
        <v>2</v>
      </c>
      <c r="M550">
        <v>1</v>
      </c>
      <c r="N550" t="s">
        <v>10</v>
      </c>
      <c r="O550" t="s">
        <v>12</v>
      </c>
      <c r="P550" s="8">
        <v>16</v>
      </c>
      <c r="Q550" t="s">
        <v>10</v>
      </c>
      <c r="R550" t="s">
        <v>12</v>
      </c>
      <c r="S550" s="8">
        <v>0</v>
      </c>
      <c r="T550" s="8">
        <v>97</v>
      </c>
      <c r="U550" t="s">
        <v>13</v>
      </c>
    </row>
    <row r="551" spans="1:21" x14ac:dyDescent="0.35">
      <c r="A551" t="s">
        <v>65</v>
      </c>
      <c r="B551">
        <v>44</v>
      </c>
      <c r="C551">
        <v>2025</v>
      </c>
      <c r="D551" t="s">
        <v>113</v>
      </c>
      <c r="E551">
        <v>111</v>
      </c>
      <c r="F551" t="s">
        <v>114</v>
      </c>
      <c r="G551" t="s">
        <v>88</v>
      </c>
      <c r="H551" t="s">
        <v>77</v>
      </c>
      <c r="I551">
        <v>100</v>
      </c>
      <c r="J551" t="s">
        <v>110</v>
      </c>
      <c r="K551">
        <v>1200</v>
      </c>
      <c r="L551" s="4">
        <v>2</v>
      </c>
      <c r="M551">
        <v>1</v>
      </c>
      <c r="N551" t="s">
        <v>12</v>
      </c>
      <c r="O551" t="s">
        <v>12</v>
      </c>
      <c r="P551" s="8">
        <v>18</v>
      </c>
      <c r="Q551" t="s">
        <v>10</v>
      </c>
      <c r="R551" t="s">
        <v>12</v>
      </c>
      <c r="S551" s="8">
        <v>0</v>
      </c>
      <c r="T551" s="8">
        <v>25</v>
      </c>
      <c r="U551" t="s">
        <v>11</v>
      </c>
    </row>
    <row r="552" spans="1:21" x14ac:dyDescent="0.35">
      <c r="A552" t="s">
        <v>66</v>
      </c>
      <c r="B552">
        <v>45</v>
      </c>
      <c r="C552">
        <v>2025</v>
      </c>
      <c r="D552" t="s">
        <v>113</v>
      </c>
      <c r="E552">
        <v>111</v>
      </c>
      <c r="F552" t="s">
        <v>114</v>
      </c>
      <c r="G552" t="s">
        <v>88</v>
      </c>
      <c r="H552" t="s">
        <v>77</v>
      </c>
      <c r="I552">
        <v>167</v>
      </c>
      <c r="J552" t="s">
        <v>84</v>
      </c>
      <c r="K552">
        <v>1500</v>
      </c>
      <c r="L552" s="4">
        <v>2</v>
      </c>
      <c r="M552">
        <v>2</v>
      </c>
      <c r="N552" t="s">
        <v>12</v>
      </c>
      <c r="O552" t="s">
        <v>12</v>
      </c>
      <c r="P552" s="8">
        <v>16</v>
      </c>
      <c r="Q552" t="s">
        <v>12</v>
      </c>
      <c r="R552" t="s">
        <v>10</v>
      </c>
      <c r="S552" s="8">
        <v>4</v>
      </c>
      <c r="T552" s="8">
        <v>52</v>
      </c>
      <c r="U552" t="s">
        <v>13</v>
      </c>
    </row>
    <row r="553" spans="1:21" x14ac:dyDescent="0.35">
      <c r="A553" t="s">
        <v>67</v>
      </c>
      <c r="B553">
        <v>46</v>
      </c>
      <c r="C553">
        <v>2025</v>
      </c>
      <c r="D553" t="s">
        <v>113</v>
      </c>
      <c r="E553">
        <v>111</v>
      </c>
      <c r="F553" t="s">
        <v>114</v>
      </c>
      <c r="G553" t="s">
        <v>88</v>
      </c>
      <c r="H553" t="s">
        <v>77</v>
      </c>
      <c r="I553">
        <v>100</v>
      </c>
      <c r="J553" t="s">
        <v>95</v>
      </c>
      <c r="K553">
        <v>1500</v>
      </c>
      <c r="L553" s="4">
        <v>2</v>
      </c>
      <c r="M553">
        <v>3</v>
      </c>
      <c r="N553" t="s">
        <v>10</v>
      </c>
      <c r="O553" t="s">
        <v>12</v>
      </c>
      <c r="P553" s="8">
        <v>18</v>
      </c>
      <c r="Q553" t="s">
        <v>12</v>
      </c>
      <c r="R553" t="s">
        <v>10</v>
      </c>
      <c r="S553" s="8">
        <v>0</v>
      </c>
      <c r="T553" s="8">
        <v>90</v>
      </c>
      <c r="U553" t="s">
        <v>13</v>
      </c>
    </row>
    <row r="554" spans="1:21" x14ac:dyDescent="0.35">
      <c r="A554" t="s">
        <v>68</v>
      </c>
      <c r="B554">
        <v>47</v>
      </c>
      <c r="C554">
        <v>2025</v>
      </c>
      <c r="D554" t="s">
        <v>113</v>
      </c>
      <c r="E554">
        <v>111</v>
      </c>
      <c r="F554" t="s">
        <v>114</v>
      </c>
      <c r="G554" t="s">
        <v>88</v>
      </c>
      <c r="H554" t="s">
        <v>77</v>
      </c>
      <c r="I554">
        <v>200</v>
      </c>
      <c r="J554" t="s">
        <v>84</v>
      </c>
      <c r="K554">
        <v>1500</v>
      </c>
      <c r="L554" s="4">
        <v>2</v>
      </c>
      <c r="M554">
        <v>2</v>
      </c>
      <c r="N554" t="s">
        <v>10</v>
      </c>
      <c r="O554" t="s">
        <v>12</v>
      </c>
      <c r="P554" s="8">
        <v>16</v>
      </c>
      <c r="Q554" t="s">
        <v>12</v>
      </c>
      <c r="R554" t="s">
        <v>12</v>
      </c>
      <c r="S554" s="8">
        <v>0</v>
      </c>
      <c r="T554" s="8">
        <v>60</v>
      </c>
      <c r="U554" t="s">
        <v>13</v>
      </c>
    </row>
    <row r="555" spans="1:21" x14ac:dyDescent="0.35">
      <c r="A555" t="s">
        <v>69</v>
      </c>
      <c r="B555">
        <v>48</v>
      </c>
      <c r="C555">
        <v>2025</v>
      </c>
      <c r="D555" t="s">
        <v>113</v>
      </c>
      <c r="E555">
        <v>111</v>
      </c>
      <c r="F555" t="s">
        <v>114</v>
      </c>
      <c r="G555" t="s">
        <v>88</v>
      </c>
      <c r="H555" t="s">
        <v>77</v>
      </c>
      <c r="I555">
        <v>181</v>
      </c>
      <c r="J555" t="s">
        <v>110</v>
      </c>
      <c r="K555">
        <v>1500</v>
      </c>
      <c r="L555" s="4">
        <v>2</v>
      </c>
      <c r="M555">
        <v>2</v>
      </c>
      <c r="N555" t="s">
        <v>12</v>
      </c>
      <c r="O555" t="s">
        <v>12</v>
      </c>
      <c r="P555" s="8">
        <v>17</v>
      </c>
      <c r="Q555" t="s">
        <v>12</v>
      </c>
      <c r="R555" t="s">
        <v>12</v>
      </c>
      <c r="S555" s="8">
        <v>4</v>
      </c>
      <c r="T555" s="8">
        <v>50</v>
      </c>
      <c r="U555" t="s">
        <v>13</v>
      </c>
    </row>
    <row r="556" spans="1:21" x14ac:dyDescent="0.35">
      <c r="A556" t="s">
        <v>70</v>
      </c>
      <c r="B556">
        <v>49</v>
      </c>
      <c r="C556">
        <v>2025</v>
      </c>
      <c r="D556" t="s">
        <v>113</v>
      </c>
      <c r="E556">
        <v>111</v>
      </c>
      <c r="F556" t="s">
        <v>114</v>
      </c>
      <c r="G556" t="s">
        <v>88</v>
      </c>
      <c r="H556" t="s">
        <v>77</v>
      </c>
      <c r="I556">
        <v>254</v>
      </c>
      <c r="J556" t="s">
        <v>95</v>
      </c>
      <c r="K556">
        <v>1600</v>
      </c>
      <c r="L556" s="4">
        <v>2</v>
      </c>
      <c r="M556">
        <v>2</v>
      </c>
      <c r="N556" t="s">
        <v>10</v>
      </c>
      <c r="O556" t="s">
        <v>12</v>
      </c>
      <c r="P556" s="8" t="s">
        <v>95</v>
      </c>
      <c r="Q556" t="s">
        <v>12</v>
      </c>
      <c r="R556" t="s">
        <v>10</v>
      </c>
      <c r="S556" s="8">
        <v>0</v>
      </c>
      <c r="T556" s="8">
        <v>52</v>
      </c>
      <c r="U556" t="s">
        <v>11</v>
      </c>
    </row>
    <row r="557" spans="1:21" x14ac:dyDescent="0.35">
      <c r="A557" t="s">
        <v>71</v>
      </c>
      <c r="B557">
        <v>50</v>
      </c>
      <c r="C557">
        <v>2025</v>
      </c>
      <c r="D557" t="s">
        <v>113</v>
      </c>
      <c r="E557">
        <v>111</v>
      </c>
      <c r="F557" t="s">
        <v>114</v>
      </c>
      <c r="G557" t="s">
        <v>88</v>
      </c>
      <c r="H557" t="s">
        <v>77</v>
      </c>
      <c r="I557">
        <v>345</v>
      </c>
      <c r="J557" t="s">
        <v>110</v>
      </c>
      <c r="K557">
        <v>1000</v>
      </c>
      <c r="L557" s="4">
        <v>2</v>
      </c>
      <c r="M557">
        <v>2</v>
      </c>
      <c r="N557" t="s">
        <v>10</v>
      </c>
      <c r="O557" t="s">
        <v>12</v>
      </c>
      <c r="P557" s="8">
        <v>18</v>
      </c>
      <c r="Q557" t="s">
        <v>12</v>
      </c>
      <c r="R557" t="s">
        <v>12</v>
      </c>
      <c r="S557" s="8">
        <v>0</v>
      </c>
      <c r="T557" s="8">
        <v>155</v>
      </c>
      <c r="U557" t="s">
        <v>11</v>
      </c>
    </row>
    <row r="558" spans="1:21" x14ac:dyDescent="0.35">
      <c r="A558" t="s">
        <v>72</v>
      </c>
      <c r="B558">
        <v>51</v>
      </c>
      <c r="C558">
        <v>2025</v>
      </c>
      <c r="D558" t="s">
        <v>113</v>
      </c>
      <c r="E558">
        <v>111</v>
      </c>
      <c r="F558" t="s">
        <v>114</v>
      </c>
      <c r="G558" t="s">
        <v>88</v>
      </c>
      <c r="H558" t="s">
        <v>77</v>
      </c>
      <c r="I558">
        <v>267</v>
      </c>
      <c r="J558" t="s">
        <v>95</v>
      </c>
      <c r="K558">
        <v>1000</v>
      </c>
      <c r="L558" s="4">
        <v>2</v>
      </c>
      <c r="M558">
        <v>2</v>
      </c>
      <c r="N558" t="s">
        <v>10</v>
      </c>
      <c r="O558" t="s">
        <v>12</v>
      </c>
      <c r="P558" s="8" t="s">
        <v>95</v>
      </c>
      <c r="Q558" t="s">
        <v>12</v>
      </c>
      <c r="R558" t="s">
        <v>10</v>
      </c>
      <c r="S558" s="8">
        <v>0</v>
      </c>
      <c r="T558" s="8">
        <v>90</v>
      </c>
      <c r="U558" t="s">
        <v>11</v>
      </c>
    </row>
    <row r="559" spans="1:21" x14ac:dyDescent="0.35">
      <c r="A559" t="s">
        <v>73</v>
      </c>
      <c r="B559">
        <v>53</v>
      </c>
      <c r="C559">
        <v>2025</v>
      </c>
      <c r="D559" t="s">
        <v>113</v>
      </c>
      <c r="E559">
        <v>111</v>
      </c>
      <c r="F559" t="s">
        <v>114</v>
      </c>
      <c r="G559" t="s">
        <v>88</v>
      </c>
      <c r="H559" t="s">
        <v>77</v>
      </c>
      <c r="I559">
        <v>329</v>
      </c>
      <c r="J559" t="s">
        <v>95</v>
      </c>
      <c r="K559">
        <v>1600</v>
      </c>
      <c r="L559" s="4">
        <v>2</v>
      </c>
      <c r="M559">
        <v>2</v>
      </c>
      <c r="N559" t="s">
        <v>10</v>
      </c>
      <c r="O559" t="s">
        <v>12</v>
      </c>
      <c r="P559" s="8">
        <v>17</v>
      </c>
      <c r="Q559" t="s">
        <v>12</v>
      </c>
      <c r="R559" t="s">
        <v>10</v>
      </c>
      <c r="S559" s="8">
        <v>0</v>
      </c>
      <c r="T559" s="8">
        <v>66</v>
      </c>
      <c r="U559" t="s">
        <v>13</v>
      </c>
    </row>
    <row r="560" spans="1:21" x14ac:dyDescent="0.35">
      <c r="A560" t="s">
        <v>74</v>
      </c>
      <c r="B560">
        <v>54</v>
      </c>
      <c r="C560">
        <v>2025</v>
      </c>
      <c r="D560" t="s">
        <v>113</v>
      </c>
      <c r="E560">
        <v>111</v>
      </c>
      <c r="F560" t="s">
        <v>114</v>
      </c>
      <c r="G560" t="s">
        <v>88</v>
      </c>
      <c r="H560" t="s">
        <v>77</v>
      </c>
      <c r="I560">
        <v>221</v>
      </c>
      <c r="J560" t="s">
        <v>110</v>
      </c>
      <c r="K560">
        <v>2100</v>
      </c>
      <c r="L560" s="4">
        <v>2</v>
      </c>
      <c r="M560">
        <v>3</v>
      </c>
      <c r="N560" t="s">
        <v>12</v>
      </c>
      <c r="O560" t="s">
        <v>12</v>
      </c>
      <c r="P560" s="8">
        <v>18</v>
      </c>
      <c r="Q560" t="s">
        <v>10</v>
      </c>
      <c r="R560" t="s">
        <v>12</v>
      </c>
      <c r="S560" s="8">
        <v>0</v>
      </c>
      <c r="T560" s="8">
        <v>70</v>
      </c>
      <c r="U560" t="s">
        <v>13</v>
      </c>
    </row>
    <row r="561" spans="1:21" x14ac:dyDescent="0.35">
      <c r="A561" t="s">
        <v>75</v>
      </c>
      <c r="B561">
        <v>55</v>
      </c>
      <c r="C561">
        <v>2025</v>
      </c>
      <c r="D561" t="s">
        <v>113</v>
      </c>
      <c r="E561">
        <v>111</v>
      </c>
      <c r="F561" t="s">
        <v>114</v>
      </c>
      <c r="G561" t="s">
        <v>88</v>
      </c>
      <c r="H561" t="s">
        <v>77</v>
      </c>
      <c r="I561">
        <v>325.5</v>
      </c>
      <c r="J561" t="s">
        <v>110</v>
      </c>
      <c r="K561">
        <v>1550</v>
      </c>
      <c r="L561" s="4">
        <v>2</v>
      </c>
      <c r="M561">
        <v>2</v>
      </c>
      <c r="N561" t="s">
        <v>10</v>
      </c>
      <c r="O561" t="s">
        <v>12</v>
      </c>
      <c r="P561" s="8">
        <v>18</v>
      </c>
      <c r="Q561" t="s">
        <v>12</v>
      </c>
      <c r="R561" t="s">
        <v>10</v>
      </c>
      <c r="S561" s="8">
        <v>0</v>
      </c>
      <c r="T561" s="8">
        <v>11</v>
      </c>
      <c r="U561" t="s">
        <v>11</v>
      </c>
    </row>
    <row r="562" spans="1:21" x14ac:dyDescent="0.35">
      <c r="A562" t="s">
        <v>76</v>
      </c>
      <c r="B562">
        <v>56</v>
      </c>
      <c r="C562">
        <v>2025</v>
      </c>
      <c r="D562" t="s">
        <v>113</v>
      </c>
      <c r="E562">
        <v>111</v>
      </c>
      <c r="F562" t="s">
        <v>114</v>
      </c>
      <c r="G562" t="s">
        <v>88</v>
      </c>
      <c r="H562" t="s">
        <v>77</v>
      </c>
      <c r="I562">
        <v>224</v>
      </c>
      <c r="J562" t="s">
        <v>84</v>
      </c>
      <c r="K562">
        <v>1600</v>
      </c>
      <c r="L562" s="4">
        <v>2</v>
      </c>
      <c r="M562">
        <v>2</v>
      </c>
      <c r="N562" t="s">
        <v>12</v>
      </c>
      <c r="O562" t="s">
        <v>12</v>
      </c>
      <c r="P562" s="8">
        <v>16</v>
      </c>
      <c r="Q562" t="s">
        <v>12</v>
      </c>
      <c r="R562" t="s">
        <v>10</v>
      </c>
      <c r="S562" s="8">
        <v>0</v>
      </c>
      <c r="T562" s="8">
        <v>96</v>
      </c>
      <c r="U562" t="s">
        <v>11</v>
      </c>
    </row>
    <row r="563" spans="1:21" x14ac:dyDescent="0.35">
      <c r="A563" t="s">
        <v>23</v>
      </c>
      <c r="B563">
        <v>1</v>
      </c>
      <c r="C563">
        <v>2025</v>
      </c>
      <c r="D563" t="s">
        <v>115</v>
      </c>
      <c r="E563">
        <v>112</v>
      </c>
      <c r="F563" t="s">
        <v>116</v>
      </c>
      <c r="G563" t="s">
        <v>117</v>
      </c>
      <c r="H563" t="s">
        <v>12</v>
      </c>
      <c r="J563" t="s">
        <v>95</v>
      </c>
      <c r="K563" t="s">
        <v>95</v>
      </c>
      <c r="L563" t="s">
        <v>95</v>
      </c>
      <c r="O563" t="s">
        <v>95</v>
      </c>
      <c r="P563" s="8" t="s">
        <v>95</v>
      </c>
      <c r="Q563" t="s">
        <v>95</v>
      </c>
      <c r="R563" t="s">
        <v>95</v>
      </c>
      <c r="S563" s="8" t="s">
        <v>95</v>
      </c>
      <c r="U563" t="s">
        <v>95</v>
      </c>
    </row>
    <row r="564" spans="1:21" x14ac:dyDescent="0.35">
      <c r="A564" t="s">
        <v>27</v>
      </c>
      <c r="B564">
        <v>2</v>
      </c>
      <c r="C564">
        <v>2025</v>
      </c>
      <c r="D564" t="s">
        <v>115</v>
      </c>
      <c r="E564">
        <v>112</v>
      </c>
      <c r="F564" t="s">
        <v>116</v>
      </c>
      <c r="G564" t="s">
        <v>117</v>
      </c>
      <c r="H564" t="s">
        <v>12</v>
      </c>
      <c r="J564" t="s">
        <v>95</v>
      </c>
      <c r="K564" t="s">
        <v>95</v>
      </c>
      <c r="L564" t="s">
        <v>95</v>
      </c>
      <c r="O564" t="s">
        <v>95</v>
      </c>
      <c r="P564" s="8" t="s">
        <v>95</v>
      </c>
      <c r="Q564" t="s">
        <v>95</v>
      </c>
      <c r="R564" t="s">
        <v>95</v>
      </c>
      <c r="S564" s="8" t="s">
        <v>95</v>
      </c>
      <c r="U564" t="s">
        <v>95</v>
      </c>
    </row>
    <row r="565" spans="1:21" x14ac:dyDescent="0.35">
      <c r="A565" t="s">
        <v>28</v>
      </c>
      <c r="B565">
        <v>4</v>
      </c>
      <c r="C565">
        <v>2025</v>
      </c>
      <c r="D565" t="s">
        <v>115</v>
      </c>
      <c r="E565">
        <v>112</v>
      </c>
      <c r="F565" t="s">
        <v>116</v>
      </c>
      <c r="G565" t="s">
        <v>117</v>
      </c>
      <c r="H565" t="s">
        <v>12</v>
      </c>
      <c r="J565" t="s">
        <v>95</v>
      </c>
      <c r="K565" t="s">
        <v>95</v>
      </c>
      <c r="L565" t="s">
        <v>95</v>
      </c>
      <c r="O565" t="s">
        <v>95</v>
      </c>
      <c r="P565" s="8" t="s">
        <v>95</v>
      </c>
      <c r="Q565" t="s">
        <v>95</v>
      </c>
      <c r="R565" t="s">
        <v>95</v>
      </c>
      <c r="S565" s="8" t="s">
        <v>95</v>
      </c>
      <c r="U565" t="s">
        <v>95</v>
      </c>
    </row>
    <row r="566" spans="1:21" x14ac:dyDescent="0.35">
      <c r="A566" t="s">
        <v>29</v>
      </c>
      <c r="B566">
        <v>5</v>
      </c>
      <c r="C566">
        <v>2025</v>
      </c>
      <c r="D566" t="s">
        <v>115</v>
      </c>
      <c r="E566">
        <v>112</v>
      </c>
      <c r="F566" t="s">
        <v>116</v>
      </c>
      <c r="G566" t="s">
        <v>117</v>
      </c>
      <c r="H566" t="s">
        <v>12</v>
      </c>
      <c r="J566" t="s">
        <v>95</v>
      </c>
      <c r="K566" t="s">
        <v>95</v>
      </c>
      <c r="L566" t="s">
        <v>95</v>
      </c>
      <c r="O566" t="s">
        <v>95</v>
      </c>
      <c r="P566" s="8" t="s">
        <v>95</v>
      </c>
      <c r="Q566" t="s">
        <v>95</v>
      </c>
      <c r="R566" t="s">
        <v>95</v>
      </c>
      <c r="S566" s="8" t="s">
        <v>95</v>
      </c>
      <c r="U566" t="s">
        <v>95</v>
      </c>
    </row>
    <row r="567" spans="1:21" x14ac:dyDescent="0.35">
      <c r="A567" t="s">
        <v>30</v>
      </c>
      <c r="B567">
        <v>6</v>
      </c>
      <c r="C567">
        <v>2025</v>
      </c>
      <c r="D567" t="s">
        <v>115</v>
      </c>
      <c r="E567">
        <v>112</v>
      </c>
      <c r="F567" t="s">
        <v>116</v>
      </c>
      <c r="G567" t="s">
        <v>117</v>
      </c>
      <c r="H567" t="s">
        <v>12</v>
      </c>
      <c r="J567" t="s">
        <v>95</v>
      </c>
      <c r="K567" t="s">
        <v>95</v>
      </c>
      <c r="L567" t="s">
        <v>95</v>
      </c>
      <c r="O567" t="s">
        <v>95</v>
      </c>
      <c r="P567" s="8" t="s">
        <v>95</v>
      </c>
      <c r="Q567" t="s">
        <v>95</v>
      </c>
      <c r="R567" t="s">
        <v>95</v>
      </c>
      <c r="S567" s="8" t="s">
        <v>95</v>
      </c>
      <c r="U567" t="s">
        <v>95</v>
      </c>
    </row>
    <row r="568" spans="1:21" x14ac:dyDescent="0.35">
      <c r="A568" t="s">
        <v>31</v>
      </c>
      <c r="B568">
        <v>8</v>
      </c>
      <c r="C568">
        <v>2025</v>
      </c>
      <c r="D568" t="s">
        <v>115</v>
      </c>
      <c r="E568">
        <v>112</v>
      </c>
      <c r="F568" t="s">
        <v>116</v>
      </c>
      <c r="G568" t="s">
        <v>117</v>
      </c>
      <c r="H568" t="s">
        <v>12</v>
      </c>
      <c r="J568" t="s">
        <v>95</v>
      </c>
      <c r="K568" t="s">
        <v>95</v>
      </c>
      <c r="L568" t="s">
        <v>95</v>
      </c>
      <c r="O568" t="s">
        <v>95</v>
      </c>
      <c r="P568" s="8" t="s">
        <v>95</v>
      </c>
      <c r="Q568" t="s">
        <v>95</v>
      </c>
      <c r="R568" t="s">
        <v>95</v>
      </c>
      <c r="S568" s="8" t="s">
        <v>95</v>
      </c>
      <c r="U568" t="s">
        <v>95</v>
      </c>
    </row>
    <row r="569" spans="1:21" x14ac:dyDescent="0.35">
      <c r="A569" t="s">
        <v>32</v>
      </c>
      <c r="B569">
        <v>9</v>
      </c>
      <c r="C569">
        <v>2025</v>
      </c>
      <c r="D569" t="s">
        <v>115</v>
      </c>
      <c r="E569">
        <v>112</v>
      </c>
      <c r="F569" t="s">
        <v>116</v>
      </c>
      <c r="G569" t="s">
        <v>117</v>
      </c>
      <c r="H569" t="s">
        <v>77</v>
      </c>
      <c r="I569">
        <v>100</v>
      </c>
      <c r="J569" t="s">
        <v>223</v>
      </c>
      <c r="K569">
        <v>4000</v>
      </c>
      <c r="L569">
        <v>0</v>
      </c>
      <c r="M569">
        <v>2</v>
      </c>
      <c r="N569" t="s">
        <v>12</v>
      </c>
      <c r="O569" t="s">
        <v>12</v>
      </c>
      <c r="P569" s="8">
        <v>18</v>
      </c>
      <c r="Q569" t="s">
        <v>12</v>
      </c>
      <c r="R569" t="s">
        <v>12</v>
      </c>
      <c r="S569" s="8">
        <v>0</v>
      </c>
      <c r="T569" s="8">
        <v>50</v>
      </c>
      <c r="U569" t="s">
        <v>12</v>
      </c>
    </row>
    <row r="570" spans="1:21" x14ac:dyDescent="0.35">
      <c r="A570" t="s">
        <v>33</v>
      </c>
      <c r="B570">
        <v>10</v>
      </c>
      <c r="C570">
        <v>2025</v>
      </c>
      <c r="D570" t="s">
        <v>115</v>
      </c>
      <c r="E570">
        <v>112</v>
      </c>
      <c r="F570" t="s">
        <v>116</v>
      </c>
      <c r="G570" t="s">
        <v>117</v>
      </c>
      <c r="H570" t="s">
        <v>12</v>
      </c>
      <c r="J570" t="s">
        <v>95</v>
      </c>
      <c r="K570" t="s">
        <v>95</v>
      </c>
      <c r="L570" t="s">
        <v>95</v>
      </c>
      <c r="O570" t="s">
        <v>95</v>
      </c>
      <c r="P570" s="8" t="s">
        <v>95</v>
      </c>
      <c r="Q570" t="s">
        <v>95</v>
      </c>
      <c r="R570" t="s">
        <v>95</v>
      </c>
      <c r="S570" s="8" t="s">
        <v>95</v>
      </c>
      <c r="U570" t="s">
        <v>95</v>
      </c>
    </row>
    <row r="571" spans="1:21" x14ac:dyDescent="0.35">
      <c r="A571" t="s">
        <v>34</v>
      </c>
      <c r="B571">
        <v>11</v>
      </c>
      <c r="C571">
        <v>2025</v>
      </c>
      <c r="D571" t="s">
        <v>115</v>
      </c>
      <c r="E571">
        <v>112</v>
      </c>
      <c r="F571" t="s">
        <v>116</v>
      </c>
      <c r="G571" t="s">
        <v>117</v>
      </c>
      <c r="H571" t="s">
        <v>12</v>
      </c>
      <c r="J571" t="s">
        <v>95</v>
      </c>
      <c r="K571" t="s">
        <v>95</v>
      </c>
      <c r="L571" t="s">
        <v>95</v>
      </c>
      <c r="O571" t="s">
        <v>95</v>
      </c>
      <c r="P571" s="8" t="s">
        <v>95</v>
      </c>
      <c r="Q571" t="s">
        <v>95</v>
      </c>
      <c r="R571" t="s">
        <v>95</v>
      </c>
      <c r="S571" s="8" t="s">
        <v>95</v>
      </c>
      <c r="U571" t="s">
        <v>95</v>
      </c>
    </row>
    <row r="572" spans="1:21" x14ac:dyDescent="0.35">
      <c r="A572" t="s">
        <v>35</v>
      </c>
      <c r="B572">
        <v>12</v>
      </c>
      <c r="C572">
        <v>2025</v>
      </c>
      <c r="D572" t="s">
        <v>115</v>
      </c>
      <c r="E572">
        <v>112</v>
      </c>
      <c r="F572" t="s">
        <v>116</v>
      </c>
      <c r="G572" t="s">
        <v>117</v>
      </c>
      <c r="H572" t="s">
        <v>12</v>
      </c>
      <c r="J572" t="s">
        <v>95</v>
      </c>
      <c r="K572" t="s">
        <v>95</v>
      </c>
      <c r="L572" t="s">
        <v>95</v>
      </c>
      <c r="O572" t="s">
        <v>95</v>
      </c>
      <c r="P572" s="8" t="s">
        <v>95</v>
      </c>
      <c r="Q572" t="s">
        <v>95</v>
      </c>
      <c r="R572" t="s">
        <v>95</v>
      </c>
      <c r="S572" s="8" t="s">
        <v>95</v>
      </c>
      <c r="U572" t="s">
        <v>95</v>
      </c>
    </row>
    <row r="573" spans="1:21" x14ac:dyDescent="0.35">
      <c r="A573" t="s">
        <v>36</v>
      </c>
      <c r="B573">
        <v>13</v>
      </c>
      <c r="C573">
        <v>2025</v>
      </c>
      <c r="D573" t="s">
        <v>115</v>
      </c>
      <c r="E573">
        <v>112</v>
      </c>
      <c r="F573" t="s">
        <v>116</v>
      </c>
      <c r="G573" t="s">
        <v>117</v>
      </c>
      <c r="H573" t="s">
        <v>12</v>
      </c>
      <c r="J573" t="s">
        <v>95</v>
      </c>
      <c r="K573" t="s">
        <v>95</v>
      </c>
      <c r="L573" t="s">
        <v>95</v>
      </c>
      <c r="O573" t="s">
        <v>95</v>
      </c>
      <c r="P573" s="8" t="s">
        <v>95</v>
      </c>
      <c r="Q573" t="s">
        <v>95</v>
      </c>
      <c r="R573" t="s">
        <v>95</v>
      </c>
      <c r="S573" s="8" t="s">
        <v>95</v>
      </c>
      <c r="U573" t="s">
        <v>95</v>
      </c>
    </row>
    <row r="574" spans="1:21" x14ac:dyDescent="0.35">
      <c r="A574" t="s">
        <v>37</v>
      </c>
      <c r="B574">
        <v>15</v>
      </c>
      <c r="C574">
        <v>2025</v>
      </c>
      <c r="D574" t="s">
        <v>115</v>
      </c>
      <c r="E574">
        <v>112</v>
      </c>
      <c r="F574" t="s">
        <v>116</v>
      </c>
      <c r="G574" t="s">
        <v>117</v>
      </c>
      <c r="H574" t="s">
        <v>77</v>
      </c>
      <c r="I574">
        <v>150</v>
      </c>
      <c r="J574" t="s">
        <v>223</v>
      </c>
      <c r="K574">
        <v>0</v>
      </c>
      <c r="L574">
        <v>0</v>
      </c>
      <c r="M574">
        <v>1</v>
      </c>
      <c r="N574" t="s">
        <v>12</v>
      </c>
      <c r="O574" t="s">
        <v>12</v>
      </c>
      <c r="P574" s="8">
        <v>21</v>
      </c>
      <c r="Q574" t="s">
        <v>12</v>
      </c>
      <c r="R574" t="s">
        <v>12</v>
      </c>
      <c r="S574" s="8">
        <v>0</v>
      </c>
      <c r="T574" s="8">
        <v>200</v>
      </c>
      <c r="U574" t="s">
        <v>12</v>
      </c>
    </row>
    <row r="575" spans="1:21" x14ac:dyDescent="0.35">
      <c r="A575" t="s">
        <v>38</v>
      </c>
      <c r="B575">
        <v>16</v>
      </c>
      <c r="C575">
        <v>2025</v>
      </c>
      <c r="D575" t="s">
        <v>115</v>
      </c>
      <c r="E575">
        <v>112</v>
      </c>
      <c r="F575" t="s">
        <v>116</v>
      </c>
      <c r="G575" t="s">
        <v>117</v>
      </c>
      <c r="H575" t="s">
        <v>12</v>
      </c>
      <c r="J575" t="s">
        <v>95</v>
      </c>
      <c r="K575" t="s">
        <v>95</v>
      </c>
      <c r="L575" t="s">
        <v>95</v>
      </c>
      <c r="O575" t="s">
        <v>95</v>
      </c>
      <c r="P575" s="8" t="s">
        <v>95</v>
      </c>
      <c r="Q575" t="s">
        <v>95</v>
      </c>
      <c r="R575" t="s">
        <v>95</v>
      </c>
      <c r="S575" s="8" t="s">
        <v>95</v>
      </c>
      <c r="U575" t="s">
        <v>95</v>
      </c>
    </row>
    <row r="576" spans="1:21" x14ac:dyDescent="0.35">
      <c r="A576" t="s">
        <v>39</v>
      </c>
      <c r="B576">
        <v>17</v>
      </c>
      <c r="C576">
        <v>2025</v>
      </c>
      <c r="D576" t="s">
        <v>115</v>
      </c>
      <c r="E576">
        <v>112</v>
      </c>
      <c r="F576" t="s">
        <v>116</v>
      </c>
      <c r="G576" t="s">
        <v>117</v>
      </c>
      <c r="H576" t="s">
        <v>12</v>
      </c>
      <c r="J576" t="s">
        <v>95</v>
      </c>
      <c r="K576" t="s">
        <v>95</v>
      </c>
      <c r="L576" t="s">
        <v>95</v>
      </c>
      <c r="O576" t="s">
        <v>95</v>
      </c>
      <c r="P576" s="8" t="s">
        <v>95</v>
      </c>
      <c r="Q576" t="s">
        <v>95</v>
      </c>
      <c r="R576" t="s">
        <v>95</v>
      </c>
      <c r="S576" s="8" t="s">
        <v>95</v>
      </c>
      <c r="U576" t="s">
        <v>95</v>
      </c>
    </row>
    <row r="577" spans="1:21" x14ac:dyDescent="0.35">
      <c r="A577" t="s">
        <v>40</v>
      </c>
      <c r="B577">
        <v>18</v>
      </c>
      <c r="C577">
        <v>2025</v>
      </c>
      <c r="D577" t="s">
        <v>115</v>
      </c>
      <c r="E577">
        <v>112</v>
      </c>
      <c r="F577" t="s">
        <v>116</v>
      </c>
      <c r="G577" t="s">
        <v>117</v>
      </c>
      <c r="H577" t="s">
        <v>12</v>
      </c>
      <c r="J577" t="s">
        <v>95</v>
      </c>
      <c r="K577" t="s">
        <v>95</v>
      </c>
      <c r="L577" t="s">
        <v>95</v>
      </c>
      <c r="O577" t="s">
        <v>95</v>
      </c>
      <c r="P577" s="8" t="s">
        <v>95</v>
      </c>
      <c r="Q577" t="s">
        <v>95</v>
      </c>
      <c r="R577" t="s">
        <v>95</v>
      </c>
      <c r="S577" s="8" t="s">
        <v>95</v>
      </c>
      <c r="U577" t="s">
        <v>95</v>
      </c>
    </row>
    <row r="578" spans="1:21" x14ac:dyDescent="0.35">
      <c r="A578" t="s">
        <v>41</v>
      </c>
      <c r="B578">
        <v>19</v>
      </c>
      <c r="C578">
        <v>2025</v>
      </c>
      <c r="D578" t="s">
        <v>115</v>
      </c>
      <c r="E578">
        <v>112</v>
      </c>
      <c r="F578" t="s">
        <v>116</v>
      </c>
      <c r="G578" t="s">
        <v>117</v>
      </c>
      <c r="H578" t="s">
        <v>12</v>
      </c>
      <c r="J578" t="s">
        <v>95</v>
      </c>
      <c r="K578" t="s">
        <v>95</v>
      </c>
      <c r="L578" t="s">
        <v>95</v>
      </c>
      <c r="O578" t="s">
        <v>95</v>
      </c>
      <c r="P578" s="8" t="s">
        <v>95</v>
      </c>
      <c r="Q578" t="s">
        <v>95</v>
      </c>
      <c r="R578" t="s">
        <v>95</v>
      </c>
      <c r="S578" s="8" t="s">
        <v>95</v>
      </c>
      <c r="U578" t="s">
        <v>95</v>
      </c>
    </row>
    <row r="579" spans="1:21" x14ac:dyDescent="0.35">
      <c r="A579" t="s">
        <v>42</v>
      </c>
      <c r="B579">
        <v>20</v>
      </c>
      <c r="C579">
        <v>2025</v>
      </c>
      <c r="D579" t="s">
        <v>115</v>
      </c>
      <c r="E579">
        <v>112</v>
      </c>
      <c r="F579" t="s">
        <v>116</v>
      </c>
      <c r="G579" t="s">
        <v>117</v>
      </c>
      <c r="H579" t="s">
        <v>12</v>
      </c>
      <c r="J579" t="s">
        <v>95</v>
      </c>
      <c r="K579" t="s">
        <v>95</v>
      </c>
      <c r="L579" t="s">
        <v>95</v>
      </c>
      <c r="O579" t="s">
        <v>95</v>
      </c>
      <c r="P579" s="8" t="s">
        <v>95</v>
      </c>
      <c r="Q579" t="s">
        <v>95</v>
      </c>
      <c r="R579" t="s">
        <v>95</v>
      </c>
      <c r="S579" s="8" t="s">
        <v>95</v>
      </c>
      <c r="U579" t="s">
        <v>95</v>
      </c>
    </row>
    <row r="580" spans="1:21" x14ac:dyDescent="0.35">
      <c r="A580" t="s">
        <v>43</v>
      </c>
      <c r="B580">
        <v>21</v>
      </c>
      <c r="C580">
        <v>2025</v>
      </c>
      <c r="D580" t="s">
        <v>115</v>
      </c>
      <c r="E580">
        <v>112</v>
      </c>
      <c r="F580" t="s">
        <v>116</v>
      </c>
      <c r="G580" t="s">
        <v>117</v>
      </c>
      <c r="H580" t="s">
        <v>12</v>
      </c>
      <c r="J580" t="s">
        <v>95</v>
      </c>
      <c r="K580" t="s">
        <v>95</v>
      </c>
      <c r="L580" t="s">
        <v>95</v>
      </c>
      <c r="O580" t="s">
        <v>95</v>
      </c>
      <c r="P580" s="8" t="s">
        <v>95</v>
      </c>
      <c r="Q580" t="s">
        <v>95</v>
      </c>
      <c r="R580" t="s">
        <v>95</v>
      </c>
      <c r="S580" s="8" t="s">
        <v>95</v>
      </c>
      <c r="U580" t="s">
        <v>95</v>
      </c>
    </row>
    <row r="581" spans="1:21" x14ac:dyDescent="0.35">
      <c r="A581" t="s">
        <v>44</v>
      </c>
      <c r="B581">
        <v>22</v>
      </c>
      <c r="C581">
        <v>2025</v>
      </c>
      <c r="D581" t="s">
        <v>115</v>
      </c>
      <c r="E581">
        <v>112</v>
      </c>
      <c r="F581" t="s">
        <v>116</v>
      </c>
      <c r="G581" t="s">
        <v>117</v>
      </c>
      <c r="H581" t="s">
        <v>12</v>
      </c>
      <c r="J581" t="s">
        <v>95</v>
      </c>
      <c r="K581" t="s">
        <v>95</v>
      </c>
      <c r="L581" t="s">
        <v>95</v>
      </c>
      <c r="O581" t="s">
        <v>95</v>
      </c>
      <c r="P581" s="8" t="s">
        <v>95</v>
      </c>
      <c r="Q581" t="s">
        <v>95</v>
      </c>
      <c r="R581" t="s">
        <v>95</v>
      </c>
      <c r="S581" s="8" t="s">
        <v>95</v>
      </c>
      <c r="U581" t="s">
        <v>95</v>
      </c>
    </row>
    <row r="582" spans="1:21" x14ac:dyDescent="0.35">
      <c r="A582" t="s">
        <v>45</v>
      </c>
      <c r="B582">
        <v>23</v>
      </c>
      <c r="C582">
        <v>2025</v>
      </c>
      <c r="D582" t="s">
        <v>115</v>
      </c>
      <c r="E582">
        <v>112</v>
      </c>
      <c r="F582" t="s">
        <v>116</v>
      </c>
      <c r="G582" t="s">
        <v>117</v>
      </c>
      <c r="H582" t="s">
        <v>12</v>
      </c>
      <c r="J582" t="s">
        <v>95</v>
      </c>
      <c r="K582" t="s">
        <v>95</v>
      </c>
      <c r="L582" t="s">
        <v>95</v>
      </c>
      <c r="O582" t="s">
        <v>95</v>
      </c>
      <c r="P582" s="8" t="s">
        <v>95</v>
      </c>
      <c r="Q582" t="s">
        <v>95</v>
      </c>
      <c r="R582" t="s">
        <v>95</v>
      </c>
      <c r="S582" s="8" t="s">
        <v>95</v>
      </c>
      <c r="U582" t="s">
        <v>95</v>
      </c>
    </row>
    <row r="583" spans="1:21" x14ac:dyDescent="0.35">
      <c r="A583" t="s">
        <v>46</v>
      </c>
      <c r="B583">
        <v>24</v>
      </c>
      <c r="C583">
        <v>2025</v>
      </c>
      <c r="D583" t="s">
        <v>115</v>
      </c>
      <c r="E583">
        <v>112</v>
      </c>
      <c r="F583" t="s">
        <v>116</v>
      </c>
      <c r="G583" t="s">
        <v>117</v>
      </c>
      <c r="H583" t="s">
        <v>12</v>
      </c>
    </row>
    <row r="584" spans="1:21" x14ac:dyDescent="0.35">
      <c r="A584" t="s">
        <v>47</v>
      </c>
      <c r="B584">
        <v>25</v>
      </c>
      <c r="C584">
        <v>2025</v>
      </c>
      <c r="D584" t="s">
        <v>115</v>
      </c>
      <c r="E584">
        <v>112</v>
      </c>
      <c r="F584" t="s">
        <v>116</v>
      </c>
      <c r="G584" t="s">
        <v>117</v>
      </c>
      <c r="H584" t="s">
        <v>77</v>
      </c>
      <c r="I584">
        <v>75</v>
      </c>
      <c r="J584" t="s">
        <v>223</v>
      </c>
      <c r="K584">
        <v>0</v>
      </c>
      <c r="L584">
        <v>0</v>
      </c>
      <c r="M584">
        <v>2</v>
      </c>
      <c r="N584" t="s">
        <v>12</v>
      </c>
      <c r="O584" t="s">
        <v>12</v>
      </c>
      <c r="P584" s="8">
        <v>18</v>
      </c>
      <c r="Q584" t="s">
        <v>12</v>
      </c>
      <c r="R584" t="s">
        <v>12</v>
      </c>
      <c r="S584" s="8">
        <v>4</v>
      </c>
      <c r="T584" s="8">
        <v>60</v>
      </c>
      <c r="U584" t="s">
        <v>12</v>
      </c>
    </row>
    <row r="585" spans="1:21" x14ac:dyDescent="0.35">
      <c r="A585" t="s">
        <v>48</v>
      </c>
      <c r="B585">
        <v>26</v>
      </c>
      <c r="C585">
        <v>2025</v>
      </c>
      <c r="D585" t="s">
        <v>115</v>
      </c>
      <c r="E585">
        <v>112</v>
      </c>
      <c r="F585" t="s">
        <v>116</v>
      </c>
      <c r="G585" t="s">
        <v>117</v>
      </c>
      <c r="H585" t="s">
        <v>12</v>
      </c>
      <c r="J585" t="s">
        <v>95</v>
      </c>
      <c r="K585" t="s">
        <v>95</v>
      </c>
      <c r="L585" t="s">
        <v>95</v>
      </c>
      <c r="O585" t="s">
        <v>95</v>
      </c>
      <c r="P585" s="8" t="s">
        <v>95</v>
      </c>
      <c r="Q585" t="s">
        <v>95</v>
      </c>
      <c r="R585" t="s">
        <v>95</v>
      </c>
      <c r="S585" s="8" t="s">
        <v>95</v>
      </c>
      <c r="U585" t="s">
        <v>95</v>
      </c>
    </row>
    <row r="586" spans="1:21" x14ac:dyDescent="0.35">
      <c r="A586" t="s">
        <v>49</v>
      </c>
      <c r="B586">
        <v>27</v>
      </c>
      <c r="C586">
        <v>2025</v>
      </c>
      <c r="D586" t="s">
        <v>115</v>
      </c>
      <c r="E586">
        <v>112</v>
      </c>
      <c r="F586" t="s">
        <v>116</v>
      </c>
      <c r="G586" t="s">
        <v>117</v>
      </c>
      <c r="H586" t="s">
        <v>77</v>
      </c>
      <c r="I586">
        <v>210</v>
      </c>
      <c r="J586" t="s">
        <v>223</v>
      </c>
      <c r="K586">
        <v>0</v>
      </c>
      <c r="L586">
        <v>0</v>
      </c>
      <c r="M586">
        <v>2</v>
      </c>
      <c r="N586" t="s">
        <v>12</v>
      </c>
      <c r="O586" t="s">
        <v>12</v>
      </c>
      <c r="P586" s="8">
        <v>18</v>
      </c>
      <c r="Q586" t="s">
        <v>12</v>
      </c>
      <c r="R586" t="s">
        <v>12</v>
      </c>
      <c r="S586" s="8">
        <v>0</v>
      </c>
      <c r="T586" s="8">
        <v>0</v>
      </c>
      <c r="U586" t="s">
        <v>12</v>
      </c>
    </row>
    <row r="587" spans="1:21" x14ac:dyDescent="0.35">
      <c r="A587" t="s">
        <v>50</v>
      </c>
      <c r="B587">
        <v>28</v>
      </c>
      <c r="C587">
        <v>2025</v>
      </c>
      <c r="D587" t="s">
        <v>115</v>
      </c>
      <c r="E587">
        <v>112</v>
      </c>
      <c r="F587" t="s">
        <v>116</v>
      </c>
      <c r="G587" t="s">
        <v>117</v>
      </c>
      <c r="H587" t="s">
        <v>12</v>
      </c>
      <c r="J587" t="s">
        <v>95</v>
      </c>
      <c r="K587" t="s">
        <v>95</v>
      </c>
      <c r="L587" t="s">
        <v>95</v>
      </c>
      <c r="O587" t="s">
        <v>95</v>
      </c>
      <c r="P587" s="8" t="s">
        <v>95</v>
      </c>
      <c r="Q587" t="s">
        <v>95</v>
      </c>
      <c r="R587" t="s">
        <v>95</v>
      </c>
      <c r="S587" s="8" t="s">
        <v>95</v>
      </c>
      <c r="U587" t="s">
        <v>95</v>
      </c>
    </row>
    <row r="588" spans="1:21" x14ac:dyDescent="0.35">
      <c r="A588" t="s">
        <v>51</v>
      </c>
      <c r="B588">
        <v>29</v>
      </c>
      <c r="C588">
        <v>2025</v>
      </c>
      <c r="D588" t="s">
        <v>115</v>
      </c>
      <c r="E588">
        <v>112</v>
      </c>
      <c r="F588" t="s">
        <v>116</v>
      </c>
      <c r="G588" t="s">
        <v>117</v>
      </c>
      <c r="H588" t="s">
        <v>12</v>
      </c>
      <c r="J588" t="s">
        <v>95</v>
      </c>
      <c r="K588" t="s">
        <v>95</v>
      </c>
      <c r="L588" t="s">
        <v>95</v>
      </c>
      <c r="O588" t="s">
        <v>95</v>
      </c>
      <c r="P588" s="8" t="s">
        <v>95</v>
      </c>
      <c r="Q588" t="s">
        <v>95</v>
      </c>
      <c r="R588" t="s">
        <v>95</v>
      </c>
      <c r="S588" s="8" t="s">
        <v>95</v>
      </c>
      <c r="U588" t="s">
        <v>95</v>
      </c>
    </row>
    <row r="589" spans="1:21" x14ac:dyDescent="0.35">
      <c r="A589" t="s">
        <v>52</v>
      </c>
      <c r="B589">
        <v>30</v>
      </c>
      <c r="C589">
        <v>2025</v>
      </c>
      <c r="D589" t="s">
        <v>115</v>
      </c>
      <c r="E589">
        <v>112</v>
      </c>
      <c r="F589" t="s">
        <v>116</v>
      </c>
      <c r="G589" t="s">
        <v>117</v>
      </c>
      <c r="H589" t="s">
        <v>77</v>
      </c>
      <c r="I589">
        <v>100</v>
      </c>
      <c r="J589" t="s">
        <v>223</v>
      </c>
      <c r="K589">
        <v>1000</v>
      </c>
      <c r="L589">
        <v>0</v>
      </c>
      <c r="M589">
        <v>1</v>
      </c>
      <c r="N589" t="s">
        <v>12</v>
      </c>
      <c r="O589" t="s">
        <v>10</v>
      </c>
      <c r="P589" s="8">
        <v>18</v>
      </c>
      <c r="Q589" t="s">
        <v>12</v>
      </c>
      <c r="R589" t="s">
        <v>12</v>
      </c>
      <c r="S589" s="8">
        <v>0</v>
      </c>
      <c r="T589" s="8">
        <v>300</v>
      </c>
      <c r="U589" t="s">
        <v>13</v>
      </c>
    </row>
    <row r="590" spans="1:21" x14ac:dyDescent="0.35">
      <c r="A590" t="s">
        <v>53</v>
      </c>
      <c r="B590">
        <v>31</v>
      </c>
      <c r="C590">
        <v>2025</v>
      </c>
      <c r="D590" t="s">
        <v>115</v>
      </c>
      <c r="E590">
        <v>112</v>
      </c>
      <c r="F590" t="s">
        <v>116</v>
      </c>
      <c r="G590" t="s">
        <v>117</v>
      </c>
      <c r="H590" t="s">
        <v>12</v>
      </c>
      <c r="J590" t="s">
        <v>95</v>
      </c>
      <c r="K590" t="s">
        <v>95</v>
      </c>
      <c r="L590" t="s">
        <v>95</v>
      </c>
      <c r="O590" t="s">
        <v>95</v>
      </c>
      <c r="P590" s="8" t="s">
        <v>95</v>
      </c>
      <c r="Q590" t="s">
        <v>95</v>
      </c>
      <c r="R590" t="s">
        <v>95</v>
      </c>
      <c r="S590" s="8" t="s">
        <v>95</v>
      </c>
      <c r="U590" t="s">
        <v>95</v>
      </c>
    </row>
    <row r="591" spans="1:21" x14ac:dyDescent="0.35">
      <c r="A591" t="s">
        <v>54</v>
      </c>
      <c r="B591">
        <v>32</v>
      </c>
      <c r="C591">
        <v>2025</v>
      </c>
      <c r="D591" t="s">
        <v>115</v>
      </c>
      <c r="E591">
        <v>112</v>
      </c>
      <c r="F591" t="s">
        <v>116</v>
      </c>
      <c r="G591" t="s">
        <v>117</v>
      </c>
      <c r="H591" t="s">
        <v>12</v>
      </c>
      <c r="J591" t="s">
        <v>95</v>
      </c>
      <c r="K591" t="s">
        <v>95</v>
      </c>
      <c r="L591" t="s">
        <v>95</v>
      </c>
      <c r="O591" t="s">
        <v>95</v>
      </c>
      <c r="P591" s="8" t="s">
        <v>95</v>
      </c>
      <c r="Q591" t="s">
        <v>95</v>
      </c>
      <c r="R591" t="s">
        <v>95</v>
      </c>
      <c r="S591" s="8" t="s">
        <v>95</v>
      </c>
      <c r="U591" t="s">
        <v>95</v>
      </c>
    </row>
    <row r="592" spans="1:21" x14ac:dyDescent="0.35">
      <c r="A592" t="s">
        <v>55</v>
      </c>
      <c r="B592">
        <v>33</v>
      </c>
      <c r="C592">
        <v>2025</v>
      </c>
      <c r="D592" t="s">
        <v>115</v>
      </c>
      <c r="E592">
        <v>112</v>
      </c>
      <c r="F592" t="s">
        <v>116</v>
      </c>
      <c r="G592" t="s">
        <v>117</v>
      </c>
      <c r="H592" t="s">
        <v>12</v>
      </c>
      <c r="J592" t="s">
        <v>95</v>
      </c>
      <c r="K592" t="s">
        <v>95</v>
      </c>
      <c r="L592" t="s">
        <v>95</v>
      </c>
      <c r="O592" t="s">
        <v>95</v>
      </c>
      <c r="P592" s="8" t="s">
        <v>95</v>
      </c>
      <c r="Q592" t="s">
        <v>95</v>
      </c>
      <c r="R592" t="s">
        <v>95</v>
      </c>
      <c r="S592" s="8" t="s">
        <v>95</v>
      </c>
      <c r="U592" t="s">
        <v>95</v>
      </c>
    </row>
    <row r="593" spans="1:21" x14ac:dyDescent="0.35">
      <c r="A593" t="s">
        <v>56</v>
      </c>
      <c r="B593">
        <v>34</v>
      </c>
      <c r="C593">
        <v>2025</v>
      </c>
      <c r="D593" t="s">
        <v>115</v>
      </c>
      <c r="E593">
        <v>112</v>
      </c>
      <c r="F593" t="s">
        <v>116</v>
      </c>
      <c r="G593" t="s">
        <v>117</v>
      </c>
      <c r="H593" t="s">
        <v>77</v>
      </c>
      <c r="I593">
        <v>250</v>
      </c>
      <c r="J593" t="s">
        <v>223</v>
      </c>
      <c r="K593">
        <v>1000</v>
      </c>
      <c r="L593">
        <v>0</v>
      </c>
      <c r="M593">
        <v>2</v>
      </c>
      <c r="N593" t="s">
        <v>12</v>
      </c>
      <c r="O593" t="s">
        <v>12</v>
      </c>
      <c r="P593" s="8">
        <v>18</v>
      </c>
      <c r="Q593" t="s">
        <v>12</v>
      </c>
      <c r="R593" t="s">
        <v>12</v>
      </c>
      <c r="S593" s="8">
        <v>0</v>
      </c>
      <c r="T593" s="8">
        <v>100</v>
      </c>
      <c r="U593" t="s">
        <v>12</v>
      </c>
    </row>
    <row r="594" spans="1:21" x14ac:dyDescent="0.35">
      <c r="A594" t="s">
        <v>57</v>
      </c>
      <c r="B594">
        <v>35</v>
      </c>
      <c r="C594">
        <v>2025</v>
      </c>
      <c r="D594" t="s">
        <v>115</v>
      </c>
      <c r="E594">
        <v>112</v>
      </c>
      <c r="F594" t="s">
        <v>116</v>
      </c>
      <c r="G594" t="s">
        <v>117</v>
      </c>
      <c r="H594" t="s">
        <v>77</v>
      </c>
      <c r="I594">
        <v>75</v>
      </c>
      <c r="J594" t="s">
        <v>223</v>
      </c>
      <c r="K594">
        <v>500</v>
      </c>
      <c r="L594">
        <v>0</v>
      </c>
      <c r="M594">
        <v>1</v>
      </c>
      <c r="N594" t="s">
        <v>12</v>
      </c>
      <c r="O594" t="s">
        <v>12</v>
      </c>
      <c r="P594" s="8">
        <v>18</v>
      </c>
      <c r="Q594" t="s">
        <v>12</v>
      </c>
      <c r="R594" t="s">
        <v>12</v>
      </c>
      <c r="S594" s="8">
        <v>0</v>
      </c>
      <c r="T594" s="8">
        <v>75</v>
      </c>
      <c r="U594" t="s">
        <v>12</v>
      </c>
    </row>
    <row r="595" spans="1:21" x14ac:dyDescent="0.35">
      <c r="A595" t="s">
        <v>58</v>
      </c>
      <c r="B595">
        <v>36</v>
      </c>
      <c r="C595">
        <v>2025</v>
      </c>
      <c r="D595" t="s">
        <v>115</v>
      </c>
      <c r="E595">
        <v>112</v>
      </c>
      <c r="F595" t="s">
        <v>116</v>
      </c>
      <c r="G595" t="s">
        <v>117</v>
      </c>
      <c r="H595" t="s">
        <v>77</v>
      </c>
      <c r="I595">
        <v>150</v>
      </c>
      <c r="J595" t="s">
        <v>223</v>
      </c>
      <c r="K595">
        <v>6000</v>
      </c>
      <c r="L595">
        <v>0</v>
      </c>
      <c r="M595">
        <v>2</v>
      </c>
      <c r="N595" t="s">
        <v>12</v>
      </c>
      <c r="O595" t="s">
        <v>12</v>
      </c>
      <c r="P595" s="8">
        <v>21</v>
      </c>
      <c r="Q595" t="s">
        <v>12</v>
      </c>
      <c r="R595" t="s">
        <v>12</v>
      </c>
      <c r="S595" s="8">
        <v>0</v>
      </c>
      <c r="T595" s="8">
        <v>100</v>
      </c>
      <c r="U595" t="s">
        <v>12</v>
      </c>
    </row>
    <row r="596" spans="1:21" x14ac:dyDescent="0.35">
      <c r="A596" t="s">
        <v>59</v>
      </c>
      <c r="B596">
        <v>37</v>
      </c>
      <c r="C596">
        <v>2025</v>
      </c>
      <c r="D596" t="s">
        <v>115</v>
      </c>
      <c r="E596">
        <v>112</v>
      </c>
      <c r="F596" t="s">
        <v>116</v>
      </c>
      <c r="G596" t="s">
        <v>117</v>
      </c>
      <c r="H596" t="s">
        <v>12</v>
      </c>
      <c r="J596" t="s">
        <v>95</v>
      </c>
      <c r="K596" t="s">
        <v>95</v>
      </c>
      <c r="L596" t="s">
        <v>95</v>
      </c>
      <c r="O596" t="s">
        <v>95</v>
      </c>
      <c r="P596" s="8" t="s">
        <v>95</v>
      </c>
      <c r="Q596" t="s">
        <v>95</v>
      </c>
      <c r="R596" t="s">
        <v>95</v>
      </c>
      <c r="S596" s="8" t="s">
        <v>95</v>
      </c>
      <c r="U596" t="s">
        <v>95</v>
      </c>
    </row>
    <row r="597" spans="1:21" x14ac:dyDescent="0.35">
      <c r="A597" t="s">
        <v>60</v>
      </c>
      <c r="B597">
        <v>38</v>
      </c>
      <c r="C597">
        <v>2025</v>
      </c>
      <c r="D597" t="s">
        <v>115</v>
      </c>
      <c r="E597">
        <v>112</v>
      </c>
      <c r="F597" t="s">
        <v>116</v>
      </c>
      <c r="G597" t="s">
        <v>117</v>
      </c>
      <c r="H597" t="s">
        <v>12</v>
      </c>
      <c r="J597" t="s">
        <v>95</v>
      </c>
      <c r="K597" t="s">
        <v>95</v>
      </c>
      <c r="L597" t="s">
        <v>95</v>
      </c>
      <c r="O597" t="s">
        <v>95</v>
      </c>
      <c r="P597" s="8" t="s">
        <v>95</v>
      </c>
      <c r="Q597" t="s">
        <v>95</v>
      </c>
      <c r="R597" t="s">
        <v>95</v>
      </c>
      <c r="S597" s="8" t="s">
        <v>95</v>
      </c>
      <c r="U597" t="s">
        <v>95</v>
      </c>
    </row>
    <row r="598" spans="1:21" x14ac:dyDescent="0.35">
      <c r="A598" t="s">
        <v>61</v>
      </c>
      <c r="B598">
        <v>39</v>
      </c>
      <c r="C598">
        <v>2025</v>
      </c>
      <c r="D598" t="s">
        <v>115</v>
      </c>
      <c r="E598">
        <v>112</v>
      </c>
      <c r="F598" t="s">
        <v>116</v>
      </c>
      <c r="G598" t="s">
        <v>117</v>
      </c>
      <c r="H598" t="s">
        <v>12</v>
      </c>
      <c r="J598" t="s">
        <v>95</v>
      </c>
      <c r="K598" t="s">
        <v>95</v>
      </c>
      <c r="L598" t="s">
        <v>95</v>
      </c>
      <c r="O598" t="s">
        <v>95</v>
      </c>
      <c r="P598" s="8" t="s">
        <v>95</v>
      </c>
      <c r="Q598" t="s">
        <v>95</v>
      </c>
      <c r="R598" t="s">
        <v>95</v>
      </c>
      <c r="S598" s="8" t="s">
        <v>95</v>
      </c>
      <c r="U598" t="s">
        <v>95</v>
      </c>
    </row>
    <row r="599" spans="1:21" x14ac:dyDescent="0.35">
      <c r="A599" t="s">
        <v>62</v>
      </c>
      <c r="B599">
        <v>40</v>
      </c>
      <c r="C599">
        <v>2025</v>
      </c>
      <c r="D599" t="s">
        <v>115</v>
      </c>
      <c r="E599">
        <v>112</v>
      </c>
      <c r="F599" t="s">
        <v>116</v>
      </c>
      <c r="G599" t="s">
        <v>117</v>
      </c>
      <c r="H599" t="s">
        <v>12</v>
      </c>
      <c r="J599" t="s">
        <v>95</v>
      </c>
      <c r="K599" t="s">
        <v>95</v>
      </c>
      <c r="L599" t="s">
        <v>95</v>
      </c>
      <c r="O599" t="s">
        <v>95</v>
      </c>
      <c r="P599" s="8" t="s">
        <v>95</v>
      </c>
      <c r="Q599" t="s">
        <v>95</v>
      </c>
      <c r="R599" t="s">
        <v>95</v>
      </c>
      <c r="S599" s="8" t="s">
        <v>95</v>
      </c>
      <c r="U599" t="s">
        <v>95</v>
      </c>
    </row>
    <row r="600" spans="1:21" x14ac:dyDescent="0.35">
      <c r="A600" t="s">
        <v>63</v>
      </c>
      <c r="B600">
        <v>41</v>
      </c>
      <c r="C600">
        <v>2025</v>
      </c>
      <c r="D600" t="s">
        <v>115</v>
      </c>
      <c r="E600">
        <v>112</v>
      </c>
      <c r="F600" t="s">
        <v>116</v>
      </c>
      <c r="G600" t="s">
        <v>117</v>
      </c>
      <c r="H600" t="s">
        <v>12</v>
      </c>
      <c r="J600" t="s">
        <v>95</v>
      </c>
      <c r="K600" t="s">
        <v>95</v>
      </c>
      <c r="L600" t="s">
        <v>95</v>
      </c>
      <c r="O600" t="s">
        <v>95</v>
      </c>
      <c r="P600" s="8" t="s">
        <v>95</v>
      </c>
      <c r="Q600" t="s">
        <v>95</v>
      </c>
      <c r="R600" t="s">
        <v>95</v>
      </c>
      <c r="S600" s="8" t="s">
        <v>95</v>
      </c>
      <c r="U600" t="s">
        <v>95</v>
      </c>
    </row>
    <row r="601" spans="1:21" x14ac:dyDescent="0.35">
      <c r="A601" t="s">
        <v>64</v>
      </c>
      <c r="B601">
        <v>42</v>
      </c>
      <c r="C601">
        <v>2025</v>
      </c>
      <c r="D601" t="s">
        <v>115</v>
      </c>
      <c r="E601">
        <v>112</v>
      </c>
      <c r="F601" t="s">
        <v>116</v>
      </c>
      <c r="G601" t="s">
        <v>117</v>
      </c>
      <c r="H601" t="s">
        <v>77</v>
      </c>
      <c r="I601">
        <v>170</v>
      </c>
      <c r="J601" t="s">
        <v>223</v>
      </c>
      <c r="K601">
        <v>0</v>
      </c>
      <c r="L601">
        <v>0</v>
      </c>
      <c r="M601">
        <v>1</v>
      </c>
      <c r="N601" t="s">
        <v>12</v>
      </c>
      <c r="O601" t="s">
        <v>12</v>
      </c>
      <c r="P601" s="8">
        <v>18</v>
      </c>
      <c r="Q601" t="s">
        <v>10</v>
      </c>
      <c r="R601" t="s">
        <v>12</v>
      </c>
      <c r="S601" s="8">
        <v>0</v>
      </c>
      <c r="T601" s="8">
        <v>130</v>
      </c>
      <c r="U601" t="s">
        <v>13</v>
      </c>
    </row>
    <row r="602" spans="1:21" x14ac:dyDescent="0.35">
      <c r="A602" t="s">
        <v>65</v>
      </c>
      <c r="B602">
        <v>44</v>
      </c>
      <c r="C602">
        <v>2025</v>
      </c>
      <c r="D602" t="s">
        <v>115</v>
      </c>
      <c r="E602">
        <v>112</v>
      </c>
      <c r="F602" t="s">
        <v>116</v>
      </c>
      <c r="G602" t="s">
        <v>117</v>
      </c>
      <c r="H602" t="s">
        <v>77</v>
      </c>
      <c r="I602">
        <v>177</v>
      </c>
      <c r="J602" t="s">
        <v>223</v>
      </c>
      <c r="K602">
        <v>0</v>
      </c>
      <c r="L602">
        <v>0</v>
      </c>
      <c r="M602">
        <v>1</v>
      </c>
      <c r="N602" t="s">
        <v>12</v>
      </c>
      <c r="O602" t="s">
        <v>12</v>
      </c>
      <c r="P602" s="8" t="s">
        <v>95</v>
      </c>
      <c r="Q602" t="s">
        <v>12</v>
      </c>
      <c r="R602" t="s">
        <v>12</v>
      </c>
      <c r="S602" s="8">
        <v>0</v>
      </c>
      <c r="T602" s="8">
        <v>102</v>
      </c>
      <c r="U602" t="s">
        <v>11</v>
      </c>
    </row>
    <row r="603" spans="1:21" x14ac:dyDescent="0.35">
      <c r="A603" t="s">
        <v>66</v>
      </c>
      <c r="B603">
        <v>45</v>
      </c>
      <c r="C603">
        <v>2025</v>
      </c>
      <c r="D603" t="s">
        <v>115</v>
      </c>
      <c r="E603">
        <v>112</v>
      </c>
      <c r="F603" t="s">
        <v>116</v>
      </c>
      <c r="G603" t="s">
        <v>117</v>
      </c>
      <c r="H603" t="s">
        <v>12</v>
      </c>
      <c r="J603" t="s">
        <v>95</v>
      </c>
      <c r="K603" t="s">
        <v>95</v>
      </c>
      <c r="L603" t="s">
        <v>95</v>
      </c>
      <c r="O603" t="s">
        <v>95</v>
      </c>
      <c r="P603" s="8" t="s">
        <v>95</v>
      </c>
      <c r="Q603" t="s">
        <v>95</v>
      </c>
      <c r="R603" t="s">
        <v>95</v>
      </c>
      <c r="S603" s="8" t="s">
        <v>95</v>
      </c>
      <c r="U603" t="s">
        <v>95</v>
      </c>
    </row>
    <row r="604" spans="1:21" x14ac:dyDescent="0.35">
      <c r="A604" t="s">
        <v>67</v>
      </c>
      <c r="B604">
        <v>46</v>
      </c>
      <c r="C604">
        <v>2025</v>
      </c>
      <c r="D604" t="s">
        <v>115</v>
      </c>
      <c r="E604">
        <v>112</v>
      </c>
      <c r="F604" t="s">
        <v>116</v>
      </c>
      <c r="G604" t="s">
        <v>117</v>
      </c>
      <c r="H604" t="s">
        <v>12</v>
      </c>
      <c r="J604" t="s">
        <v>95</v>
      </c>
      <c r="K604" t="s">
        <v>95</v>
      </c>
      <c r="L604" t="s">
        <v>95</v>
      </c>
      <c r="O604" t="s">
        <v>95</v>
      </c>
      <c r="P604" s="8" t="s">
        <v>95</v>
      </c>
      <c r="Q604" t="s">
        <v>95</v>
      </c>
      <c r="R604" t="s">
        <v>95</v>
      </c>
      <c r="S604" s="8" t="s">
        <v>95</v>
      </c>
      <c r="U604" t="s">
        <v>95</v>
      </c>
    </row>
    <row r="605" spans="1:21" x14ac:dyDescent="0.35">
      <c r="A605" t="s">
        <v>68</v>
      </c>
      <c r="B605">
        <v>47</v>
      </c>
      <c r="C605">
        <v>2025</v>
      </c>
      <c r="D605" t="s">
        <v>115</v>
      </c>
      <c r="E605">
        <v>112</v>
      </c>
      <c r="F605" t="s">
        <v>116</v>
      </c>
      <c r="G605" t="s">
        <v>117</v>
      </c>
      <c r="H605" t="s">
        <v>12</v>
      </c>
      <c r="J605" t="s">
        <v>95</v>
      </c>
      <c r="K605" t="s">
        <v>95</v>
      </c>
      <c r="L605" t="s">
        <v>95</v>
      </c>
      <c r="O605" t="s">
        <v>95</v>
      </c>
      <c r="P605" s="8" t="s">
        <v>95</v>
      </c>
      <c r="Q605" t="s">
        <v>95</v>
      </c>
      <c r="R605" t="s">
        <v>95</v>
      </c>
      <c r="S605" s="8" t="s">
        <v>95</v>
      </c>
      <c r="U605" t="s">
        <v>95</v>
      </c>
    </row>
    <row r="606" spans="1:21" x14ac:dyDescent="0.35">
      <c r="A606" t="s">
        <v>69</v>
      </c>
      <c r="B606">
        <v>48</v>
      </c>
      <c r="C606">
        <v>2025</v>
      </c>
      <c r="D606" t="s">
        <v>115</v>
      </c>
      <c r="E606">
        <v>112</v>
      </c>
      <c r="F606" t="s">
        <v>116</v>
      </c>
      <c r="G606" t="s">
        <v>117</v>
      </c>
      <c r="H606" t="s">
        <v>12</v>
      </c>
      <c r="J606" t="s">
        <v>95</v>
      </c>
      <c r="K606" t="s">
        <v>95</v>
      </c>
      <c r="L606" t="s">
        <v>95</v>
      </c>
      <c r="O606" t="s">
        <v>95</v>
      </c>
      <c r="P606" s="8" t="s">
        <v>95</v>
      </c>
      <c r="Q606" t="s">
        <v>95</v>
      </c>
      <c r="R606" t="s">
        <v>95</v>
      </c>
      <c r="S606" s="8" t="s">
        <v>95</v>
      </c>
      <c r="U606" t="s">
        <v>95</v>
      </c>
    </row>
    <row r="607" spans="1:21" x14ac:dyDescent="0.35">
      <c r="A607" t="s">
        <v>70</v>
      </c>
      <c r="B607">
        <v>49</v>
      </c>
      <c r="C607">
        <v>2025</v>
      </c>
      <c r="D607" t="s">
        <v>115</v>
      </c>
      <c r="E607">
        <v>112</v>
      </c>
      <c r="F607" t="s">
        <v>116</v>
      </c>
      <c r="G607" t="s">
        <v>117</v>
      </c>
      <c r="H607" t="s">
        <v>12</v>
      </c>
      <c r="J607" t="s">
        <v>95</v>
      </c>
      <c r="K607" t="s">
        <v>95</v>
      </c>
      <c r="L607" t="s">
        <v>95</v>
      </c>
      <c r="O607" t="s">
        <v>95</v>
      </c>
      <c r="P607" s="8" t="s">
        <v>95</v>
      </c>
      <c r="Q607" t="s">
        <v>95</v>
      </c>
      <c r="R607" t="s">
        <v>95</v>
      </c>
      <c r="S607" s="8" t="s">
        <v>95</v>
      </c>
      <c r="U607" t="s">
        <v>95</v>
      </c>
    </row>
    <row r="608" spans="1:21" x14ac:dyDescent="0.35">
      <c r="A608" t="s">
        <v>71</v>
      </c>
      <c r="B608">
        <v>50</v>
      </c>
      <c r="C608">
        <v>2025</v>
      </c>
      <c r="D608" t="s">
        <v>115</v>
      </c>
      <c r="E608">
        <v>112</v>
      </c>
      <c r="F608" t="s">
        <v>116</v>
      </c>
      <c r="G608" t="s">
        <v>117</v>
      </c>
      <c r="H608" t="s">
        <v>12</v>
      </c>
      <c r="J608" t="s">
        <v>95</v>
      </c>
      <c r="K608" t="s">
        <v>95</v>
      </c>
      <c r="L608" t="s">
        <v>95</v>
      </c>
      <c r="O608" t="s">
        <v>95</v>
      </c>
      <c r="P608" s="8" t="s">
        <v>95</v>
      </c>
      <c r="Q608" t="s">
        <v>95</v>
      </c>
      <c r="R608" t="s">
        <v>95</v>
      </c>
      <c r="S608" s="8" t="s">
        <v>95</v>
      </c>
      <c r="U608" t="s">
        <v>95</v>
      </c>
    </row>
    <row r="609" spans="1:21" x14ac:dyDescent="0.35">
      <c r="A609" t="s">
        <v>72</v>
      </c>
      <c r="B609">
        <v>51</v>
      </c>
      <c r="C609">
        <v>2025</v>
      </c>
      <c r="D609" t="s">
        <v>115</v>
      </c>
      <c r="E609">
        <v>112</v>
      </c>
      <c r="F609" t="s">
        <v>116</v>
      </c>
      <c r="G609" t="s">
        <v>117</v>
      </c>
      <c r="H609" t="s">
        <v>12</v>
      </c>
      <c r="J609" t="s">
        <v>95</v>
      </c>
      <c r="K609" t="s">
        <v>95</v>
      </c>
      <c r="L609" t="s">
        <v>95</v>
      </c>
      <c r="O609" t="s">
        <v>95</v>
      </c>
      <c r="P609" s="8" t="s">
        <v>95</v>
      </c>
      <c r="Q609" t="s">
        <v>95</v>
      </c>
      <c r="R609" t="s">
        <v>95</v>
      </c>
      <c r="S609" s="8" t="s">
        <v>95</v>
      </c>
      <c r="U609" t="s">
        <v>95</v>
      </c>
    </row>
    <row r="610" spans="1:21" x14ac:dyDescent="0.35">
      <c r="A610" t="s">
        <v>73</v>
      </c>
      <c r="B610">
        <v>53</v>
      </c>
      <c r="C610">
        <v>2025</v>
      </c>
      <c r="D610" t="s">
        <v>115</v>
      </c>
      <c r="E610">
        <v>112</v>
      </c>
      <c r="F610" t="s">
        <v>116</v>
      </c>
      <c r="G610" t="s">
        <v>117</v>
      </c>
      <c r="H610" t="s">
        <v>12</v>
      </c>
      <c r="J610" t="s">
        <v>95</v>
      </c>
      <c r="K610" t="s">
        <v>95</v>
      </c>
      <c r="L610" t="s">
        <v>95</v>
      </c>
      <c r="O610" t="s">
        <v>95</v>
      </c>
      <c r="P610" s="8" t="s">
        <v>95</v>
      </c>
      <c r="Q610" t="s">
        <v>95</v>
      </c>
      <c r="R610" t="s">
        <v>95</v>
      </c>
      <c r="S610" s="8" t="s">
        <v>95</v>
      </c>
      <c r="U610" t="s">
        <v>95</v>
      </c>
    </row>
    <row r="611" spans="1:21" x14ac:dyDescent="0.35">
      <c r="A611" t="s">
        <v>74</v>
      </c>
      <c r="B611">
        <v>54</v>
      </c>
      <c r="C611">
        <v>2025</v>
      </c>
      <c r="D611" t="s">
        <v>115</v>
      </c>
      <c r="E611">
        <v>112</v>
      </c>
      <c r="F611" t="s">
        <v>116</v>
      </c>
      <c r="G611" t="s">
        <v>117</v>
      </c>
      <c r="H611" t="s">
        <v>12</v>
      </c>
      <c r="J611" t="s">
        <v>95</v>
      </c>
      <c r="K611" t="s">
        <v>95</v>
      </c>
      <c r="L611" t="s">
        <v>95</v>
      </c>
      <c r="O611" t="s">
        <v>95</v>
      </c>
      <c r="P611" s="8" t="s">
        <v>95</v>
      </c>
      <c r="Q611" t="s">
        <v>95</v>
      </c>
      <c r="R611" t="s">
        <v>95</v>
      </c>
      <c r="S611" s="8" t="s">
        <v>95</v>
      </c>
      <c r="U611" t="s">
        <v>95</v>
      </c>
    </row>
    <row r="612" spans="1:21" x14ac:dyDescent="0.35">
      <c r="A612" t="s">
        <v>75</v>
      </c>
      <c r="B612">
        <v>55</v>
      </c>
      <c r="C612">
        <v>2025</v>
      </c>
      <c r="D612" t="s">
        <v>115</v>
      </c>
      <c r="E612">
        <v>112</v>
      </c>
      <c r="F612" t="s">
        <v>116</v>
      </c>
      <c r="G612" t="s">
        <v>117</v>
      </c>
      <c r="H612" t="s">
        <v>12</v>
      </c>
      <c r="J612" t="s">
        <v>95</v>
      </c>
      <c r="K612" t="s">
        <v>95</v>
      </c>
      <c r="L612" t="s">
        <v>95</v>
      </c>
      <c r="O612" t="s">
        <v>95</v>
      </c>
      <c r="P612" s="8" t="s">
        <v>95</v>
      </c>
      <c r="Q612" t="s">
        <v>95</v>
      </c>
      <c r="R612" t="s">
        <v>95</v>
      </c>
      <c r="S612" s="8" t="s">
        <v>95</v>
      </c>
      <c r="U612" t="s">
        <v>95</v>
      </c>
    </row>
    <row r="613" spans="1:21" x14ac:dyDescent="0.35">
      <c r="A613" t="s">
        <v>76</v>
      </c>
      <c r="B613">
        <v>56</v>
      </c>
      <c r="C613">
        <v>2025</v>
      </c>
      <c r="D613" t="s">
        <v>115</v>
      </c>
      <c r="E613">
        <v>112</v>
      </c>
      <c r="F613" t="s">
        <v>116</v>
      </c>
      <c r="G613" t="s">
        <v>117</v>
      </c>
      <c r="H613" t="s">
        <v>12</v>
      </c>
      <c r="J613" t="s">
        <v>95</v>
      </c>
      <c r="K613" t="s">
        <v>95</v>
      </c>
      <c r="L613" t="s">
        <v>95</v>
      </c>
      <c r="O613" t="s">
        <v>95</v>
      </c>
      <c r="P613" s="8" t="s">
        <v>95</v>
      </c>
      <c r="Q613" t="s">
        <v>95</v>
      </c>
      <c r="R613" t="s">
        <v>95</v>
      </c>
      <c r="S613" s="8" t="s">
        <v>95</v>
      </c>
      <c r="U613" t="s">
        <v>95</v>
      </c>
    </row>
    <row r="614" spans="1:21" x14ac:dyDescent="0.35">
      <c r="A614" t="s">
        <v>23</v>
      </c>
      <c r="B614">
        <v>1</v>
      </c>
      <c r="C614">
        <v>2025</v>
      </c>
      <c r="D614" t="s">
        <v>120</v>
      </c>
      <c r="E614">
        <v>113</v>
      </c>
      <c r="F614" t="s">
        <v>119</v>
      </c>
      <c r="G614" t="s">
        <v>26</v>
      </c>
      <c r="H614" t="s">
        <v>12</v>
      </c>
      <c r="J614" t="s">
        <v>95</v>
      </c>
      <c r="K614" t="s">
        <v>95</v>
      </c>
      <c r="L614" t="s">
        <v>95</v>
      </c>
      <c r="M614" t="s">
        <v>95</v>
      </c>
      <c r="N614" t="s">
        <v>95</v>
      </c>
      <c r="O614" t="s">
        <v>95</v>
      </c>
      <c r="P614" s="8" t="s">
        <v>95</v>
      </c>
      <c r="Q614" t="s">
        <v>95</v>
      </c>
      <c r="R614" t="s">
        <v>95</v>
      </c>
      <c r="S614" s="8" t="s">
        <v>95</v>
      </c>
      <c r="U614" t="s">
        <v>95</v>
      </c>
    </row>
    <row r="615" spans="1:21" x14ac:dyDescent="0.35">
      <c r="A615" t="s">
        <v>27</v>
      </c>
      <c r="B615">
        <v>2</v>
      </c>
      <c r="C615">
        <v>2025</v>
      </c>
      <c r="D615" t="s">
        <v>120</v>
      </c>
      <c r="E615">
        <v>113</v>
      </c>
      <c r="F615" t="s">
        <v>119</v>
      </c>
      <c r="G615" t="s">
        <v>26</v>
      </c>
      <c r="H615" t="s">
        <v>77</v>
      </c>
      <c r="I615">
        <v>120</v>
      </c>
      <c r="J615" t="s">
        <v>15</v>
      </c>
      <c r="K615">
        <v>0</v>
      </c>
      <c r="L615">
        <v>2</v>
      </c>
      <c r="M615">
        <v>1</v>
      </c>
      <c r="N615" t="s">
        <v>12</v>
      </c>
      <c r="O615" t="s">
        <v>12</v>
      </c>
      <c r="P615" s="8" t="s">
        <v>95</v>
      </c>
      <c r="Q615" t="s">
        <v>10</v>
      </c>
      <c r="R615" t="s">
        <v>12</v>
      </c>
      <c r="S615" s="8">
        <v>2</v>
      </c>
      <c r="T615" s="8">
        <v>60</v>
      </c>
      <c r="U615" t="s">
        <v>11</v>
      </c>
    </row>
    <row r="616" spans="1:21" x14ac:dyDescent="0.35">
      <c r="A616" t="s">
        <v>28</v>
      </c>
      <c r="B616">
        <v>4</v>
      </c>
      <c r="C616">
        <v>2025</v>
      </c>
      <c r="D616" t="s">
        <v>120</v>
      </c>
      <c r="E616">
        <v>113</v>
      </c>
      <c r="F616" t="s">
        <v>119</v>
      </c>
      <c r="G616" t="s">
        <v>26</v>
      </c>
      <c r="H616" t="s">
        <v>12</v>
      </c>
      <c r="J616" t="s">
        <v>95</v>
      </c>
      <c r="K616" t="s">
        <v>95</v>
      </c>
      <c r="L616" t="s">
        <v>95</v>
      </c>
      <c r="M616" t="s">
        <v>95</v>
      </c>
      <c r="N616" t="s">
        <v>95</v>
      </c>
      <c r="O616" t="s">
        <v>95</v>
      </c>
      <c r="P616" s="8" t="s">
        <v>95</v>
      </c>
      <c r="Q616" t="s">
        <v>95</v>
      </c>
      <c r="R616" t="s">
        <v>95</v>
      </c>
      <c r="S616" s="8" t="s">
        <v>95</v>
      </c>
      <c r="U616" t="s">
        <v>95</v>
      </c>
    </row>
    <row r="617" spans="1:21" x14ac:dyDescent="0.35">
      <c r="A617" t="s">
        <v>29</v>
      </c>
      <c r="B617">
        <v>5</v>
      </c>
      <c r="C617">
        <v>2025</v>
      </c>
      <c r="D617" t="s">
        <v>120</v>
      </c>
      <c r="E617">
        <v>113</v>
      </c>
      <c r="F617" t="s">
        <v>119</v>
      </c>
      <c r="G617" t="s">
        <v>26</v>
      </c>
      <c r="H617" t="s">
        <v>77</v>
      </c>
      <c r="I617">
        <v>4</v>
      </c>
      <c r="J617" t="s">
        <v>15</v>
      </c>
      <c r="K617">
        <v>0</v>
      </c>
      <c r="L617">
        <v>2</v>
      </c>
      <c r="M617">
        <v>2</v>
      </c>
      <c r="N617" t="s">
        <v>10</v>
      </c>
      <c r="O617" t="s">
        <v>12</v>
      </c>
      <c r="P617" s="8" t="s">
        <v>95</v>
      </c>
      <c r="Q617" t="s">
        <v>10</v>
      </c>
      <c r="R617" t="s">
        <v>12</v>
      </c>
      <c r="S617" s="8">
        <v>2</v>
      </c>
      <c r="T617" s="8">
        <v>50</v>
      </c>
      <c r="U617" t="s">
        <v>12</v>
      </c>
    </row>
    <row r="618" spans="1:21" x14ac:dyDescent="0.35">
      <c r="A618" t="s">
        <v>30</v>
      </c>
      <c r="B618">
        <v>6</v>
      </c>
      <c r="C618">
        <v>2025</v>
      </c>
      <c r="D618" t="s">
        <v>120</v>
      </c>
      <c r="E618">
        <v>113</v>
      </c>
      <c r="F618" t="s">
        <v>119</v>
      </c>
      <c r="G618" t="s">
        <v>26</v>
      </c>
      <c r="H618" t="s">
        <v>77</v>
      </c>
      <c r="I618">
        <v>120</v>
      </c>
      <c r="J618" t="s">
        <v>15</v>
      </c>
      <c r="K618">
        <v>0</v>
      </c>
      <c r="L618">
        <v>2</v>
      </c>
      <c r="M618">
        <v>2</v>
      </c>
      <c r="N618" t="s">
        <v>12</v>
      </c>
      <c r="O618" t="s">
        <v>12</v>
      </c>
      <c r="P618" s="8" t="s">
        <v>95</v>
      </c>
      <c r="Q618" t="s">
        <v>10</v>
      </c>
      <c r="R618" t="s">
        <v>12</v>
      </c>
      <c r="S618" s="8">
        <v>25</v>
      </c>
      <c r="T618" s="8">
        <v>100</v>
      </c>
      <c r="U618" t="s">
        <v>12</v>
      </c>
    </row>
    <row r="619" spans="1:21" x14ac:dyDescent="0.35">
      <c r="A619" t="s">
        <v>31</v>
      </c>
      <c r="B619">
        <v>8</v>
      </c>
      <c r="C619">
        <v>2025</v>
      </c>
      <c r="D619" t="s">
        <v>120</v>
      </c>
      <c r="E619">
        <v>113</v>
      </c>
      <c r="F619" t="s">
        <v>119</v>
      </c>
      <c r="G619" t="s">
        <v>26</v>
      </c>
      <c r="H619" t="s">
        <v>12</v>
      </c>
      <c r="J619" t="s">
        <v>95</v>
      </c>
      <c r="K619" t="s">
        <v>95</v>
      </c>
      <c r="L619" t="s">
        <v>95</v>
      </c>
      <c r="M619" t="s">
        <v>95</v>
      </c>
      <c r="N619" t="s">
        <v>95</v>
      </c>
      <c r="O619" t="s">
        <v>95</v>
      </c>
      <c r="P619" s="8" t="s">
        <v>95</v>
      </c>
      <c r="Q619" t="s">
        <v>95</v>
      </c>
      <c r="R619" t="s">
        <v>95</v>
      </c>
      <c r="S619" s="8" t="s">
        <v>95</v>
      </c>
      <c r="U619" t="s">
        <v>95</v>
      </c>
    </row>
    <row r="620" spans="1:21" x14ac:dyDescent="0.35">
      <c r="A620" t="s">
        <v>32</v>
      </c>
      <c r="B620">
        <v>9</v>
      </c>
      <c r="C620">
        <v>2025</v>
      </c>
      <c r="D620" t="s">
        <v>120</v>
      </c>
      <c r="E620">
        <v>113</v>
      </c>
      <c r="F620" t="s">
        <v>119</v>
      </c>
      <c r="G620" t="s">
        <v>26</v>
      </c>
      <c r="H620" t="s">
        <v>12</v>
      </c>
      <c r="J620" t="s">
        <v>95</v>
      </c>
      <c r="K620" t="s">
        <v>95</v>
      </c>
      <c r="L620" t="s">
        <v>95</v>
      </c>
      <c r="M620" t="s">
        <v>95</v>
      </c>
      <c r="N620" t="s">
        <v>95</v>
      </c>
      <c r="O620" t="s">
        <v>95</v>
      </c>
      <c r="P620" s="8" t="s">
        <v>95</v>
      </c>
      <c r="Q620" t="s">
        <v>95</v>
      </c>
      <c r="R620" t="s">
        <v>95</v>
      </c>
      <c r="S620" s="8" t="s">
        <v>95</v>
      </c>
      <c r="U620" t="s">
        <v>95</v>
      </c>
    </row>
    <row r="621" spans="1:21" x14ac:dyDescent="0.35">
      <c r="A621" t="s">
        <v>33</v>
      </c>
      <c r="B621">
        <v>10</v>
      </c>
      <c r="C621">
        <v>2025</v>
      </c>
      <c r="D621" t="s">
        <v>120</v>
      </c>
      <c r="E621">
        <v>113</v>
      </c>
      <c r="F621" t="s">
        <v>119</v>
      </c>
      <c r="G621" t="s">
        <v>26</v>
      </c>
      <c r="H621" t="s">
        <v>12</v>
      </c>
      <c r="J621" t="s">
        <v>95</v>
      </c>
      <c r="K621" t="s">
        <v>95</v>
      </c>
      <c r="L621" t="s">
        <v>95</v>
      </c>
      <c r="M621" t="s">
        <v>95</v>
      </c>
      <c r="N621" t="s">
        <v>95</v>
      </c>
      <c r="O621" t="s">
        <v>95</v>
      </c>
      <c r="P621" s="8" t="s">
        <v>95</v>
      </c>
      <c r="Q621" t="s">
        <v>95</v>
      </c>
      <c r="R621" t="s">
        <v>95</v>
      </c>
      <c r="S621" s="8" t="s">
        <v>95</v>
      </c>
      <c r="U621" t="s">
        <v>95</v>
      </c>
    </row>
    <row r="622" spans="1:21" x14ac:dyDescent="0.35">
      <c r="A622" t="s">
        <v>34</v>
      </c>
      <c r="B622">
        <v>11</v>
      </c>
      <c r="C622">
        <v>2025</v>
      </c>
      <c r="D622" t="s">
        <v>120</v>
      </c>
      <c r="E622">
        <v>113</v>
      </c>
      <c r="F622" t="s">
        <v>119</v>
      </c>
      <c r="G622" t="s">
        <v>26</v>
      </c>
      <c r="H622" t="s">
        <v>77</v>
      </c>
      <c r="I622">
        <v>190</v>
      </c>
      <c r="J622" t="s">
        <v>15</v>
      </c>
      <c r="K622">
        <v>0</v>
      </c>
      <c r="L622">
        <v>2</v>
      </c>
      <c r="M622">
        <v>1</v>
      </c>
      <c r="N622" t="s">
        <v>12</v>
      </c>
      <c r="O622" t="s">
        <v>12</v>
      </c>
      <c r="P622" s="8">
        <v>18</v>
      </c>
      <c r="Q622" t="s">
        <v>10</v>
      </c>
      <c r="R622" t="s">
        <v>12</v>
      </c>
      <c r="S622" s="8">
        <v>10</v>
      </c>
      <c r="T622" s="8">
        <v>75</v>
      </c>
      <c r="U622" t="s">
        <v>11</v>
      </c>
    </row>
    <row r="623" spans="1:21" x14ac:dyDescent="0.35">
      <c r="A623" t="s">
        <v>35</v>
      </c>
      <c r="B623">
        <v>12</v>
      </c>
      <c r="C623">
        <v>2025</v>
      </c>
      <c r="D623" t="s">
        <v>120</v>
      </c>
      <c r="E623">
        <v>113</v>
      </c>
      <c r="F623" t="s">
        <v>119</v>
      </c>
      <c r="G623" t="s">
        <v>26</v>
      </c>
      <c r="H623" t="s">
        <v>12</v>
      </c>
      <c r="J623" t="s">
        <v>95</v>
      </c>
      <c r="K623" t="s">
        <v>95</v>
      </c>
      <c r="L623" t="s">
        <v>95</v>
      </c>
      <c r="M623" t="s">
        <v>95</v>
      </c>
      <c r="N623" t="s">
        <v>95</v>
      </c>
      <c r="O623" t="s">
        <v>95</v>
      </c>
      <c r="P623" s="8" t="s">
        <v>95</v>
      </c>
      <c r="Q623" t="s">
        <v>95</v>
      </c>
      <c r="R623" t="s">
        <v>95</v>
      </c>
      <c r="S623" s="8" t="s">
        <v>95</v>
      </c>
      <c r="U623" t="s">
        <v>95</v>
      </c>
    </row>
    <row r="624" spans="1:21" x14ac:dyDescent="0.35">
      <c r="A624" t="s">
        <v>36</v>
      </c>
      <c r="B624">
        <v>13</v>
      </c>
      <c r="C624">
        <v>2025</v>
      </c>
      <c r="D624" t="s">
        <v>120</v>
      </c>
      <c r="E624">
        <v>113</v>
      </c>
      <c r="F624" t="s">
        <v>119</v>
      </c>
      <c r="G624" t="s">
        <v>26</v>
      </c>
      <c r="H624" t="s">
        <v>12</v>
      </c>
      <c r="J624" t="s">
        <v>95</v>
      </c>
      <c r="K624" t="s">
        <v>95</v>
      </c>
      <c r="L624" t="s">
        <v>95</v>
      </c>
      <c r="M624" t="s">
        <v>95</v>
      </c>
      <c r="N624" t="s">
        <v>95</v>
      </c>
      <c r="O624" t="s">
        <v>95</v>
      </c>
      <c r="P624" s="8" t="s">
        <v>95</v>
      </c>
      <c r="Q624" t="s">
        <v>95</v>
      </c>
      <c r="R624" t="s">
        <v>95</v>
      </c>
      <c r="S624" s="8" t="s">
        <v>95</v>
      </c>
      <c r="U624" t="s">
        <v>95</v>
      </c>
    </row>
    <row r="625" spans="1:21" x14ac:dyDescent="0.35">
      <c r="A625" t="s">
        <v>37</v>
      </c>
      <c r="B625">
        <v>15</v>
      </c>
      <c r="C625">
        <v>2025</v>
      </c>
      <c r="D625" t="s">
        <v>120</v>
      </c>
      <c r="E625">
        <v>113</v>
      </c>
      <c r="F625" t="s">
        <v>119</v>
      </c>
      <c r="G625" t="s">
        <v>26</v>
      </c>
      <c r="H625" t="s">
        <v>12</v>
      </c>
      <c r="J625" t="s">
        <v>95</v>
      </c>
      <c r="K625" t="s">
        <v>95</v>
      </c>
      <c r="L625" t="s">
        <v>95</v>
      </c>
      <c r="M625" t="s">
        <v>95</v>
      </c>
      <c r="N625" t="s">
        <v>95</v>
      </c>
      <c r="O625" t="s">
        <v>95</v>
      </c>
      <c r="P625" s="8" t="s">
        <v>95</v>
      </c>
      <c r="Q625" t="s">
        <v>95</v>
      </c>
      <c r="R625" t="s">
        <v>95</v>
      </c>
      <c r="S625" s="8" t="s">
        <v>95</v>
      </c>
      <c r="U625" t="s">
        <v>95</v>
      </c>
    </row>
    <row r="626" spans="1:21" x14ac:dyDescent="0.35">
      <c r="A626" t="s">
        <v>38</v>
      </c>
      <c r="B626">
        <v>16</v>
      </c>
      <c r="C626">
        <v>2025</v>
      </c>
      <c r="D626" t="s">
        <v>120</v>
      </c>
      <c r="E626">
        <v>113</v>
      </c>
      <c r="F626" t="s">
        <v>119</v>
      </c>
      <c r="G626" t="s">
        <v>26</v>
      </c>
      <c r="H626" t="s">
        <v>12</v>
      </c>
      <c r="J626" t="s">
        <v>95</v>
      </c>
      <c r="K626" t="s">
        <v>95</v>
      </c>
      <c r="L626" t="s">
        <v>95</v>
      </c>
      <c r="M626" t="s">
        <v>95</v>
      </c>
      <c r="N626" t="s">
        <v>95</v>
      </c>
      <c r="O626" t="s">
        <v>95</v>
      </c>
      <c r="P626" s="8" t="s">
        <v>95</v>
      </c>
      <c r="Q626" t="s">
        <v>95</v>
      </c>
      <c r="R626" t="s">
        <v>95</v>
      </c>
      <c r="S626" s="8" t="s">
        <v>95</v>
      </c>
      <c r="U626" t="s">
        <v>95</v>
      </c>
    </row>
    <row r="627" spans="1:21" x14ac:dyDescent="0.35">
      <c r="A627" t="s">
        <v>39</v>
      </c>
      <c r="B627">
        <v>17</v>
      </c>
      <c r="C627">
        <v>2025</v>
      </c>
      <c r="D627" t="s">
        <v>120</v>
      </c>
      <c r="E627">
        <v>113</v>
      </c>
      <c r="F627" t="s">
        <v>119</v>
      </c>
      <c r="G627" t="s">
        <v>26</v>
      </c>
      <c r="H627" t="s">
        <v>12</v>
      </c>
      <c r="J627" t="s">
        <v>95</v>
      </c>
      <c r="K627" t="s">
        <v>95</v>
      </c>
      <c r="L627" t="s">
        <v>95</v>
      </c>
      <c r="M627" t="s">
        <v>95</v>
      </c>
      <c r="N627" t="s">
        <v>95</v>
      </c>
      <c r="O627" t="s">
        <v>95</v>
      </c>
      <c r="P627" s="8" t="s">
        <v>95</v>
      </c>
      <c r="Q627" t="s">
        <v>95</v>
      </c>
      <c r="R627" t="s">
        <v>95</v>
      </c>
      <c r="S627" s="8" t="s">
        <v>95</v>
      </c>
      <c r="U627" t="s">
        <v>95</v>
      </c>
    </row>
    <row r="628" spans="1:21" x14ac:dyDescent="0.35">
      <c r="A628" t="s">
        <v>40</v>
      </c>
      <c r="B628">
        <v>18</v>
      </c>
      <c r="C628">
        <v>2025</v>
      </c>
      <c r="D628" t="s">
        <v>120</v>
      </c>
      <c r="E628">
        <v>113</v>
      </c>
      <c r="F628" t="s">
        <v>119</v>
      </c>
      <c r="G628" t="s">
        <v>26</v>
      </c>
      <c r="H628" t="s">
        <v>12</v>
      </c>
      <c r="J628" t="s">
        <v>95</v>
      </c>
      <c r="K628" t="s">
        <v>95</v>
      </c>
      <c r="L628" t="s">
        <v>95</v>
      </c>
      <c r="M628" t="s">
        <v>95</v>
      </c>
      <c r="N628" t="s">
        <v>95</v>
      </c>
      <c r="O628" t="s">
        <v>95</v>
      </c>
      <c r="P628" s="8" t="s">
        <v>95</v>
      </c>
      <c r="Q628" t="s">
        <v>95</v>
      </c>
      <c r="R628" t="s">
        <v>95</v>
      </c>
      <c r="S628" s="8" t="s">
        <v>95</v>
      </c>
      <c r="U628" t="s">
        <v>95</v>
      </c>
    </row>
    <row r="629" spans="1:21" x14ac:dyDescent="0.35">
      <c r="A629" t="s">
        <v>41</v>
      </c>
      <c r="B629">
        <v>19</v>
      </c>
      <c r="C629">
        <v>2025</v>
      </c>
      <c r="D629" t="s">
        <v>120</v>
      </c>
      <c r="E629">
        <v>113</v>
      </c>
      <c r="F629" t="s">
        <v>119</v>
      </c>
      <c r="G629" t="s">
        <v>26</v>
      </c>
      <c r="H629" t="s">
        <v>77</v>
      </c>
      <c r="I629">
        <v>40</v>
      </c>
      <c r="J629" t="s">
        <v>15</v>
      </c>
      <c r="K629">
        <v>0</v>
      </c>
      <c r="L629">
        <v>2</v>
      </c>
      <c r="M629">
        <v>2</v>
      </c>
      <c r="N629" t="s">
        <v>12</v>
      </c>
      <c r="O629" t="s">
        <v>12</v>
      </c>
      <c r="P629" s="8" t="s">
        <v>95</v>
      </c>
      <c r="Q629" t="s">
        <v>12</v>
      </c>
      <c r="R629" t="s">
        <v>12</v>
      </c>
      <c r="S629" s="8">
        <v>20</v>
      </c>
      <c r="T629" s="8">
        <v>75</v>
      </c>
      <c r="U629" t="s">
        <v>12</v>
      </c>
    </row>
    <row r="630" spans="1:21" x14ac:dyDescent="0.35">
      <c r="A630" t="s">
        <v>42</v>
      </c>
      <c r="B630">
        <v>20</v>
      </c>
      <c r="C630">
        <v>2025</v>
      </c>
      <c r="D630" t="s">
        <v>120</v>
      </c>
      <c r="E630">
        <v>113</v>
      </c>
      <c r="F630" t="s">
        <v>119</v>
      </c>
      <c r="G630" t="s">
        <v>26</v>
      </c>
      <c r="H630" t="s">
        <v>12</v>
      </c>
      <c r="J630" t="s">
        <v>95</v>
      </c>
      <c r="K630" t="s">
        <v>95</v>
      </c>
      <c r="L630" t="s">
        <v>95</v>
      </c>
      <c r="M630" t="s">
        <v>95</v>
      </c>
      <c r="N630" t="s">
        <v>95</v>
      </c>
      <c r="O630" t="s">
        <v>95</v>
      </c>
      <c r="P630" s="8" t="s">
        <v>95</v>
      </c>
      <c r="Q630" t="s">
        <v>95</v>
      </c>
      <c r="R630" t="s">
        <v>95</v>
      </c>
      <c r="S630" s="8" t="s">
        <v>95</v>
      </c>
      <c r="U630" t="s">
        <v>95</v>
      </c>
    </row>
    <row r="631" spans="1:21" x14ac:dyDescent="0.35">
      <c r="A631" t="s">
        <v>43</v>
      </c>
      <c r="B631">
        <v>21</v>
      </c>
      <c r="C631">
        <v>2025</v>
      </c>
      <c r="D631" t="s">
        <v>120</v>
      </c>
      <c r="E631">
        <v>113</v>
      </c>
      <c r="F631" t="s">
        <v>119</v>
      </c>
      <c r="G631" t="s">
        <v>26</v>
      </c>
      <c r="H631" t="s">
        <v>12</v>
      </c>
      <c r="J631" t="s">
        <v>95</v>
      </c>
      <c r="K631" t="s">
        <v>95</v>
      </c>
      <c r="L631" t="s">
        <v>95</v>
      </c>
      <c r="M631" t="s">
        <v>95</v>
      </c>
      <c r="N631" t="s">
        <v>95</v>
      </c>
      <c r="O631" t="s">
        <v>95</v>
      </c>
      <c r="P631" s="8" t="s">
        <v>95</v>
      </c>
      <c r="Q631" t="s">
        <v>95</v>
      </c>
      <c r="R631" t="s">
        <v>95</v>
      </c>
      <c r="S631" s="8" t="s">
        <v>95</v>
      </c>
      <c r="U631" t="s">
        <v>95</v>
      </c>
    </row>
    <row r="632" spans="1:21" x14ac:dyDescent="0.35">
      <c r="A632" t="s">
        <v>44</v>
      </c>
      <c r="B632">
        <v>22</v>
      </c>
      <c r="C632">
        <v>2025</v>
      </c>
      <c r="D632" t="s">
        <v>120</v>
      </c>
      <c r="E632">
        <v>113</v>
      </c>
      <c r="F632" t="s">
        <v>119</v>
      </c>
      <c r="G632" t="s">
        <v>26</v>
      </c>
      <c r="H632" t="s">
        <v>12</v>
      </c>
    </row>
    <row r="633" spans="1:21" x14ac:dyDescent="0.35">
      <c r="A633" t="s">
        <v>45</v>
      </c>
      <c r="B633">
        <v>23</v>
      </c>
      <c r="C633">
        <v>2025</v>
      </c>
      <c r="D633" t="s">
        <v>120</v>
      </c>
      <c r="E633">
        <v>113</v>
      </c>
      <c r="F633" t="s">
        <v>119</v>
      </c>
      <c r="G633" t="s">
        <v>26</v>
      </c>
      <c r="H633" t="s">
        <v>77</v>
      </c>
      <c r="I633">
        <v>250</v>
      </c>
      <c r="J633" t="s">
        <v>15</v>
      </c>
      <c r="K633">
        <v>0</v>
      </c>
      <c r="L633">
        <v>2</v>
      </c>
      <c r="M633">
        <v>1</v>
      </c>
      <c r="N633" t="s">
        <v>12</v>
      </c>
      <c r="O633" t="s">
        <v>10</v>
      </c>
      <c r="P633" s="8">
        <v>18</v>
      </c>
      <c r="Q633" t="s">
        <v>12</v>
      </c>
      <c r="R633" t="s">
        <v>12</v>
      </c>
      <c r="S633" s="8">
        <v>50</v>
      </c>
      <c r="T633" s="8">
        <v>200</v>
      </c>
      <c r="U633" t="s">
        <v>11</v>
      </c>
    </row>
    <row r="634" spans="1:21" x14ac:dyDescent="0.35">
      <c r="A634" t="s">
        <v>46</v>
      </c>
      <c r="B634">
        <v>24</v>
      </c>
      <c r="C634">
        <v>2025</v>
      </c>
      <c r="D634" t="s">
        <v>120</v>
      </c>
      <c r="E634">
        <v>113</v>
      </c>
      <c r="F634" t="s">
        <v>119</v>
      </c>
      <c r="G634" t="s">
        <v>26</v>
      </c>
      <c r="H634" t="s">
        <v>77</v>
      </c>
      <c r="I634">
        <v>20</v>
      </c>
      <c r="J634" t="s">
        <v>15</v>
      </c>
      <c r="K634">
        <v>0</v>
      </c>
      <c r="L634">
        <v>2</v>
      </c>
      <c r="M634">
        <v>1</v>
      </c>
      <c r="N634" t="s">
        <v>12</v>
      </c>
      <c r="O634" t="s">
        <v>10</v>
      </c>
      <c r="P634" s="8">
        <v>18</v>
      </c>
      <c r="Q634" t="s">
        <v>10</v>
      </c>
      <c r="R634" t="s">
        <v>12</v>
      </c>
      <c r="S634" s="8">
        <v>0</v>
      </c>
      <c r="T634" s="8">
        <v>136</v>
      </c>
      <c r="U634" t="s">
        <v>12</v>
      </c>
    </row>
    <row r="635" spans="1:21" x14ac:dyDescent="0.35">
      <c r="A635" t="s">
        <v>47</v>
      </c>
      <c r="B635">
        <v>25</v>
      </c>
      <c r="C635">
        <v>2025</v>
      </c>
      <c r="D635" t="s">
        <v>120</v>
      </c>
      <c r="E635">
        <v>113</v>
      </c>
      <c r="F635" t="s">
        <v>119</v>
      </c>
      <c r="G635" t="s">
        <v>26</v>
      </c>
      <c r="H635" t="s">
        <v>77</v>
      </c>
      <c r="I635">
        <v>60</v>
      </c>
      <c r="J635" t="s">
        <v>15</v>
      </c>
      <c r="K635">
        <v>0</v>
      </c>
      <c r="L635">
        <v>2</v>
      </c>
      <c r="M635">
        <v>2</v>
      </c>
      <c r="N635" t="s">
        <v>12</v>
      </c>
      <c r="O635" t="s">
        <v>10</v>
      </c>
      <c r="P635" s="8">
        <v>18</v>
      </c>
      <c r="Q635" t="s">
        <v>10</v>
      </c>
      <c r="R635" t="s">
        <v>10</v>
      </c>
      <c r="S635" s="8">
        <v>12</v>
      </c>
      <c r="T635" s="8">
        <v>45</v>
      </c>
      <c r="U635" t="s">
        <v>11</v>
      </c>
    </row>
    <row r="636" spans="1:21" x14ac:dyDescent="0.35">
      <c r="A636" t="s">
        <v>48</v>
      </c>
      <c r="B636">
        <v>26</v>
      </c>
      <c r="C636">
        <v>2025</v>
      </c>
      <c r="D636" t="s">
        <v>120</v>
      </c>
      <c r="E636">
        <v>113</v>
      </c>
      <c r="F636" t="s">
        <v>119</v>
      </c>
      <c r="G636" t="s">
        <v>26</v>
      </c>
      <c r="H636" t="s">
        <v>77</v>
      </c>
      <c r="I636">
        <v>135.19999999999999</v>
      </c>
      <c r="J636" t="s">
        <v>15</v>
      </c>
      <c r="K636">
        <v>0</v>
      </c>
      <c r="L636">
        <v>2</v>
      </c>
      <c r="M636">
        <v>2</v>
      </c>
      <c r="N636" t="s">
        <v>12</v>
      </c>
      <c r="O636" t="s">
        <v>10</v>
      </c>
      <c r="P636" s="8" t="s">
        <v>95</v>
      </c>
      <c r="Q636" t="s">
        <v>10</v>
      </c>
      <c r="R636" t="s">
        <v>10</v>
      </c>
      <c r="S636" s="8">
        <v>24</v>
      </c>
      <c r="T636" s="8">
        <v>31.2</v>
      </c>
      <c r="U636" t="s">
        <v>11</v>
      </c>
    </row>
    <row r="637" spans="1:21" x14ac:dyDescent="0.35">
      <c r="A637" t="s">
        <v>49</v>
      </c>
      <c r="B637">
        <v>27</v>
      </c>
      <c r="C637">
        <v>2025</v>
      </c>
      <c r="D637" t="s">
        <v>120</v>
      </c>
      <c r="E637">
        <v>113</v>
      </c>
      <c r="F637" t="s">
        <v>119</v>
      </c>
      <c r="G637" t="s">
        <v>26</v>
      </c>
      <c r="H637" t="s">
        <v>77</v>
      </c>
      <c r="I637">
        <v>91</v>
      </c>
      <c r="J637" t="s">
        <v>15</v>
      </c>
      <c r="K637">
        <v>0</v>
      </c>
      <c r="L637">
        <v>2</v>
      </c>
      <c r="M637">
        <v>3</v>
      </c>
      <c r="N637" t="s">
        <v>12</v>
      </c>
      <c r="O637" t="s">
        <v>10</v>
      </c>
      <c r="P637" s="8" t="s">
        <v>95</v>
      </c>
      <c r="Q637" t="s">
        <v>10</v>
      </c>
      <c r="R637" t="s">
        <v>12</v>
      </c>
      <c r="S637" s="8">
        <v>25</v>
      </c>
      <c r="T637" s="8">
        <v>150</v>
      </c>
      <c r="U637" t="s">
        <v>11</v>
      </c>
    </row>
    <row r="638" spans="1:21" x14ac:dyDescent="0.35">
      <c r="A638" t="s">
        <v>50</v>
      </c>
      <c r="B638">
        <v>28</v>
      </c>
      <c r="C638">
        <v>2025</v>
      </c>
      <c r="D638" t="s">
        <v>120</v>
      </c>
      <c r="E638">
        <v>113</v>
      </c>
      <c r="F638" t="s">
        <v>119</v>
      </c>
      <c r="G638" t="s">
        <v>26</v>
      </c>
      <c r="H638" t="s">
        <v>12</v>
      </c>
      <c r="J638" t="s">
        <v>95</v>
      </c>
      <c r="K638" t="s">
        <v>95</v>
      </c>
      <c r="L638" t="s">
        <v>95</v>
      </c>
      <c r="M638" t="s">
        <v>95</v>
      </c>
      <c r="N638" t="s">
        <v>95</v>
      </c>
      <c r="O638" t="s">
        <v>95</v>
      </c>
      <c r="P638" s="8" t="s">
        <v>95</v>
      </c>
      <c r="Q638" t="s">
        <v>95</v>
      </c>
      <c r="R638" t="s">
        <v>95</v>
      </c>
      <c r="S638" s="8" t="s">
        <v>95</v>
      </c>
      <c r="U638" t="s">
        <v>95</v>
      </c>
    </row>
    <row r="639" spans="1:21" x14ac:dyDescent="0.35">
      <c r="A639" t="s">
        <v>51</v>
      </c>
      <c r="B639">
        <v>29</v>
      </c>
      <c r="C639">
        <v>2025</v>
      </c>
      <c r="D639" t="s">
        <v>120</v>
      </c>
      <c r="E639">
        <v>113</v>
      </c>
      <c r="F639" t="s">
        <v>119</v>
      </c>
      <c r="G639" t="s">
        <v>26</v>
      </c>
      <c r="H639" t="s">
        <v>12</v>
      </c>
      <c r="J639" t="s">
        <v>95</v>
      </c>
      <c r="K639" t="s">
        <v>95</v>
      </c>
      <c r="L639" t="s">
        <v>95</v>
      </c>
      <c r="M639" t="s">
        <v>95</v>
      </c>
      <c r="N639" t="s">
        <v>95</v>
      </c>
      <c r="O639" t="s">
        <v>95</v>
      </c>
      <c r="P639" s="8" t="s">
        <v>95</v>
      </c>
      <c r="Q639" t="s">
        <v>95</v>
      </c>
      <c r="R639" t="s">
        <v>95</v>
      </c>
      <c r="S639" s="8" t="s">
        <v>95</v>
      </c>
      <c r="U639" t="s">
        <v>95</v>
      </c>
    </row>
    <row r="640" spans="1:21" x14ac:dyDescent="0.35">
      <c r="A640" t="s">
        <v>52</v>
      </c>
      <c r="B640">
        <v>30</v>
      </c>
      <c r="C640">
        <v>2025</v>
      </c>
      <c r="D640" t="s">
        <v>120</v>
      </c>
      <c r="E640">
        <v>113</v>
      </c>
      <c r="F640" t="s">
        <v>119</v>
      </c>
      <c r="G640" t="s">
        <v>26</v>
      </c>
      <c r="H640" t="s">
        <v>12</v>
      </c>
      <c r="J640" t="s">
        <v>95</v>
      </c>
      <c r="K640" t="s">
        <v>95</v>
      </c>
      <c r="L640" t="s">
        <v>95</v>
      </c>
      <c r="M640" t="s">
        <v>95</v>
      </c>
      <c r="N640" t="s">
        <v>95</v>
      </c>
      <c r="O640" t="s">
        <v>95</v>
      </c>
      <c r="P640" s="8" t="s">
        <v>95</v>
      </c>
      <c r="Q640" t="s">
        <v>95</v>
      </c>
      <c r="R640" t="s">
        <v>95</v>
      </c>
      <c r="S640" s="8" t="s">
        <v>95</v>
      </c>
      <c r="U640" t="s">
        <v>95</v>
      </c>
    </row>
    <row r="641" spans="1:21" x14ac:dyDescent="0.35">
      <c r="A641" t="s">
        <v>53</v>
      </c>
      <c r="B641">
        <v>31</v>
      </c>
      <c r="C641">
        <v>2025</v>
      </c>
      <c r="D641" t="s">
        <v>120</v>
      </c>
      <c r="E641">
        <v>113</v>
      </c>
      <c r="F641" t="s">
        <v>119</v>
      </c>
      <c r="G641" t="s">
        <v>26</v>
      </c>
      <c r="H641" t="s">
        <v>77</v>
      </c>
      <c r="I641">
        <v>95</v>
      </c>
      <c r="J641" t="s">
        <v>15</v>
      </c>
      <c r="K641">
        <v>0</v>
      </c>
      <c r="L641">
        <v>2</v>
      </c>
      <c r="M641">
        <v>2</v>
      </c>
      <c r="N641" t="s">
        <v>12</v>
      </c>
      <c r="O641" t="s">
        <v>10</v>
      </c>
      <c r="P641" s="8">
        <v>19</v>
      </c>
      <c r="Q641" t="s">
        <v>12</v>
      </c>
      <c r="R641" t="s">
        <v>10</v>
      </c>
      <c r="S641" s="8">
        <v>30</v>
      </c>
      <c r="T641" s="8">
        <v>95</v>
      </c>
      <c r="U641" t="s">
        <v>13</v>
      </c>
    </row>
    <row r="642" spans="1:21" x14ac:dyDescent="0.35">
      <c r="A642" t="s">
        <v>54</v>
      </c>
      <c r="B642">
        <v>32</v>
      </c>
      <c r="C642">
        <v>2025</v>
      </c>
      <c r="D642" t="s">
        <v>120</v>
      </c>
      <c r="E642">
        <v>113</v>
      </c>
      <c r="F642" t="s">
        <v>119</v>
      </c>
      <c r="G642" t="s">
        <v>26</v>
      </c>
      <c r="H642" t="s">
        <v>12</v>
      </c>
      <c r="J642" t="s">
        <v>95</v>
      </c>
      <c r="K642" t="s">
        <v>95</v>
      </c>
      <c r="L642" t="s">
        <v>95</v>
      </c>
      <c r="M642" t="s">
        <v>95</v>
      </c>
      <c r="N642" t="s">
        <v>95</v>
      </c>
      <c r="O642" t="s">
        <v>95</v>
      </c>
      <c r="P642" s="8" t="s">
        <v>95</v>
      </c>
      <c r="Q642" t="s">
        <v>95</v>
      </c>
      <c r="R642" t="s">
        <v>95</v>
      </c>
      <c r="S642" s="8" t="s">
        <v>95</v>
      </c>
      <c r="U642" t="s">
        <v>95</v>
      </c>
    </row>
    <row r="643" spans="1:21" x14ac:dyDescent="0.35">
      <c r="A643" t="s">
        <v>55</v>
      </c>
      <c r="B643">
        <v>33</v>
      </c>
      <c r="C643">
        <v>2025</v>
      </c>
      <c r="D643" t="s">
        <v>120</v>
      </c>
      <c r="E643">
        <v>113</v>
      </c>
      <c r="F643" t="s">
        <v>119</v>
      </c>
      <c r="G643" t="s">
        <v>26</v>
      </c>
      <c r="H643" t="s">
        <v>12</v>
      </c>
      <c r="J643" s="1" t="s">
        <v>95</v>
      </c>
      <c r="K643" s="1" t="s">
        <v>95</v>
      </c>
      <c r="L643" s="1" t="s">
        <v>95</v>
      </c>
      <c r="M643" s="1" t="s">
        <v>95</v>
      </c>
      <c r="N643" s="1" t="s">
        <v>95</v>
      </c>
      <c r="O643" s="1" t="s">
        <v>95</v>
      </c>
      <c r="P643" s="8" t="s">
        <v>95</v>
      </c>
      <c r="Q643" s="1" t="s">
        <v>95</v>
      </c>
      <c r="R643" s="1" t="s">
        <v>95</v>
      </c>
      <c r="S643" s="8" t="s">
        <v>95</v>
      </c>
      <c r="U643" s="1" t="s">
        <v>95</v>
      </c>
    </row>
    <row r="644" spans="1:21" x14ac:dyDescent="0.35">
      <c r="A644" t="s">
        <v>56</v>
      </c>
      <c r="B644">
        <v>34</v>
      </c>
      <c r="C644">
        <v>2025</v>
      </c>
      <c r="D644" t="s">
        <v>120</v>
      </c>
      <c r="E644">
        <v>113</v>
      </c>
      <c r="F644" t="s">
        <v>119</v>
      </c>
      <c r="G644" t="s">
        <v>26</v>
      </c>
      <c r="H644" t="s">
        <v>77</v>
      </c>
      <c r="I644">
        <v>125</v>
      </c>
      <c r="J644" t="s">
        <v>15</v>
      </c>
      <c r="K644">
        <v>0</v>
      </c>
      <c r="L644">
        <v>2</v>
      </c>
      <c r="M644">
        <v>2</v>
      </c>
      <c r="N644" t="s">
        <v>12</v>
      </c>
      <c r="O644" t="s">
        <v>10</v>
      </c>
      <c r="P644" s="8" t="s">
        <v>95</v>
      </c>
      <c r="Q644" t="s">
        <v>12</v>
      </c>
      <c r="R644" t="s">
        <v>12</v>
      </c>
      <c r="S644" s="8">
        <v>10</v>
      </c>
      <c r="T644" s="8">
        <v>90</v>
      </c>
      <c r="U644" t="s">
        <v>12</v>
      </c>
    </row>
    <row r="645" spans="1:21" x14ac:dyDescent="0.35">
      <c r="A645" t="s">
        <v>57</v>
      </c>
      <c r="B645">
        <v>35</v>
      </c>
      <c r="C645">
        <v>2025</v>
      </c>
      <c r="D645" t="s">
        <v>120</v>
      </c>
      <c r="E645">
        <v>113</v>
      </c>
      <c r="F645" t="s">
        <v>119</v>
      </c>
      <c r="G645" t="s">
        <v>26</v>
      </c>
      <c r="H645" t="s">
        <v>77</v>
      </c>
      <c r="I645">
        <v>50</v>
      </c>
      <c r="J645" t="s">
        <v>15</v>
      </c>
      <c r="K645">
        <v>0</v>
      </c>
      <c r="L645">
        <v>2</v>
      </c>
      <c r="M645">
        <v>3</v>
      </c>
      <c r="N645" t="s">
        <v>12</v>
      </c>
      <c r="O645" t="s">
        <v>12</v>
      </c>
      <c r="P645" s="8" t="s">
        <v>95</v>
      </c>
      <c r="Q645" t="s">
        <v>12</v>
      </c>
      <c r="R645" t="s">
        <v>12</v>
      </c>
      <c r="S645" s="8">
        <v>20</v>
      </c>
      <c r="T645" s="8">
        <v>33.33</v>
      </c>
      <c r="U645" t="s">
        <v>11</v>
      </c>
    </row>
    <row r="646" spans="1:21" x14ac:dyDescent="0.35">
      <c r="A646" t="s">
        <v>58</v>
      </c>
      <c r="B646">
        <v>36</v>
      </c>
      <c r="C646">
        <v>2025</v>
      </c>
      <c r="D646" t="s">
        <v>120</v>
      </c>
      <c r="E646">
        <v>113</v>
      </c>
      <c r="F646" t="s">
        <v>119</v>
      </c>
      <c r="G646" t="s">
        <v>26</v>
      </c>
      <c r="H646" t="s">
        <v>77</v>
      </c>
      <c r="I646">
        <v>103</v>
      </c>
      <c r="J646" t="s">
        <v>15</v>
      </c>
      <c r="K646">
        <v>0</v>
      </c>
      <c r="L646">
        <v>2</v>
      </c>
      <c r="M646">
        <v>1</v>
      </c>
      <c r="N646" t="s">
        <v>12</v>
      </c>
      <c r="O646" t="s">
        <v>10</v>
      </c>
      <c r="P646" s="8">
        <v>18</v>
      </c>
      <c r="Q646" t="s">
        <v>12</v>
      </c>
      <c r="R646" t="s">
        <v>12</v>
      </c>
      <c r="S646" s="8">
        <v>0</v>
      </c>
      <c r="T646" s="8">
        <v>38.67</v>
      </c>
      <c r="U646" t="s">
        <v>12</v>
      </c>
    </row>
    <row r="647" spans="1:21" x14ac:dyDescent="0.35">
      <c r="A647" t="s">
        <v>59</v>
      </c>
      <c r="B647">
        <v>37</v>
      </c>
      <c r="C647">
        <v>2025</v>
      </c>
      <c r="D647" t="s">
        <v>120</v>
      </c>
      <c r="E647">
        <v>113</v>
      </c>
      <c r="F647" t="s">
        <v>119</v>
      </c>
      <c r="G647" t="s">
        <v>26</v>
      </c>
      <c r="H647" t="s">
        <v>12</v>
      </c>
      <c r="J647" t="s">
        <v>95</v>
      </c>
      <c r="K647" t="s">
        <v>95</v>
      </c>
      <c r="L647" t="s">
        <v>95</v>
      </c>
      <c r="M647" t="s">
        <v>95</v>
      </c>
      <c r="N647" t="s">
        <v>95</v>
      </c>
      <c r="O647" t="s">
        <v>95</v>
      </c>
      <c r="P647" s="8" t="s">
        <v>95</v>
      </c>
      <c r="Q647" t="s">
        <v>95</v>
      </c>
      <c r="R647" t="s">
        <v>95</v>
      </c>
      <c r="S647" s="8" t="s">
        <v>95</v>
      </c>
      <c r="U647" t="s">
        <v>95</v>
      </c>
    </row>
    <row r="648" spans="1:21" x14ac:dyDescent="0.35">
      <c r="A648" t="s">
        <v>60</v>
      </c>
      <c r="B648">
        <v>38</v>
      </c>
      <c r="C648">
        <v>2025</v>
      </c>
      <c r="D648" t="s">
        <v>120</v>
      </c>
      <c r="E648">
        <v>113</v>
      </c>
      <c r="F648" t="s">
        <v>119</v>
      </c>
      <c r="G648" t="s">
        <v>26</v>
      </c>
      <c r="H648" t="s">
        <v>77</v>
      </c>
      <c r="I648">
        <v>155</v>
      </c>
      <c r="J648" t="s">
        <v>15</v>
      </c>
      <c r="K648">
        <v>0</v>
      </c>
      <c r="L648">
        <v>2</v>
      </c>
      <c r="M648">
        <v>2</v>
      </c>
      <c r="N648" t="s">
        <v>12</v>
      </c>
      <c r="O648" t="s">
        <v>10</v>
      </c>
      <c r="P648" s="8" t="s">
        <v>95</v>
      </c>
      <c r="Q648" t="s">
        <v>12</v>
      </c>
      <c r="R648" t="s">
        <v>12</v>
      </c>
      <c r="S648" s="8">
        <v>16</v>
      </c>
      <c r="T648" s="8">
        <v>110</v>
      </c>
      <c r="U648" t="s">
        <v>11</v>
      </c>
    </row>
    <row r="649" spans="1:21" x14ac:dyDescent="0.35">
      <c r="A649" t="s">
        <v>61</v>
      </c>
      <c r="B649">
        <v>39</v>
      </c>
      <c r="C649">
        <v>2025</v>
      </c>
      <c r="D649" t="s">
        <v>120</v>
      </c>
      <c r="E649">
        <v>113</v>
      </c>
      <c r="F649" t="s">
        <v>119</v>
      </c>
      <c r="G649" t="s">
        <v>26</v>
      </c>
      <c r="H649" t="s">
        <v>77</v>
      </c>
      <c r="I649">
        <v>51</v>
      </c>
      <c r="J649" t="s">
        <v>15</v>
      </c>
      <c r="K649">
        <v>0</v>
      </c>
      <c r="L649">
        <v>2</v>
      </c>
      <c r="M649">
        <v>1</v>
      </c>
      <c r="N649" t="s">
        <v>12</v>
      </c>
      <c r="O649" t="s">
        <v>12</v>
      </c>
      <c r="P649" s="8" t="s">
        <v>95</v>
      </c>
      <c r="Q649" t="s">
        <v>12</v>
      </c>
      <c r="R649" t="s">
        <v>12</v>
      </c>
      <c r="S649" s="8">
        <v>2</v>
      </c>
      <c r="T649" s="8">
        <v>32</v>
      </c>
      <c r="U649" t="s">
        <v>11</v>
      </c>
    </row>
    <row r="650" spans="1:21" x14ac:dyDescent="0.35">
      <c r="A650" t="s">
        <v>62</v>
      </c>
      <c r="B650">
        <v>40</v>
      </c>
      <c r="C650">
        <v>2025</v>
      </c>
      <c r="D650" t="s">
        <v>120</v>
      </c>
      <c r="E650">
        <v>113</v>
      </c>
      <c r="F650" t="s">
        <v>119</v>
      </c>
      <c r="G650" t="s">
        <v>26</v>
      </c>
      <c r="H650" t="s">
        <v>77</v>
      </c>
      <c r="I650">
        <v>50</v>
      </c>
      <c r="J650" t="s">
        <v>15</v>
      </c>
      <c r="K650">
        <v>0</v>
      </c>
      <c r="L650">
        <v>2</v>
      </c>
      <c r="M650">
        <v>0</v>
      </c>
      <c r="N650" t="s">
        <v>12</v>
      </c>
      <c r="O650" t="s">
        <v>12</v>
      </c>
      <c r="P650" s="8" t="s">
        <v>95</v>
      </c>
      <c r="Q650" t="s">
        <v>10</v>
      </c>
      <c r="R650" t="s">
        <v>12</v>
      </c>
      <c r="S650" s="8">
        <v>2</v>
      </c>
      <c r="T650" s="8">
        <v>100</v>
      </c>
      <c r="U650" t="s">
        <v>11</v>
      </c>
    </row>
    <row r="651" spans="1:21" x14ac:dyDescent="0.35">
      <c r="A651" t="s">
        <v>63</v>
      </c>
      <c r="B651">
        <v>41</v>
      </c>
      <c r="C651">
        <v>2025</v>
      </c>
      <c r="D651" t="s">
        <v>120</v>
      </c>
      <c r="E651">
        <v>113</v>
      </c>
      <c r="F651" t="s">
        <v>119</v>
      </c>
      <c r="G651" t="s">
        <v>26</v>
      </c>
      <c r="H651" t="s">
        <v>77</v>
      </c>
      <c r="I651">
        <v>50</v>
      </c>
      <c r="J651" t="s">
        <v>15</v>
      </c>
      <c r="K651">
        <v>0</v>
      </c>
      <c r="L651">
        <v>2</v>
      </c>
      <c r="M651">
        <v>1</v>
      </c>
      <c r="N651" t="s">
        <v>12</v>
      </c>
      <c r="O651" t="s">
        <v>12</v>
      </c>
      <c r="P651" s="8" t="s">
        <v>95</v>
      </c>
      <c r="Q651" t="s">
        <v>12</v>
      </c>
      <c r="R651" t="s">
        <v>12</v>
      </c>
      <c r="S651" s="8">
        <v>0</v>
      </c>
      <c r="T651" s="8">
        <v>50</v>
      </c>
      <c r="U651" t="s">
        <v>11</v>
      </c>
    </row>
    <row r="652" spans="1:21" x14ac:dyDescent="0.35">
      <c r="A652" t="s">
        <v>64</v>
      </c>
      <c r="B652">
        <v>42</v>
      </c>
      <c r="C652">
        <v>2025</v>
      </c>
      <c r="D652" t="s">
        <v>120</v>
      </c>
      <c r="E652">
        <v>113</v>
      </c>
      <c r="F652" t="s">
        <v>119</v>
      </c>
      <c r="G652" t="s">
        <v>26</v>
      </c>
      <c r="H652" t="s">
        <v>77</v>
      </c>
      <c r="I652">
        <v>110</v>
      </c>
      <c r="J652" t="s">
        <v>15</v>
      </c>
      <c r="K652">
        <v>0</v>
      </c>
      <c r="L652">
        <v>2</v>
      </c>
      <c r="M652">
        <v>1</v>
      </c>
      <c r="N652" t="s">
        <v>12</v>
      </c>
      <c r="O652" t="s">
        <v>10</v>
      </c>
      <c r="P652" s="8" t="s">
        <v>95</v>
      </c>
      <c r="Q652" t="s">
        <v>12</v>
      </c>
      <c r="R652" t="s">
        <v>12</v>
      </c>
      <c r="S652" s="8">
        <v>10</v>
      </c>
      <c r="T652" s="8">
        <v>31</v>
      </c>
      <c r="U652" t="s">
        <v>11</v>
      </c>
    </row>
    <row r="653" spans="1:21" x14ac:dyDescent="0.35">
      <c r="A653" t="s">
        <v>65</v>
      </c>
      <c r="B653">
        <v>44</v>
      </c>
      <c r="C653">
        <v>2025</v>
      </c>
      <c r="D653" t="s">
        <v>120</v>
      </c>
      <c r="E653">
        <v>113</v>
      </c>
      <c r="F653" t="s">
        <v>119</v>
      </c>
      <c r="G653" t="s">
        <v>26</v>
      </c>
      <c r="H653" t="s">
        <v>12</v>
      </c>
      <c r="J653" t="s">
        <v>95</v>
      </c>
      <c r="K653" t="s">
        <v>95</v>
      </c>
      <c r="L653" t="s">
        <v>95</v>
      </c>
      <c r="M653" t="s">
        <v>95</v>
      </c>
      <c r="N653" t="s">
        <v>95</v>
      </c>
      <c r="O653" t="s">
        <v>95</v>
      </c>
      <c r="P653" s="8" t="s">
        <v>95</v>
      </c>
      <c r="Q653" t="s">
        <v>95</v>
      </c>
      <c r="R653" t="s">
        <v>95</v>
      </c>
      <c r="S653" s="8" t="s">
        <v>95</v>
      </c>
      <c r="U653" t="s">
        <v>95</v>
      </c>
    </row>
    <row r="654" spans="1:21" x14ac:dyDescent="0.35">
      <c r="A654" t="s">
        <v>66</v>
      </c>
      <c r="B654">
        <v>45</v>
      </c>
      <c r="C654">
        <v>2025</v>
      </c>
      <c r="D654" t="s">
        <v>120</v>
      </c>
      <c r="E654">
        <v>113</v>
      </c>
      <c r="F654" t="s">
        <v>119</v>
      </c>
      <c r="G654" t="s">
        <v>26</v>
      </c>
      <c r="H654" t="s">
        <v>12</v>
      </c>
      <c r="J654" t="s">
        <v>95</v>
      </c>
      <c r="K654" t="s">
        <v>95</v>
      </c>
      <c r="L654" t="s">
        <v>95</v>
      </c>
      <c r="M654" t="s">
        <v>95</v>
      </c>
      <c r="N654" t="s">
        <v>95</v>
      </c>
      <c r="O654" t="s">
        <v>95</v>
      </c>
      <c r="P654" s="8" t="s">
        <v>95</v>
      </c>
      <c r="Q654" t="s">
        <v>95</v>
      </c>
      <c r="R654" t="s">
        <v>95</v>
      </c>
      <c r="S654" s="8" t="s">
        <v>95</v>
      </c>
      <c r="U654" t="s">
        <v>95</v>
      </c>
    </row>
    <row r="655" spans="1:21" x14ac:dyDescent="0.35">
      <c r="A655" t="s">
        <v>67</v>
      </c>
      <c r="B655">
        <v>46</v>
      </c>
      <c r="C655">
        <v>2025</v>
      </c>
      <c r="D655" t="s">
        <v>120</v>
      </c>
      <c r="E655">
        <v>113</v>
      </c>
      <c r="F655" t="s">
        <v>119</v>
      </c>
      <c r="G655" t="s">
        <v>26</v>
      </c>
      <c r="H655" t="s">
        <v>77</v>
      </c>
      <c r="I655">
        <v>45</v>
      </c>
      <c r="J655" t="s">
        <v>15</v>
      </c>
      <c r="K655">
        <v>0</v>
      </c>
      <c r="L655">
        <v>2</v>
      </c>
      <c r="M655">
        <v>1</v>
      </c>
      <c r="N655" t="s">
        <v>12</v>
      </c>
      <c r="O655" t="s">
        <v>10</v>
      </c>
      <c r="P655" s="8">
        <v>18</v>
      </c>
      <c r="Q655" t="s">
        <v>12</v>
      </c>
      <c r="R655" t="s">
        <v>12</v>
      </c>
      <c r="S655" s="8">
        <v>24</v>
      </c>
      <c r="T655" s="8">
        <v>70</v>
      </c>
      <c r="U655" t="s">
        <v>12</v>
      </c>
    </row>
    <row r="656" spans="1:21" x14ac:dyDescent="0.35">
      <c r="A656" t="s">
        <v>68</v>
      </c>
      <c r="B656">
        <v>47</v>
      </c>
      <c r="C656">
        <v>2025</v>
      </c>
      <c r="D656" t="s">
        <v>120</v>
      </c>
      <c r="E656">
        <v>113</v>
      </c>
      <c r="F656" t="s">
        <v>119</v>
      </c>
      <c r="G656" t="s">
        <v>26</v>
      </c>
      <c r="H656" t="s">
        <v>77</v>
      </c>
      <c r="I656">
        <v>32.5</v>
      </c>
      <c r="J656" t="s">
        <v>15</v>
      </c>
      <c r="K656">
        <v>0</v>
      </c>
      <c r="L656">
        <v>2</v>
      </c>
      <c r="M656">
        <v>2</v>
      </c>
      <c r="N656" t="s">
        <v>12</v>
      </c>
      <c r="O656" t="s">
        <v>12</v>
      </c>
      <c r="P656" s="8">
        <v>18</v>
      </c>
      <c r="Q656" t="s">
        <v>10</v>
      </c>
      <c r="R656" t="s">
        <v>12</v>
      </c>
      <c r="S656" s="8">
        <v>24</v>
      </c>
      <c r="T656" s="8">
        <v>47.5</v>
      </c>
      <c r="U656" t="s">
        <v>11</v>
      </c>
    </row>
    <row r="657" spans="1:21" x14ac:dyDescent="0.35">
      <c r="A657" t="s">
        <v>69</v>
      </c>
      <c r="B657">
        <v>48</v>
      </c>
      <c r="C657">
        <v>2025</v>
      </c>
      <c r="D657" t="s">
        <v>120</v>
      </c>
      <c r="E657">
        <v>113</v>
      </c>
      <c r="F657" t="s">
        <v>119</v>
      </c>
      <c r="G657" t="s">
        <v>26</v>
      </c>
      <c r="H657" t="s">
        <v>77</v>
      </c>
      <c r="I657">
        <v>40</v>
      </c>
      <c r="J657" t="s">
        <v>15</v>
      </c>
      <c r="K657">
        <v>0</v>
      </c>
      <c r="L657">
        <v>2</v>
      </c>
      <c r="M657">
        <v>0</v>
      </c>
      <c r="N657" t="s">
        <v>12</v>
      </c>
      <c r="O657" t="s">
        <v>12</v>
      </c>
      <c r="P657" s="8" t="s">
        <v>95</v>
      </c>
      <c r="Q657" t="s">
        <v>12</v>
      </c>
      <c r="R657" t="s">
        <v>12</v>
      </c>
      <c r="S657" s="8">
        <v>12</v>
      </c>
      <c r="T657" s="8">
        <v>140</v>
      </c>
      <c r="U657" t="s">
        <v>12</v>
      </c>
    </row>
    <row r="658" spans="1:21" x14ac:dyDescent="0.35">
      <c r="A658" t="s">
        <v>70</v>
      </c>
      <c r="B658">
        <v>49</v>
      </c>
      <c r="C658">
        <v>2025</v>
      </c>
      <c r="D658" t="s">
        <v>120</v>
      </c>
      <c r="E658">
        <v>113</v>
      </c>
      <c r="F658" t="s">
        <v>119</v>
      </c>
      <c r="G658" t="s">
        <v>26</v>
      </c>
      <c r="H658" t="s">
        <v>12</v>
      </c>
      <c r="J658" t="s">
        <v>95</v>
      </c>
      <c r="K658" t="s">
        <v>95</v>
      </c>
      <c r="L658" t="s">
        <v>95</v>
      </c>
      <c r="M658" t="s">
        <v>95</v>
      </c>
      <c r="N658" t="s">
        <v>95</v>
      </c>
      <c r="O658" t="s">
        <v>95</v>
      </c>
      <c r="P658" s="8" t="s">
        <v>95</v>
      </c>
      <c r="Q658" t="s">
        <v>95</v>
      </c>
      <c r="R658" t="s">
        <v>95</v>
      </c>
      <c r="S658" s="8" t="s">
        <v>95</v>
      </c>
      <c r="U658" t="s">
        <v>95</v>
      </c>
    </row>
    <row r="659" spans="1:21" x14ac:dyDescent="0.35">
      <c r="A659" t="s">
        <v>71</v>
      </c>
      <c r="B659">
        <v>50</v>
      </c>
      <c r="C659">
        <v>2025</v>
      </c>
      <c r="D659" t="s">
        <v>120</v>
      </c>
      <c r="E659">
        <v>113</v>
      </c>
      <c r="F659" t="s">
        <v>119</v>
      </c>
      <c r="G659" t="s">
        <v>26</v>
      </c>
      <c r="H659" t="s">
        <v>78</v>
      </c>
      <c r="I659">
        <v>80</v>
      </c>
      <c r="J659" t="s">
        <v>12</v>
      </c>
      <c r="K659">
        <v>0</v>
      </c>
      <c r="L659">
        <v>0</v>
      </c>
      <c r="M659">
        <v>1</v>
      </c>
      <c r="N659" t="s">
        <v>12</v>
      </c>
      <c r="O659" t="s">
        <v>10</v>
      </c>
      <c r="P659" s="8" t="s">
        <v>95</v>
      </c>
      <c r="Q659" t="s">
        <v>12</v>
      </c>
      <c r="R659" t="s">
        <v>12</v>
      </c>
      <c r="S659" s="8">
        <v>0</v>
      </c>
      <c r="T659" s="8">
        <v>105</v>
      </c>
      <c r="U659" t="s">
        <v>12</v>
      </c>
    </row>
    <row r="660" spans="1:21" x14ac:dyDescent="0.35">
      <c r="A660" t="s">
        <v>72</v>
      </c>
      <c r="B660">
        <v>51</v>
      </c>
      <c r="C660">
        <v>2025</v>
      </c>
      <c r="D660" t="s">
        <v>120</v>
      </c>
      <c r="E660">
        <v>113</v>
      </c>
      <c r="F660" t="s">
        <v>119</v>
      </c>
      <c r="G660" t="s">
        <v>26</v>
      </c>
      <c r="H660" t="s">
        <v>77</v>
      </c>
      <c r="I660">
        <v>100</v>
      </c>
      <c r="J660" t="s">
        <v>15</v>
      </c>
      <c r="K660">
        <v>0</v>
      </c>
      <c r="L660">
        <v>2</v>
      </c>
      <c r="M660">
        <v>2</v>
      </c>
      <c r="N660" t="s">
        <v>12</v>
      </c>
      <c r="O660" t="s">
        <v>10</v>
      </c>
      <c r="P660" s="8" t="s">
        <v>95</v>
      </c>
      <c r="Q660" t="s">
        <v>12</v>
      </c>
      <c r="R660" t="s">
        <v>12</v>
      </c>
      <c r="S660" s="8">
        <v>0</v>
      </c>
      <c r="T660" s="8">
        <v>100</v>
      </c>
      <c r="U660" t="s">
        <v>11</v>
      </c>
    </row>
    <row r="661" spans="1:21" x14ac:dyDescent="0.35">
      <c r="A661" t="s">
        <v>73</v>
      </c>
      <c r="B661">
        <v>53</v>
      </c>
      <c r="C661">
        <v>2025</v>
      </c>
      <c r="D661" t="s">
        <v>120</v>
      </c>
      <c r="E661">
        <v>113</v>
      </c>
      <c r="F661" t="s">
        <v>119</v>
      </c>
      <c r="G661" t="s">
        <v>26</v>
      </c>
      <c r="H661" t="s">
        <v>77</v>
      </c>
      <c r="I661">
        <v>40</v>
      </c>
      <c r="J661" t="s">
        <v>15</v>
      </c>
      <c r="K661">
        <v>0</v>
      </c>
      <c r="L661">
        <v>2</v>
      </c>
      <c r="M661">
        <v>0</v>
      </c>
      <c r="N661" t="s">
        <v>12</v>
      </c>
      <c r="O661" t="s">
        <v>10</v>
      </c>
      <c r="P661" s="8" t="s">
        <v>95</v>
      </c>
      <c r="Q661" t="s">
        <v>12</v>
      </c>
      <c r="R661" t="s">
        <v>12</v>
      </c>
      <c r="S661" s="8">
        <v>0</v>
      </c>
      <c r="T661" s="8">
        <v>25</v>
      </c>
      <c r="U661" t="s">
        <v>11</v>
      </c>
    </row>
    <row r="662" spans="1:21" x14ac:dyDescent="0.35">
      <c r="A662" t="s">
        <v>74</v>
      </c>
      <c r="B662">
        <v>54</v>
      </c>
      <c r="C662">
        <v>2025</v>
      </c>
      <c r="D662" t="s">
        <v>120</v>
      </c>
      <c r="E662">
        <v>113</v>
      </c>
      <c r="F662" t="s">
        <v>119</v>
      </c>
      <c r="G662" t="s">
        <v>26</v>
      </c>
      <c r="H662" t="s">
        <v>12</v>
      </c>
      <c r="J662" t="s">
        <v>95</v>
      </c>
      <c r="K662" t="s">
        <v>95</v>
      </c>
      <c r="L662" t="s">
        <v>95</v>
      </c>
      <c r="M662" t="s">
        <v>95</v>
      </c>
      <c r="N662" t="s">
        <v>95</v>
      </c>
      <c r="O662" t="s">
        <v>95</v>
      </c>
      <c r="P662" s="8" t="s">
        <v>95</v>
      </c>
      <c r="Q662" t="s">
        <v>95</v>
      </c>
      <c r="R662" t="s">
        <v>95</v>
      </c>
      <c r="S662" s="8" t="s">
        <v>95</v>
      </c>
      <c r="U662" t="s">
        <v>95</v>
      </c>
    </row>
    <row r="663" spans="1:21" x14ac:dyDescent="0.35">
      <c r="A663" t="s">
        <v>75</v>
      </c>
      <c r="B663">
        <v>55</v>
      </c>
      <c r="C663">
        <v>2025</v>
      </c>
      <c r="D663" t="s">
        <v>120</v>
      </c>
      <c r="E663">
        <v>113</v>
      </c>
      <c r="F663" t="s">
        <v>119</v>
      </c>
      <c r="G663" t="s">
        <v>26</v>
      </c>
      <c r="H663" t="s">
        <v>12</v>
      </c>
      <c r="J663" t="s">
        <v>95</v>
      </c>
      <c r="K663" t="s">
        <v>95</v>
      </c>
      <c r="L663" t="s">
        <v>95</v>
      </c>
      <c r="M663" t="s">
        <v>95</v>
      </c>
      <c r="N663" t="s">
        <v>95</v>
      </c>
      <c r="O663" t="s">
        <v>95</v>
      </c>
      <c r="P663" s="8" t="s">
        <v>95</v>
      </c>
      <c r="Q663" t="s">
        <v>95</v>
      </c>
      <c r="R663" t="s">
        <v>95</v>
      </c>
      <c r="S663" s="8" t="s">
        <v>95</v>
      </c>
      <c r="U663" t="s">
        <v>95</v>
      </c>
    </row>
    <row r="664" spans="1:21" x14ac:dyDescent="0.35">
      <c r="A664" t="s">
        <v>76</v>
      </c>
      <c r="B664">
        <v>56</v>
      </c>
      <c r="C664">
        <v>2025</v>
      </c>
      <c r="D664" t="s">
        <v>120</v>
      </c>
      <c r="E664">
        <v>113</v>
      </c>
      <c r="F664" t="s">
        <v>119</v>
      </c>
      <c r="G664" t="s">
        <v>26</v>
      </c>
      <c r="H664" t="s">
        <v>12</v>
      </c>
      <c r="J664" t="s">
        <v>95</v>
      </c>
      <c r="K664" t="s">
        <v>95</v>
      </c>
      <c r="L664" t="s">
        <v>95</v>
      </c>
      <c r="M664" t="s">
        <v>95</v>
      </c>
      <c r="N664" t="s">
        <v>95</v>
      </c>
      <c r="O664" t="s">
        <v>95</v>
      </c>
      <c r="P664" s="8" t="s">
        <v>95</v>
      </c>
      <c r="Q664" t="s">
        <v>95</v>
      </c>
      <c r="R664" t="s">
        <v>95</v>
      </c>
      <c r="S664" s="8" t="s">
        <v>95</v>
      </c>
      <c r="U664" t="s">
        <v>95</v>
      </c>
    </row>
    <row r="665" spans="1:21" x14ac:dyDescent="0.35">
      <c r="A665" t="s">
        <v>23</v>
      </c>
      <c r="B665">
        <v>1</v>
      </c>
      <c r="C665">
        <v>2025</v>
      </c>
      <c r="D665" t="s">
        <v>122</v>
      </c>
      <c r="E665">
        <v>114</v>
      </c>
      <c r="F665" t="s">
        <v>123</v>
      </c>
      <c r="G665" t="s">
        <v>26</v>
      </c>
      <c r="H665" t="s">
        <v>77</v>
      </c>
      <c r="I665">
        <v>350</v>
      </c>
      <c r="J665" t="s">
        <v>121</v>
      </c>
      <c r="K665" t="s">
        <v>95</v>
      </c>
      <c r="L665">
        <v>3</v>
      </c>
      <c r="M665">
        <v>3</v>
      </c>
      <c r="N665" t="s">
        <v>12</v>
      </c>
      <c r="O665" t="s">
        <v>10</v>
      </c>
      <c r="P665" s="8">
        <v>19</v>
      </c>
      <c r="Q665" t="s">
        <v>10</v>
      </c>
      <c r="R665" t="s">
        <v>10</v>
      </c>
      <c r="S665" s="8">
        <v>24</v>
      </c>
      <c r="T665" s="8">
        <v>140</v>
      </c>
      <c r="U665" t="s">
        <v>11</v>
      </c>
    </row>
    <row r="666" spans="1:21" x14ac:dyDescent="0.35">
      <c r="A666" t="s">
        <v>27</v>
      </c>
      <c r="B666">
        <v>2</v>
      </c>
      <c r="C666">
        <v>2025</v>
      </c>
      <c r="D666" t="s">
        <v>122</v>
      </c>
      <c r="E666">
        <v>114</v>
      </c>
      <c r="F666" t="s">
        <v>123</v>
      </c>
      <c r="G666" t="s">
        <v>26</v>
      </c>
      <c r="H666" t="s">
        <v>77</v>
      </c>
      <c r="I666">
        <v>300</v>
      </c>
      <c r="J666" t="s">
        <v>121</v>
      </c>
      <c r="K666" t="s">
        <v>95</v>
      </c>
      <c r="L666">
        <v>3</v>
      </c>
      <c r="M666">
        <v>3</v>
      </c>
      <c r="N666" t="s">
        <v>12</v>
      </c>
      <c r="O666" t="s">
        <v>12</v>
      </c>
      <c r="P666" s="8" t="s">
        <v>95</v>
      </c>
      <c r="Q666" t="s">
        <v>10</v>
      </c>
      <c r="R666" t="s">
        <v>12</v>
      </c>
      <c r="S666" s="8">
        <v>20</v>
      </c>
      <c r="T666" s="8">
        <v>200</v>
      </c>
      <c r="U666" t="s">
        <v>11</v>
      </c>
    </row>
    <row r="667" spans="1:21" x14ac:dyDescent="0.35">
      <c r="A667" t="s">
        <v>28</v>
      </c>
      <c r="B667">
        <v>4</v>
      </c>
      <c r="C667">
        <v>2025</v>
      </c>
      <c r="D667" t="s">
        <v>122</v>
      </c>
      <c r="E667">
        <v>114</v>
      </c>
      <c r="F667" t="s">
        <v>123</v>
      </c>
      <c r="G667" t="s">
        <v>26</v>
      </c>
      <c r="H667" t="s">
        <v>77</v>
      </c>
      <c r="I667">
        <v>155</v>
      </c>
      <c r="J667" t="s">
        <v>121</v>
      </c>
      <c r="K667" t="s">
        <v>95</v>
      </c>
      <c r="L667">
        <v>3</v>
      </c>
      <c r="M667">
        <v>3</v>
      </c>
      <c r="N667" t="s">
        <v>12</v>
      </c>
      <c r="O667" t="s">
        <v>10</v>
      </c>
      <c r="P667" s="8">
        <v>18</v>
      </c>
      <c r="Q667" t="s">
        <v>10</v>
      </c>
      <c r="R667" t="s">
        <v>12</v>
      </c>
      <c r="S667" s="8">
        <v>30</v>
      </c>
      <c r="T667" s="8">
        <v>216.67</v>
      </c>
      <c r="U667" t="s">
        <v>11</v>
      </c>
    </row>
    <row r="668" spans="1:21" x14ac:dyDescent="0.35">
      <c r="A668" t="s">
        <v>29</v>
      </c>
      <c r="B668">
        <v>5</v>
      </c>
      <c r="C668">
        <v>2025</v>
      </c>
      <c r="D668" t="s">
        <v>122</v>
      </c>
      <c r="E668">
        <v>114</v>
      </c>
      <c r="F668" t="s">
        <v>123</v>
      </c>
      <c r="G668" t="s">
        <v>26</v>
      </c>
      <c r="H668" t="s">
        <v>77</v>
      </c>
      <c r="I668">
        <v>100</v>
      </c>
      <c r="J668" t="s">
        <v>121</v>
      </c>
      <c r="K668" t="s">
        <v>95</v>
      </c>
      <c r="L668">
        <v>3</v>
      </c>
      <c r="M668">
        <v>3</v>
      </c>
      <c r="N668" t="s">
        <v>12</v>
      </c>
      <c r="O668" t="s">
        <v>12</v>
      </c>
      <c r="P668" s="8" t="s">
        <v>95</v>
      </c>
      <c r="Q668" t="s">
        <v>10</v>
      </c>
      <c r="R668" t="s">
        <v>12</v>
      </c>
      <c r="S668" s="8">
        <v>40</v>
      </c>
      <c r="T668" s="8">
        <v>100</v>
      </c>
      <c r="U668" t="s">
        <v>11</v>
      </c>
    </row>
    <row r="669" spans="1:21" x14ac:dyDescent="0.35">
      <c r="A669" t="s">
        <v>30</v>
      </c>
      <c r="B669">
        <v>6</v>
      </c>
      <c r="C669">
        <v>2025</v>
      </c>
      <c r="D669" t="s">
        <v>122</v>
      </c>
      <c r="E669">
        <v>114</v>
      </c>
      <c r="F669" t="s">
        <v>123</v>
      </c>
      <c r="G669" t="s">
        <v>26</v>
      </c>
      <c r="H669" t="s">
        <v>77</v>
      </c>
      <c r="I669">
        <v>200</v>
      </c>
      <c r="J669" t="s">
        <v>121</v>
      </c>
      <c r="K669" t="s">
        <v>95</v>
      </c>
      <c r="L669">
        <v>3</v>
      </c>
      <c r="M669">
        <v>3</v>
      </c>
      <c r="N669" t="s">
        <v>12</v>
      </c>
      <c r="O669" t="s">
        <v>12</v>
      </c>
      <c r="P669" s="8" t="s">
        <v>95</v>
      </c>
      <c r="Q669" t="s">
        <v>10</v>
      </c>
      <c r="R669" t="s">
        <v>12</v>
      </c>
      <c r="S669" s="8">
        <v>25</v>
      </c>
      <c r="T669" s="8">
        <v>300</v>
      </c>
      <c r="U669" t="s">
        <v>11</v>
      </c>
    </row>
    <row r="670" spans="1:21" x14ac:dyDescent="0.35">
      <c r="A670" t="s">
        <v>31</v>
      </c>
      <c r="B670">
        <v>8</v>
      </c>
      <c r="C670">
        <v>2025</v>
      </c>
      <c r="D670" t="s">
        <v>122</v>
      </c>
      <c r="E670">
        <v>114</v>
      </c>
      <c r="F670" t="s">
        <v>123</v>
      </c>
      <c r="G670" t="s">
        <v>26</v>
      </c>
      <c r="H670" t="s">
        <v>77</v>
      </c>
      <c r="I670">
        <v>223</v>
      </c>
      <c r="J670" t="s">
        <v>121</v>
      </c>
      <c r="K670" t="s">
        <v>95</v>
      </c>
      <c r="L670">
        <v>3</v>
      </c>
      <c r="M670">
        <v>2</v>
      </c>
      <c r="N670" t="s">
        <v>12</v>
      </c>
      <c r="O670" t="s">
        <v>12</v>
      </c>
      <c r="P670" s="8" t="s">
        <v>95</v>
      </c>
      <c r="Q670" t="s">
        <v>10</v>
      </c>
      <c r="R670" t="s">
        <v>12</v>
      </c>
      <c r="S670" s="8">
        <v>30</v>
      </c>
      <c r="T670" s="8">
        <v>126</v>
      </c>
      <c r="U670" t="s">
        <v>11</v>
      </c>
    </row>
    <row r="671" spans="1:21" x14ac:dyDescent="0.35">
      <c r="A671" t="s">
        <v>32</v>
      </c>
      <c r="B671">
        <v>9</v>
      </c>
      <c r="C671">
        <v>2025</v>
      </c>
      <c r="D671" t="s">
        <v>122</v>
      </c>
      <c r="E671">
        <v>114</v>
      </c>
      <c r="F671" t="s">
        <v>123</v>
      </c>
      <c r="G671" t="s">
        <v>26</v>
      </c>
      <c r="H671" t="s">
        <v>77</v>
      </c>
      <c r="I671">
        <v>150</v>
      </c>
      <c r="J671" t="s">
        <v>121</v>
      </c>
      <c r="K671" t="s">
        <v>95</v>
      </c>
      <c r="L671">
        <v>3</v>
      </c>
      <c r="M671">
        <v>2</v>
      </c>
      <c r="N671" t="s">
        <v>12</v>
      </c>
      <c r="O671" t="s">
        <v>12</v>
      </c>
      <c r="P671" s="8" t="s">
        <v>95</v>
      </c>
      <c r="Q671" t="s">
        <v>10</v>
      </c>
      <c r="R671" t="s">
        <v>12</v>
      </c>
      <c r="S671" s="8">
        <v>16</v>
      </c>
      <c r="T671" s="8">
        <v>210</v>
      </c>
      <c r="U671" t="s">
        <v>11</v>
      </c>
    </row>
    <row r="672" spans="1:21" x14ac:dyDescent="0.35">
      <c r="A672" t="s">
        <v>33</v>
      </c>
      <c r="B672">
        <v>10</v>
      </c>
      <c r="C672">
        <v>2025</v>
      </c>
      <c r="D672" t="s">
        <v>122</v>
      </c>
      <c r="E672">
        <v>114</v>
      </c>
      <c r="F672" t="s">
        <v>123</v>
      </c>
      <c r="G672" t="s">
        <v>26</v>
      </c>
      <c r="H672" t="s">
        <v>77</v>
      </c>
      <c r="I672">
        <v>210</v>
      </c>
      <c r="J672" t="s">
        <v>121</v>
      </c>
      <c r="K672" t="s">
        <v>95</v>
      </c>
      <c r="L672">
        <v>3</v>
      </c>
      <c r="M672">
        <v>2</v>
      </c>
      <c r="N672" t="s">
        <v>12</v>
      </c>
      <c r="O672" t="s">
        <v>12</v>
      </c>
      <c r="P672" s="8" t="s">
        <v>95</v>
      </c>
      <c r="Q672" t="s">
        <v>10</v>
      </c>
      <c r="R672" t="s">
        <v>12</v>
      </c>
      <c r="S672" s="8">
        <v>24</v>
      </c>
      <c r="T672" s="8">
        <v>89</v>
      </c>
      <c r="U672" t="s">
        <v>13</v>
      </c>
    </row>
    <row r="673" spans="1:21" x14ac:dyDescent="0.35">
      <c r="A673" t="s">
        <v>34</v>
      </c>
      <c r="B673">
        <v>11</v>
      </c>
      <c r="C673">
        <v>2025</v>
      </c>
      <c r="D673" t="s">
        <v>122</v>
      </c>
      <c r="E673">
        <v>114</v>
      </c>
      <c r="F673" t="s">
        <v>123</v>
      </c>
      <c r="G673" t="s">
        <v>26</v>
      </c>
      <c r="H673" t="s">
        <v>77</v>
      </c>
      <c r="I673">
        <v>245</v>
      </c>
      <c r="J673" t="s">
        <v>121</v>
      </c>
      <c r="K673" t="s">
        <v>95</v>
      </c>
      <c r="L673">
        <v>3</v>
      </c>
      <c r="M673">
        <v>3</v>
      </c>
      <c r="N673" t="s">
        <v>12</v>
      </c>
      <c r="O673" t="s">
        <v>12</v>
      </c>
      <c r="P673" s="8">
        <v>18</v>
      </c>
      <c r="Q673" t="s">
        <v>10</v>
      </c>
      <c r="R673" t="s">
        <v>10</v>
      </c>
      <c r="S673" s="8">
        <v>20</v>
      </c>
      <c r="T673" s="8">
        <v>136</v>
      </c>
      <c r="U673" t="s">
        <v>11</v>
      </c>
    </row>
    <row r="674" spans="1:21" x14ac:dyDescent="0.35">
      <c r="A674" t="s">
        <v>35</v>
      </c>
      <c r="B674">
        <v>12</v>
      </c>
      <c r="C674">
        <v>2025</v>
      </c>
      <c r="D674" t="s">
        <v>122</v>
      </c>
      <c r="E674">
        <v>114</v>
      </c>
      <c r="F674" t="s">
        <v>123</v>
      </c>
      <c r="G674" t="s">
        <v>26</v>
      </c>
      <c r="H674" t="s">
        <v>77</v>
      </c>
      <c r="I674">
        <v>130</v>
      </c>
      <c r="J674" t="s">
        <v>121</v>
      </c>
      <c r="K674" t="s">
        <v>95</v>
      </c>
      <c r="L674">
        <v>3</v>
      </c>
      <c r="M674">
        <v>3</v>
      </c>
      <c r="N674" t="s">
        <v>12</v>
      </c>
      <c r="O674" t="s">
        <v>12</v>
      </c>
      <c r="P674" s="8">
        <v>18</v>
      </c>
      <c r="Q674" t="s">
        <v>12</v>
      </c>
      <c r="R674" t="s">
        <v>12</v>
      </c>
      <c r="S674" s="8">
        <v>24</v>
      </c>
      <c r="T674" s="8">
        <v>80</v>
      </c>
      <c r="U674" t="s">
        <v>11</v>
      </c>
    </row>
    <row r="675" spans="1:21" x14ac:dyDescent="0.35">
      <c r="A675" t="s">
        <v>36</v>
      </c>
      <c r="B675">
        <v>13</v>
      </c>
      <c r="C675">
        <v>2025</v>
      </c>
      <c r="D675" t="s">
        <v>122</v>
      </c>
      <c r="E675">
        <v>114</v>
      </c>
      <c r="F675" t="s">
        <v>123</v>
      </c>
      <c r="G675" t="s">
        <v>26</v>
      </c>
      <c r="H675" t="s">
        <v>77</v>
      </c>
      <c r="I675">
        <v>75</v>
      </c>
      <c r="J675" t="s">
        <v>121</v>
      </c>
      <c r="K675" t="s">
        <v>95</v>
      </c>
      <c r="L675">
        <v>3</v>
      </c>
      <c r="M675">
        <v>3</v>
      </c>
      <c r="N675" t="s">
        <v>12</v>
      </c>
      <c r="O675" t="s">
        <v>12</v>
      </c>
      <c r="P675" s="8">
        <v>18</v>
      </c>
      <c r="Q675" t="s">
        <v>10</v>
      </c>
      <c r="R675" t="s">
        <v>12</v>
      </c>
      <c r="S675" s="8">
        <v>22</v>
      </c>
      <c r="T675" s="8">
        <v>85</v>
      </c>
      <c r="U675" t="s">
        <v>11</v>
      </c>
    </row>
    <row r="676" spans="1:21" x14ac:dyDescent="0.35">
      <c r="A676" t="s">
        <v>37</v>
      </c>
      <c r="B676">
        <v>15</v>
      </c>
      <c r="C676">
        <v>2025</v>
      </c>
      <c r="D676" t="s">
        <v>122</v>
      </c>
      <c r="E676">
        <v>114</v>
      </c>
      <c r="F676" t="s">
        <v>123</v>
      </c>
      <c r="G676" t="s">
        <v>26</v>
      </c>
      <c r="H676" t="s">
        <v>77</v>
      </c>
      <c r="I676">
        <v>246</v>
      </c>
      <c r="J676" t="s">
        <v>121</v>
      </c>
      <c r="K676" t="s">
        <v>95</v>
      </c>
      <c r="L676">
        <v>3</v>
      </c>
      <c r="M676">
        <v>2</v>
      </c>
      <c r="N676" t="s">
        <v>12</v>
      </c>
      <c r="O676" t="s">
        <v>10</v>
      </c>
      <c r="P676" s="8">
        <v>18</v>
      </c>
      <c r="Q676" t="s">
        <v>10</v>
      </c>
      <c r="R676" t="s">
        <v>12</v>
      </c>
      <c r="S676" s="8">
        <v>20</v>
      </c>
      <c r="T676" s="8">
        <v>164</v>
      </c>
      <c r="U676" t="s">
        <v>11</v>
      </c>
    </row>
    <row r="677" spans="1:21" x14ac:dyDescent="0.35">
      <c r="A677" t="s">
        <v>38</v>
      </c>
      <c r="B677">
        <v>16</v>
      </c>
      <c r="C677">
        <v>2025</v>
      </c>
      <c r="D677" t="s">
        <v>122</v>
      </c>
      <c r="E677">
        <v>114</v>
      </c>
      <c r="F677" t="s">
        <v>123</v>
      </c>
      <c r="G677" t="s">
        <v>26</v>
      </c>
      <c r="H677" t="s">
        <v>77</v>
      </c>
      <c r="I677">
        <v>325</v>
      </c>
      <c r="J677" t="s">
        <v>121</v>
      </c>
      <c r="K677" t="s">
        <v>95</v>
      </c>
      <c r="L677">
        <v>3</v>
      </c>
      <c r="M677">
        <v>4</v>
      </c>
      <c r="N677" t="s">
        <v>12</v>
      </c>
      <c r="O677" t="s">
        <v>12</v>
      </c>
      <c r="P677" s="8" t="s">
        <v>95</v>
      </c>
      <c r="Q677" t="s">
        <v>10</v>
      </c>
      <c r="R677" t="s">
        <v>12</v>
      </c>
      <c r="S677" s="8">
        <v>24</v>
      </c>
      <c r="T677" s="8">
        <v>175</v>
      </c>
      <c r="U677" t="s">
        <v>11</v>
      </c>
    </row>
    <row r="678" spans="1:21" x14ac:dyDescent="0.35">
      <c r="A678" t="s">
        <v>39</v>
      </c>
      <c r="B678">
        <v>17</v>
      </c>
      <c r="C678">
        <v>2025</v>
      </c>
      <c r="D678" t="s">
        <v>122</v>
      </c>
      <c r="E678">
        <v>114</v>
      </c>
      <c r="F678" t="s">
        <v>123</v>
      </c>
      <c r="G678" t="s">
        <v>26</v>
      </c>
      <c r="H678" t="s">
        <v>77</v>
      </c>
      <c r="I678">
        <v>100</v>
      </c>
      <c r="J678" t="s">
        <v>121</v>
      </c>
      <c r="K678" t="s">
        <v>95</v>
      </c>
      <c r="L678">
        <v>3</v>
      </c>
      <c r="M678">
        <v>2</v>
      </c>
      <c r="N678" t="s">
        <v>12</v>
      </c>
      <c r="O678" t="s">
        <v>12</v>
      </c>
      <c r="P678" s="8" t="s">
        <v>95</v>
      </c>
      <c r="Q678" t="s">
        <v>10</v>
      </c>
      <c r="R678" t="s">
        <v>12</v>
      </c>
      <c r="S678" s="8">
        <v>24</v>
      </c>
      <c r="T678" s="8">
        <v>100</v>
      </c>
      <c r="U678" t="s">
        <v>11</v>
      </c>
    </row>
    <row r="679" spans="1:21" x14ac:dyDescent="0.35">
      <c r="A679" t="s">
        <v>40</v>
      </c>
      <c r="B679">
        <v>18</v>
      </c>
      <c r="C679">
        <v>2025</v>
      </c>
      <c r="D679" t="s">
        <v>122</v>
      </c>
      <c r="E679">
        <v>114</v>
      </c>
      <c r="F679" t="s">
        <v>123</v>
      </c>
      <c r="G679" t="s">
        <v>26</v>
      </c>
      <c r="H679" t="s">
        <v>77</v>
      </c>
      <c r="I679">
        <v>100</v>
      </c>
      <c r="J679" t="s">
        <v>121</v>
      </c>
      <c r="K679" t="s">
        <v>95</v>
      </c>
      <c r="L679">
        <v>3</v>
      </c>
      <c r="M679">
        <v>3</v>
      </c>
      <c r="N679" t="s">
        <v>12</v>
      </c>
      <c r="O679" t="s">
        <v>10</v>
      </c>
      <c r="P679" s="8" t="s">
        <v>95</v>
      </c>
      <c r="Q679" t="s">
        <v>10</v>
      </c>
      <c r="R679" t="s">
        <v>12</v>
      </c>
      <c r="S679" s="8">
        <v>21</v>
      </c>
      <c r="T679" s="8">
        <v>50</v>
      </c>
      <c r="U679" t="s">
        <v>11</v>
      </c>
    </row>
    <row r="680" spans="1:21" x14ac:dyDescent="0.35">
      <c r="A680" t="s">
        <v>41</v>
      </c>
      <c r="B680">
        <v>19</v>
      </c>
      <c r="C680">
        <v>2025</v>
      </c>
      <c r="D680" t="s">
        <v>122</v>
      </c>
      <c r="E680">
        <v>114</v>
      </c>
      <c r="F680" t="s">
        <v>123</v>
      </c>
      <c r="G680" t="s">
        <v>26</v>
      </c>
      <c r="H680" t="s">
        <v>77</v>
      </c>
      <c r="I680">
        <v>100</v>
      </c>
      <c r="J680" t="s">
        <v>121</v>
      </c>
      <c r="K680" t="s">
        <v>95</v>
      </c>
      <c r="L680">
        <v>3</v>
      </c>
      <c r="M680">
        <v>3</v>
      </c>
      <c r="N680" t="s">
        <v>12</v>
      </c>
      <c r="O680" t="s">
        <v>12</v>
      </c>
      <c r="P680" s="8" t="s">
        <v>95</v>
      </c>
      <c r="Q680" t="s">
        <v>10</v>
      </c>
      <c r="R680" t="s">
        <v>12</v>
      </c>
      <c r="S680" s="8">
        <v>30</v>
      </c>
      <c r="T680" s="8">
        <v>150</v>
      </c>
      <c r="U680" t="s">
        <v>11</v>
      </c>
    </row>
    <row r="681" spans="1:21" x14ac:dyDescent="0.35">
      <c r="A681" t="s">
        <v>42</v>
      </c>
      <c r="B681">
        <v>20</v>
      </c>
      <c r="C681">
        <v>2025</v>
      </c>
      <c r="D681" t="s">
        <v>122</v>
      </c>
      <c r="E681">
        <v>114</v>
      </c>
      <c r="F681" t="s">
        <v>123</v>
      </c>
      <c r="G681" t="s">
        <v>26</v>
      </c>
      <c r="H681" t="s">
        <v>77</v>
      </c>
      <c r="I681">
        <v>100</v>
      </c>
      <c r="J681" t="s">
        <v>121</v>
      </c>
      <c r="K681" t="s">
        <v>95</v>
      </c>
      <c r="L681">
        <v>3</v>
      </c>
      <c r="M681">
        <v>3</v>
      </c>
      <c r="N681" t="s">
        <v>12</v>
      </c>
      <c r="O681" t="s">
        <v>12</v>
      </c>
      <c r="P681" s="8">
        <v>18</v>
      </c>
      <c r="Q681" t="s">
        <v>10</v>
      </c>
      <c r="R681" t="s">
        <v>12</v>
      </c>
      <c r="S681" s="8">
        <v>30</v>
      </c>
      <c r="T681" s="8">
        <v>131</v>
      </c>
      <c r="U681" t="s">
        <v>11</v>
      </c>
    </row>
    <row r="682" spans="1:21" x14ac:dyDescent="0.35">
      <c r="A682" t="s">
        <v>43</v>
      </c>
      <c r="B682">
        <v>21</v>
      </c>
      <c r="C682">
        <v>2025</v>
      </c>
      <c r="D682" t="s">
        <v>122</v>
      </c>
      <c r="E682">
        <v>114</v>
      </c>
      <c r="F682" t="s">
        <v>123</v>
      </c>
      <c r="G682" t="s">
        <v>26</v>
      </c>
      <c r="H682" t="s">
        <v>77</v>
      </c>
      <c r="I682">
        <v>125</v>
      </c>
      <c r="J682" t="s">
        <v>121</v>
      </c>
      <c r="K682" t="s">
        <v>95</v>
      </c>
      <c r="L682">
        <v>3</v>
      </c>
      <c r="M682">
        <v>3</v>
      </c>
      <c r="N682" t="s">
        <v>12</v>
      </c>
      <c r="O682" t="s">
        <v>12</v>
      </c>
      <c r="P682" s="8" t="s">
        <v>95</v>
      </c>
      <c r="Q682" t="s">
        <v>10</v>
      </c>
      <c r="R682" t="s">
        <v>10</v>
      </c>
      <c r="S682" s="8">
        <v>30</v>
      </c>
      <c r="T682" s="8">
        <v>110</v>
      </c>
      <c r="U682" t="s">
        <v>11</v>
      </c>
    </row>
    <row r="683" spans="1:21" x14ac:dyDescent="0.35">
      <c r="A683" t="s">
        <v>44</v>
      </c>
      <c r="B683">
        <v>22</v>
      </c>
      <c r="C683">
        <v>2025</v>
      </c>
      <c r="D683" t="s">
        <v>122</v>
      </c>
      <c r="E683">
        <v>114</v>
      </c>
      <c r="F683" t="s">
        <v>123</v>
      </c>
      <c r="G683" t="s">
        <v>26</v>
      </c>
      <c r="H683" t="s">
        <v>77</v>
      </c>
      <c r="I683">
        <v>180</v>
      </c>
      <c r="J683" t="s">
        <v>121</v>
      </c>
      <c r="K683" t="s">
        <v>95</v>
      </c>
      <c r="L683">
        <v>3</v>
      </c>
      <c r="M683">
        <v>3</v>
      </c>
      <c r="N683" t="s">
        <v>12</v>
      </c>
      <c r="O683" t="s">
        <v>10</v>
      </c>
      <c r="P683" s="8">
        <v>18</v>
      </c>
      <c r="Q683" t="s">
        <v>10</v>
      </c>
      <c r="R683" t="s">
        <v>12</v>
      </c>
      <c r="S683" s="8">
        <v>20</v>
      </c>
      <c r="T683" s="8">
        <v>230</v>
      </c>
      <c r="U683" t="s">
        <v>11</v>
      </c>
    </row>
    <row r="684" spans="1:21" x14ac:dyDescent="0.35">
      <c r="A684" t="s">
        <v>45</v>
      </c>
      <c r="B684">
        <v>23</v>
      </c>
      <c r="C684">
        <v>2025</v>
      </c>
      <c r="D684" t="s">
        <v>122</v>
      </c>
      <c r="E684">
        <v>114</v>
      </c>
      <c r="F684" t="s">
        <v>123</v>
      </c>
      <c r="G684" t="s">
        <v>26</v>
      </c>
      <c r="H684" t="s">
        <v>77</v>
      </c>
      <c r="I684">
        <v>190</v>
      </c>
      <c r="J684" t="s">
        <v>121</v>
      </c>
      <c r="K684" t="s">
        <v>95</v>
      </c>
      <c r="L684">
        <v>3</v>
      </c>
      <c r="M684">
        <v>3</v>
      </c>
      <c r="N684" t="s">
        <v>12</v>
      </c>
      <c r="O684" t="s">
        <v>12</v>
      </c>
      <c r="P684" s="8">
        <v>18</v>
      </c>
      <c r="Q684" t="s">
        <v>10</v>
      </c>
      <c r="R684" t="s">
        <v>12</v>
      </c>
      <c r="S684" s="8">
        <v>30</v>
      </c>
      <c r="T684" s="8">
        <v>140</v>
      </c>
      <c r="U684" t="s">
        <v>11</v>
      </c>
    </row>
    <row r="685" spans="1:21" x14ac:dyDescent="0.35">
      <c r="A685" t="s">
        <v>46</v>
      </c>
      <c r="B685">
        <v>24</v>
      </c>
      <c r="C685">
        <v>2025</v>
      </c>
      <c r="D685" t="s">
        <v>122</v>
      </c>
      <c r="E685">
        <v>114</v>
      </c>
      <c r="F685" t="s">
        <v>123</v>
      </c>
      <c r="G685" t="s">
        <v>26</v>
      </c>
      <c r="H685" t="s">
        <v>77</v>
      </c>
      <c r="I685">
        <v>325</v>
      </c>
      <c r="J685" t="s">
        <v>121</v>
      </c>
      <c r="K685" t="s">
        <v>95</v>
      </c>
      <c r="L685">
        <v>3</v>
      </c>
      <c r="M685">
        <v>3</v>
      </c>
      <c r="N685" t="s">
        <v>12</v>
      </c>
      <c r="O685" t="s">
        <v>12</v>
      </c>
      <c r="P685" s="8">
        <v>18</v>
      </c>
      <c r="Q685" t="s">
        <v>10</v>
      </c>
      <c r="R685" t="s">
        <v>12</v>
      </c>
      <c r="S685" s="8">
        <v>30</v>
      </c>
      <c r="T685" s="8">
        <v>182</v>
      </c>
      <c r="U685" t="s">
        <v>11</v>
      </c>
    </row>
    <row r="686" spans="1:21" x14ac:dyDescent="0.35">
      <c r="A686" t="s">
        <v>47</v>
      </c>
      <c r="B686">
        <v>25</v>
      </c>
      <c r="C686">
        <v>2025</v>
      </c>
      <c r="D686" t="s">
        <v>122</v>
      </c>
      <c r="E686">
        <v>114</v>
      </c>
      <c r="F686" t="s">
        <v>123</v>
      </c>
      <c r="G686" t="s">
        <v>26</v>
      </c>
      <c r="H686" t="s">
        <v>77</v>
      </c>
      <c r="I686">
        <v>126</v>
      </c>
      <c r="J686" t="s">
        <v>121</v>
      </c>
      <c r="K686" t="s">
        <v>95</v>
      </c>
      <c r="L686">
        <v>3</v>
      </c>
      <c r="M686">
        <v>3</v>
      </c>
      <c r="N686" t="s">
        <v>12</v>
      </c>
      <c r="O686" t="s">
        <v>12</v>
      </c>
      <c r="P686" s="8">
        <v>19</v>
      </c>
      <c r="Q686" t="s">
        <v>10</v>
      </c>
      <c r="R686" t="s">
        <v>12</v>
      </c>
      <c r="S686" s="8">
        <v>20</v>
      </c>
      <c r="T686" s="8">
        <v>60</v>
      </c>
      <c r="U686" t="s">
        <v>11</v>
      </c>
    </row>
    <row r="687" spans="1:21" x14ac:dyDescent="0.35">
      <c r="A687" t="s">
        <v>48</v>
      </c>
      <c r="B687">
        <v>26</v>
      </c>
      <c r="C687">
        <v>2025</v>
      </c>
      <c r="D687" t="s">
        <v>122</v>
      </c>
      <c r="E687">
        <v>114</v>
      </c>
      <c r="F687" t="s">
        <v>123</v>
      </c>
      <c r="G687" t="s">
        <v>26</v>
      </c>
      <c r="H687" t="s">
        <v>77</v>
      </c>
      <c r="I687">
        <v>98.9</v>
      </c>
      <c r="J687" t="s">
        <v>121</v>
      </c>
      <c r="K687" t="s">
        <v>95</v>
      </c>
      <c r="L687">
        <v>3</v>
      </c>
      <c r="M687">
        <v>2</v>
      </c>
      <c r="N687" t="s">
        <v>12</v>
      </c>
      <c r="O687" t="s">
        <v>12</v>
      </c>
      <c r="P687" s="8" t="s">
        <v>95</v>
      </c>
      <c r="Q687" t="s">
        <v>10</v>
      </c>
      <c r="R687" t="s">
        <v>10</v>
      </c>
      <c r="S687" s="8">
        <v>24</v>
      </c>
      <c r="T687" s="8">
        <v>52</v>
      </c>
      <c r="U687" t="s">
        <v>11</v>
      </c>
    </row>
    <row r="688" spans="1:21" x14ac:dyDescent="0.35">
      <c r="A688" t="s">
        <v>49</v>
      </c>
      <c r="B688">
        <v>27</v>
      </c>
      <c r="C688">
        <v>2025</v>
      </c>
      <c r="D688" t="s">
        <v>122</v>
      </c>
      <c r="E688">
        <v>114</v>
      </c>
      <c r="F688" t="s">
        <v>123</v>
      </c>
      <c r="G688" t="s">
        <v>26</v>
      </c>
      <c r="H688" t="s">
        <v>77</v>
      </c>
      <c r="I688">
        <v>115</v>
      </c>
      <c r="J688" t="s">
        <v>121</v>
      </c>
      <c r="K688" t="s">
        <v>95</v>
      </c>
      <c r="L688">
        <v>3</v>
      </c>
      <c r="M688">
        <v>3</v>
      </c>
      <c r="N688" t="s">
        <v>12</v>
      </c>
      <c r="O688" t="s">
        <v>12</v>
      </c>
      <c r="P688" s="8" t="s">
        <v>95</v>
      </c>
      <c r="Q688" t="s">
        <v>10</v>
      </c>
      <c r="R688" t="s">
        <v>12</v>
      </c>
      <c r="S688" s="8">
        <v>25</v>
      </c>
      <c r="T688" s="8">
        <v>200</v>
      </c>
      <c r="U688" t="s">
        <v>11</v>
      </c>
    </row>
    <row r="689" spans="1:21" x14ac:dyDescent="0.35">
      <c r="A689" t="s">
        <v>50</v>
      </c>
      <c r="B689">
        <v>28</v>
      </c>
      <c r="C689">
        <v>2025</v>
      </c>
      <c r="D689" t="s">
        <v>122</v>
      </c>
      <c r="E689">
        <v>114</v>
      </c>
      <c r="F689" t="s">
        <v>123</v>
      </c>
      <c r="G689" t="s">
        <v>26</v>
      </c>
      <c r="H689" t="s">
        <v>77</v>
      </c>
      <c r="I689">
        <v>150</v>
      </c>
      <c r="J689" t="s">
        <v>121</v>
      </c>
      <c r="K689" t="s">
        <v>95</v>
      </c>
      <c r="L689">
        <v>3</v>
      </c>
      <c r="M689">
        <v>2</v>
      </c>
      <c r="N689" t="s">
        <v>12</v>
      </c>
      <c r="O689" t="s">
        <v>12</v>
      </c>
      <c r="P689" s="8">
        <v>18</v>
      </c>
      <c r="Q689" t="s">
        <v>10</v>
      </c>
      <c r="R689" t="s">
        <v>10</v>
      </c>
      <c r="S689" s="8">
        <v>20</v>
      </c>
      <c r="T689" s="8">
        <v>200</v>
      </c>
      <c r="U689" t="s">
        <v>11</v>
      </c>
    </row>
    <row r="690" spans="1:21" x14ac:dyDescent="0.35">
      <c r="A690" t="s">
        <v>51</v>
      </c>
      <c r="B690">
        <v>29</v>
      </c>
      <c r="C690">
        <v>2025</v>
      </c>
      <c r="D690" t="s">
        <v>122</v>
      </c>
      <c r="E690">
        <v>114</v>
      </c>
      <c r="F690" t="s">
        <v>123</v>
      </c>
      <c r="G690" t="s">
        <v>26</v>
      </c>
      <c r="H690" t="s">
        <v>77</v>
      </c>
      <c r="I690">
        <v>100</v>
      </c>
      <c r="J690" t="s">
        <v>121</v>
      </c>
      <c r="K690" t="s">
        <v>95</v>
      </c>
      <c r="L690">
        <v>3</v>
      </c>
      <c r="M690">
        <v>3</v>
      </c>
      <c r="N690" t="s">
        <v>12</v>
      </c>
      <c r="O690" t="s">
        <v>12</v>
      </c>
      <c r="P690" s="8" t="s">
        <v>95</v>
      </c>
      <c r="Q690" t="s">
        <v>10</v>
      </c>
      <c r="R690" t="s">
        <v>12</v>
      </c>
      <c r="S690" s="8">
        <v>30</v>
      </c>
      <c r="T690" s="8">
        <v>60</v>
      </c>
      <c r="U690" t="s">
        <v>11</v>
      </c>
    </row>
    <row r="691" spans="1:21" x14ac:dyDescent="0.35">
      <c r="A691" t="s">
        <v>52</v>
      </c>
      <c r="B691">
        <v>30</v>
      </c>
      <c r="C691">
        <v>2025</v>
      </c>
      <c r="D691" t="s">
        <v>122</v>
      </c>
      <c r="E691">
        <v>114</v>
      </c>
      <c r="F691" t="s">
        <v>123</v>
      </c>
      <c r="G691" t="s">
        <v>26</v>
      </c>
      <c r="H691" t="s">
        <v>77</v>
      </c>
      <c r="I691">
        <v>185</v>
      </c>
      <c r="J691" t="s">
        <v>121</v>
      </c>
      <c r="K691" t="s">
        <v>95</v>
      </c>
      <c r="L691">
        <v>3</v>
      </c>
      <c r="M691">
        <v>3</v>
      </c>
      <c r="N691" t="s">
        <v>12</v>
      </c>
      <c r="O691" t="s">
        <v>12</v>
      </c>
      <c r="P691" s="8" t="s">
        <v>95</v>
      </c>
      <c r="Q691" t="s">
        <v>10</v>
      </c>
      <c r="R691" t="s">
        <v>12</v>
      </c>
      <c r="S691" s="8">
        <v>24</v>
      </c>
      <c r="T691" s="8">
        <v>200</v>
      </c>
      <c r="U691" t="s">
        <v>11</v>
      </c>
    </row>
    <row r="692" spans="1:21" x14ac:dyDescent="0.35">
      <c r="A692" t="s">
        <v>53</v>
      </c>
      <c r="B692">
        <v>31</v>
      </c>
      <c r="C692">
        <v>2025</v>
      </c>
      <c r="D692" t="s">
        <v>122</v>
      </c>
      <c r="E692">
        <v>114</v>
      </c>
      <c r="F692" t="s">
        <v>123</v>
      </c>
      <c r="G692" t="s">
        <v>26</v>
      </c>
      <c r="H692" t="s">
        <v>77</v>
      </c>
      <c r="I692">
        <v>110</v>
      </c>
      <c r="J692" t="s">
        <v>121</v>
      </c>
      <c r="K692" t="s">
        <v>95</v>
      </c>
      <c r="L692">
        <v>3</v>
      </c>
      <c r="M692">
        <v>3</v>
      </c>
      <c r="N692" t="s">
        <v>12</v>
      </c>
      <c r="O692" t="s">
        <v>10</v>
      </c>
      <c r="P692" s="8">
        <v>19</v>
      </c>
      <c r="Q692" t="s">
        <v>10</v>
      </c>
      <c r="R692" t="s">
        <v>12</v>
      </c>
      <c r="S692" s="8">
        <v>30</v>
      </c>
      <c r="T692" s="8">
        <v>110</v>
      </c>
      <c r="U692" t="s">
        <v>13</v>
      </c>
    </row>
    <row r="693" spans="1:21" x14ac:dyDescent="0.35">
      <c r="A693" t="s">
        <v>54</v>
      </c>
      <c r="B693">
        <v>32</v>
      </c>
      <c r="C693">
        <v>2025</v>
      </c>
      <c r="D693" t="s">
        <v>122</v>
      </c>
      <c r="E693">
        <v>114</v>
      </c>
      <c r="F693" t="s">
        <v>123</v>
      </c>
      <c r="G693" t="s">
        <v>26</v>
      </c>
      <c r="H693" t="s">
        <v>77</v>
      </c>
      <c r="I693">
        <v>600</v>
      </c>
      <c r="J693" t="s">
        <v>121</v>
      </c>
      <c r="K693" t="s">
        <v>95</v>
      </c>
      <c r="L693">
        <v>3</v>
      </c>
      <c r="M693">
        <v>3</v>
      </c>
      <c r="N693" t="s">
        <v>12</v>
      </c>
      <c r="O693" t="s">
        <v>10</v>
      </c>
      <c r="P693" s="8">
        <v>18</v>
      </c>
      <c r="Q693" t="s">
        <v>10</v>
      </c>
      <c r="R693" t="s">
        <v>12</v>
      </c>
      <c r="S693" s="8">
        <v>30</v>
      </c>
      <c r="T693" s="8">
        <v>300</v>
      </c>
      <c r="U693" t="s">
        <v>11</v>
      </c>
    </row>
    <row r="694" spans="1:21" x14ac:dyDescent="0.35">
      <c r="A694" t="s">
        <v>55</v>
      </c>
      <c r="B694">
        <v>33</v>
      </c>
      <c r="C694">
        <v>2025</v>
      </c>
      <c r="D694" t="s">
        <v>122</v>
      </c>
      <c r="E694">
        <v>114</v>
      </c>
      <c r="F694" t="s">
        <v>123</v>
      </c>
      <c r="G694" t="s">
        <v>26</v>
      </c>
      <c r="H694" t="s">
        <v>77</v>
      </c>
      <c r="I694">
        <v>215</v>
      </c>
      <c r="J694" t="s">
        <v>121</v>
      </c>
      <c r="K694" t="s">
        <v>95</v>
      </c>
      <c r="L694">
        <v>3</v>
      </c>
      <c r="M694">
        <v>3</v>
      </c>
      <c r="N694" t="s">
        <v>12</v>
      </c>
      <c r="O694" t="s">
        <v>12</v>
      </c>
      <c r="P694" s="8" t="s">
        <v>95</v>
      </c>
      <c r="Q694" t="s">
        <v>10</v>
      </c>
      <c r="R694" t="s">
        <v>12</v>
      </c>
      <c r="S694" s="8">
        <v>20</v>
      </c>
      <c r="T694" s="8">
        <v>215</v>
      </c>
      <c r="U694" t="s">
        <v>11</v>
      </c>
    </row>
    <row r="695" spans="1:21" x14ac:dyDescent="0.35">
      <c r="A695" t="s">
        <v>56</v>
      </c>
      <c r="B695">
        <v>34</v>
      </c>
      <c r="C695">
        <v>2025</v>
      </c>
      <c r="D695" t="s">
        <v>122</v>
      </c>
      <c r="E695">
        <v>114</v>
      </c>
      <c r="F695" t="s">
        <v>123</v>
      </c>
      <c r="G695" t="s">
        <v>26</v>
      </c>
      <c r="H695" t="s">
        <v>77</v>
      </c>
      <c r="I695">
        <v>195</v>
      </c>
      <c r="J695" t="s">
        <v>121</v>
      </c>
      <c r="K695" t="s">
        <v>95</v>
      </c>
      <c r="L695">
        <v>3</v>
      </c>
      <c r="M695">
        <v>3</v>
      </c>
      <c r="N695" t="s">
        <v>12</v>
      </c>
      <c r="O695" t="s">
        <v>12</v>
      </c>
      <c r="P695" s="8" t="s">
        <v>95</v>
      </c>
      <c r="Q695" t="s">
        <v>10</v>
      </c>
      <c r="R695" t="s">
        <v>12</v>
      </c>
      <c r="S695" s="8">
        <v>20</v>
      </c>
      <c r="T695" s="8">
        <v>120</v>
      </c>
      <c r="U695" t="s">
        <v>13</v>
      </c>
    </row>
    <row r="696" spans="1:21" x14ac:dyDescent="0.35">
      <c r="A696" t="s">
        <v>57</v>
      </c>
      <c r="B696">
        <v>35</v>
      </c>
      <c r="C696">
        <v>2025</v>
      </c>
      <c r="D696" t="s">
        <v>122</v>
      </c>
      <c r="E696">
        <v>114</v>
      </c>
      <c r="F696" t="s">
        <v>123</v>
      </c>
      <c r="G696" t="s">
        <v>26</v>
      </c>
      <c r="H696" t="s">
        <v>77</v>
      </c>
      <c r="I696">
        <v>350</v>
      </c>
      <c r="J696" t="s">
        <v>121</v>
      </c>
      <c r="K696" t="s">
        <v>95</v>
      </c>
      <c r="L696">
        <v>3</v>
      </c>
      <c r="M696">
        <v>3</v>
      </c>
      <c r="N696" t="s">
        <v>12</v>
      </c>
      <c r="O696" t="s">
        <v>12</v>
      </c>
      <c r="P696" s="8" t="s">
        <v>95</v>
      </c>
      <c r="Q696" t="s">
        <v>10</v>
      </c>
      <c r="R696" t="s">
        <v>12</v>
      </c>
      <c r="S696" s="8">
        <v>30</v>
      </c>
      <c r="T696" s="8">
        <v>216.67</v>
      </c>
      <c r="U696" t="s">
        <v>11</v>
      </c>
    </row>
    <row r="697" spans="1:21" x14ac:dyDescent="0.35">
      <c r="A697" t="s">
        <v>58</v>
      </c>
      <c r="B697">
        <v>36</v>
      </c>
      <c r="C697">
        <v>2025</v>
      </c>
      <c r="D697" t="s">
        <v>122</v>
      </c>
      <c r="E697">
        <v>114</v>
      </c>
      <c r="F697" t="s">
        <v>123</v>
      </c>
      <c r="G697" t="s">
        <v>26</v>
      </c>
      <c r="H697" t="s">
        <v>77</v>
      </c>
      <c r="I697">
        <v>128</v>
      </c>
      <c r="J697" t="s">
        <v>121</v>
      </c>
      <c r="K697" t="s">
        <v>95</v>
      </c>
      <c r="L697">
        <v>3</v>
      </c>
      <c r="M697">
        <v>2</v>
      </c>
      <c r="N697" t="s">
        <v>12</v>
      </c>
      <c r="O697" t="s">
        <v>10</v>
      </c>
      <c r="P697" s="8">
        <v>17</v>
      </c>
      <c r="Q697" t="s">
        <v>10</v>
      </c>
      <c r="R697" t="s">
        <v>12</v>
      </c>
      <c r="S697" s="8">
        <v>16</v>
      </c>
      <c r="T697" s="8">
        <v>58.67</v>
      </c>
      <c r="U697" t="s">
        <v>11</v>
      </c>
    </row>
    <row r="698" spans="1:21" x14ac:dyDescent="0.35">
      <c r="A698" t="s">
        <v>59</v>
      </c>
      <c r="B698">
        <v>37</v>
      </c>
      <c r="C698">
        <v>2025</v>
      </c>
      <c r="D698" t="s">
        <v>122</v>
      </c>
      <c r="E698">
        <v>114</v>
      </c>
      <c r="F698" t="s">
        <v>123</v>
      </c>
      <c r="G698" t="s">
        <v>26</v>
      </c>
      <c r="H698" t="s">
        <v>77</v>
      </c>
      <c r="I698">
        <v>425</v>
      </c>
      <c r="J698" t="s">
        <v>121</v>
      </c>
      <c r="K698" t="s">
        <v>95</v>
      </c>
      <c r="L698">
        <v>3</v>
      </c>
      <c r="M698">
        <v>3</v>
      </c>
      <c r="N698" t="s">
        <v>12</v>
      </c>
      <c r="O698" t="s">
        <v>12</v>
      </c>
      <c r="P698" s="8" t="s">
        <v>95</v>
      </c>
      <c r="Q698" t="s">
        <v>10</v>
      </c>
      <c r="R698" t="s">
        <v>12</v>
      </c>
      <c r="S698" s="8">
        <v>12</v>
      </c>
      <c r="T698" s="8">
        <v>212</v>
      </c>
      <c r="U698" t="s">
        <v>11</v>
      </c>
    </row>
    <row r="699" spans="1:21" x14ac:dyDescent="0.35">
      <c r="A699" t="s">
        <v>60</v>
      </c>
      <c r="B699">
        <v>38</v>
      </c>
      <c r="C699">
        <v>2025</v>
      </c>
      <c r="D699" t="s">
        <v>122</v>
      </c>
      <c r="E699">
        <v>114</v>
      </c>
      <c r="F699" t="s">
        <v>123</v>
      </c>
      <c r="G699" t="s">
        <v>26</v>
      </c>
      <c r="H699" t="s">
        <v>77</v>
      </c>
      <c r="I699">
        <v>240</v>
      </c>
      <c r="J699" t="s">
        <v>121</v>
      </c>
      <c r="K699" t="s">
        <v>95</v>
      </c>
      <c r="L699">
        <v>3</v>
      </c>
      <c r="M699">
        <v>3</v>
      </c>
      <c r="N699" t="s">
        <v>12</v>
      </c>
      <c r="O699" t="s">
        <v>12</v>
      </c>
      <c r="P699" s="8" t="s">
        <v>95</v>
      </c>
      <c r="Q699" t="s">
        <v>10</v>
      </c>
      <c r="R699" t="s">
        <v>12</v>
      </c>
      <c r="S699" s="8">
        <v>16</v>
      </c>
      <c r="T699" s="8">
        <v>185</v>
      </c>
      <c r="U699" t="s">
        <v>11</v>
      </c>
    </row>
    <row r="700" spans="1:21" x14ac:dyDescent="0.35">
      <c r="A700" t="s">
        <v>61</v>
      </c>
      <c r="B700">
        <v>39</v>
      </c>
      <c r="C700">
        <v>2025</v>
      </c>
      <c r="D700" t="s">
        <v>122</v>
      </c>
      <c r="E700">
        <v>114</v>
      </c>
      <c r="F700" t="s">
        <v>123</v>
      </c>
      <c r="G700" t="s">
        <v>26</v>
      </c>
      <c r="H700" t="s">
        <v>77</v>
      </c>
      <c r="I700">
        <v>184</v>
      </c>
      <c r="J700" t="s">
        <v>121</v>
      </c>
      <c r="K700" t="s">
        <v>95</v>
      </c>
      <c r="L700">
        <v>3</v>
      </c>
      <c r="M700">
        <v>3</v>
      </c>
      <c r="N700" t="s">
        <v>12</v>
      </c>
      <c r="O700" t="s">
        <v>12</v>
      </c>
      <c r="P700" s="8">
        <v>18</v>
      </c>
      <c r="Q700" t="s">
        <v>10</v>
      </c>
      <c r="R700" t="s">
        <v>12</v>
      </c>
      <c r="S700" s="8">
        <v>20</v>
      </c>
      <c r="T700" s="8">
        <v>144</v>
      </c>
      <c r="U700" t="s">
        <v>11</v>
      </c>
    </row>
    <row r="701" spans="1:21" x14ac:dyDescent="0.35">
      <c r="A701" t="s">
        <v>62</v>
      </c>
      <c r="B701">
        <v>40</v>
      </c>
      <c r="C701">
        <v>2025</v>
      </c>
      <c r="D701" t="s">
        <v>122</v>
      </c>
      <c r="E701">
        <v>114</v>
      </c>
      <c r="F701" t="s">
        <v>123</v>
      </c>
      <c r="G701" t="s">
        <v>26</v>
      </c>
      <c r="H701" t="s">
        <v>77</v>
      </c>
      <c r="I701">
        <v>100</v>
      </c>
      <c r="J701" t="s">
        <v>121</v>
      </c>
      <c r="K701" t="s">
        <v>95</v>
      </c>
      <c r="L701">
        <v>3</v>
      </c>
      <c r="M701">
        <v>3</v>
      </c>
      <c r="N701" t="s">
        <v>12</v>
      </c>
      <c r="O701" t="s">
        <v>12</v>
      </c>
      <c r="P701" s="8">
        <v>18</v>
      </c>
      <c r="Q701" t="s">
        <v>10</v>
      </c>
      <c r="R701" t="s">
        <v>12</v>
      </c>
      <c r="S701" s="8">
        <v>20</v>
      </c>
      <c r="T701" s="8">
        <v>200</v>
      </c>
      <c r="U701" t="s">
        <v>11</v>
      </c>
    </row>
    <row r="702" spans="1:21" x14ac:dyDescent="0.35">
      <c r="A702" t="s">
        <v>63</v>
      </c>
      <c r="B702">
        <v>41</v>
      </c>
      <c r="C702">
        <v>2025</v>
      </c>
      <c r="D702" t="s">
        <v>122</v>
      </c>
      <c r="E702">
        <v>114</v>
      </c>
      <c r="F702" t="s">
        <v>123</v>
      </c>
      <c r="G702" t="s">
        <v>26</v>
      </c>
      <c r="H702" t="s">
        <v>77</v>
      </c>
      <c r="I702">
        <v>210</v>
      </c>
      <c r="J702" t="s">
        <v>121</v>
      </c>
      <c r="K702" t="s">
        <v>95</v>
      </c>
      <c r="L702">
        <v>3</v>
      </c>
      <c r="M702">
        <v>3</v>
      </c>
      <c r="N702" t="s">
        <v>12</v>
      </c>
      <c r="O702" t="s">
        <v>12</v>
      </c>
      <c r="P702" s="8">
        <v>18</v>
      </c>
      <c r="Q702" t="s">
        <v>12</v>
      </c>
      <c r="R702" t="s">
        <v>10</v>
      </c>
      <c r="S702" s="8">
        <v>24</v>
      </c>
      <c r="T702" s="8">
        <v>279</v>
      </c>
      <c r="U702" t="s">
        <v>11</v>
      </c>
    </row>
    <row r="703" spans="1:21" x14ac:dyDescent="0.35">
      <c r="A703" t="s">
        <v>64</v>
      </c>
      <c r="B703">
        <v>42</v>
      </c>
      <c r="C703">
        <v>2025</v>
      </c>
      <c r="D703" t="s">
        <v>122</v>
      </c>
      <c r="E703">
        <v>114</v>
      </c>
      <c r="F703" t="s">
        <v>123</v>
      </c>
      <c r="G703" t="s">
        <v>26</v>
      </c>
      <c r="H703" t="s">
        <v>77</v>
      </c>
      <c r="I703">
        <v>154</v>
      </c>
      <c r="J703" t="s">
        <v>121</v>
      </c>
      <c r="K703" t="s">
        <v>95</v>
      </c>
      <c r="L703">
        <v>3</v>
      </c>
      <c r="M703">
        <v>2</v>
      </c>
      <c r="N703" t="s">
        <v>12</v>
      </c>
      <c r="O703" t="s">
        <v>12</v>
      </c>
      <c r="P703" s="8">
        <v>18</v>
      </c>
      <c r="Q703" t="s">
        <v>10</v>
      </c>
      <c r="R703" t="s">
        <v>12</v>
      </c>
      <c r="S703" s="8">
        <v>20</v>
      </c>
      <c r="T703" s="8">
        <v>59</v>
      </c>
      <c r="U703" t="s">
        <v>11</v>
      </c>
    </row>
    <row r="704" spans="1:21" x14ac:dyDescent="0.35">
      <c r="A704" s="2" t="s">
        <v>65</v>
      </c>
      <c r="B704" s="2">
        <v>44</v>
      </c>
      <c r="C704">
        <v>2025</v>
      </c>
      <c r="D704" s="2" t="s">
        <v>122</v>
      </c>
      <c r="E704" s="2">
        <v>114</v>
      </c>
      <c r="F704" s="2" t="s">
        <v>123</v>
      </c>
      <c r="G704" s="2" t="s">
        <v>26</v>
      </c>
      <c r="H704" t="s">
        <v>77</v>
      </c>
      <c r="I704">
        <v>65</v>
      </c>
      <c r="J704" s="2" t="s">
        <v>121</v>
      </c>
      <c r="K704" t="s">
        <v>95</v>
      </c>
      <c r="L704">
        <v>3</v>
      </c>
      <c r="M704" s="2">
        <v>2</v>
      </c>
      <c r="N704" t="s">
        <v>12</v>
      </c>
      <c r="O704" t="s">
        <v>12</v>
      </c>
      <c r="P704" s="8">
        <v>18</v>
      </c>
      <c r="Q704" t="s">
        <v>10</v>
      </c>
      <c r="R704" t="s">
        <v>12</v>
      </c>
      <c r="S704" s="11">
        <v>20</v>
      </c>
      <c r="T704" s="8">
        <v>65</v>
      </c>
      <c r="U704" t="s">
        <v>11</v>
      </c>
    </row>
    <row r="705" spans="1:21" x14ac:dyDescent="0.35">
      <c r="A705" s="2" t="s">
        <v>66</v>
      </c>
      <c r="B705" s="2">
        <v>45</v>
      </c>
      <c r="C705">
        <v>2025</v>
      </c>
      <c r="D705" s="2" t="s">
        <v>122</v>
      </c>
      <c r="E705" s="2">
        <v>114</v>
      </c>
      <c r="F705" s="2" t="s">
        <v>123</v>
      </c>
      <c r="G705" s="2" t="s">
        <v>26</v>
      </c>
      <c r="H705" t="s">
        <v>77</v>
      </c>
      <c r="I705">
        <v>150</v>
      </c>
      <c r="J705" s="2" t="s">
        <v>121</v>
      </c>
      <c r="K705" t="s">
        <v>95</v>
      </c>
      <c r="L705">
        <v>3</v>
      </c>
      <c r="M705" s="2">
        <v>3</v>
      </c>
      <c r="N705" t="s">
        <v>12</v>
      </c>
      <c r="O705" t="s">
        <v>10</v>
      </c>
      <c r="P705" s="8" t="s">
        <v>95</v>
      </c>
      <c r="Q705" t="s">
        <v>10</v>
      </c>
      <c r="R705" t="s">
        <v>12</v>
      </c>
      <c r="S705" s="11">
        <v>14</v>
      </c>
      <c r="T705" s="8">
        <v>80</v>
      </c>
      <c r="U705" t="s">
        <v>11</v>
      </c>
    </row>
    <row r="706" spans="1:21" x14ac:dyDescent="0.35">
      <c r="A706" s="2" t="s">
        <v>67</v>
      </c>
      <c r="B706" s="2">
        <v>46</v>
      </c>
      <c r="C706">
        <v>2025</v>
      </c>
      <c r="D706" s="2" t="s">
        <v>122</v>
      </c>
      <c r="E706" s="2">
        <v>114</v>
      </c>
      <c r="F706" s="2" t="s">
        <v>123</v>
      </c>
      <c r="G706" s="2" t="s">
        <v>26</v>
      </c>
      <c r="H706" t="s">
        <v>77</v>
      </c>
      <c r="I706">
        <v>335</v>
      </c>
      <c r="J706" s="2" t="s">
        <v>121</v>
      </c>
      <c r="K706" t="s">
        <v>95</v>
      </c>
      <c r="L706">
        <v>3</v>
      </c>
      <c r="M706" s="2">
        <v>3</v>
      </c>
      <c r="N706" t="s">
        <v>12</v>
      </c>
      <c r="O706" t="s">
        <v>12</v>
      </c>
      <c r="P706" s="8" t="s">
        <v>95</v>
      </c>
      <c r="Q706" t="s">
        <v>10</v>
      </c>
      <c r="R706" t="s">
        <v>12</v>
      </c>
      <c r="S706" s="11">
        <v>30</v>
      </c>
      <c r="T706" s="8">
        <v>230</v>
      </c>
      <c r="U706" t="s">
        <v>11</v>
      </c>
    </row>
    <row r="707" spans="1:21" x14ac:dyDescent="0.35">
      <c r="A707" s="2" t="s">
        <v>68</v>
      </c>
      <c r="B707" s="2">
        <v>47</v>
      </c>
      <c r="C707">
        <v>2025</v>
      </c>
      <c r="D707" s="2" t="s">
        <v>122</v>
      </c>
      <c r="E707" s="2">
        <v>114</v>
      </c>
      <c r="F707" s="2" t="s">
        <v>123</v>
      </c>
      <c r="G707" s="2" t="s">
        <v>26</v>
      </c>
      <c r="H707" t="s">
        <v>77</v>
      </c>
      <c r="I707">
        <v>96.25</v>
      </c>
      <c r="J707" s="2" t="s">
        <v>121</v>
      </c>
      <c r="K707" t="s">
        <v>95</v>
      </c>
      <c r="L707">
        <v>3</v>
      </c>
      <c r="M707" s="2">
        <v>3</v>
      </c>
      <c r="N707" t="s">
        <v>12</v>
      </c>
      <c r="O707" t="s">
        <v>12</v>
      </c>
      <c r="P707" s="8">
        <v>18</v>
      </c>
      <c r="Q707" t="s">
        <v>10</v>
      </c>
      <c r="R707" t="s">
        <v>12</v>
      </c>
      <c r="S707" s="11">
        <v>30</v>
      </c>
      <c r="T707" s="8">
        <v>85</v>
      </c>
      <c r="U707" t="s">
        <v>13</v>
      </c>
    </row>
    <row r="708" spans="1:21" x14ac:dyDescent="0.35">
      <c r="A708" s="2" t="s">
        <v>69</v>
      </c>
      <c r="B708" s="2">
        <v>48</v>
      </c>
      <c r="C708">
        <v>2025</v>
      </c>
      <c r="D708" s="2" t="s">
        <v>122</v>
      </c>
      <c r="E708" s="2">
        <v>114</v>
      </c>
      <c r="F708" s="2" t="s">
        <v>123</v>
      </c>
      <c r="G708" s="2" t="s">
        <v>26</v>
      </c>
      <c r="H708" t="s">
        <v>77</v>
      </c>
      <c r="I708">
        <v>125</v>
      </c>
      <c r="J708" s="2" t="s">
        <v>121</v>
      </c>
      <c r="K708" t="s">
        <v>95</v>
      </c>
      <c r="L708">
        <v>3</v>
      </c>
      <c r="M708" s="2">
        <v>3</v>
      </c>
      <c r="N708" t="s">
        <v>12</v>
      </c>
      <c r="O708" t="s">
        <v>12</v>
      </c>
      <c r="P708" s="8">
        <v>18</v>
      </c>
      <c r="Q708" t="s">
        <v>10</v>
      </c>
      <c r="R708" t="s">
        <v>12</v>
      </c>
      <c r="S708" s="11">
        <v>24</v>
      </c>
      <c r="T708" s="8">
        <v>225.5</v>
      </c>
      <c r="U708" t="s">
        <v>11</v>
      </c>
    </row>
    <row r="709" spans="1:21" x14ac:dyDescent="0.35">
      <c r="A709" s="2" t="s">
        <v>70</v>
      </c>
      <c r="B709" s="2">
        <v>49</v>
      </c>
      <c r="C709">
        <v>2025</v>
      </c>
      <c r="D709" s="2" t="s">
        <v>122</v>
      </c>
      <c r="E709" s="2">
        <v>114</v>
      </c>
      <c r="F709" s="2" t="s">
        <v>123</v>
      </c>
      <c r="G709" s="2" t="s">
        <v>26</v>
      </c>
      <c r="H709" t="s">
        <v>77</v>
      </c>
      <c r="I709">
        <v>60</v>
      </c>
      <c r="J709" s="2" t="s">
        <v>121</v>
      </c>
      <c r="K709" t="s">
        <v>95</v>
      </c>
      <c r="L709">
        <v>3</v>
      </c>
      <c r="M709" s="2">
        <v>2</v>
      </c>
      <c r="N709" t="s">
        <v>12</v>
      </c>
      <c r="O709" t="s">
        <v>10</v>
      </c>
      <c r="P709" s="8" t="s">
        <v>95</v>
      </c>
      <c r="Q709" t="s">
        <v>10</v>
      </c>
      <c r="R709" t="s">
        <v>10</v>
      </c>
      <c r="S709" s="11">
        <v>30</v>
      </c>
      <c r="T709" s="8">
        <v>47</v>
      </c>
      <c r="U709" t="s">
        <v>11</v>
      </c>
    </row>
    <row r="710" spans="1:21" x14ac:dyDescent="0.35">
      <c r="A710" s="2" t="s">
        <v>71</v>
      </c>
      <c r="B710" s="2">
        <v>50</v>
      </c>
      <c r="C710">
        <v>2025</v>
      </c>
      <c r="D710" s="2" t="s">
        <v>122</v>
      </c>
      <c r="E710" s="2">
        <v>114</v>
      </c>
      <c r="F710" s="2" t="s">
        <v>123</v>
      </c>
      <c r="G710" s="2" t="s">
        <v>26</v>
      </c>
      <c r="H710" t="s">
        <v>77</v>
      </c>
      <c r="I710">
        <v>200</v>
      </c>
      <c r="J710" s="2" t="s">
        <v>121</v>
      </c>
      <c r="K710" t="s">
        <v>95</v>
      </c>
      <c r="L710">
        <v>3</v>
      </c>
      <c r="M710" s="2">
        <v>3</v>
      </c>
      <c r="N710" t="s">
        <v>12</v>
      </c>
      <c r="O710" t="s">
        <v>12</v>
      </c>
      <c r="P710" s="8">
        <v>18</v>
      </c>
      <c r="Q710" t="s">
        <v>10</v>
      </c>
      <c r="R710" t="s">
        <v>12</v>
      </c>
      <c r="S710" s="11">
        <v>18</v>
      </c>
      <c r="T710" s="8">
        <v>245</v>
      </c>
      <c r="U710" t="s">
        <v>11</v>
      </c>
    </row>
    <row r="711" spans="1:21" x14ac:dyDescent="0.35">
      <c r="A711" s="2" t="s">
        <v>72</v>
      </c>
      <c r="B711" s="2">
        <v>51</v>
      </c>
      <c r="C711">
        <v>2025</v>
      </c>
      <c r="D711" s="2" t="s">
        <v>122</v>
      </c>
      <c r="E711" s="2">
        <v>114</v>
      </c>
      <c r="F711" s="2" t="s">
        <v>123</v>
      </c>
      <c r="G711" s="2" t="s">
        <v>26</v>
      </c>
      <c r="H711" t="s">
        <v>77</v>
      </c>
      <c r="I711">
        <v>175</v>
      </c>
      <c r="J711" s="2" t="s">
        <v>121</v>
      </c>
      <c r="K711" t="s">
        <v>95</v>
      </c>
      <c r="L711">
        <v>3</v>
      </c>
      <c r="M711" s="2">
        <v>2</v>
      </c>
      <c r="N711" t="s">
        <v>12</v>
      </c>
      <c r="O711" t="s">
        <v>12</v>
      </c>
      <c r="P711" s="8" t="s">
        <v>95</v>
      </c>
      <c r="Q711" t="s">
        <v>10</v>
      </c>
      <c r="R711" t="s">
        <v>12</v>
      </c>
      <c r="S711" s="11">
        <v>30</v>
      </c>
      <c r="T711" s="8">
        <v>150</v>
      </c>
      <c r="U711" t="s">
        <v>11</v>
      </c>
    </row>
    <row r="712" spans="1:21" x14ac:dyDescent="0.35">
      <c r="A712" s="2" t="s">
        <v>73</v>
      </c>
      <c r="B712" s="2">
        <v>53</v>
      </c>
      <c r="C712">
        <v>2025</v>
      </c>
      <c r="D712" s="2" t="s">
        <v>122</v>
      </c>
      <c r="E712" s="2">
        <v>114</v>
      </c>
      <c r="F712" s="2" t="s">
        <v>123</v>
      </c>
      <c r="G712" s="2" t="s">
        <v>26</v>
      </c>
      <c r="H712" t="s">
        <v>77</v>
      </c>
      <c r="I712">
        <v>100</v>
      </c>
      <c r="J712" s="2" t="s">
        <v>121</v>
      </c>
      <c r="K712" t="s">
        <v>95</v>
      </c>
      <c r="L712">
        <v>3</v>
      </c>
      <c r="M712" s="2">
        <v>3</v>
      </c>
      <c r="N712" t="s">
        <v>12</v>
      </c>
      <c r="O712" t="s">
        <v>12</v>
      </c>
      <c r="P712" s="8" t="s">
        <v>95</v>
      </c>
      <c r="Q712" t="s">
        <v>10</v>
      </c>
      <c r="R712" t="s">
        <v>12</v>
      </c>
      <c r="S712" s="11">
        <v>30</v>
      </c>
      <c r="T712" s="8">
        <v>140</v>
      </c>
      <c r="U712" t="s">
        <v>11</v>
      </c>
    </row>
    <row r="713" spans="1:21" x14ac:dyDescent="0.35">
      <c r="A713" s="2" t="s">
        <v>74</v>
      </c>
      <c r="B713" s="2">
        <v>54</v>
      </c>
      <c r="C713">
        <v>2025</v>
      </c>
      <c r="D713" s="2" t="s">
        <v>122</v>
      </c>
      <c r="E713" s="2">
        <v>114</v>
      </c>
      <c r="F713" s="2" t="s">
        <v>123</v>
      </c>
      <c r="G713" s="2" t="s">
        <v>26</v>
      </c>
      <c r="H713" t="s">
        <v>77</v>
      </c>
      <c r="I713">
        <v>68</v>
      </c>
      <c r="J713" s="2" t="s">
        <v>121</v>
      </c>
      <c r="K713" t="s">
        <v>95</v>
      </c>
      <c r="L713">
        <v>3</v>
      </c>
      <c r="M713" s="2">
        <v>3</v>
      </c>
      <c r="N713" t="s">
        <v>12</v>
      </c>
      <c r="O713" t="s">
        <v>10</v>
      </c>
      <c r="P713" s="8">
        <v>18</v>
      </c>
      <c r="Q713" t="s">
        <v>10</v>
      </c>
      <c r="R713" t="s">
        <v>12</v>
      </c>
      <c r="S713" s="11">
        <v>20</v>
      </c>
      <c r="T713" s="8">
        <v>136</v>
      </c>
      <c r="U713" t="s">
        <v>11</v>
      </c>
    </row>
    <row r="714" spans="1:21" x14ac:dyDescent="0.35">
      <c r="A714" t="s">
        <v>75</v>
      </c>
      <c r="B714">
        <v>55</v>
      </c>
      <c r="C714">
        <v>2025</v>
      </c>
      <c r="D714" t="s">
        <v>122</v>
      </c>
      <c r="E714">
        <v>114</v>
      </c>
      <c r="F714" t="s">
        <v>123</v>
      </c>
      <c r="G714" t="s">
        <v>26</v>
      </c>
      <c r="H714" t="s">
        <v>77</v>
      </c>
      <c r="I714">
        <v>135</v>
      </c>
      <c r="J714" t="s">
        <v>121</v>
      </c>
      <c r="K714" t="s">
        <v>95</v>
      </c>
      <c r="L714">
        <v>3</v>
      </c>
      <c r="M714">
        <v>3</v>
      </c>
      <c r="N714" t="s">
        <v>12</v>
      </c>
      <c r="O714" t="s">
        <v>12</v>
      </c>
      <c r="P714" s="8" t="s">
        <v>95</v>
      </c>
      <c r="Q714" t="s">
        <v>10</v>
      </c>
      <c r="R714" t="s">
        <v>12</v>
      </c>
      <c r="S714" s="8">
        <v>12</v>
      </c>
      <c r="T714" s="8">
        <v>75</v>
      </c>
      <c r="U714" t="s">
        <v>11</v>
      </c>
    </row>
    <row r="715" spans="1:21" x14ac:dyDescent="0.35">
      <c r="A715" t="s">
        <v>76</v>
      </c>
      <c r="B715">
        <v>56</v>
      </c>
      <c r="C715">
        <v>2025</v>
      </c>
      <c r="D715" t="s">
        <v>122</v>
      </c>
      <c r="E715">
        <v>114</v>
      </c>
      <c r="F715" t="s">
        <v>123</v>
      </c>
      <c r="G715" t="s">
        <v>26</v>
      </c>
      <c r="H715" t="s">
        <v>77</v>
      </c>
      <c r="I715">
        <v>150</v>
      </c>
      <c r="J715" t="s">
        <v>121</v>
      </c>
      <c r="K715" t="s">
        <v>95</v>
      </c>
      <c r="L715">
        <v>3</v>
      </c>
      <c r="M715">
        <v>3</v>
      </c>
      <c r="N715" t="s">
        <v>12</v>
      </c>
      <c r="O715" t="s">
        <v>10</v>
      </c>
      <c r="P715" s="8" t="s">
        <v>95</v>
      </c>
      <c r="Q715" t="s">
        <v>10</v>
      </c>
      <c r="R715" t="s">
        <v>12</v>
      </c>
      <c r="S715" s="8">
        <v>16</v>
      </c>
      <c r="T715" s="8">
        <v>170</v>
      </c>
      <c r="U715" t="s">
        <v>11</v>
      </c>
    </row>
    <row r="716" spans="1:21" x14ac:dyDescent="0.35">
      <c r="A716" t="s">
        <v>23</v>
      </c>
      <c r="B716">
        <v>1</v>
      </c>
      <c r="C716">
        <v>2025</v>
      </c>
      <c r="D716" t="s">
        <v>118</v>
      </c>
      <c r="E716">
        <v>115</v>
      </c>
      <c r="F716" t="s">
        <v>124</v>
      </c>
      <c r="G716" t="s">
        <v>26</v>
      </c>
      <c r="H716" t="s">
        <v>12</v>
      </c>
      <c r="J716" t="s">
        <v>95</v>
      </c>
      <c r="K716" t="s">
        <v>95</v>
      </c>
      <c r="L716" t="s">
        <v>95</v>
      </c>
      <c r="O716" t="s">
        <v>95</v>
      </c>
      <c r="P716" s="8" t="s">
        <v>95</v>
      </c>
      <c r="Q716" t="s">
        <v>95</v>
      </c>
      <c r="R716" t="s">
        <v>95</v>
      </c>
      <c r="U716" t="s">
        <v>95</v>
      </c>
    </row>
    <row r="717" spans="1:21" x14ac:dyDescent="0.35">
      <c r="A717" t="s">
        <v>27</v>
      </c>
      <c r="B717">
        <v>2</v>
      </c>
      <c r="C717">
        <v>2025</v>
      </c>
      <c r="D717" t="s">
        <v>118</v>
      </c>
      <c r="E717">
        <v>115</v>
      </c>
      <c r="F717" t="s">
        <v>124</v>
      </c>
      <c r="G717" t="s">
        <v>26</v>
      </c>
      <c r="H717" t="s">
        <v>12</v>
      </c>
      <c r="J717" t="s">
        <v>95</v>
      </c>
      <c r="K717" t="s">
        <v>95</v>
      </c>
      <c r="L717" t="s">
        <v>95</v>
      </c>
      <c r="O717" t="s">
        <v>95</v>
      </c>
      <c r="P717" s="8" t="s">
        <v>95</v>
      </c>
      <c r="Q717" t="s">
        <v>95</v>
      </c>
      <c r="R717" t="s">
        <v>95</v>
      </c>
      <c r="U717" t="s">
        <v>95</v>
      </c>
    </row>
    <row r="718" spans="1:21" x14ac:dyDescent="0.35">
      <c r="A718" t="s">
        <v>28</v>
      </c>
      <c r="B718">
        <v>4</v>
      </c>
      <c r="C718">
        <v>2025</v>
      </c>
      <c r="D718" t="s">
        <v>118</v>
      </c>
      <c r="E718">
        <v>115</v>
      </c>
      <c r="F718" t="s">
        <v>124</v>
      </c>
      <c r="G718" t="s">
        <v>26</v>
      </c>
      <c r="H718" t="s">
        <v>12</v>
      </c>
      <c r="J718" t="s">
        <v>95</v>
      </c>
      <c r="K718" t="s">
        <v>95</v>
      </c>
      <c r="L718" t="s">
        <v>95</v>
      </c>
      <c r="O718" t="s">
        <v>95</v>
      </c>
      <c r="P718" s="8" t="s">
        <v>95</v>
      </c>
      <c r="Q718" t="s">
        <v>95</v>
      </c>
      <c r="R718" t="s">
        <v>95</v>
      </c>
      <c r="U718" t="s">
        <v>95</v>
      </c>
    </row>
    <row r="719" spans="1:21" x14ac:dyDescent="0.35">
      <c r="A719" t="s">
        <v>29</v>
      </c>
      <c r="B719">
        <v>5</v>
      </c>
      <c r="C719">
        <v>2025</v>
      </c>
      <c r="D719" t="s">
        <v>118</v>
      </c>
      <c r="E719">
        <v>115</v>
      </c>
      <c r="F719" t="s">
        <v>124</v>
      </c>
      <c r="G719" t="s">
        <v>26</v>
      </c>
      <c r="H719" t="s">
        <v>12</v>
      </c>
      <c r="J719" t="s">
        <v>95</v>
      </c>
      <c r="K719" t="s">
        <v>95</v>
      </c>
      <c r="L719" t="s">
        <v>95</v>
      </c>
      <c r="O719" t="s">
        <v>95</v>
      </c>
      <c r="P719" s="8" t="s">
        <v>95</v>
      </c>
      <c r="Q719" t="s">
        <v>95</v>
      </c>
      <c r="R719" t="s">
        <v>95</v>
      </c>
      <c r="U719" t="s">
        <v>95</v>
      </c>
    </row>
    <row r="720" spans="1:21" x14ac:dyDescent="0.35">
      <c r="A720" t="s">
        <v>30</v>
      </c>
      <c r="B720">
        <v>6</v>
      </c>
      <c r="C720">
        <v>2025</v>
      </c>
      <c r="D720" t="s">
        <v>118</v>
      </c>
      <c r="E720">
        <v>115</v>
      </c>
      <c r="F720" t="s">
        <v>124</v>
      </c>
      <c r="G720" t="s">
        <v>26</v>
      </c>
      <c r="H720" t="s">
        <v>12</v>
      </c>
      <c r="J720" t="s">
        <v>95</v>
      </c>
      <c r="K720" t="s">
        <v>95</v>
      </c>
      <c r="L720" t="s">
        <v>95</v>
      </c>
      <c r="O720" t="s">
        <v>95</v>
      </c>
      <c r="P720" s="8" t="s">
        <v>95</v>
      </c>
      <c r="Q720" t="s">
        <v>95</v>
      </c>
      <c r="R720" t="s">
        <v>95</v>
      </c>
      <c r="U720" t="s">
        <v>95</v>
      </c>
    </row>
    <row r="721" spans="1:21" x14ac:dyDescent="0.35">
      <c r="A721" t="s">
        <v>31</v>
      </c>
      <c r="B721">
        <v>8</v>
      </c>
      <c r="C721">
        <v>2025</v>
      </c>
      <c r="D721" t="s">
        <v>118</v>
      </c>
      <c r="E721">
        <v>115</v>
      </c>
      <c r="F721" t="s">
        <v>124</v>
      </c>
      <c r="G721" t="s">
        <v>26</v>
      </c>
      <c r="H721" t="s">
        <v>77</v>
      </c>
      <c r="I721">
        <v>150</v>
      </c>
      <c r="J721" t="s">
        <v>156</v>
      </c>
      <c r="K721">
        <v>1000</v>
      </c>
      <c r="L721">
        <v>3</v>
      </c>
      <c r="M721">
        <v>1</v>
      </c>
      <c r="N721" t="s">
        <v>12</v>
      </c>
      <c r="O721" t="s">
        <v>12</v>
      </c>
      <c r="P721" s="8" t="s">
        <v>95</v>
      </c>
      <c r="Q721" t="s">
        <v>12</v>
      </c>
      <c r="R721" t="s">
        <v>12</v>
      </c>
      <c r="S721" s="8">
        <v>30</v>
      </c>
      <c r="T721" s="8">
        <v>91</v>
      </c>
      <c r="U721" t="s">
        <v>12</v>
      </c>
    </row>
    <row r="722" spans="1:21" x14ac:dyDescent="0.35">
      <c r="A722" t="s">
        <v>32</v>
      </c>
      <c r="B722">
        <v>9</v>
      </c>
      <c r="C722">
        <v>2025</v>
      </c>
      <c r="D722" t="s">
        <v>118</v>
      </c>
      <c r="E722">
        <v>115</v>
      </c>
      <c r="F722" t="s">
        <v>124</v>
      </c>
      <c r="G722" t="s">
        <v>26</v>
      </c>
      <c r="H722" t="s">
        <v>12</v>
      </c>
      <c r="J722" t="s">
        <v>95</v>
      </c>
      <c r="K722" t="s">
        <v>95</v>
      </c>
      <c r="L722" t="s">
        <v>95</v>
      </c>
      <c r="O722" t="s">
        <v>95</v>
      </c>
      <c r="P722" s="8" t="s">
        <v>95</v>
      </c>
      <c r="Q722" t="s">
        <v>95</v>
      </c>
      <c r="R722" t="s">
        <v>95</v>
      </c>
      <c r="U722" t="s">
        <v>95</v>
      </c>
    </row>
    <row r="723" spans="1:21" x14ac:dyDescent="0.35">
      <c r="A723" t="s">
        <v>33</v>
      </c>
      <c r="B723">
        <v>10</v>
      </c>
      <c r="C723">
        <v>2025</v>
      </c>
      <c r="D723" t="s">
        <v>118</v>
      </c>
      <c r="E723">
        <v>115</v>
      </c>
      <c r="F723" t="s">
        <v>124</v>
      </c>
      <c r="G723" t="s">
        <v>26</v>
      </c>
      <c r="H723" t="s">
        <v>12</v>
      </c>
      <c r="J723" t="s">
        <v>95</v>
      </c>
      <c r="K723" t="s">
        <v>95</v>
      </c>
      <c r="L723" t="s">
        <v>95</v>
      </c>
      <c r="O723" t="s">
        <v>95</v>
      </c>
      <c r="P723" s="8" t="s">
        <v>95</v>
      </c>
      <c r="Q723" t="s">
        <v>95</v>
      </c>
      <c r="R723" t="s">
        <v>95</v>
      </c>
      <c r="U723" t="s">
        <v>95</v>
      </c>
    </row>
    <row r="724" spans="1:21" x14ac:dyDescent="0.35">
      <c r="A724" t="s">
        <v>34</v>
      </c>
      <c r="B724">
        <v>11</v>
      </c>
      <c r="C724">
        <v>2025</v>
      </c>
      <c r="D724" t="s">
        <v>118</v>
      </c>
      <c r="E724">
        <v>115</v>
      </c>
      <c r="F724" t="s">
        <v>124</v>
      </c>
      <c r="G724" t="s">
        <v>26</v>
      </c>
      <c r="H724" t="s">
        <v>12</v>
      </c>
      <c r="J724" t="s">
        <v>95</v>
      </c>
      <c r="K724" t="s">
        <v>95</v>
      </c>
      <c r="L724" t="s">
        <v>95</v>
      </c>
      <c r="O724" t="s">
        <v>95</v>
      </c>
      <c r="P724" s="8" t="s">
        <v>95</v>
      </c>
      <c r="Q724" t="s">
        <v>95</v>
      </c>
      <c r="R724" t="s">
        <v>95</v>
      </c>
      <c r="U724" t="s">
        <v>95</v>
      </c>
    </row>
    <row r="725" spans="1:21" x14ac:dyDescent="0.35">
      <c r="A725" t="s">
        <v>35</v>
      </c>
      <c r="B725">
        <v>12</v>
      </c>
      <c r="C725">
        <v>2025</v>
      </c>
      <c r="D725" t="s">
        <v>118</v>
      </c>
      <c r="E725">
        <v>115</v>
      </c>
      <c r="F725" t="s">
        <v>124</v>
      </c>
      <c r="G725" t="s">
        <v>26</v>
      </c>
      <c r="H725" t="s">
        <v>12</v>
      </c>
      <c r="J725" t="s">
        <v>95</v>
      </c>
      <c r="K725" t="s">
        <v>95</v>
      </c>
      <c r="L725" t="s">
        <v>95</v>
      </c>
      <c r="O725" t="s">
        <v>95</v>
      </c>
      <c r="P725" s="8" t="s">
        <v>95</v>
      </c>
      <c r="Q725" t="s">
        <v>95</v>
      </c>
      <c r="R725" t="s">
        <v>95</v>
      </c>
      <c r="U725" t="s">
        <v>95</v>
      </c>
    </row>
    <row r="726" spans="1:21" x14ac:dyDescent="0.35">
      <c r="A726" t="s">
        <v>36</v>
      </c>
      <c r="B726">
        <v>13</v>
      </c>
      <c r="C726">
        <v>2025</v>
      </c>
      <c r="D726" t="s">
        <v>118</v>
      </c>
      <c r="E726">
        <v>115</v>
      </c>
      <c r="F726" t="s">
        <v>124</v>
      </c>
      <c r="G726" t="s">
        <v>26</v>
      </c>
      <c r="H726" t="s">
        <v>12</v>
      </c>
      <c r="J726" t="s">
        <v>95</v>
      </c>
      <c r="K726" t="s">
        <v>95</v>
      </c>
      <c r="L726" t="s">
        <v>95</v>
      </c>
      <c r="O726" t="s">
        <v>95</v>
      </c>
      <c r="P726" s="8" t="s">
        <v>95</v>
      </c>
      <c r="Q726" t="s">
        <v>95</v>
      </c>
      <c r="R726" t="s">
        <v>95</v>
      </c>
      <c r="U726" t="s">
        <v>95</v>
      </c>
    </row>
    <row r="727" spans="1:21" x14ac:dyDescent="0.35">
      <c r="A727" t="s">
        <v>37</v>
      </c>
      <c r="B727">
        <v>15</v>
      </c>
      <c r="C727">
        <v>2025</v>
      </c>
      <c r="D727" t="s">
        <v>118</v>
      </c>
      <c r="E727">
        <v>115</v>
      </c>
      <c r="F727" t="s">
        <v>124</v>
      </c>
      <c r="G727" t="s">
        <v>26</v>
      </c>
      <c r="H727" t="s">
        <v>12</v>
      </c>
      <c r="J727" t="s">
        <v>95</v>
      </c>
      <c r="K727" t="s">
        <v>95</v>
      </c>
      <c r="L727" t="s">
        <v>95</v>
      </c>
      <c r="O727" t="s">
        <v>95</v>
      </c>
      <c r="P727" s="8" t="s">
        <v>95</v>
      </c>
      <c r="Q727" t="s">
        <v>95</v>
      </c>
      <c r="R727" t="s">
        <v>95</v>
      </c>
      <c r="U727" t="s">
        <v>95</v>
      </c>
    </row>
    <row r="728" spans="1:21" x14ac:dyDescent="0.35">
      <c r="A728" t="s">
        <v>38</v>
      </c>
      <c r="B728">
        <v>16</v>
      </c>
      <c r="C728">
        <v>2025</v>
      </c>
      <c r="D728" t="s">
        <v>118</v>
      </c>
      <c r="E728">
        <v>115</v>
      </c>
      <c r="F728" t="s">
        <v>124</v>
      </c>
      <c r="G728" t="s">
        <v>26</v>
      </c>
      <c r="H728" t="s">
        <v>77</v>
      </c>
      <c r="I728">
        <v>450</v>
      </c>
      <c r="J728" t="s">
        <v>156</v>
      </c>
      <c r="K728">
        <v>500</v>
      </c>
      <c r="L728">
        <v>3</v>
      </c>
      <c r="M728">
        <v>3</v>
      </c>
      <c r="N728" t="s">
        <v>12</v>
      </c>
      <c r="O728" t="s">
        <v>12</v>
      </c>
      <c r="P728" s="8" t="s">
        <v>95</v>
      </c>
      <c r="Q728" t="s">
        <v>12</v>
      </c>
      <c r="R728" t="s">
        <v>12</v>
      </c>
      <c r="S728" s="8">
        <v>30</v>
      </c>
      <c r="T728" s="8">
        <v>250</v>
      </c>
      <c r="U728" t="s">
        <v>12</v>
      </c>
    </row>
    <row r="729" spans="1:21" x14ac:dyDescent="0.35">
      <c r="A729" t="s">
        <v>39</v>
      </c>
      <c r="B729">
        <v>17</v>
      </c>
      <c r="C729">
        <v>2025</v>
      </c>
      <c r="D729" t="s">
        <v>118</v>
      </c>
      <c r="E729">
        <v>115</v>
      </c>
      <c r="F729" t="s">
        <v>124</v>
      </c>
      <c r="G729" t="s">
        <v>26</v>
      </c>
      <c r="H729" t="s">
        <v>12</v>
      </c>
      <c r="J729" t="s">
        <v>95</v>
      </c>
      <c r="K729" t="s">
        <v>95</v>
      </c>
      <c r="L729" t="s">
        <v>95</v>
      </c>
      <c r="O729" t="s">
        <v>95</v>
      </c>
      <c r="P729" s="8" t="s">
        <v>95</v>
      </c>
      <c r="Q729" t="s">
        <v>95</v>
      </c>
      <c r="R729" t="s">
        <v>95</v>
      </c>
      <c r="U729" t="s">
        <v>95</v>
      </c>
    </row>
    <row r="730" spans="1:21" x14ac:dyDescent="0.35">
      <c r="A730" t="s">
        <v>40</v>
      </c>
      <c r="B730">
        <v>18</v>
      </c>
      <c r="C730">
        <v>2025</v>
      </c>
      <c r="D730" t="s">
        <v>118</v>
      </c>
      <c r="E730">
        <v>115</v>
      </c>
      <c r="F730" t="s">
        <v>124</v>
      </c>
      <c r="G730" t="s">
        <v>26</v>
      </c>
      <c r="H730" t="s">
        <v>12</v>
      </c>
      <c r="J730" t="s">
        <v>95</v>
      </c>
      <c r="K730" t="s">
        <v>95</v>
      </c>
      <c r="L730" t="s">
        <v>95</v>
      </c>
      <c r="O730" t="s">
        <v>95</v>
      </c>
      <c r="P730" s="8" t="s">
        <v>95</v>
      </c>
      <c r="Q730" t="s">
        <v>95</v>
      </c>
      <c r="R730" t="s">
        <v>95</v>
      </c>
      <c r="U730" t="s">
        <v>95</v>
      </c>
    </row>
    <row r="731" spans="1:21" x14ac:dyDescent="0.35">
      <c r="A731" t="s">
        <v>41</v>
      </c>
      <c r="B731">
        <v>19</v>
      </c>
      <c r="C731">
        <v>2025</v>
      </c>
      <c r="D731" t="s">
        <v>118</v>
      </c>
      <c r="E731">
        <v>115</v>
      </c>
      <c r="F731" t="s">
        <v>124</v>
      </c>
      <c r="G731" t="s">
        <v>26</v>
      </c>
      <c r="H731" t="s">
        <v>12</v>
      </c>
      <c r="J731" t="s">
        <v>95</v>
      </c>
      <c r="K731" t="s">
        <v>95</v>
      </c>
      <c r="L731" t="s">
        <v>95</v>
      </c>
      <c r="O731" t="s">
        <v>95</v>
      </c>
      <c r="P731" s="8" t="s">
        <v>95</v>
      </c>
      <c r="Q731" t="s">
        <v>95</v>
      </c>
      <c r="R731" t="s">
        <v>95</v>
      </c>
      <c r="U731" t="s">
        <v>95</v>
      </c>
    </row>
    <row r="732" spans="1:21" x14ac:dyDescent="0.35">
      <c r="A732" t="s">
        <v>42</v>
      </c>
      <c r="B732">
        <v>20</v>
      </c>
      <c r="C732">
        <v>2025</v>
      </c>
      <c r="D732" t="s">
        <v>118</v>
      </c>
      <c r="E732">
        <v>115</v>
      </c>
      <c r="F732" t="s">
        <v>124</v>
      </c>
      <c r="G732" t="s">
        <v>26</v>
      </c>
      <c r="H732" t="s">
        <v>12</v>
      </c>
      <c r="J732" t="s">
        <v>95</v>
      </c>
      <c r="K732" t="s">
        <v>95</v>
      </c>
      <c r="L732" t="s">
        <v>95</v>
      </c>
      <c r="O732" t="s">
        <v>95</v>
      </c>
      <c r="P732" s="8" t="s">
        <v>95</v>
      </c>
      <c r="Q732" t="s">
        <v>95</v>
      </c>
      <c r="R732" t="s">
        <v>95</v>
      </c>
      <c r="U732" t="s">
        <v>95</v>
      </c>
    </row>
    <row r="733" spans="1:21" x14ac:dyDescent="0.35">
      <c r="A733" t="s">
        <v>43</v>
      </c>
      <c r="B733">
        <v>21</v>
      </c>
      <c r="C733">
        <v>2025</v>
      </c>
      <c r="D733" t="s">
        <v>118</v>
      </c>
      <c r="E733">
        <v>115</v>
      </c>
      <c r="F733" t="s">
        <v>124</v>
      </c>
      <c r="G733" t="s">
        <v>26</v>
      </c>
      <c r="H733" t="s">
        <v>12</v>
      </c>
      <c r="J733" t="s">
        <v>95</v>
      </c>
      <c r="K733" t="s">
        <v>95</v>
      </c>
      <c r="L733" t="s">
        <v>95</v>
      </c>
      <c r="O733" t="s">
        <v>95</v>
      </c>
      <c r="P733" s="8" t="s">
        <v>95</v>
      </c>
      <c r="Q733" t="s">
        <v>95</v>
      </c>
      <c r="R733" t="s">
        <v>95</v>
      </c>
      <c r="U733" t="s">
        <v>95</v>
      </c>
    </row>
    <row r="734" spans="1:21" x14ac:dyDescent="0.35">
      <c r="A734" t="s">
        <v>44</v>
      </c>
      <c r="B734">
        <v>22</v>
      </c>
      <c r="C734">
        <v>2025</v>
      </c>
      <c r="D734" t="s">
        <v>118</v>
      </c>
      <c r="E734">
        <v>115</v>
      </c>
      <c r="F734" t="s">
        <v>124</v>
      </c>
      <c r="G734" t="s">
        <v>26</v>
      </c>
      <c r="H734" t="s">
        <v>12</v>
      </c>
      <c r="J734" t="s">
        <v>95</v>
      </c>
      <c r="K734" t="s">
        <v>95</v>
      </c>
      <c r="L734" t="s">
        <v>95</v>
      </c>
      <c r="O734" t="s">
        <v>95</v>
      </c>
      <c r="P734" s="8" t="s">
        <v>95</v>
      </c>
      <c r="Q734" t="s">
        <v>95</v>
      </c>
      <c r="R734" t="s">
        <v>95</v>
      </c>
      <c r="U734" t="s">
        <v>95</v>
      </c>
    </row>
    <row r="735" spans="1:21" x14ac:dyDescent="0.35">
      <c r="A735" t="s">
        <v>45</v>
      </c>
      <c r="B735">
        <v>23</v>
      </c>
      <c r="C735">
        <v>2025</v>
      </c>
      <c r="D735" t="s">
        <v>118</v>
      </c>
      <c r="E735">
        <v>115</v>
      </c>
      <c r="F735" t="s">
        <v>124</v>
      </c>
      <c r="G735" t="s">
        <v>26</v>
      </c>
      <c r="H735" t="s">
        <v>77</v>
      </c>
      <c r="I735">
        <v>100</v>
      </c>
      <c r="J735" t="s">
        <v>156</v>
      </c>
      <c r="K735">
        <v>2000</v>
      </c>
      <c r="L735">
        <v>3</v>
      </c>
      <c r="M735">
        <v>0</v>
      </c>
      <c r="N735" t="s">
        <v>12</v>
      </c>
      <c r="O735" t="s">
        <v>10</v>
      </c>
      <c r="P735" s="8">
        <v>18</v>
      </c>
      <c r="Q735" t="s">
        <v>10</v>
      </c>
      <c r="R735" t="s">
        <v>12</v>
      </c>
      <c r="S735" s="8">
        <v>30</v>
      </c>
      <c r="T735" s="8">
        <v>140</v>
      </c>
      <c r="U735" t="s">
        <v>12</v>
      </c>
    </row>
    <row r="736" spans="1:21" x14ac:dyDescent="0.35">
      <c r="A736" t="s">
        <v>46</v>
      </c>
      <c r="B736">
        <v>24</v>
      </c>
      <c r="C736">
        <v>2025</v>
      </c>
      <c r="D736" t="s">
        <v>118</v>
      </c>
      <c r="E736">
        <v>115</v>
      </c>
      <c r="F736" t="s">
        <v>124</v>
      </c>
      <c r="G736" t="s">
        <v>26</v>
      </c>
      <c r="H736" t="s">
        <v>12</v>
      </c>
      <c r="J736" t="s">
        <v>95</v>
      </c>
      <c r="K736" t="s">
        <v>95</v>
      </c>
      <c r="L736" t="s">
        <v>95</v>
      </c>
      <c r="O736" t="s">
        <v>95</v>
      </c>
      <c r="P736" s="8" t="s">
        <v>95</v>
      </c>
      <c r="Q736" t="s">
        <v>95</v>
      </c>
      <c r="R736" t="s">
        <v>95</v>
      </c>
      <c r="U736" t="s">
        <v>95</v>
      </c>
    </row>
    <row r="737" spans="1:21" x14ac:dyDescent="0.35">
      <c r="A737" t="s">
        <v>47</v>
      </c>
      <c r="B737">
        <v>25</v>
      </c>
      <c r="C737">
        <v>2025</v>
      </c>
      <c r="D737" t="s">
        <v>118</v>
      </c>
      <c r="E737">
        <v>115</v>
      </c>
      <c r="F737" t="s">
        <v>124</v>
      </c>
      <c r="G737" t="s">
        <v>26</v>
      </c>
      <c r="H737" t="s">
        <v>12</v>
      </c>
      <c r="J737" t="s">
        <v>95</v>
      </c>
      <c r="K737" t="s">
        <v>95</v>
      </c>
      <c r="L737" t="s">
        <v>95</v>
      </c>
      <c r="O737" t="s">
        <v>95</v>
      </c>
      <c r="P737" s="8" t="s">
        <v>95</v>
      </c>
      <c r="Q737" t="s">
        <v>95</v>
      </c>
      <c r="R737" t="s">
        <v>95</v>
      </c>
      <c r="U737" t="s">
        <v>95</v>
      </c>
    </row>
    <row r="738" spans="1:21" x14ac:dyDescent="0.35">
      <c r="A738" t="s">
        <v>48</v>
      </c>
      <c r="B738">
        <v>26</v>
      </c>
      <c r="C738">
        <v>2025</v>
      </c>
      <c r="D738" t="s">
        <v>118</v>
      </c>
      <c r="E738">
        <v>115</v>
      </c>
      <c r="F738" t="s">
        <v>124</v>
      </c>
      <c r="G738" t="s">
        <v>26</v>
      </c>
      <c r="H738" t="s">
        <v>77</v>
      </c>
      <c r="I738">
        <v>96.9</v>
      </c>
      <c r="J738" t="s">
        <v>156</v>
      </c>
      <c r="K738">
        <v>500</v>
      </c>
      <c r="L738">
        <v>3</v>
      </c>
      <c r="M738">
        <v>2</v>
      </c>
      <c r="N738" t="s">
        <v>12</v>
      </c>
      <c r="O738" t="s">
        <v>12</v>
      </c>
      <c r="P738" s="8">
        <v>18</v>
      </c>
      <c r="Q738" t="s">
        <v>10</v>
      </c>
      <c r="R738" t="s">
        <v>12</v>
      </c>
      <c r="S738" s="8">
        <v>35</v>
      </c>
      <c r="T738" s="8">
        <v>81.599999999999994</v>
      </c>
      <c r="U738" t="s">
        <v>12</v>
      </c>
    </row>
    <row r="739" spans="1:21" x14ac:dyDescent="0.35">
      <c r="A739" t="s">
        <v>49</v>
      </c>
      <c r="B739">
        <v>27</v>
      </c>
      <c r="C739">
        <v>2025</v>
      </c>
      <c r="D739" t="s">
        <v>118</v>
      </c>
      <c r="E739">
        <v>115</v>
      </c>
      <c r="F739" t="s">
        <v>124</v>
      </c>
      <c r="G739" t="s">
        <v>26</v>
      </c>
      <c r="H739" t="s">
        <v>77</v>
      </c>
      <c r="I739">
        <v>220</v>
      </c>
      <c r="J739" t="s">
        <v>156</v>
      </c>
      <c r="K739">
        <v>2000</v>
      </c>
      <c r="L739">
        <v>3</v>
      </c>
      <c r="M739">
        <v>2</v>
      </c>
      <c r="N739" t="s">
        <v>12</v>
      </c>
      <c r="O739" t="s">
        <v>12</v>
      </c>
      <c r="P739" s="8" t="s">
        <v>95</v>
      </c>
      <c r="Q739" t="s">
        <v>10</v>
      </c>
      <c r="R739" t="s">
        <v>12</v>
      </c>
      <c r="S739" s="8">
        <v>50</v>
      </c>
      <c r="T739" s="8">
        <v>200</v>
      </c>
      <c r="U739" t="s">
        <v>12</v>
      </c>
    </row>
    <row r="740" spans="1:21" x14ac:dyDescent="0.35">
      <c r="A740" t="s">
        <v>50</v>
      </c>
      <c r="B740">
        <v>28</v>
      </c>
      <c r="C740">
        <v>2025</v>
      </c>
      <c r="D740" t="s">
        <v>118</v>
      </c>
      <c r="E740">
        <v>115</v>
      </c>
      <c r="F740" t="s">
        <v>124</v>
      </c>
      <c r="G740" t="s">
        <v>26</v>
      </c>
      <c r="H740" t="s">
        <v>12</v>
      </c>
      <c r="J740" t="s">
        <v>95</v>
      </c>
      <c r="K740" t="s">
        <v>95</v>
      </c>
      <c r="L740" t="s">
        <v>95</v>
      </c>
      <c r="O740" t="s">
        <v>95</v>
      </c>
      <c r="P740" s="8" t="s">
        <v>95</v>
      </c>
      <c r="Q740" t="s">
        <v>95</v>
      </c>
      <c r="R740" t="s">
        <v>95</v>
      </c>
      <c r="U740" t="s">
        <v>95</v>
      </c>
    </row>
    <row r="741" spans="1:21" x14ac:dyDescent="0.35">
      <c r="A741" t="s">
        <v>51</v>
      </c>
      <c r="B741">
        <v>29</v>
      </c>
      <c r="C741">
        <v>2025</v>
      </c>
      <c r="D741" t="s">
        <v>118</v>
      </c>
      <c r="E741">
        <v>115</v>
      </c>
      <c r="F741" t="s">
        <v>124</v>
      </c>
      <c r="G741" t="s">
        <v>26</v>
      </c>
      <c r="H741" t="s">
        <v>12</v>
      </c>
      <c r="J741" t="s">
        <v>95</v>
      </c>
      <c r="K741" t="s">
        <v>95</v>
      </c>
      <c r="L741" t="s">
        <v>95</v>
      </c>
      <c r="O741" t="s">
        <v>95</v>
      </c>
      <c r="P741" s="8" t="s">
        <v>95</v>
      </c>
      <c r="Q741" t="s">
        <v>95</v>
      </c>
      <c r="R741" t="s">
        <v>95</v>
      </c>
      <c r="U741" t="s">
        <v>95</v>
      </c>
    </row>
    <row r="742" spans="1:21" x14ac:dyDescent="0.35">
      <c r="A742" t="s">
        <v>52</v>
      </c>
      <c r="B742">
        <v>30</v>
      </c>
      <c r="C742">
        <v>2025</v>
      </c>
      <c r="D742" t="s">
        <v>118</v>
      </c>
      <c r="E742">
        <v>115</v>
      </c>
      <c r="F742" t="s">
        <v>124</v>
      </c>
      <c r="G742" t="s">
        <v>26</v>
      </c>
      <c r="H742" t="s">
        <v>12</v>
      </c>
      <c r="J742" t="s">
        <v>95</v>
      </c>
      <c r="K742" t="s">
        <v>95</v>
      </c>
      <c r="L742" t="s">
        <v>95</v>
      </c>
      <c r="O742" t="s">
        <v>95</v>
      </c>
      <c r="P742" s="8" t="s">
        <v>95</v>
      </c>
      <c r="Q742" t="s">
        <v>95</v>
      </c>
      <c r="R742" t="s">
        <v>95</v>
      </c>
      <c r="U742" t="s">
        <v>95</v>
      </c>
    </row>
    <row r="743" spans="1:21" x14ac:dyDescent="0.35">
      <c r="A743" t="s">
        <v>53</v>
      </c>
      <c r="B743">
        <v>31</v>
      </c>
      <c r="C743">
        <v>2025</v>
      </c>
      <c r="D743" t="s">
        <v>118</v>
      </c>
      <c r="E743">
        <v>115</v>
      </c>
      <c r="F743" t="s">
        <v>124</v>
      </c>
      <c r="G743" t="s">
        <v>26</v>
      </c>
      <c r="H743" t="s">
        <v>12</v>
      </c>
      <c r="J743" t="s">
        <v>95</v>
      </c>
      <c r="K743" t="s">
        <v>95</v>
      </c>
      <c r="L743" t="s">
        <v>95</v>
      </c>
      <c r="O743" t="s">
        <v>95</v>
      </c>
      <c r="P743" s="8" t="s">
        <v>95</v>
      </c>
      <c r="Q743" t="s">
        <v>95</v>
      </c>
      <c r="R743" t="s">
        <v>95</v>
      </c>
      <c r="U743" t="s">
        <v>95</v>
      </c>
    </row>
    <row r="744" spans="1:21" x14ac:dyDescent="0.35">
      <c r="A744" t="s">
        <v>54</v>
      </c>
      <c r="B744">
        <v>32</v>
      </c>
      <c r="C744">
        <v>2025</v>
      </c>
      <c r="D744" t="s">
        <v>118</v>
      </c>
      <c r="E744">
        <v>115</v>
      </c>
      <c r="F744" t="s">
        <v>124</v>
      </c>
      <c r="G744" t="s">
        <v>26</v>
      </c>
      <c r="H744" t="s">
        <v>77</v>
      </c>
      <c r="I744">
        <v>1000</v>
      </c>
      <c r="J744" t="s">
        <v>156</v>
      </c>
      <c r="K744">
        <v>1500</v>
      </c>
      <c r="L744">
        <v>3</v>
      </c>
      <c r="M744">
        <v>2</v>
      </c>
      <c r="N744" t="s">
        <v>12</v>
      </c>
      <c r="O744" t="s">
        <v>12</v>
      </c>
      <c r="P744" s="8">
        <v>18</v>
      </c>
      <c r="Q744" t="s">
        <v>10</v>
      </c>
      <c r="R744" t="s">
        <v>12</v>
      </c>
      <c r="S744" s="8">
        <v>40</v>
      </c>
      <c r="T744" s="8">
        <v>600</v>
      </c>
      <c r="U744" t="s">
        <v>12</v>
      </c>
    </row>
    <row r="745" spans="1:21" x14ac:dyDescent="0.35">
      <c r="A745" t="s">
        <v>55</v>
      </c>
      <c r="B745">
        <v>33</v>
      </c>
      <c r="C745">
        <v>2025</v>
      </c>
      <c r="D745" t="s">
        <v>118</v>
      </c>
      <c r="E745">
        <v>115</v>
      </c>
      <c r="F745" t="s">
        <v>124</v>
      </c>
      <c r="G745" t="s">
        <v>26</v>
      </c>
      <c r="H745" t="s">
        <v>12</v>
      </c>
      <c r="J745" t="s">
        <v>95</v>
      </c>
      <c r="K745" t="s">
        <v>95</v>
      </c>
      <c r="L745" t="s">
        <v>95</v>
      </c>
      <c r="O745" t="s">
        <v>95</v>
      </c>
      <c r="P745" s="8" t="s">
        <v>95</v>
      </c>
      <c r="Q745" t="s">
        <v>95</v>
      </c>
      <c r="R745" t="s">
        <v>95</v>
      </c>
      <c r="U745" t="s">
        <v>95</v>
      </c>
    </row>
    <row r="746" spans="1:21" x14ac:dyDescent="0.35">
      <c r="A746" t="s">
        <v>56</v>
      </c>
      <c r="B746">
        <v>34</v>
      </c>
      <c r="C746">
        <v>2025</v>
      </c>
      <c r="D746" t="s">
        <v>118</v>
      </c>
      <c r="E746">
        <v>115</v>
      </c>
      <c r="F746" t="s">
        <v>124</v>
      </c>
      <c r="G746" t="s">
        <v>26</v>
      </c>
      <c r="H746" t="s">
        <v>12</v>
      </c>
      <c r="J746" t="s">
        <v>95</v>
      </c>
      <c r="K746" t="s">
        <v>95</v>
      </c>
      <c r="L746" t="s">
        <v>95</v>
      </c>
      <c r="O746" t="s">
        <v>95</v>
      </c>
      <c r="P746" s="8" t="s">
        <v>95</v>
      </c>
      <c r="Q746" t="s">
        <v>95</v>
      </c>
      <c r="R746" t="s">
        <v>95</v>
      </c>
      <c r="U746" t="s">
        <v>95</v>
      </c>
    </row>
    <row r="747" spans="1:21" x14ac:dyDescent="0.35">
      <c r="A747" t="s">
        <v>57</v>
      </c>
      <c r="B747">
        <v>35</v>
      </c>
      <c r="C747">
        <v>2025</v>
      </c>
      <c r="D747" t="s">
        <v>118</v>
      </c>
      <c r="E747">
        <v>115</v>
      </c>
      <c r="F747" t="s">
        <v>124</v>
      </c>
      <c r="G747" t="s">
        <v>26</v>
      </c>
      <c r="H747" t="s">
        <v>77</v>
      </c>
      <c r="I747">
        <v>250</v>
      </c>
      <c r="J747" t="s">
        <v>156</v>
      </c>
      <c r="K747">
        <v>1500</v>
      </c>
      <c r="L747">
        <v>3</v>
      </c>
      <c r="M747">
        <v>2</v>
      </c>
      <c r="N747" t="s">
        <v>12</v>
      </c>
      <c r="O747" t="s">
        <v>12</v>
      </c>
      <c r="P747" s="8" t="s">
        <v>95</v>
      </c>
      <c r="Q747" t="s">
        <v>12</v>
      </c>
      <c r="R747" t="s">
        <v>12</v>
      </c>
      <c r="S747" s="8">
        <v>40</v>
      </c>
      <c r="T747" s="8">
        <v>100</v>
      </c>
      <c r="U747" t="s">
        <v>12</v>
      </c>
    </row>
    <row r="748" spans="1:21" x14ac:dyDescent="0.35">
      <c r="A748" t="s">
        <v>58</v>
      </c>
      <c r="B748">
        <v>36</v>
      </c>
      <c r="C748">
        <v>2025</v>
      </c>
      <c r="D748" t="s">
        <v>118</v>
      </c>
      <c r="E748">
        <v>115</v>
      </c>
      <c r="F748" t="s">
        <v>124</v>
      </c>
      <c r="G748" t="s">
        <v>26</v>
      </c>
      <c r="H748" t="s">
        <v>12</v>
      </c>
      <c r="J748" t="s">
        <v>95</v>
      </c>
      <c r="K748" t="s">
        <v>95</v>
      </c>
      <c r="L748" t="s">
        <v>95</v>
      </c>
      <c r="O748" t="s">
        <v>95</v>
      </c>
      <c r="P748" s="8" t="s">
        <v>95</v>
      </c>
      <c r="Q748" t="s">
        <v>95</v>
      </c>
      <c r="R748" t="s">
        <v>95</v>
      </c>
      <c r="U748" t="s">
        <v>95</v>
      </c>
    </row>
    <row r="749" spans="1:21" x14ac:dyDescent="0.35">
      <c r="A749" t="s">
        <v>59</v>
      </c>
      <c r="B749">
        <v>37</v>
      </c>
      <c r="C749">
        <v>2025</v>
      </c>
      <c r="D749" t="s">
        <v>118</v>
      </c>
      <c r="E749">
        <v>115</v>
      </c>
      <c r="F749" t="s">
        <v>124</v>
      </c>
      <c r="G749" t="s">
        <v>26</v>
      </c>
      <c r="H749" t="s">
        <v>12</v>
      </c>
      <c r="J749" t="s">
        <v>95</v>
      </c>
      <c r="K749" t="s">
        <v>95</v>
      </c>
      <c r="L749" t="s">
        <v>95</v>
      </c>
      <c r="O749" t="s">
        <v>95</v>
      </c>
      <c r="P749" s="8" t="s">
        <v>95</v>
      </c>
      <c r="Q749" t="s">
        <v>95</v>
      </c>
      <c r="R749" t="s">
        <v>95</v>
      </c>
      <c r="U749" t="s">
        <v>95</v>
      </c>
    </row>
    <row r="750" spans="1:21" x14ac:dyDescent="0.35">
      <c r="A750" t="s">
        <v>60</v>
      </c>
      <c r="B750">
        <v>38</v>
      </c>
      <c r="C750">
        <v>2025</v>
      </c>
      <c r="D750" t="s">
        <v>118</v>
      </c>
      <c r="E750">
        <v>115</v>
      </c>
      <c r="F750" t="s">
        <v>124</v>
      </c>
      <c r="G750" t="s">
        <v>26</v>
      </c>
      <c r="H750" t="s">
        <v>12</v>
      </c>
      <c r="J750" t="s">
        <v>95</v>
      </c>
      <c r="K750" t="s">
        <v>95</v>
      </c>
      <c r="L750" t="s">
        <v>95</v>
      </c>
      <c r="O750" t="s">
        <v>95</v>
      </c>
      <c r="P750" s="8" t="s">
        <v>95</v>
      </c>
      <c r="Q750" t="s">
        <v>95</v>
      </c>
      <c r="R750" t="s">
        <v>95</v>
      </c>
      <c r="U750" t="s">
        <v>95</v>
      </c>
    </row>
    <row r="751" spans="1:21" x14ac:dyDescent="0.35">
      <c r="A751" t="s">
        <v>61</v>
      </c>
      <c r="B751">
        <v>39</v>
      </c>
      <c r="C751">
        <v>2025</v>
      </c>
      <c r="D751" t="s">
        <v>118</v>
      </c>
      <c r="E751">
        <v>115</v>
      </c>
      <c r="F751" t="s">
        <v>124</v>
      </c>
      <c r="G751" t="s">
        <v>26</v>
      </c>
      <c r="H751" t="s">
        <v>12</v>
      </c>
      <c r="J751" t="s">
        <v>95</v>
      </c>
      <c r="K751" t="s">
        <v>95</v>
      </c>
      <c r="L751" t="s">
        <v>95</v>
      </c>
      <c r="O751" t="s">
        <v>95</v>
      </c>
      <c r="P751" s="8" t="s">
        <v>95</v>
      </c>
      <c r="Q751" t="s">
        <v>95</v>
      </c>
      <c r="R751" t="s">
        <v>95</v>
      </c>
      <c r="U751" t="s">
        <v>95</v>
      </c>
    </row>
    <row r="752" spans="1:21" x14ac:dyDescent="0.35">
      <c r="A752" t="s">
        <v>62</v>
      </c>
      <c r="B752">
        <v>40</v>
      </c>
      <c r="C752">
        <v>2025</v>
      </c>
      <c r="D752" t="s">
        <v>118</v>
      </c>
      <c r="E752">
        <v>115</v>
      </c>
      <c r="F752" t="s">
        <v>124</v>
      </c>
      <c r="G752" t="s">
        <v>26</v>
      </c>
      <c r="H752" t="s">
        <v>12</v>
      </c>
      <c r="J752" t="s">
        <v>95</v>
      </c>
      <c r="K752" t="s">
        <v>95</v>
      </c>
      <c r="L752" t="s">
        <v>95</v>
      </c>
      <c r="O752" t="s">
        <v>95</v>
      </c>
      <c r="P752" s="8" t="s">
        <v>95</v>
      </c>
      <c r="Q752" t="s">
        <v>95</v>
      </c>
      <c r="R752" t="s">
        <v>95</v>
      </c>
      <c r="U752" t="s">
        <v>95</v>
      </c>
    </row>
    <row r="753" spans="1:21" x14ac:dyDescent="0.35">
      <c r="A753" t="s">
        <v>63</v>
      </c>
      <c r="B753">
        <v>41</v>
      </c>
      <c r="C753">
        <v>2025</v>
      </c>
      <c r="D753" t="s">
        <v>118</v>
      </c>
      <c r="E753">
        <v>115</v>
      </c>
      <c r="F753" t="s">
        <v>124</v>
      </c>
      <c r="G753" t="s">
        <v>26</v>
      </c>
      <c r="H753" t="s">
        <v>77</v>
      </c>
      <c r="I753">
        <v>210</v>
      </c>
      <c r="J753" t="s">
        <v>156</v>
      </c>
      <c r="K753">
        <v>500</v>
      </c>
      <c r="L753">
        <v>3</v>
      </c>
      <c r="M753">
        <v>2</v>
      </c>
      <c r="N753" t="s">
        <v>12</v>
      </c>
      <c r="O753" t="s">
        <v>12</v>
      </c>
      <c r="P753" s="8">
        <v>18</v>
      </c>
      <c r="Q753" t="s">
        <v>12</v>
      </c>
      <c r="R753" t="s">
        <v>10</v>
      </c>
      <c r="S753" s="8">
        <v>36</v>
      </c>
      <c r="T753" s="8">
        <v>279</v>
      </c>
      <c r="U753" t="s">
        <v>12</v>
      </c>
    </row>
    <row r="754" spans="1:21" x14ac:dyDescent="0.35">
      <c r="A754" t="s">
        <v>64</v>
      </c>
      <c r="B754">
        <v>42</v>
      </c>
      <c r="C754">
        <v>2025</v>
      </c>
      <c r="D754" t="s">
        <v>118</v>
      </c>
      <c r="E754">
        <v>115</v>
      </c>
      <c r="F754" t="s">
        <v>124</v>
      </c>
      <c r="G754" t="s">
        <v>26</v>
      </c>
      <c r="H754" t="s">
        <v>12</v>
      </c>
      <c r="J754" t="s">
        <v>95</v>
      </c>
      <c r="K754" t="s">
        <v>95</v>
      </c>
      <c r="L754" t="s">
        <v>95</v>
      </c>
      <c r="O754" t="s">
        <v>95</v>
      </c>
      <c r="P754" s="8" t="s">
        <v>95</v>
      </c>
      <c r="Q754" t="s">
        <v>95</v>
      </c>
      <c r="R754" t="s">
        <v>95</v>
      </c>
      <c r="U754" t="s">
        <v>95</v>
      </c>
    </row>
    <row r="755" spans="1:21" x14ac:dyDescent="0.35">
      <c r="A755" t="s">
        <v>65</v>
      </c>
      <c r="B755">
        <v>44</v>
      </c>
      <c r="C755">
        <v>2025</v>
      </c>
      <c r="D755" t="s">
        <v>118</v>
      </c>
      <c r="E755">
        <v>115</v>
      </c>
      <c r="F755" t="s">
        <v>124</v>
      </c>
      <c r="G755" t="s">
        <v>26</v>
      </c>
      <c r="H755" t="s">
        <v>12</v>
      </c>
      <c r="J755" t="s">
        <v>95</v>
      </c>
      <c r="K755" t="s">
        <v>95</v>
      </c>
      <c r="L755" t="s">
        <v>95</v>
      </c>
      <c r="O755" t="s">
        <v>95</v>
      </c>
      <c r="P755" s="8" t="s">
        <v>95</v>
      </c>
      <c r="Q755" t="s">
        <v>95</v>
      </c>
      <c r="R755" t="s">
        <v>95</v>
      </c>
      <c r="U755" t="s">
        <v>95</v>
      </c>
    </row>
    <row r="756" spans="1:21" x14ac:dyDescent="0.35">
      <c r="A756" t="s">
        <v>66</v>
      </c>
      <c r="B756">
        <v>45</v>
      </c>
      <c r="C756">
        <v>2025</v>
      </c>
      <c r="D756" t="s">
        <v>118</v>
      </c>
      <c r="E756">
        <v>115</v>
      </c>
      <c r="F756" t="s">
        <v>124</v>
      </c>
      <c r="G756" t="s">
        <v>26</v>
      </c>
      <c r="H756" t="s">
        <v>12</v>
      </c>
      <c r="J756" t="s">
        <v>95</v>
      </c>
      <c r="K756" t="s">
        <v>95</v>
      </c>
      <c r="L756" t="s">
        <v>95</v>
      </c>
      <c r="O756" t="s">
        <v>95</v>
      </c>
      <c r="P756" s="8" t="s">
        <v>95</v>
      </c>
      <c r="Q756" t="s">
        <v>95</v>
      </c>
      <c r="R756" t="s">
        <v>95</v>
      </c>
      <c r="U756" t="s">
        <v>95</v>
      </c>
    </row>
    <row r="757" spans="1:21" x14ac:dyDescent="0.35">
      <c r="A757" t="s">
        <v>67</v>
      </c>
      <c r="B757">
        <v>46</v>
      </c>
      <c r="C757">
        <v>2025</v>
      </c>
      <c r="D757" t="s">
        <v>118</v>
      </c>
      <c r="E757">
        <v>115</v>
      </c>
      <c r="F757" t="s">
        <v>124</v>
      </c>
      <c r="G757" t="s">
        <v>26</v>
      </c>
      <c r="H757" t="s">
        <v>12</v>
      </c>
      <c r="J757" t="s">
        <v>95</v>
      </c>
      <c r="K757" t="s">
        <v>95</v>
      </c>
      <c r="L757" t="s">
        <v>95</v>
      </c>
      <c r="O757" t="s">
        <v>95</v>
      </c>
      <c r="P757" s="8" t="s">
        <v>95</v>
      </c>
      <c r="Q757" t="s">
        <v>95</v>
      </c>
      <c r="R757" t="s">
        <v>95</v>
      </c>
      <c r="U757" t="s">
        <v>95</v>
      </c>
    </row>
    <row r="758" spans="1:21" x14ac:dyDescent="0.35">
      <c r="A758" t="s">
        <v>68</v>
      </c>
      <c r="B758">
        <v>47</v>
      </c>
      <c r="C758">
        <v>2025</v>
      </c>
      <c r="D758" t="s">
        <v>118</v>
      </c>
      <c r="E758">
        <v>115</v>
      </c>
      <c r="F758" t="s">
        <v>124</v>
      </c>
      <c r="G758" t="s">
        <v>26</v>
      </c>
      <c r="H758" t="s">
        <v>12</v>
      </c>
      <c r="J758" t="s">
        <v>95</v>
      </c>
      <c r="K758" t="s">
        <v>95</v>
      </c>
      <c r="L758" t="s">
        <v>95</v>
      </c>
      <c r="O758" t="s">
        <v>95</v>
      </c>
      <c r="P758" s="8" t="s">
        <v>95</v>
      </c>
      <c r="Q758" t="s">
        <v>95</v>
      </c>
      <c r="R758" t="s">
        <v>95</v>
      </c>
      <c r="U758" t="s">
        <v>95</v>
      </c>
    </row>
    <row r="759" spans="1:21" x14ac:dyDescent="0.35">
      <c r="A759" t="s">
        <v>69</v>
      </c>
      <c r="B759">
        <v>48</v>
      </c>
      <c r="C759">
        <v>2025</v>
      </c>
      <c r="D759" t="s">
        <v>118</v>
      </c>
      <c r="E759">
        <v>115</v>
      </c>
      <c r="F759" t="s">
        <v>124</v>
      </c>
      <c r="G759" t="s">
        <v>26</v>
      </c>
      <c r="H759" t="s">
        <v>12</v>
      </c>
      <c r="J759" t="s">
        <v>95</v>
      </c>
      <c r="K759" t="s">
        <v>95</v>
      </c>
      <c r="L759" t="s">
        <v>95</v>
      </c>
      <c r="O759" t="s">
        <v>95</v>
      </c>
      <c r="P759" s="8" t="s">
        <v>95</v>
      </c>
      <c r="Q759" t="s">
        <v>95</v>
      </c>
      <c r="R759" t="s">
        <v>95</v>
      </c>
      <c r="U759" t="s">
        <v>95</v>
      </c>
    </row>
    <row r="760" spans="1:21" x14ac:dyDescent="0.35">
      <c r="A760" t="s">
        <v>70</v>
      </c>
      <c r="B760">
        <v>49</v>
      </c>
      <c r="C760">
        <v>2025</v>
      </c>
      <c r="D760" t="s">
        <v>118</v>
      </c>
      <c r="E760">
        <v>115</v>
      </c>
      <c r="F760" t="s">
        <v>124</v>
      </c>
      <c r="G760" t="s">
        <v>26</v>
      </c>
      <c r="H760" t="s">
        <v>12</v>
      </c>
      <c r="J760" t="s">
        <v>95</v>
      </c>
      <c r="K760" t="s">
        <v>95</v>
      </c>
      <c r="L760" t="s">
        <v>95</v>
      </c>
      <c r="O760" t="s">
        <v>95</v>
      </c>
      <c r="P760" s="8" t="s">
        <v>95</v>
      </c>
      <c r="Q760" t="s">
        <v>95</v>
      </c>
      <c r="R760" t="s">
        <v>95</v>
      </c>
      <c r="U760" t="s">
        <v>95</v>
      </c>
    </row>
    <row r="761" spans="1:21" x14ac:dyDescent="0.35">
      <c r="A761" t="s">
        <v>71</v>
      </c>
      <c r="B761">
        <v>50</v>
      </c>
      <c r="C761">
        <v>2025</v>
      </c>
      <c r="D761" t="s">
        <v>118</v>
      </c>
      <c r="E761">
        <v>115</v>
      </c>
      <c r="F761" t="s">
        <v>124</v>
      </c>
      <c r="G761" t="s">
        <v>26</v>
      </c>
      <c r="H761" t="s">
        <v>77</v>
      </c>
      <c r="I761">
        <v>215</v>
      </c>
      <c r="J761" t="s">
        <v>156</v>
      </c>
      <c r="K761">
        <v>1000</v>
      </c>
      <c r="L761">
        <v>3</v>
      </c>
      <c r="M761">
        <v>2</v>
      </c>
      <c r="N761" t="s">
        <v>12</v>
      </c>
      <c r="O761" t="s">
        <v>12</v>
      </c>
      <c r="P761" s="8">
        <v>18</v>
      </c>
      <c r="Q761" t="s">
        <v>10</v>
      </c>
      <c r="R761" t="s">
        <v>12</v>
      </c>
      <c r="S761" s="8">
        <v>20</v>
      </c>
      <c r="T761" s="8">
        <v>310</v>
      </c>
      <c r="U761" t="s">
        <v>12</v>
      </c>
    </row>
    <row r="762" spans="1:21" x14ac:dyDescent="0.35">
      <c r="A762" t="s">
        <v>72</v>
      </c>
      <c r="B762">
        <v>51</v>
      </c>
      <c r="C762">
        <v>2025</v>
      </c>
      <c r="D762" t="s">
        <v>118</v>
      </c>
      <c r="E762">
        <v>115</v>
      </c>
      <c r="F762" t="s">
        <v>124</v>
      </c>
      <c r="G762" t="s">
        <v>26</v>
      </c>
      <c r="H762" t="s">
        <v>12</v>
      </c>
      <c r="J762" t="s">
        <v>95</v>
      </c>
      <c r="K762" t="s">
        <v>95</v>
      </c>
      <c r="L762" t="s">
        <v>95</v>
      </c>
      <c r="O762" t="s">
        <v>95</v>
      </c>
      <c r="P762" s="8" t="s">
        <v>95</v>
      </c>
      <c r="Q762" t="s">
        <v>95</v>
      </c>
      <c r="R762" t="s">
        <v>95</v>
      </c>
      <c r="U762" t="s">
        <v>95</v>
      </c>
    </row>
    <row r="763" spans="1:21" x14ac:dyDescent="0.35">
      <c r="A763" t="s">
        <v>73</v>
      </c>
      <c r="B763">
        <v>53</v>
      </c>
      <c r="C763">
        <v>2025</v>
      </c>
      <c r="D763" t="s">
        <v>118</v>
      </c>
      <c r="E763">
        <v>115</v>
      </c>
      <c r="F763" t="s">
        <v>124</v>
      </c>
      <c r="G763" t="s">
        <v>26</v>
      </c>
      <c r="H763" t="s">
        <v>77</v>
      </c>
      <c r="I763">
        <v>950</v>
      </c>
      <c r="J763" t="s">
        <v>156</v>
      </c>
      <c r="K763">
        <v>400</v>
      </c>
      <c r="L763">
        <v>3</v>
      </c>
      <c r="M763">
        <v>2</v>
      </c>
      <c r="N763" t="s">
        <v>12</v>
      </c>
      <c r="O763" t="s">
        <v>12</v>
      </c>
      <c r="P763" s="8" t="s">
        <v>95</v>
      </c>
      <c r="Q763" t="s">
        <v>12</v>
      </c>
      <c r="R763" t="s">
        <v>12</v>
      </c>
      <c r="S763" s="8">
        <v>36</v>
      </c>
      <c r="T763" s="8">
        <v>1900</v>
      </c>
      <c r="U763" t="s">
        <v>11</v>
      </c>
    </row>
    <row r="764" spans="1:21" x14ac:dyDescent="0.35">
      <c r="A764" t="s">
        <v>74</v>
      </c>
      <c r="B764">
        <v>54</v>
      </c>
      <c r="C764">
        <v>2025</v>
      </c>
      <c r="D764" t="s">
        <v>118</v>
      </c>
      <c r="E764">
        <v>115</v>
      </c>
      <c r="F764" t="s">
        <v>124</v>
      </c>
      <c r="G764" t="s">
        <v>26</v>
      </c>
      <c r="H764" t="s">
        <v>12</v>
      </c>
      <c r="J764" t="s">
        <v>95</v>
      </c>
      <c r="K764" t="s">
        <v>95</v>
      </c>
      <c r="L764" t="s">
        <v>95</v>
      </c>
      <c r="O764" t="s">
        <v>95</v>
      </c>
      <c r="P764" s="8" t="s">
        <v>95</v>
      </c>
      <c r="Q764" t="s">
        <v>95</v>
      </c>
      <c r="R764" t="s">
        <v>95</v>
      </c>
      <c r="U764" t="s">
        <v>95</v>
      </c>
    </row>
    <row r="765" spans="1:21" x14ac:dyDescent="0.35">
      <c r="A765" t="s">
        <v>75</v>
      </c>
      <c r="B765">
        <v>55</v>
      </c>
      <c r="C765">
        <v>2025</v>
      </c>
      <c r="D765" t="s">
        <v>118</v>
      </c>
      <c r="E765">
        <v>115</v>
      </c>
      <c r="F765" t="s">
        <v>124</v>
      </c>
      <c r="G765" t="s">
        <v>26</v>
      </c>
      <c r="H765" t="s">
        <v>12</v>
      </c>
      <c r="J765" t="s">
        <v>95</v>
      </c>
      <c r="K765" t="s">
        <v>95</v>
      </c>
      <c r="L765" t="s">
        <v>95</v>
      </c>
      <c r="O765" t="s">
        <v>95</v>
      </c>
      <c r="P765" s="8" t="s">
        <v>95</v>
      </c>
      <c r="Q765" t="s">
        <v>95</v>
      </c>
      <c r="R765" t="s">
        <v>95</v>
      </c>
      <c r="U765" t="s">
        <v>95</v>
      </c>
    </row>
    <row r="766" spans="1:21" x14ac:dyDescent="0.35">
      <c r="A766" t="s">
        <v>76</v>
      </c>
      <c r="B766">
        <v>56</v>
      </c>
      <c r="C766">
        <v>2025</v>
      </c>
      <c r="D766" t="s">
        <v>118</v>
      </c>
      <c r="E766">
        <v>115</v>
      </c>
      <c r="F766" t="s">
        <v>124</v>
      </c>
      <c r="G766" t="s">
        <v>26</v>
      </c>
      <c r="H766" t="s">
        <v>12</v>
      </c>
      <c r="J766" t="s">
        <v>95</v>
      </c>
      <c r="K766" t="s">
        <v>95</v>
      </c>
      <c r="L766" t="s">
        <v>95</v>
      </c>
      <c r="O766" t="s">
        <v>95</v>
      </c>
      <c r="P766" s="8" t="s">
        <v>95</v>
      </c>
      <c r="Q766" t="s">
        <v>95</v>
      </c>
      <c r="R766" t="s">
        <v>95</v>
      </c>
      <c r="U766" t="s">
        <v>95</v>
      </c>
    </row>
    <row r="767" spans="1:21" x14ac:dyDescent="0.35">
      <c r="A767" t="s">
        <v>23</v>
      </c>
      <c r="B767">
        <v>1</v>
      </c>
      <c r="C767">
        <v>2025</v>
      </c>
      <c r="D767" t="s">
        <v>125</v>
      </c>
      <c r="E767">
        <v>116</v>
      </c>
      <c r="F767" t="s">
        <v>126</v>
      </c>
      <c r="G767" t="s">
        <v>26</v>
      </c>
      <c r="H767" t="s">
        <v>77</v>
      </c>
      <c r="I767">
        <v>700</v>
      </c>
      <c r="J767" t="s">
        <v>103</v>
      </c>
      <c r="K767" t="s">
        <v>95</v>
      </c>
      <c r="L767">
        <v>6</v>
      </c>
      <c r="M767">
        <v>2</v>
      </c>
      <c r="N767" t="s">
        <v>12</v>
      </c>
      <c r="O767" t="s">
        <v>10</v>
      </c>
      <c r="P767" s="8">
        <v>19</v>
      </c>
      <c r="Q767" t="s">
        <v>10</v>
      </c>
      <c r="R767" t="s">
        <v>10</v>
      </c>
      <c r="S767" s="8">
        <v>40</v>
      </c>
      <c r="T767" s="8">
        <v>350</v>
      </c>
      <c r="U767" t="s">
        <v>11</v>
      </c>
    </row>
    <row r="768" spans="1:21" x14ac:dyDescent="0.35">
      <c r="A768" t="s">
        <v>27</v>
      </c>
      <c r="B768">
        <v>2</v>
      </c>
      <c r="C768">
        <v>2025</v>
      </c>
      <c r="D768" t="s">
        <v>125</v>
      </c>
      <c r="E768">
        <v>116</v>
      </c>
      <c r="F768" t="s">
        <v>126</v>
      </c>
      <c r="G768" t="s">
        <v>26</v>
      </c>
      <c r="H768" t="s">
        <v>77</v>
      </c>
      <c r="I768">
        <v>1050</v>
      </c>
      <c r="J768" t="s">
        <v>103</v>
      </c>
      <c r="K768" t="s">
        <v>95</v>
      </c>
      <c r="L768">
        <v>6</v>
      </c>
      <c r="M768">
        <v>2</v>
      </c>
      <c r="N768" t="s">
        <v>12</v>
      </c>
      <c r="O768" t="s">
        <v>12</v>
      </c>
      <c r="P768" s="8" t="s">
        <v>95</v>
      </c>
      <c r="Q768" t="s">
        <v>10</v>
      </c>
      <c r="R768" t="s">
        <v>12</v>
      </c>
      <c r="S768" s="8">
        <v>32</v>
      </c>
      <c r="T768" s="8">
        <v>450</v>
      </c>
      <c r="U768" t="s">
        <v>11</v>
      </c>
    </row>
    <row r="769" spans="1:21" x14ac:dyDescent="0.35">
      <c r="A769" t="s">
        <v>28</v>
      </c>
      <c r="B769">
        <v>4</v>
      </c>
      <c r="C769">
        <v>2025</v>
      </c>
      <c r="D769" t="s">
        <v>125</v>
      </c>
      <c r="E769">
        <v>116</v>
      </c>
      <c r="F769" t="s">
        <v>126</v>
      </c>
      <c r="G769" t="s">
        <v>26</v>
      </c>
      <c r="H769" t="s">
        <v>77</v>
      </c>
      <c r="I769">
        <v>410</v>
      </c>
      <c r="J769" t="s">
        <v>103</v>
      </c>
      <c r="K769" t="s">
        <v>95</v>
      </c>
      <c r="L769">
        <v>6</v>
      </c>
      <c r="M769">
        <v>3</v>
      </c>
      <c r="N769" t="s">
        <v>12</v>
      </c>
      <c r="O769" t="s">
        <v>12</v>
      </c>
      <c r="P769" s="8" t="s">
        <v>95</v>
      </c>
      <c r="Q769" t="s">
        <v>10</v>
      </c>
      <c r="R769" t="s">
        <v>12</v>
      </c>
      <c r="S769" s="8">
        <v>42</v>
      </c>
      <c r="T769" s="8">
        <v>340</v>
      </c>
      <c r="U769" t="s">
        <v>11</v>
      </c>
    </row>
    <row r="770" spans="1:21" x14ac:dyDescent="0.35">
      <c r="A770" t="s">
        <v>29</v>
      </c>
      <c r="B770">
        <v>5</v>
      </c>
      <c r="C770">
        <v>2025</v>
      </c>
      <c r="D770" t="s">
        <v>125</v>
      </c>
      <c r="E770">
        <v>116</v>
      </c>
      <c r="F770" t="s">
        <v>126</v>
      </c>
      <c r="G770" t="s">
        <v>26</v>
      </c>
      <c r="H770" t="s">
        <v>77</v>
      </c>
      <c r="I770">
        <v>150</v>
      </c>
      <c r="J770" t="s">
        <v>103</v>
      </c>
      <c r="K770" t="s">
        <v>95</v>
      </c>
      <c r="L770">
        <v>6</v>
      </c>
      <c r="M770">
        <v>3</v>
      </c>
      <c r="N770" t="s">
        <v>12</v>
      </c>
      <c r="O770" t="s">
        <v>12</v>
      </c>
      <c r="P770" s="8">
        <v>21</v>
      </c>
      <c r="Q770" t="s">
        <v>10</v>
      </c>
      <c r="R770" t="s">
        <v>12</v>
      </c>
      <c r="S770" s="8">
        <v>50</v>
      </c>
      <c r="T770" s="8">
        <v>300</v>
      </c>
      <c r="U770" t="s">
        <v>11</v>
      </c>
    </row>
    <row r="771" spans="1:21" x14ac:dyDescent="0.35">
      <c r="A771" t="s">
        <v>30</v>
      </c>
      <c r="B771">
        <v>6</v>
      </c>
      <c r="C771">
        <v>2025</v>
      </c>
      <c r="D771" t="s">
        <v>125</v>
      </c>
      <c r="E771">
        <v>116</v>
      </c>
      <c r="F771" t="s">
        <v>126</v>
      </c>
      <c r="G771" t="s">
        <v>26</v>
      </c>
      <c r="H771" t="s">
        <v>77</v>
      </c>
      <c r="I771">
        <v>400</v>
      </c>
      <c r="J771" t="s">
        <v>103</v>
      </c>
      <c r="K771" t="s">
        <v>95</v>
      </c>
      <c r="L771">
        <v>6</v>
      </c>
      <c r="M771">
        <v>3</v>
      </c>
      <c r="N771" t="s">
        <v>12</v>
      </c>
      <c r="O771" t="s">
        <v>12</v>
      </c>
      <c r="P771" s="8">
        <v>18</v>
      </c>
      <c r="Q771" t="s">
        <v>10</v>
      </c>
      <c r="R771" t="s">
        <v>12</v>
      </c>
      <c r="S771" s="8">
        <v>50</v>
      </c>
      <c r="T771" s="8">
        <v>680</v>
      </c>
      <c r="U771" t="s">
        <v>11</v>
      </c>
    </row>
    <row r="772" spans="1:21" x14ac:dyDescent="0.35">
      <c r="A772" t="s">
        <v>31</v>
      </c>
      <c r="B772">
        <v>8</v>
      </c>
      <c r="C772">
        <v>2025</v>
      </c>
      <c r="D772" t="s">
        <v>125</v>
      </c>
      <c r="E772">
        <v>116</v>
      </c>
      <c r="F772" t="s">
        <v>126</v>
      </c>
      <c r="G772" t="s">
        <v>26</v>
      </c>
      <c r="H772" t="s">
        <v>77</v>
      </c>
      <c r="I772">
        <v>430</v>
      </c>
      <c r="J772" t="s">
        <v>103</v>
      </c>
      <c r="K772" t="s">
        <v>95</v>
      </c>
      <c r="L772">
        <v>6</v>
      </c>
      <c r="M772">
        <v>2</v>
      </c>
      <c r="N772" t="s">
        <v>12</v>
      </c>
      <c r="O772" t="s">
        <v>12</v>
      </c>
      <c r="P772" s="8">
        <v>21</v>
      </c>
      <c r="Q772" t="s">
        <v>10</v>
      </c>
      <c r="R772" t="s">
        <v>12</v>
      </c>
      <c r="S772" s="8">
        <v>30</v>
      </c>
      <c r="T772" s="8">
        <v>472</v>
      </c>
      <c r="U772" t="s">
        <v>11</v>
      </c>
    </row>
    <row r="773" spans="1:21" x14ac:dyDescent="0.35">
      <c r="A773" t="s">
        <v>32</v>
      </c>
      <c r="B773">
        <v>9</v>
      </c>
      <c r="C773">
        <v>2025</v>
      </c>
      <c r="D773" t="s">
        <v>125</v>
      </c>
      <c r="E773">
        <v>116</v>
      </c>
      <c r="F773" t="s">
        <v>126</v>
      </c>
      <c r="G773" t="s">
        <v>26</v>
      </c>
      <c r="H773" t="s">
        <v>77</v>
      </c>
      <c r="I773">
        <v>569.75</v>
      </c>
      <c r="J773" t="s">
        <v>103</v>
      </c>
      <c r="K773" t="s">
        <v>95</v>
      </c>
      <c r="L773">
        <v>6</v>
      </c>
      <c r="M773">
        <v>2</v>
      </c>
      <c r="N773" t="s">
        <v>12</v>
      </c>
      <c r="O773" t="s">
        <v>12</v>
      </c>
      <c r="P773" s="8" t="s">
        <v>95</v>
      </c>
      <c r="Q773" t="s">
        <v>10</v>
      </c>
      <c r="R773" t="s">
        <v>10</v>
      </c>
      <c r="S773" s="8">
        <v>25</v>
      </c>
      <c r="T773" s="8">
        <v>1150</v>
      </c>
      <c r="U773" t="s">
        <v>11</v>
      </c>
    </row>
    <row r="774" spans="1:21" x14ac:dyDescent="0.35">
      <c r="A774" t="s">
        <v>33</v>
      </c>
      <c r="B774">
        <v>10</v>
      </c>
      <c r="C774">
        <v>2025</v>
      </c>
      <c r="D774" t="s">
        <v>125</v>
      </c>
      <c r="E774">
        <v>116</v>
      </c>
      <c r="F774" t="s">
        <v>126</v>
      </c>
      <c r="G774" t="s">
        <v>26</v>
      </c>
      <c r="H774" t="s">
        <v>77</v>
      </c>
      <c r="I774">
        <v>352</v>
      </c>
      <c r="J774" t="s">
        <v>103</v>
      </c>
      <c r="K774" t="s">
        <v>95</v>
      </c>
      <c r="L774">
        <v>6</v>
      </c>
      <c r="M774">
        <v>3</v>
      </c>
      <c r="N774" t="s">
        <v>12</v>
      </c>
      <c r="O774" t="s">
        <v>12</v>
      </c>
      <c r="P774" s="8" t="s">
        <v>95</v>
      </c>
      <c r="Q774" t="s">
        <v>10</v>
      </c>
      <c r="R774" t="s">
        <v>12</v>
      </c>
      <c r="S774" s="8">
        <v>50</v>
      </c>
      <c r="T774" s="8">
        <v>312</v>
      </c>
      <c r="U774" t="s">
        <v>13</v>
      </c>
    </row>
    <row r="775" spans="1:21" x14ac:dyDescent="0.35">
      <c r="A775" t="s">
        <v>34</v>
      </c>
      <c r="B775">
        <v>11</v>
      </c>
      <c r="C775">
        <v>2025</v>
      </c>
      <c r="D775" t="s">
        <v>125</v>
      </c>
      <c r="E775">
        <v>116</v>
      </c>
      <c r="F775" t="s">
        <v>126</v>
      </c>
      <c r="G775" t="s">
        <v>26</v>
      </c>
      <c r="H775" t="s">
        <v>77</v>
      </c>
      <c r="I775">
        <v>430</v>
      </c>
      <c r="J775" t="s">
        <v>103</v>
      </c>
      <c r="K775" t="s">
        <v>95</v>
      </c>
      <c r="L775">
        <v>6</v>
      </c>
      <c r="M775">
        <v>3</v>
      </c>
      <c r="N775" t="s">
        <v>12</v>
      </c>
      <c r="O775" t="s">
        <v>12</v>
      </c>
      <c r="P775" s="8">
        <v>18</v>
      </c>
      <c r="Q775" t="s">
        <v>10</v>
      </c>
      <c r="R775" t="s">
        <v>10</v>
      </c>
      <c r="S775" s="8">
        <v>30</v>
      </c>
      <c r="T775" s="8">
        <v>254</v>
      </c>
      <c r="U775" t="s">
        <v>11</v>
      </c>
    </row>
    <row r="776" spans="1:21" x14ac:dyDescent="0.35">
      <c r="A776" t="s">
        <v>35</v>
      </c>
      <c r="B776">
        <v>12</v>
      </c>
      <c r="C776">
        <v>2025</v>
      </c>
      <c r="D776" t="s">
        <v>125</v>
      </c>
      <c r="E776">
        <v>116</v>
      </c>
      <c r="F776" t="s">
        <v>126</v>
      </c>
      <c r="G776" t="s">
        <v>26</v>
      </c>
      <c r="H776" t="s">
        <v>77</v>
      </c>
      <c r="I776">
        <v>405</v>
      </c>
      <c r="J776" t="s">
        <v>103</v>
      </c>
      <c r="K776" t="s">
        <v>95</v>
      </c>
      <c r="L776">
        <v>6</v>
      </c>
      <c r="M776">
        <v>3</v>
      </c>
      <c r="N776" t="s">
        <v>12</v>
      </c>
      <c r="O776" t="s">
        <v>12</v>
      </c>
      <c r="P776" s="8">
        <v>18</v>
      </c>
      <c r="Q776" t="s">
        <v>10</v>
      </c>
      <c r="R776" t="s">
        <v>12</v>
      </c>
      <c r="S776" s="8">
        <v>30</v>
      </c>
      <c r="T776" s="8">
        <v>305</v>
      </c>
      <c r="U776" t="s">
        <v>11</v>
      </c>
    </row>
    <row r="777" spans="1:21" x14ac:dyDescent="0.35">
      <c r="A777" t="s">
        <v>36</v>
      </c>
      <c r="B777">
        <v>13</v>
      </c>
      <c r="C777">
        <v>2025</v>
      </c>
      <c r="D777" t="s">
        <v>125</v>
      </c>
      <c r="E777">
        <v>116</v>
      </c>
      <c r="F777" t="s">
        <v>126</v>
      </c>
      <c r="G777" t="s">
        <v>26</v>
      </c>
      <c r="H777" t="s">
        <v>77</v>
      </c>
      <c r="I777">
        <v>125</v>
      </c>
      <c r="J777" t="s">
        <v>103</v>
      </c>
      <c r="K777" t="s">
        <v>95</v>
      </c>
      <c r="L777">
        <v>6</v>
      </c>
      <c r="M777">
        <v>3</v>
      </c>
      <c r="N777" t="s">
        <v>12</v>
      </c>
      <c r="O777" t="s">
        <v>10</v>
      </c>
      <c r="P777" s="8">
        <v>18</v>
      </c>
      <c r="Q777" t="s">
        <v>10</v>
      </c>
      <c r="R777" t="s">
        <v>10</v>
      </c>
      <c r="S777" s="8">
        <v>40</v>
      </c>
      <c r="T777" s="8">
        <v>260</v>
      </c>
      <c r="U777" t="s">
        <v>11</v>
      </c>
    </row>
    <row r="778" spans="1:21" x14ac:dyDescent="0.35">
      <c r="A778" t="s">
        <v>37</v>
      </c>
      <c r="B778">
        <v>15</v>
      </c>
      <c r="C778">
        <v>2025</v>
      </c>
      <c r="D778" t="s">
        <v>125</v>
      </c>
      <c r="E778">
        <v>116</v>
      </c>
      <c r="F778" t="s">
        <v>126</v>
      </c>
      <c r="G778" t="s">
        <v>26</v>
      </c>
      <c r="H778" t="s">
        <v>77</v>
      </c>
      <c r="I778">
        <v>448</v>
      </c>
      <c r="J778" t="s">
        <v>103</v>
      </c>
      <c r="K778" t="s">
        <v>95</v>
      </c>
      <c r="L778">
        <v>6</v>
      </c>
      <c r="M778">
        <v>2</v>
      </c>
      <c r="N778" t="s">
        <v>12</v>
      </c>
      <c r="O778" t="s">
        <v>10</v>
      </c>
      <c r="P778" s="8">
        <v>18</v>
      </c>
      <c r="Q778" t="s">
        <v>10</v>
      </c>
      <c r="R778" t="s">
        <v>12</v>
      </c>
      <c r="S778" s="8">
        <v>32</v>
      </c>
      <c r="T778" s="8">
        <v>308</v>
      </c>
      <c r="U778" t="s">
        <v>11</v>
      </c>
    </row>
    <row r="779" spans="1:21" x14ac:dyDescent="0.35">
      <c r="A779" t="s">
        <v>38</v>
      </c>
      <c r="B779">
        <v>16</v>
      </c>
      <c r="C779">
        <v>2025</v>
      </c>
      <c r="D779" t="s">
        <v>125</v>
      </c>
      <c r="E779">
        <v>116</v>
      </c>
      <c r="F779" t="s">
        <v>126</v>
      </c>
      <c r="G779" t="s">
        <v>26</v>
      </c>
      <c r="H779" t="s">
        <v>77</v>
      </c>
      <c r="I779">
        <v>580</v>
      </c>
      <c r="J779" t="s">
        <v>103</v>
      </c>
      <c r="K779" t="s">
        <v>95</v>
      </c>
      <c r="L779">
        <v>6</v>
      </c>
      <c r="M779">
        <v>3</v>
      </c>
      <c r="N779" t="s">
        <v>12</v>
      </c>
      <c r="O779" t="s">
        <v>12</v>
      </c>
      <c r="P779" s="8" t="s">
        <v>95</v>
      </c>
      <c r="Q779" t="s">
        <v>10</v>
      </c>
      <c r="R779" t="s">
        <v>12</v>
      </c>
      <c r="S779" s="8">
        <v>30</v>
      </c>
      <c r="T779" s="8">
        <v>280</v>
      </c>
      <c r="U779" t="s">
        <v>11</v>
      </c>
    </row>
    <row r="780" spans="1:21" x14ac:dyDescent="0.35">
      <c r="A780" t="s">
        <v>39</v>
      </c>
      <c r="B780">
        <v>17</v>
      </c>
      <c r="C780">
        <v>2025</v>
      </c>
      <c r="D780" t="s">
        <v>125</v>
      </c>
      <c r="E780">
        <v>116</v>
      </c>
      <c r="F780" t="s">
        <v>126</v>
      </c>
      <c r="G780" t="s">
        <v>26</v>
      </c>
      <c r="H780" t="s">
        <v>77</v>
      </c>
      <c r="I780">
        <v>250</v>
      </c>
      <c r="J780" t="s">
        <v>103</v>
      </c>
      <c r="K780" t="s">
        <v>95</v>
      </c>
      <c r="L780">
        <v>6</v>
      </c>
      <c r="M780">
        <v>2</v>
      </c>
      <c r="N780" t="s">
        <v>12</v>
      </c>
      <c r="O780" t="s">
        <v>12</v>
      </c>
      <c r="P780" s="8">
        <v>21</v>
      </c>
      <c r="Q780" t="s">
        <v>10</v>
      </c>
      <c r="R780" t="s">
        <v>12</v>
      </c>
      <c r="S780" s="8">
        <v>32</v>
      </c>
      <c r="T780" s="8">
        <v>200</v>
      </c>
      <c r="U780" t="s">
        <v>11</v>
      </c>
    </row>
    <row r="781" spans="1:21" x14ac:dyDescent="0.35">
      <c r="A781" t="s">
        <v>40</v>
      </c>
      <c r="B781">
        <v>18</v>
      </c>
      <c r="C781">
        <v>2025</v>
      </c>
      <c r="D781" t="s">
        <v>125</v>
      </c>
      <c r="E781">
        <v>116</v>
      </c>
      <c r="F781" t="s">
        <v>126</v>
      </c>
      <c r="G781" t="s">
        <v>26</v>
      </c>
      <c r="H781" t="s">
        <v>77</v>
      </c>
      <c r="I781">
        <v>250</v>
      </c>
      <c r="J781" t="s">
        <v>103</v>
      </c>
      <c r="K781" t="s">
        <v>95</v>
      </c>
      <c r="L781">
        <v>6</v>
      </c>
      <c r="M781">
        <v>3</v>
      </c>
      <c r="N781" t="s">
        <v>12</v>
      </c>
      <c r="O781" t="s">
        <v>12</v>
      </c>
      <c r="P781" s="8" t="s">
        <v>95</v>
      </c>
      <c r="Q781" t="s">
        <v>12</v>
      </c>
      <c r="R781" t="s">
        <v>12</v>
      </c>
      <c r="S781" s="8">
        <v>22</v>
      </c>
      <c r="T781" s="8">
        <v>100</v>
      </c>
      <c r="U781" t="s">
        <v>11</v>
      </c>
    </row>
    <row r="782" spans="1:21" x14ac:dyDescent="0.35">
      <c r="A782" t="s">
        <v>41</v>
      </c>
      <c r="B782">
        <v>19</v>
      </c>
      <c r="C782">
        <v>2025</v>
      </c>
      <c r="D782" t="s">
        <v>125</v>
      </c>
      <c r="E782">
        <v>116</v>
      </c>
      <c r="F782" t="s">
        <v>126</v>
      </c>
      <c r="G782" t="s">
        <v>26</v>
      </c>
      <c r="H782" t="s">
        <v>77</v>
      </c>
      <c r="I782">
        <v>200</v>
      </c>
      <c r="J782" t="s">
        <v>103</v>
      </c>
      <c r="K782" t="s">
        <v>95</v>
      </c>
      <c r="L782">
        <v>6</v>
      </c>
      <c r="M782">
        <v>3</v>
      </c>
      <c r="N782" t="s">
        <v>12</v>
      </c>
      <c r="O782" t="s">
        <v>12</v>
      </c>
      <c r="P782" s="8" t="s">
        <v>95</v>
      </c>
      <c r="Q782" t="s">
        <v>10</v>
      </c>
      <c r="R782" t="s">
        <v>10</v>
      </c>
      <c r="S782" s="8">
        <v>30</v>
      </c>
      <c r="T782" s="8">
        <v>315</v>
      </c>
      <c r="U782" t="s">
        <v>11</v>
      </c>
    </row>
    <row r="783" spans="1:21" x14ac:dyDescent="0.35">
      <c r="A783" t="s">
        <v>42</v>
      </c>
      <c r="B783">
        <v>20</v>
      </c>
      <c r="C783">
        <v>2025</v>
      </c>
      <c r="D783" t="s">
        <v>125</v>
      </c>
      <c r="E783">
        <v>116</v>
      </c>
      <c r="F783" t="s">
        <v>126</v>
      </c>
      <c r="G783" t="s">
        <v>26</v>
      </c>
      <c r="H783" t="s">
        <v>77</v>
      </c>
      <c r="I783">
        <v>200</v>
      </c>
      <c r="J783" t="s">
        <v>103</v>
      </c>
      <c r="K783" t="s">
        <v>95</v>
      </c>
      <c r="L783">
        <v>6</v>
      </c>
      <c r="M783">
        <v>3</v>
      </c>
      <c r="N783" t="s">
        <v>12</v>
      </c>
      <c r="O783" t="s">
        <v>12</v>
      </c>
      <c r="P783" s="8">
        <v>21</v>
      </c>
      <c r="Q783" t="s">
        <v>10</v>
      </c>
      <c r="R783" t="s">
        <v>12</v>
      </c>
      <c r="S783" s="8">
        <v>60</v>
      </c>
      <c r="T783" s="8">
        <v>275</v>
      </c>
      <c r="U783" t="s">
        <v>11</v>
      </c>
    </row>
    <row r="784" spans="1:21" x14ac:dyDescent="0.35">
      <c r="A784" t="s">
        <v>43</v>
      </c>
      <c r="B784">
        <v>21</v>
      </c>
      <c r="C784">
        <v>2025</v>
      </c>
      <c r="D784" t="s">
        <v>125</v>
      </c>
      <c r="E784">
        <v>116</v>
      </c>
      <c r="F784" t="s">
        <v>126</v>
      </c>
      <c r="G784" t="s">
        <v>26</v>
      </c>
      <c r="H784" t="s">
        <v>77</v>
      </c>
      <c r="I784">
        <v>325</v>
      </c>
      <c r="J784" t="s">
        <v>103</v>
      </c>
      <c r="K784" t="s">
        <v>95</v>
      </c>
      <c r="L784">
        <v>6</v>
      </c>
      <c r="M784">
        <v>3</v>
      </c>
      <c r="N784" t="s">
        <v>12</v>
      </c>
      <c r="O784" t="s">
        <v>12</v>
      </c>
      <c r="P784" s="8" t="s">
        <v>95</v>
      </c>
      <c r="Q784" t="s">
        <v>10</v>
      </c>
      <c r="R784" t="s">
        <v>10</v>
      </c>
      <c r="S784" s="8">
        <v>30</v>
      </c>
      <c r="T784" s="8">
        <v>295</v>
      </c>
      <c r="U784" t="s">
        <v>11</v>
      </c>
    </row>
    <row r="785" spans="1:21" x14ac:dyDescent="0.35">
      <c r="A785" t="s">
        <v>44</v>
      </c>
      <c r="B785">
        <v>22</v>
      </c>
      <c r="C785">
        <v>2025</v>
      </c>
      <c r="D785" t="s">
        <v>125</v>
      </c>
      <c r="E785">
        <v>116</v>
      </c>
      <c r="F785" t="s">
        <v>126</v>
      </c>
      <c r="G785" t="s">
        <v>26</v>
      </c>
      <c r="H785" t="s">
        <v>77</v>
      </c>
      <c r="I785">
        <v>400</v>
      </c>
      <c r="J785" t="s">
        <v>103</v>
      </c>
      <c r="K785" t="s">
        <v>95</v>
      </c>
      <c r="L785">
        <v>6</v>
      </c>
      <c r="M785">
        <v>3</v>
      </c>
      <c r="N785" t="s">
        <v>12</v>
      </c>
      <c r="O785" t="s">
        <v>10</v>
      </c>
      <c r="P785" s="8">
        <v>18</v>
      </c>
      <c r="Q785" t="s">
        <v>10</v>
      </c>
      <c r="R785" t="s">
        <v>12</v>
      </c>
      <c r="S785" s="8">
        <v>30</v>
      </c>
      <c r="T785" s="8">
        <v>590</v>
      </c>
      <c r="U785" t="s">
        <v>11</v>
      </c>
    </row>
    <row r="786" spans="1:21" x14ac:dyDescent="0.35">
      <c r="A786" t="s">
        <v>45</v>
      </c>
      <c r="B786">
        <v>23</v>
      </c>
      <c r="C786">
        <v>2025</v>
      </c>
      <c r="D786" t="s">
        <v>125</v>
      </c>
      <c r="E786">
        <v>116</v>
      </c>
      <c r="F786" t="s">
        <v>126</v>
      </c>
      <c r="G786" t="s">
        <v>26</v>
      </c>
      <c r="H786" t="s">
        <v>77</v>
      </c>
      <c r="I786">
        <v>850</v>
      </c>
      <c r="J786" t="s">
        <v>103</v>
      </c>
      <c r="K786" t="s">
        <v>95</v>
      </c>
      <c r="L786">
        <v>6</v>
      </c>
      <c r="M786">
        <v>3</v>
      </c>
      <c r="N786" t="s">
        <v>12</v>
      </c>
      <c r="O786" t="s">
        <v>12</v>
      </c>
      <c r="P786" s="8">
        <v>18</v>
      </c>
      <c r="Q786" t="s">
        <v>10</v>
      </c>
      <c r="R786" t="s">
        <v>12</v>
      </c>
      <c r="S786" s="8">
        <v>40</v>
      </c>
      <c r="T786" s="8">
        <v>750</v>
      </c>
      <c r="U786" t="s">
        <v>11</v>
      </c>
    </row>
    <row r="787" spans="1:21" x14ac:dyDescent="0.35">
      <c r="A787" t="s">
        <v>46</v>
      </c>
      <c r="B787">
        <v>24</v>
      </c>
      <c r="C787">
        <v>2025</v>
      </c>
      <c r="D787" t="s">
        <v>125</v>
      </c>
      <c r="E787">
        <v>116</v>
      </c>
      <c r="F787" t="s">
        <v>126</v>
      </c>
      <c r="G787" t="s">
        <v>26</v>
      </c>
      <c r="H787" t="s">
        <v>77</v>
      </c>
      <c r="I787">
        <v>500</v>
      </c>
      <c r="J787" t="s">
        <v>103</v>
      </c>
      <c r="K787" t="s">
        <v>95</v>
      </c>
      <c r="L787">
        <v>6</v>
      </c>
      <c r="M787">
        <v>4</v>
      </c>
      <c r="N787" t="s">
        <v>12</v>
      </c>
      <c r="O787" t="s">
        <v>12</v>
      </c>
      <c r="P787" s="8">
        <v>18</v>
      </c>
      <c r="Q787" t="s">
        <v>10</v>
      </c>
      <c r="R787" t="s">
        <v>12</v>
      </c>
      <c r="S787" s="8">
        <v>30</v>
      </c>
      <c r="T787" s="8">
        <v>560</v>
      </c>
      <c r="U787" t="s">
        <v>11</v>
      </c>
    </row>
    <row r="788" spans="1:21" x14ac:dyDescent="0.35">
      <c r="A788" t="s">
        <v>47</v>
      </c>
      <c r="B788">
        <v>25</v>
      </c>
      <c r="C788">
        <v>2025</v>
      </c>
      <c r="D788" t="s">
        <v>125</v>
      </c>
      <c r="E788">
        <v>116</v>
      </c>
      <c r="F788" t="s">
        <v>126</v>
      </c>
      <c r="G788" t="s">
        <v>26</v>
      </c>
      <c r="H788" t="s">
        <v>77</v>
      </c>
      <c r="I788">
        <v>660</v>
      </c>
      <c r="J788" t="s">
        <v>103</v>
      </c>
      <c r="K788" t="s">
        <v>95</v>
      </c>
      <c r="L788">
        <v>6</v>
      </c>
      <c r="M788">
        <v>3</v>
      </c>
      <c r="N788" t="s">
        <v>12</v>
      </c>
      <c r="O788" t="s">
        <v>12</v>
      </c>
      <c r="P788" s="8" t="s">
        <v>95</v>
      </c>
      <c r="Q788" t="s">
        <v>10</v>
      </c>
      <c r="R788" t="s">
        <v>12</v>
      </c>
      <c r="S788" s="8">
        <v>40</v>
      </c>
      <c r="T788" s="8">
        <v>360</v>
      </c>
      <c r="U788" t="s">
        <v>11</v>
      </c>
    </row>
    <row r="789" spans="1:21" x14ac:dyDescent="0.35">
      <c r="A789" t="s">
        <v>48</v>
      </c>
      <c r="B789">
        <v>26</v>
      </c>
      <c r="C789">
        <v>2025</v>
      </c>
      <c r="D789" t="s">
        <v>125</v>
      </c>
      <c r="E789">
        <v>116</v>
      </c>
      <c r="F789" t="s">
        <v>126</v>
      </c>
      <c r="G789" t="s">
        <v>26</v>
      </c>
      <c r="H789" t="s">
        <v>77</v>
      </c>
      <c r="I789">
        <v>322.39999999999998</v>
      </c>
      <c r="J789" t="s">
        <v>103</v>
      </c>
      <c r="K789" t="s">
        <v>95</v>
      </c>
      <c r="L789">
        <v>6</v>
      </c>
      <c r="M789">
        <v>2</v>
      </c>
      <c r="N789" t="s">
        <v>12</v>
      </c>
      <c r="O789" t="s">
        <v>12</v>
      </c>
      <c r="P789" s="8" t="s">
        <v>95</v>
      </c>
      <c r="Q789" t="s">
        <v>10</v>
      </c>
      <c r="R789" t="s">
        <v>12</v>
      </c>
      <c r="S789" s="8">
        <v>40</v>
      </c>
      <c r="T789" s="8">
        <v>197.6</v>
      </c>
      <c r="U789" t="s">
        <v>11</v>
      </c>
    </row>
    <row r="790" spans="1:21" x14ac:dyDescent="0.35">
      <c r="A790" t="s">
        <v>49</v>
      </c>
      <c r="B790">
        <v>27</v>
      </c>
      <c r="C790">
        <v>2025</v>
      </c>
      <c r="D790" t="s">
        <v>125</v>
      </c>
      <c r="E790">
        <v>116</v>
      </c>
      <c r="F790" t="s">
        <v>126</v>
      </c>
      <c r="G790" t="s">
        <v>26</v>
      </c>
      <c r="H790" t="s">
        <v>77</v>
      </c>
      <c r="I790">
        <v>340</v>
      </c>
      <c r="J790" t="s">
        <v>103</v>
      </c>
      <c r="K790" t="s">
        <v>95</v>
      </c>
      <c r="L790">
        <v>6</v>
      </c>
      <c r="M790">
        <v>3</v>
      </c>
      <c r="N790" t="s">
        <v>12</v>
      </c>
      <c r="O790" t="s">
        <v>12</v>
      </c>
      <c r="P790" s="8" t="s">
        <v>95</v>
      </c>
      <c r="Q790" t="s">
        <v>10</v>
      </c>
      <c r="R790" t="s">
        <v>12</v>
      </c>
      <c r="S790" s="8">
        <v>50</v>
      </c>
      <c r="T790" s="8">
        <v>425</v>
      </c>
      <c r="U790" t="s">
        <v>11</v>
      </c>
    </row>
    <row r="791" spans="1:21" x14ac:dyDescent="0.35">
      <c r="A791" t="s">
        <v>50</v>
      </c>
      <c r="B791">
        <v>28</v>
      </c>
      <c r="C791">
        <v>2025</v>
      </c>
      <c r="D791" t="s">
        <v>125</v>
      </c>
      <c r="E791">
        <v>116</v>
      </c>
      <c r="F791" t="s">
        <v>126</v>
      </c>
      <c r="G791" t="s">
        <v>26</v>
      </c>
      <c r="H791" t="s">
        <v>77</v>
      </c>
      <c r="I791">
        <v>250</v>
      </c>
      <c r="J791" t="s">
        <v>103</v>
      </c>
      <c r="K791" t="s">
        <v>95</v>
      </c>
      <c r="L791">
        <v>6</v>
      </c>
      <c r="M791">
        <v>3</v>
      </c>
      <c r="N791" t="s">
        <v>12</v>
      </c>
      <c r="O791" t="s">
        <v>10</v>
      </c>
      <c r="P791" s="8">
        <v>21</v>
      </c>
      <c r="Q791" t="s">
        <v>10</v>
      </c>
      <c r="R791" t="s">
        <v>10</v>
      </c>
      <c r="S791" s="8">
        <v>40</v>
      </c>
      <c r="T791" s="8">
        <v>400</v>
      </c>
      <c r="U791" t="s">
        <v>11</v>
      </c>
    </row>
    <row r="792" spans="1:21" x14ac:dyDescent="0.35">
      <c r="A792" t="s">
        <v>51</v>
      </c>
      <c r="B792">
        <v>29</v>
      </c>
      <c r="C792">
        <v>2025</v>
      </c>
      <c r="D792" t="s">
        <v>125</v>
      </c>
      <c r="E792">
        <v>116</v>
      </c>
      <c r="F792" t="s">
        <v>126</v>
      </c>
      <c r="G792" t="s">
        <v>26</v>
      </c>
      <c r="H792" t="s">
        <v>77</v>
      </c>
      <c r="I792">
        <v>150</v>
      </c>
      <c r="J792" t="s">
        <v>103</v>
      </c>
      <c r="K792" t="s">
        <v>95</v>
      </c>
      <c r="L792">
        <v>6</v>
      </c>
      <c r="M792">
        <v>3</v>
      </c>
      <c r="N792" t="s">
        <v>12</v>
      </c>
      <c r="O792" t="s">
        <v>12</v>
      </c>
      <c r="P792" s="8" t="s">
        <v>95</v>
      </c>
      <c r="Q792" t="s">
        <v>10</v>
      </c>
      <c r="R792" t="s">
        <v>12</v>
      </c>
      <c r="S792" s="8">
        <v>50</v>
      </c>
      <c r="T792" s="8">
        <v>150</v>
      </c>
      <c r="U792" t="s">
        <v>11</v>
      </c>
    </row>
    <row r="793" spans="1:21" x14ac:dyDescent="0.35">
      <c r="A793" t="s">
        <v>52</v>
      </c>
      <c r="B793">
        <v>30</v>
      </c>
      <c r="C793">
        <v>2025</v>
      </c>
      <c r="D793" t="s">
        <v>125</v>
      </c>
      <c r="E793">
        <v>116</v>
      </c>
      <c r="F793" t="s">
        <v>126</v>
      </c>
      <c r="G793" t="s">
        <v>26</v>
      </c>
      <c r="H793" t="s">
        <v>77</v>
      </c>
      <c r="I793">
        <v>185</v>
      </c>
      <c r="J793" t="s">
        <v>103</v>
      </c>
      <c r="K793" t="s">
        <v>95</v>
      </c>
      <c r="L793">
        <v>6</v>
      </c>
      <c r="M793">
        <v>3</v>
      </c>
      <c r="N793" t="s">
        <v>12</v>
      </c>
      <c r="O793" t="s">
        <v>12</v>
      </c>
      <c r="P793" s="8" t="s">
        <v>95</v>
      </c>
      <c r="Q793" t="s">
        <v>10</v>
      </c>
      <c r="R793" t="s">
        <v>12</v>
      </c>
      <c r="S793" s="8">
        <v>40</v>
      </c>
      <c r="T793" s="8">
        <v>460</v>
      </c>
      <c r="U793" t="s">
        <v>11</v>
      </c>
    </row>
    <row r="794" spans="1:21" x14ac:dyDescent="0.35">
      <c r="A794" t="s">
        <v>53</v>
      </c>
      <c r="B794">
        <v>31</v>
      </c>
      <c r="C794">
        <v>2025</v>
      </c>
      <c r="D794" t="s">
        <v>125</v>
      </c>
      <c r="E794">
        <v>116</v>
      </c>
      <c r="F794" t="s">
        <v>126</v>
      </c>
      <c r="G794" t="s">
        <v>26</v>
      </c>
      <c r="H794" t="s">
        <v>77</v>
      </c>
      <c r="I794">
        <v>165</v>
      </c>
      <c r="J794" t="s">
        <v>103</v>
      </c>
      <c r="K794" t="s">
        <v>95</v>
      </c>
      <c r="L794">
        <v>6</v>
      </c>
      <c r="M794">
        <v>3</v>
      </c>
      <c r="N794" t="s">
        <v>12</v>
      </c>
      <c r="O794" t="s">
        <v>10</v>
      </c>
      <c r="P794" s="8">
        <v>19</v>
      </c>
      <c r="Q794" t="s">
        <v>10</v>
      </c>
      <c r="R794" t="s">
        <v>10</v>
      </c>
      <c r="S794" s="8">
        <v>30</v>
      </c>
      <c r="T794" s="8">
        <v>165</v>
      </c>
      <c r="U794" t="s">
        <v>13</v>
      </c>
    </row>
    <row r="795" spans="1:21" x14ac:dyDescent="0.35">
      <c r="A795" t="s">
        <v>54</v>
      </c>
      <c r="B795">
        <v>32</v>
      </c>
      <c r="C795">
        <v>2025</v>
      </c>
      <c r="D795" t="s">
        <v>125</v>
      </c>
      <c r="E795">
        <v>116</v>
      </c>
      <c r="F795" t="s">
        <v>126</v>
      </c>
      <c r="G795" t="s">
        <v>26</v>
      </c>
      <c r="H795" t="s">
        <v>77</v>
      </c>
      <c r="I795">
        <v>1200</v>
      </c>
      <c r="J795" t="s">
        <v>103</v>
      </c>
      <c r="K795" t="s">
        <v>95</v>
      </c>
      <c r="L795">
        <v>6</v>
      </c>
      <c r="M795">
        <v>3</v>
      </c>
      <c r="N795" t="s">
        <v>12</v>
      </c>
      <c r="O795" t="s">
        <v>10</v>
      </c>
      <c r="P795" s="8">
        <v>21</v>
      </c>
      <c r="Q795" t="s">
        <v>10</v>
      </c>
      <c r="R795" t="s">
        <v>12</v>
      </c>
      <c r="S795" s="8">
        <v>40</v>
      </c>
      <c r="T795" s="8">
        <v>600</v>
      </c>
      <c r="U795" t="s">
        <v>11</v>
      </c>
    </row>
    <row r="796" spans="1:21" x14ac:dyDescent="0.35">
      <c r="A796" t="s">
        <v>55</v>
      </c>
      <c r="B796">
        <v>33</v>
      </c>
      <c r="C796">
        <v>2025</v>
      </c>
      <c r="D796" t="s">
        <v>125</v>
      </c>
      <c r="E796">
        <v>116</v>
      </c>
      <c r="F796" t="s">
        <v>126</v>
      </c>
      <c r="G796" t="s">
        <v>26</v>
      </c>
      <c r="H796" t="s">
        <v>77</v>
      </c>
      <c r="I796">
        <v>215</v>
      </c>
      <c r="J796" t="s">
        <v>103</v>
      </c>
      <c r="K796" t="s">
        <v>95</v>
      </c>
      <c r="L796">
        <v>6</v>
      </c>
      <c r="M796">
        <v>3</v>
      </c>
      <c r="N796" t="s">
        <v>12</v>
      </c>
      <c r="O796" t="s">
        <v>12</v>
      </c>
      <c r="P796" s="8">
        <v>18</v>
      </c>
      <c r="Q796" t="s">
        <v>10</v>
      </c>
      <c r="R796" t="s">
        <v>10</v>
      </c>
      <c r="S796" s="8">
        <v>40</v>
      </c>
      <c r="T796" s="8">
        <v>215</v>
      </c>
      <c r="U796" t="s">
        <v>11</v>
      </c>
    </row>
    <row r="797" spans="1:21" x14ac:dyDescent="0.35">
      <c r="A797" t="s">
        <v>56</v>
      </c>
      <c r="B797">
        <v>34</v>
      </c>
      <c r="C797">
        <v>2025</v>
      </c>
      <c r="D797" t="s">
        <v>125</v>
      </c>
      <c r="E797">
        <v>116</v>
      </c>
      <c r="F797" t="s">
        <v>126</v>
      </c>
      <c r="G797" t="s">
        <v>26</v>
      </c>
      <c r="H797" t="s">
        <v>77</v>
      </c>
      <c r="I797">
        <v>515</v>
      </c>
      <c r="J797" t="s">
        <v>103</v>
      </c>
      <c r="K797" t="s">
        <v>95</v>
      </c>
      <c r="L797">
        <v>6</v>
      </c>
      <c r="M797">
        <v>3</v>
      </c>
      <c r="N797" t="s">
        <v>12</v>
      </c>
      <c r="O797" t="s">
        <v>10</v>
      </c>
      <c r="P797" s="8" t="s">
        <v>95</v>
      </c>
      <c r="Q797" t="s">
        <v>10</v>
      </c>
      <c r="R797" t="s">
        <v>10</v>
      </c>
      <c r="S797" s="8">
        <v>40</v>
      </c>
      <c r="T797" s="8">
        <v>390</v>
      </c>
      <c r="U797" t="s">
        <v>11</v>
      </c>
    </row>
    <row r="798" spans="1:21" x14ac:dyDescent="0.35">
      <c r="A798" t="s">
        <v>57</v>
      </c>
      <c r="B798">
        <v>35</v>
      </c>
      <c r="C798">
        <v>2025</v>
      </c>
      <c r="D798" t="s">
        <v>125</v>
      </c>
      <c r="E798">
        <v>116</v>
      </c>
      <c r="F798" t="s">
        <v>126</v>
      </c>
      <c r="G798" t="s">
        <v>26</v>
      </c>
      <c r="H798" t="s">
        <v>77</v>
      </c>
      <c r="I798">
        <v>600</v>
      </c>
      <c r="J798" t="s">
        <v>103</v>
      </c>
      <c r="K798" t="s">
        <v>95</v>
      </c>
      <c r="L798">
        <v>6</v>
      </c>
      <c r="M798">
        <v>3</v>
      </c>
      <c r="N798" t="s">
        <v>12</v>
      </c>
      <c r="O798" t="s">
        <v>10</v>
      </c>
      <c r="P798" s="8" t="s">
        <v>95</v>
      </c>
      <c r="Q798" t="s">
        <v>10</v>
      </c>
      <c r="R798" t="s">
        <v>12</v>
      </c>
      <c r="S798" s="8">
        <v>40</v>
      </c>
      <c r="T798" s="8">
        <v>366.67</v>
      </c>
      <c r="U798" t="s">
        <v>11</v>
      </c>
    </row>
    <row r="799" spans="1:21" x14ac:dyDescent="0.35">
      <c r="A799" t="s">
        <v>58</v>
      </c>
      <c r="B799">
        <v>36</v>
      </c>
      <c r="C799">
        <v>2025</v>
      </c>
      <c r="D799" t="s">
        <v>125</v>
      </c>
      <c r="E799">
        <v>116</v>
      </c>
      <c r="F799" t="s">
        <v>126</v>
      </c>
      <c r="G799" t="s">
        <v>26</v>
      </c>
      <c r="H799" t="s">
        <v>77</v>
      </c>
      <c r="I799">
        <v>377</v>
      </c>
      <c r="J799" t="s">
        <v>103</v>
      </c>
      <c r="K799" t="s">
        <v>95</v>
      </c>
      <c r="L799">
        <v>6</v>
      </c>
      <c r="M799">
        <v>1</v>
      </c>
      <c r="N799" t="s">
        <v>12</v>
      </c>
      <c r="O799" t="s">
        <v>10</v>
      </c>
      <c r="P799" s="8">
        <v>21</v>
      </c>
      <c r="Q799" t="s">
        <v>10</v>
      </c>
      <c r="R799" t="s">
        <v>12</v>
      </c>
      <c r="S799" s="8">
        <v>40</v>
      </c>
      <c r="T799" s="8">
        <v>191.33</v>
      </c>
      <c r="U799" t="s">
        <v>11</v>
      </c>
    </row>
    <row r="800" spans="1:21" x14ac:dyDescent="0.35">
      <c r="A800" t="s">
        <v>59</v>
      </c>
      <c r="B800">
        <v>37</v>
      </c>
      <c r="C800">
        <v>2025</v>
      </c>
      <c r="D800" t="s">
        <v>125</v>
      </c>
      <c r="E800">
        <v>116</v>
      </c>
      <c r="F800" t="s">
        <v>126</v>
      </c>
      <c r="G800" t="s">
        <v>26</v>
      </c>
      <c r="H800" t="s">
        <v>77</v>
      </c>
      <c r="I800">
        <v>395</v>
      </c>
      <c r="J800" t="s">
        <v>103</v>
      </c>
      <c r="K800" t="s">
        <v>95</v>
      </c>
      <c r="L800">
        <v>6</v>
      </c>
      <c r="M800">
        <v>3</v>
      </c>
      <c r="N800" t="s">
        <v>12</v>
      </c>
      <c r="O800" t="s">
        <v>10</v>
      </c>
      <c r="P800" s="8">
        <v>18</v>
      </c>
      <c r="Q800" t="s">
        <v>10</v>
      </c>
      <c r="R800" t="s">
        <v>12</v>
      </c>
      <c r="S800" s="8">
        <v>30</v>
      </c>
      <c r="T800" s="8">
        <v>658</v>
      </c>
      <c r="U800" t="s">
        <v>11</v>
      </c>
    </row>
    <row r="801" spans="1:21" x14ac:dyDescent="0.35">
      <c r="A801" t="s">
        <v>60</v>
      </c>
      <c r="B801">
        <v>38</v>
      </c>
      <c r="C801">
        <v>2025</v>
      </c>
      <c r="D801" t="s">
        <v>125</v>
      </c>
      <c r="E801">
        <v>116</v>
      </c>
      <c r="F801" t="s">
        <v>126</v>
      </c>
      <c r="G801" t="s">
        <v>26</v>
      </c>
      <c r="H801" t="s">
        <v>77</v>
      </c>
      <c r="I801">
        <v>515</v>
      </c>
      <c r="J801" t="s">
        <v>103</v>
      </c>
      <c r="K801" t="s">
        <v>95</v>
      </c>
      <c r="L801">
        <v>6</v>
      </c>
      <c r="M801">
        <v>3</v>
      </c>
      <c r="N801" t="s">
        <v>12</v>
      </c>
      <c r="O801" t="s">
        <v>12</v>
      </c>
      <c r="P801" s="8" t="s">
        <v>95</v>
      </c>
      <c r="Q801" t="s">
        <v>10</v>
      </c>
      <c r="R801" t="s">
        <v>10</v>
      </c>
      <c r="S801" s="8">
        <v>32</v>
      </c>
      <c r="T801" s="8">
        <v>475</v>
      </c>
      <c r="U801" t="s">
        <v>11</v>
      </c>
    </row>
    <row r="802" spans="1:21" x14ac:dyDescent="0.35">
      <c r="A802" t="s">
        <v>61</v>
      </c>
      <c r="B802">
        <v>39</v>
      </c>
      <c r="C802">
        <v>2025</v>
      </c>
      <c r="D802" t="s">
        <v>125</v>
      </c>
      <c r="E802">
        <v>116</v>
      </c>
      <c r="F802" t="s">
        <v>126</v>
      </c>
      <c r="G802" t="s">
        <v>26</v>
      </c>
      <c r="H802" t="s">
        <v>77</v>
      </c>
      <c r="I802">
        <v>454</v>
      </c>
      <c r="J802" t="s">
        <v>103</v>
      </c>
      <c r="K802" t="s">
        <v>95</v>
      </c>
      <c r="L802">
        <v>6</v>
      </c>
      <c r="M802">
        <v>3</v>
      </c>
      <c r="N802" t="s">
        <v>12</v>
      </c>
      <c r="O802" t="s">
        <v>12</v>
      </c>
      <c r="P802" s="8">
        <v>18</v>
      </c>
      <c r="Q802" t="s">
        <v>10</v>
      </c>
      <c r="R802" t="s">
        <v>12</v>
      </c>
      <c r="S802" s="8">
        <v>30</v>
      </c>
      <c r="T802" s="8">
        <v>312</v>
      </c>
      <c r="U802" t="s">
        <v>13</v>
      </c>
    </row>
    <row r="803" spans="1:21" x14ac:dyDescent="0.35">
      <c r="A803" t="s">
        <v>62</v>
      </c>
      <c r="B803">
        <v>40</v>
      </c>
      <c r="C803">
        <v>2025</v>
      </c>
      <c r="D803" t="s">
        <v>125</v>
      </c>
      <c r="E803">
        <v>116</v>
      </c>
      <c r="F803" t="s">
        <v>126</v>
      </c>
      <c r="G803" t="s">
        <v>26</v>
      </c>
      <c r="H803" t="s">
        <v>77</v>
      </c>
      <c r="I803">
        <v>200</v>
      </c>
      <c r="J803" t="s">
        <v>103</v>
      </c>
      <c r="K803" t="s">
        <v>95</v>
      </c>
      <c r="L803">
        <v>6</v>
      </c>
      <c r="M803">
        <v>3</v>
      </c>
      <c r="N803" t="s">
        <v>12</v>
      </c>
      <c r="O803" t="s">
        <v>10</v>
      </c>
      <c r="P803" s="8">
        <v>21</v>
      </c>
      <c r="Q803" t="s">
        <v>10</v>
      </c>
      <c r="R803" t="s">
        <v>12</v>
      </c>
      <c r="S803" s="8">
        <v>40</v>
      </c>
      <c r="T803" s="8">
        <v>400</v>
      </c>
      <c r="U803" t="s">
        <v>11</v>
      </c>
    </row>
    <row r="804" spans="1:21" x14ac:dyDescent="0.35">
      <c r="A804" t="s">
        <v>63</v>
      </c>
      <c r="B804">
        <v>41</v>
      </c>
      <c r="C804">
        <v>2025</v>
      </c>
      <c r="D804" t="s">
        <v>125</v>
      </c>
      <c r="E804">
        <v>116</v>
      </c>
      <c r="F804" t="s">
        <v>126</v>
      </c>
      <c r="G804" t="s">
        <v>26</v>
      </c>
      <c r="H804" t="s">
        <v>77</v>
      </c>
      <c r="I804">
        <v>445</v>
      </c>
      <c r="J804" t="s">
        <v>103</v>
      </c>
      <c r="K804" t="s">
        <v>95</v>
      </c>
      <c r="L804">
        <v>6</v>
      </c>
      <c r="M804">
        <v>3</v>
      </c>
      <c r="N804" t="s">
        <v>12</v>
      </c>
      <c r="O804" t="s">
        <v>10</v>
      </c>
      <c r="P804" s="8">
        <v>18</v>
      </c>
      <c r="Q804" t="s">
        <v>10</v>
      </c>
      <c r="R804" t="s">
        <v>10</v>
      </c>
      <c r="S804" s="8">
        <v>40</v>
      </c>
      <c r="T804" s="8">
        <v>440</v>
      </c>
      <c r="U804" t="s">
        <v>11</v>
      </c>
    </row>
    <row r="805" spans="1:21" x14ac:dyDescent="0.35">
      <c r="A805" t="s">
        <v>64</v>
      </c>
      <c r="B805">
        <v>42</v>
      </c>
      <c r="C805">
        <v>2025</v>
      </c>
      <c r="D805" t="s">
        <v>125</v>
      </c>
      <c r="E805">
        <v>116</v>
      </c>
      <c r="F805" t="s">
        <v>126</v>
      </c>
      <c r="G805" t="s">
        <v>26</v>
      </c>
      <c r="H805" t="s">
        <v>77</v>
      </c>
      <c r="I805">
        <v>235</v>
      </c>
      <c r="J805" t="s">
        <v>103</v>
      </c>
      <c r="K805" t="s">
        <v>95</v>
      </c>
      <c r="L805">
        <v>6</v>
      </c>
      <c r="M805">
        <v>2</v>
      </c>
      <c r="N805" t="s">
        <v>12</v>
      </c>
      <c r="O805" t="s">
        <v>12</v>
      </c>
      <c r="P805" s="8">
        <v>21</v>
      </c>
      <c r="Q805" t="s">
        <v>10</v>
      </c>
      <c r="R805" t="s">
        <v>12</v>
      </c>
      <c r="S805" s="8">
        <v>30</v>
      </c>
      <c r="T805" s="8">
        <v>310</v>
      </c>
      <c r="U805" t="s">
        <v>11</v>
      </c>
    </row>
    <row r="806" spans="1:21" x14ac:dyDescent="0.35">
      <c r="A806" t="s">
        <v>65</v>
      </c>
      <c r="B806">
        <v>44</v>
      </c>
      <c r="C806">
        <v>2025</v>
      </c>
      <c r="D806" t="s">
        <v>125</v>
      </c>
      <c r="E806">
        <v>116</v>
      </c>
      <c r="F806" t="s">
        <v>126</v>
      </c>
      <c r="G806" t="s">
        <v>26</v>
      </c>
      <c r="H806" t="s">
        <v>77</v>
      </c>
      <c r="I806">
        <v>965</v>
      </c>
      <c r="J806" t="s">
        <v>103</v>
      </c>
      <c r="K806" t="s">
        <v>95</v>
      </c>
      <c r="L806">
        <v>6</v>
      </c>
      <c r="M806">
        <v>3</v>
      </c>
      <c r="N806" t="s">
        <v>12</v>
      </c>
      <c r="O806" t="s">
        <v>10</v>
      </c>
      <c r="P806" s="8">
        <v>18</v>
      </c>
      <c r="Q806" t="s">
        <v>10</v>
      </c>
      <c r="R806" t="s">
        <v>12</v>
      </c>
      <c r="S806" s="8">
        <v>40</v>
      </c>
      <c r="T806" s="8">
        <v>965</v>
      </c>
      <c r="U806" t="s">
        <v>11</v>
      </c>
    </row>
    <row r="807" spans="1:21" x14ac:dyDescent="0.35">
      <c r="A807" t="s">
        <v>66</v>
      </c>
      <c r="B807">
        <v>45</v>
      </c>
      <c r="C807">
        <v>2025</v>
      </c>
      <c r="D807" t="s">
        <v>125</v>
      </c>
      <c r="E807">
        <v>116</v>
      </c>
      <c r="F807" t="s">
        <v>126</v>
      </c>
      <c r="G807" t="s">
        <v>26</v>
      </c>
      <c r="H807" t="s">
        <v>77</v>
      </c>
      <c r="I807">
        <v>300</v>
      </c>
      <c r="J807" t="s">
        <v>103</v>
      </c>
      <c r="K807" t="s">
        <v>95</v>
      </c>
      <c r="L807">
        <v>6</v>
      </c>
      <c r="M807">
        <v>3</v>
      </c>
      <c r="N807" t="s">
        <v>12</v>
      </c>
      <c r="O807" t="s">
        <v>10</v>
      </c>
      <c r="P807" s="8">
        <v>21</v>
      </c>
      <c r="Q807" t="s">
        <v>10</v>
      </c>
      <c r="R807" t="s">
        <v>12</v>
      </c>
      <c r="S807" s="8">
        <v>28</v>
      </c>
      <c r="T807" s="8">
        <v>280</v>
      </c>
      <c r="U807" t="s">
        <v>11</v>
      </c>
    </row>
    <row r="808" spans="1:21" x14ac:dyDescent="0.35">
      <c r="A808" t="s">
        <v>67</v>
      </c>
      <c r="B808">
        <v>46</v>
      </c>
      <c r="C808">
        <v>2025</v>
      </c>
      <c r="D808" t="s">
        <v>125</v>
      </c>
      <c r="E808">
        <v>116</v>
      </c>
      <c r="F808" t="s">
        <v>126</v>
      </c>
      <c r="G808" t="s">
        <v>26</v>
      </c>
      <c r="H808" t="s">
        <v>77</v>
      </c>
      <c r="I808">
        <v>500</v>
      </c>
      <c r="J808" t="s">
        <v>103</v>
      </c>
      <c r="K808" t="s">
        <v>95</v>
      </c>
      <c r="L808">
        <v>6</v>
      </c>
      <c r="M808">
        <v>3</v>
      </c>
      <c r="N808" t="s">
        <v>12</v>
      </c>
      <c r="O808" t="s">
        <v>10</v>
      </c>
      <c r="P808" s="8" t="s">
        <v>95</v>
      </c>
      <c r="Q808" t="s">
        <v>10</v>
      </c>
      <c r="R808" t="s">
        <v>12</v>
      </c>
      <c r="S808" s="8">
        <v>40</v>
      </c>
      <c r="T808" s="8">
        <v>220</v>
      </c>
      <c r="U808" t="s">
        <v>11</v>
      </c>
    </row>
    <row r="809" spans="1:21" x14ac:dyDescent="0.35">
      <c r="A809" t="s">
        <v>68</v>
      </c>
      <c r="B809">
        <v>47</v>
      </c>
      <c r="C809">
        <v>2025</v>
      </c>
      <c r="D809" t="s">
        <v>125</v>
      </c>
      <c r="E809">
        <v>116</v>
      </c>
      <c r="F809" t="s">
        <v>126</v>
      </c>
      <c r="G809" t="s">
        <v>26</v>
      </c>
      <c r="H809" t="s">
        <v>77</v>
      </c>
      <c r="I809">
        <v>310</v>
      </c>
      <c r="J809" t="s">
        <v>103</v>
      </c>
      <c r="K809" t="s">
        <v>95</v>
      </c>
      <c r="L809">
        <v>6</v>
      </c>
      <c r="M809">
        <v>3</v>
      </c>
      <c r="N809" t="s">
        <v>12</v>
      </c>
      <c r="O809" t="s">
        <v>10</v>
      </c>
      <c r="P809" s="8">
        <v>18</v>
      </c>
      <c r="Q809" t="s">
        <v>10</v>
      </c>
      <c r="R809" t="s">
        <v>12</v>
      </c>
      <c r="S809" s="8">
        <v>40</v>
      </c>
      <c r="T809" s="8">
        <v>197.5</v>
      </c>
      <c r="U809" t="s">
        <v>13</v>
      </c>
    </row>
    <row r="810" spans="1:21" x14ac:dyDescent="0.35">
      <c r="A810" t="s">
        <v>69</v>
      </c>
      <c r="B810">
        <v>48</v>
      </c>
      <c r="C810">
        <v>2025</v>
      </c>
      <c r="D810" t="s">
        <v>125</v>
      </c>
      <c r="E810">
        <v>116</v>
      </c>
      <c r="F810" t="s">
        <v>126</v>
      </c>
      <c r="G810" t="s">
        <v>26</v>
      </c>
      <c r="H810" t="s">
        <v>77</v>
      </c>
      <c r="I810">
        <v>360</v>
      </c>
      <c r="J810" t="s">
        <v>103</v>
      </c>
      <c r="K810" t="s">
        <v>95</v>
      </c>
      <c r="L810">
        <v>6</v>
      </c>
      <c r="M810">
        <v>3</v>
      </c>
      <c r="N810" t="s">
        <v>12</v>
      </c>
      <c r="O810" t="s">
        <v>12</v>
      </c>
      <c r="P810" s="8">
        <v>21</v>
      </c>
      <c r="Q810" t="s">
        <v>10</v>
      </c>
      <c r="R810" t="s">
        <v>12</v>
      </c>
      <c r="S810" s="8">
        <v>24</v>
      </c>
      <c r="T810" s="8">
        <v>443.5</v>
      </c>
      <c r="U810" t="s">
        <v>11</v>
      </c>
    </row>
    <row r="811" spans="1:21" x14ac:dyDescent="0.35">
      <c r="A811" t="s">
        <v>70</v>
      </c>
      <c r="B811">
        <v>49</v>
      </c>
      <c r="C811">
        <v>2025</v>
      </c>
      <c r="D811" t="s">
        <v>125</v>
      </c>
      <c r="E811">
        <v>116</v>
      </c>
      <c r="F811" t="s">
        <v>126</v>
      </c>
      <c r="G811" t="s">
        <v>26</v>
      </c>
      <c r="H811" t="s">
        <v>77</v>
      </c>
      <c r="I811">
        <v>110</v>
      </c>
      <c r="J811" t="s">
        <v>103</v>
      </c>
      <c r="K811" t="s">
        <v>95</v>
      </c>
      <c r="L811">
        <v>6</v>
      </c>
      <c r="M811">
        <v>2</v>
      </c>
      <c r="N811" t="s">
        <v>12</v>
      </c>
      <c r="O811" t="s">
        <v>10</v>
      </c>
      <c r="P811" s="8" t="s">
        <v>95</v>
      </c>
      <c r="Q811" t="s">
        <v>10</v>
      </c>
      <c r="R811" t="s">
        <v>10</v>
      </c>
      <c r="S811" s="8">
        <v>30</v>
      </c>
      <c r="T811" s="8">
        <v>73</v>
      </c>
      <c r="U811" t="s">
        <v>11</v>
      </c>
    </row>
    <row r="812" spans="1:21" x14ac:dyDescent="0.35">
      <c r="A812" t="s">
        <v>71</v>
      </c>
      <c r="B812">
        <v>50</v>
      </c>
      <c r="C812">
        <v>2025</v>
      </c>
      <c r="D812" t="s">
        <v>125</v>
      </c>
      <c r="E812">
        <v>116</v>
      </c>
      <c r="F812" t="s">
        <v>126</v>
      </c>
      <c r="G812" t="s">
        <v>26</v>
      </c>
      <c r="H812" t="s">
        <v>77</v>
      </c>
      <c r="I812">
        <v>285</v>
      </c>
      <c r="J812" t="s">
        <v>103</v>
      </c>
      <c r="K812" t="s">
        <v>95</v>
      </c>
      <c r="L812">
        <v>6</v>
      </c>
      <c r="M812">
        <v>3</v>
      </c>
      <c r="N812" t="s">
        <v>12</v>
      </c>
      <c r="O812" t="s">
        <v>12</v>
      </c>
      <c r="P812" s="8">
        <v>18</v>
      </c>
      <c r="Q812" t="s">
        <v>10</v>
      </c>
      <c r="R812" t="s">
        <v>12</v>
      </c>
      <c r="S812" s="8">
        <v>30</v>
      </c>
      <c r="T812" s="8">
        <v>655</v>
      </c>
      <c r="U812" t="s">
        <v>11</v>
      </c>
    </row>
    <row r="813" spans="1:21" x14ac:dyDescent="0.35">
      <c r="A813" t="s">
        <v>72</v>
      </c>
      <c r="B813">
        <v>51</v>
      </c>
      <c r="C813">
        <v>2025</v>
      </c>
      <c r="D813" t="s">
        <v>125</v>
      </c>
      <c r="E813">
        <v>116</v>
      </c>
      <c r="F813" t="s">
        <v>126</v>
      </c>
      <c r="G813" t="s">
        <v>26</v>
      </c>
      <c r="H813" t="s">
        <v>77</v>
      </c>
      <c r="I813">
        <v>400</v>
      </c>
      <c r="J813" t="s">
        <v>103</v>
      </c>
      <c r="K813" t="s">
        <v>95</v>
      </c>
      <c r="L813">
        <v>6</v>
      </c>
      <c r="M813">
        <v>2</v>
      </c>
      <c r="N813" t="s">
        <v>12</v>
      </c>
      <c r="O813" t="s">
        <v>12</v>
      </c>
      <c r="P813" s="8" t="s">
        <v>95</v>
      </c>
      <c r="Q813" t="s">
        <v>10</v>
      </c>
      <c r="R813" t="s">
        <v>12</v>
      </c>
      <c r="S813" s="8">
        <v>30</v>
      </c>
      <c r="T813" s="8">
        <v>570</v>
      </c>
      <c r="U813" t="s">
        <v>11</v>
      </c>
    </row>
    <row r="814" spans="1:21" x14ac:dyDescent="0.35">
      <c r="A814" t="s">
        <v>73</v>
      </c>
      <c r="B814">
        <v>53</v>
      </c>
      <c r="C814">
        <v>2025</v>
      </c>
      <c r="D814" t="s">
        <v>125</v>
      </c>
      <c r="E814">
        <v>116</v>
      </c>
      <c r="F814" t="s">
        <v>126</v>
      </c>
      <c r="G814" t="s">
        <v>26</v>
      </c>
      <c r="H814" t="s">
        <v>77</v>
      </c>
      <c r="I814">
        <v>500</v>
      </c>
      <c r="J814" t="s">
        <v>103</v>
      </c>
      <c r="K814" t="s">
        <v>95</v>
      </c>
      <c r="L814">
        <v>6</v>
      </c>
      <c r="M814">
        <v>3</v>
      </c>
      <c r="N814" t="s">
        <v>12</v>
      </c>
      <c r="O814" t="s">
        <v>12</v>
      </c>
      <c r="P814" s="8" t="s">
        <v>95</v>
      </c>
      <c r="Q814" t="s">
        <v>10</v>
      </c>
      <c r="R814" t="s">
        <v>12</v>
      </c>
      <c r="S814" s="8">
        <v>42</v>
      </c>
      <c r="T814" s="8">
        <v>830</v>
      </c>
      <c r="U814" t="s">
        <v>11</v>
      </c>
    </row>
    <row r="815" spans="1:21" x14ac:dyDescent="0.35">
      <c r="A815" t="s">
        <v>74</v>
      </c>
      <c r="B815">
        <v>54</v>
      </c>
      <c r="C815">
        <v>2025</v>
      </c>
      <c r="D815" t="s">
        <v>125</v>
      </c>
      <c r="E815">
        <v>116</v>
      </c>
      <c r="F815" t="s">
        <v>126</v>
      </c>
      <c r="G815" t="s">
        <v>26</v>
      </c>
      <c r="H815" t="s">
        <v>77</v>
      </c>
      <c r="I815">
        <v>167</v>
      </c>
      <c r="J815" t="s">
        <v>103</v>
      </c>
      <c r="K815" t="s">
        <v>95</v>
      </c>
      <c r="L815">
        <v>6</v>
      </c>
      <c r="M815">
        <v>3</v>
      </c>
      <c r="N815" t="s">
        <v>12</v>
      </c>
      <c r="O815" t="s">
        <v>10</v>
      </c>
      <c r="P815" s="8">
        <v>18</v>
      </c>
      <c r="Q815" t="s">
        <v>10</v>
      </c>
      <c r="R815" t="s">
        <v>12</v>
      </c>
      <c r="S815" s="8">
        <v>35</v>
      </c>
      <c r="T815" s="8">
        <v>334</v>
      </c>
      <c r="U815" t="s">
        <v>11</v>
      </c>
    </row>
    <row r="816" spans="1:21" x14ac:dyDescent="0.35">
      <c r="A816" t="s">
        <v>75</v>
      </c>
      <c r="B816">
        <v>55</v>
      </c>
      <c r="C816">
        <v>2025</v>
      </c>
      <c r="D816" t="s">
        <v>125</v>
      </c>
      <c r="E816">
        <v>116</v>
      </c>
      <c r="F816" t="s">
        <v>126</v>
      </c>
      <c r="G816" t="s">
        <v>26</v>
      </c>
      <c r="H816" t="s">
        <v>77</v>
      </c>
      <c r="I816">
        <v>135</v>
      </c>
      <c r="J816" t="s">
        <v>103</v>
      </c>
      <c r="K816" t="s">
        <v>95</v>
      </c>
      <c r="L816">
        <v>6</v>
      </c>
      <c r="M816">
        <v>3</v>
      </c>
      <c r="N816" t="s">
        <v>12</v>
      </c>
      <c r="O816" t="s">
        <v>10</v>
      </c>
      <c r="P816" s="8" t="s">
        <v>95</v>
      </c>
      <c r="Q816" t="s">
        <v>10</v>
      </c>
      <c r="R816" t="s">
        <v>12</v>
      </c>
      <c r="S816" s="8">
        <v>30</v>
      </c>
      <c r="T816" s="8">
        <v>60</v>
      </c>
      <c r="U816" t="s">
        <v>11</v>
      </c>
    </row>
    <row r="817" spans="1:21" x14ac:dyDescent="0.35">
      <c r="A817" t="s">
        <v>76</v>
      </c>
      <c r="B817">
        <v>56</v>
      </c>
      <c r="C817">
        <v>2025</v>
      </c>
      <c r="D817" t="s">
        <v>125</v>
      </c>
      <c r="E817">
        <v>116</v>
      </c>
      <c r="F817" t="s">
        <v>126</v>
      </c>
      <c r="G817" t="s">
        <v>26</v>
      </c>
      <c r="H817" t="s">
        <v>77</v>
      </c>
      <c r="I817">
        <v>300</v>
      </c>
      <c r="J817" t="s">
        <v>103</v>
      </c>
      <c r="K817" t="s">
        <v>95</v>
      </c>
      <c r="L817">
        <v>6</v>
      </c>
      <c r="M817">
        <v>3</v>
      </c>
      <c r="N817" t="s">
        <v>12</v>
      </c>
      <c r="O817" t="s">
        <v>10</v>
      </c>
      <c r="P817" s="8" t="s">
        <v>95</v>
      </c>
      <c r="Q817" t="s">
        <v>10</v>
      </c>
      <c r="R817" t="s">
        <v>12</v>
      </c>
      <c r="S817" s="8">
        <v>16</v>
      </c>
      <c r="T817" s="8">
        <v>350</v>
      </c>
      <c r="U817" t="s">
        <v>11</v>
      </c>
    </row>
    <row r="818" spans="1:21" x14ac:dyDescent="0.35">
      <c r="A818" t="s">
        <v>23</v>
      </c>
      <c r="B818">
        <v>1</v>
      </c>
      <c r="C818">
        <v>2025</v>
      </c>
      <c r="D818" t="s">
        <v>127</v>
      </c>
      <c r="E818">
        <v>117</v>
      </c>
      <c r="F818" t="s">
        <v>128</v>
      </c>
      <c r="G818" t="s">
        <v>26</v>
      </c>
      <c r="H818" t="s">
        <v>12</v>
      </c>
      <c r="I818" t="s">
        <v>95</v>
      </c>
      <c r="J818" t="s">
        <v>95</v>
      </c>
      <c r="K818" t="s">
        <v>95</v>
      </c>
      <c r="L818" t="s">
        <v>95</v>
      </c>
      <c r="M818" t="s">
        <v>95</v>
      </c>
      <c r="N818" t="s">
        <v>95</v>
      </c>
      <c r="O818" t="s">
        <v>95</v>
      </c>
      <c r="P818" s="8" t="s">
        <v>95</v>
      </c>
      <c r="Q818" t="s">
        <v>95</v>
      </c>
      <c r="R818" t="s">
        <v>95</v>
      </c>
      <c r="S818" s="8" t="s">
        <v>95</v>
      </c>
      <c r="T818" s="8" t="s">
        <v>95</v>
      </c>
      <c r="U818" t="s">
        <v>95</v>
      </c>
    </row>
    <row r="819" spans="1:21" x14ac:dyDescent="0.35">
      <c r="A819" t="s">
        <v>27</v>
      </c>
      <c r="B819">
        <v>2</v>
      </c>
      <c r="C819">
        <v>2025</v>
      </c>
      <c r="D819" t="s">
        <v>127</v>
      </c>
      <c r="E819">
        <v>117</v>
      </c>
      <c r="F819" t="s">
        <v>128</v>
      </c>
      <c r="G819" t="s">
        <v>26</v>
      </c>
      <c r="H819" t="s">
        <v>12</v>
      </c>
      <c r="I819" t="s">
        <v>95</v>
      </c>
      <c r="J819" t="s">
        <v>95</v>
      </c>
      <c r="K819" t="s">
        <v>95</v>
      </c>
      <c r="L819" t="s">
        <v>95</v>
      </c>
      <c r="M819" t="s">
        <v>95</v>
      </c>
      <c r="N819" t="s">
        <v>95</v>
      </c>
      <c r="O819" t="s">
        <v>95</v>
      </c>
      <c r="P819" s="8" t="s">
        <v>95</v>
      </c>
      <c r="Q819" t="s">
        <v>95</v>
      </c>
      <c r="R819" t="s">
        <v>95</v>
      </c>
      <c r="S819" s="8" t="s">
        <v>95</v>
      </c>
      <c r="T819" s="8" t="s">
        <v>95</v>
      </c>
      <c r="U819" t="s">
        <v>95</v>
      </c>
    </row>
    <row r="820" spans="1:21" x14ac:dyDescent="0.35">
      <c r="A820" t="s">
        <v>28</v>
      </c>
      <c r="B820">
        <v>4</v>
      </c>
      <c r="C820">
        <v>2025</v>
      </c>
      <c r="D820" t="s">
        <v>127</v>
      </c>
      <c r="E820">
        <v>117</v>
      </c>
      <c r="F820" t="s">
        <v>128</v>
      </c>
      <c r="G820" t="s">
        <v>26</v>
      </c>
      <c r="H820" t="s">
        <v>77</v>
      </c>
      <c r="I820">
        <v>296</v>
      </c>
      <c r="J820" t="s">
        <v>156</v>
      </c>
      <c r="K820">
        <v>0</v>
      </c>
      <c r="L820">
        <v>3</v>
      </c>
      <c r="M820">
        <v>2</v>
      </c>
      <c r="N820" t="s">
        <v>12</v>
      </c>
      <c r="O820" t="s">
        <v>10</v>
      </c>
      <c r="P820" s="8" t="s">
        <v>95</v>
      </c>
      <c r="Q820" t="s">
        <v>12</v>
      </c>
      <c r="R820" t="s">
        <v>12</v>
      </c>
      <c r="S820" s="8">
        <v>18</v>
      </c>
      <c r="T820" s="8">
        <v>200</v>
      </c>
      <c r="U820" t="s">
        <v>11</v>
      </c>
    </row>
    <row r="821" spans="1:21" x14ac:dyDescent="0.35">
      <c r="A821" t="s">
        <v>29</v>
      </c>
      <c r="B821">
        <v>5</v>
      </c>
      <c r="C821">
        <v>2025</v>
      </c>
      <c r="D821" t="s">
        <v>127</v>
      </c>
      <c r="E821">
        <v>117</v>
      </c>
      <c r="F821" t="s">
        <v>128</v>
      </c>
      <c r="G821" t="s">
        <v>26</v>
      </c>
      <c r="H821" t="s">
        <v>12</v>
      </c>
      <c r="I821" t="s">
        <v>95</v>
      </c>
      <c r="J821" t="s">
        <v>95</v>
      </c>
      <c r="K821" t="s">
        <v>95</v>
      </c>
      <c r="L821" t="s">
        <v>95</v>
      </c>
      <c r="M821" t="s">
        <v>95</v>
      </c>
      <c r="N821" t="s">
        <v>95</v>
      </c>
      <c r="O821" t="s">
        <v>95</v>
      </c>
      <c r="P821" s="8" t="s">
        <v>95</v>
      </c>
      <c r="Q821" t="s">
        <v>95</v>
      </c>
      <c r="R821" t="s">
        <v>95</v>
      </c>
      <c r="S821" s="8" t="s">
        <v>95</v>
      </c>
      <c r="T821" s="8" t="s">
        <v>95</v>
      </c>
      <c r="U821" t="s">
        <v>95</v>
      </c>
    </row>
    <row r="822" spans="1:21" x14ac:dyDescent="0.35">
      <c r="A822" t="s">
        <v>30</v>
      </c>
      <c r="B822">
        <v>6</v>
      </c>
      <c r="C822">
        <v>2025</v>
      </c>
      <c r="D822" t="s">
        <v>127</v>
      </c>
      <c r="E822">
        <v>117</v>
      </c>
      <c r="F822" t="s">
        <v>128</v>
      </c>
      <c r="G822" t="s">
        <v>26</v>
      </c>
      <c r="H822" t="s">
        <v>12</v>
      </c>
      <c r="I822" t="s">
        <v>95</v>
      </c>
      <c r="J822" t="s">
        <v>95</v>
      </c>
      <c r="K822" t="s">
        <v>95</v>
      </c>
      <c r="L822" t="s">
        <v>95</v>
      </c>
      <c r="M822" t="s">
        <v>95</v>
      </c>
      <c r="N822" t="s">
        <v>95</v>
      </c>
      <c r="O822" t="s">
        <v>95</v>
      </c>
      <c r="P822" s="8" t="s">
        <v>95</v>
      </c>
      <c r="Q822" t="s">
        <v>95</v>
      </c>
      <c r="R822" t="s">
        <v>95</v>
      </c>
      <c r="S822" s="8" t="s">
        <v>95</v>
      </c>
      <c r="T822" s="8" t="s">
        <v>95</v>
      </c>
      <c r="U822" t="s">
        <v>95</v>
      </c>
    </row>
    <row r="823" spans="1:21" x14ac:dyDescent="0.35">
      <c r="A823" t="s">
        <v>31</v>
      </c>
      <c r="B823">
        <v>8</v>
      </c>
      <c r="C823">
        <v>2025</v>
      </c>
      <c r="D823" t="s">
        <v>127</v>
      </c>
      <c r="E823">
        <v>117</v>
      </c>
      <c r="F823" t="s">
        <v>128</v>
      </c>
      <c r="G823" t="s">
        <v>26</v>
      </c>
      <c r="H823" t="s">
        <v>12</v>
      </c>
      <c r="I823" t="s">
        <v>95</v>
      </c>
      <c r="J823" t="s">
        <v>95</v>
      </c>
      <c r="K823" t="s">
        <v>95</v>
      </c>
      <c r="L823" t="s">
        <v>95</v>
      </c>
      <c r="M823" t="s">
        <v>95</v>
      </c>
      <c r="N823" t="s">
        <v>95</v>
      </c>
      <c r="O823" t="s">
        <v>95</v>
      </c>
      <c r="P823" s="8" t="s">
        <v>95</v>
      </c>
      <c r="Q823" t="s">
        <v>95</v>
      </c>
      <c r="R823" t="s">
        <v>95</v>
      </c>
      <c r="S823" s="8" t="s">
        <v>95</v>
      </c>
      <c r="T823" s="8" t="s">
        <v>95</v>
      </c>
      <c r="U823" t="s">
        <v>95</v>
      </c>
    </row>
    <row r="824" spans="1:21" x14ac:dyDescent="0.35">
      <c r="A824" t="s">
        <v>32</v>
      </c>
      <c r="B824">
        <v>9</v>
      </c>
      <c r="C824">
        <v>2025</v>
      </c>
      <c r="D824" t="s">
        <v>127</v>
      </c>
      <c r="E824">
        <v>117</v>
      </c>
      <c r="F824" t="s">
        <v>128</v>
      </c>
      <c r="G824" t="s">
        <v>26</v>
      </c>
      <c r="H824" t="s">
        <v>12</v>
      </c>
      <c r="I824" t="s">
        <v>95</v>
      </c>
      <c r="J824" t="s">
        <v>95</v>
      </c>
      <c r="K824" t="s">
        <v>95</v>
      </c>
      <c r="L824" t="s">
        <v>95</v>
      </c>
      <c r="M824" t="s">
        <v>95</v>
      </c>
      <c r="N824" t="s">
        <v>95</v>
      </c>
      <c r="O824" t="s">
        <v>95</v>
      </c>
      <c r="P824" s="8" t="s">
        <v>95</v>
      </c>
      <c r="Q824" t="s">
        <v>95</v>
      </c>
      <c r="R824" t="s">
        <v>95</v>
      </c>
      <c r="S824" s="8" t="s">
        <v>95</v>
      </c>
      <c r="T824" s="8" t="s">
        <v>95</v>
      </c>
      <c r="U824" t="s">
        <v>95</v>
      </c>
    </row>
    <row r="825" spans="1:21" x14ac:dyDescent="0.35">
      <c r="A825" t="s">
        <v>33</v>
      </c>
      <c r="B825">
        <v>10</v>
      </c>
      <c r="C825">
        <v>2025</v>
      </c>
      <c r="D825" t="s">
        <v>127</v>
      </c>
      <c r="E825">
        <v>117</v>
      </c>
      <c r="F825" t="s">
        <v>128</v>
      </c>
      <c r="G825" t="s">
        <v>26</v>
      </c>
      <c r="H825" t="s">
        <v>12</v>
      </c>
      <c r="I825" t="s">
        <v>95</v>
      </c>
      <c r="J825" t="s">
        <v>95</v>
      </c>
      <c r="K825" t="s">
        <v>95</v>
      </c>
      <c r="L825" t="s">
        <v>95</v>
      </c>
      <c r="M825" t="s">
        <v>95</v>
      </c>
      <c r="N825" t="s">
        <v>95</v>
      </c>
      <c r="O825" t="s">
        <v>95</v>
      </c>
      <c r="P825" s="8" t="s">
        <v>95</v>
      </c>
      <c r="Q825" t="s">
        <v>95</v>
      </c>
      <c r="R825" t="s">
        <v>95</v>
      </c>
      <c r="S825" s="8" t="s">
        <v>95</v>
      </c>
      <c r="T825" s="8" t="s">
        <v>95</v>
      </c>
      <c r="U825" t="s">
        <v>95</v>
      </c>
    </row>
    <row r="826" spans="1:21" x14ac:dyDescent="0.35">
      <c r="A826" t="s">
        <v>34</v>
      </c>
      <c r="B826">
        <v>11</v>
      </c>
      <c r="C826">
        <v>2025</v>
      </c>
      <c r="D826" t="s">
        <v>127</v>
      </c>
      <c r="E826">
        <v>117</v>
      </c>
      <c r="F826" t="s">
        <v>128</v>
      </c>
      <c r="G826" t="s">
        <v>26</v>
      </c>
      <c r="H826" t="s">
        <v>12</v>
      </c>
      <c r="I826" t="s">
        <v>95</v>
      </c>
      <c r="J826" t="s">
        <v>95</v>
      </c>
      <c r="K826" t="s">
        <v>95</v>
      </c>
      <c r="L826" t="s">
        <v>95</v>
      </c>
      <c r="M826" t="s">
        <v>95</v>
      </c>
      <c r="N826" t="s">
        <v>95</v>
      </c>
      <c r="O826" t="s">
        <v>95</v>
      </c>
      <c r="P826" s="8" t="s">
        <v>95</v>
      </c>
      <c r="Q826" t="s">
        <v>95</v>
      </c>
      <c r="R826" t="s">
        <v>95</v>
      </c>
      <c r="S826" s="8" t="s">
        <v>95</v>
      </c>
      <c r="T826" s="8" t="s">
        <v>95</v>
      </c>
      <c r="U826" t="s">
        <v>95</v>
      </c>
    </row>
    <row r="827" spans="1:21" x14ac:dyDescent="0.35">
      <c r="A827" t="s">
        <v>35</v>
      </c>
      <c r="B827">
        <v>12</v>
      </c>
      <c r="C827">
        <v>2025</v>
      </c>
      <c r="D827" t="s">
        <v>127</v>
      </c>
      <c r="E827">
        <v>117</v>
      </c>
      <c r="F827" t="s">
        <v>128</v>
      </c>
      <c r="G827" t="s">
        <v>26</v>
      </c>
      <c r="H827" t="s">
        <v>12</v>
      </c>
      <c r="I827" t="s">
        <v>95</v>
      </c>
      <c r="J827" t="s">
        <v>95</v>
      </c>
      <c r="K827" t="s">
        <v>95</v>
      </c>
      <c r="L827" t="s">
        <v>95</v>
      </c>
      <c r="M827" t="s">
        <v>95</v>
      </c>
      <c r="N827" t="s">
        <v>95</v>
      </c>
      <c r="O827" t="s">
        <v>95</v>
      </c>
      <c r="P827" s="8" t="s">
        <v>95</v>
      </c>
      <c r="Q827" t="s">
        <v>95</v>
      </c>
      <c r="R827" t="s">
        <v>95</v>
      </c>
      <c r="S827" s="8" t="s">
        <v>95</v>
      </c>
      <c r="T827" s="8" t="s">
        <v>95</v>
      </c>
      <c r="U827" t="s">
        <v>95</v>
      </c>
    </row>
    <row r="828" spans="1:21" x14ac:dyDescent="0.35">
      <c r="A828" t="s">
        <v>36</v>
      </c>
      <c r="B828">
        <v>13</v>
      </c>
      <c r="C828">
        <v>2025</v>
      </c>
      <c r="D828" t="s">
        <v>127</v>
      </c>
      <c r="E828">
        <v>117</v>
      </c>
      <c r="F828" t="s">
        <v>128</v>
      </c>
      <c r="G828" t="s">
        <v>26</v>
      </c>
      <c r="H828" t="s">
        <v>12</v>
      </c>
      <c r="I828" t="s">
        <v>95</v>
      </c>
      <c r="J828" t="s">
        <v>95</v>
      </c>
      <c r="K828" t="s">
        <v>95</v>
      </c>
      <c r="L828" t="s">
        <v>95</v>
      </c>
      <c r="M828" t="s">
        <v>95</v>
      </c>
      <c r="N828" t="s">
        <v>95</v>
      </c>
      <c r="O828" t="s">
        <v>95</v>
      </c>
      <c r="P828" s="8" t="s">
        <v>95</v>
      </c>
      <c r="Q828" t="s">
        <v>95</v>
      </c>
      <c r="R828" t="s">
        <v>95</v>
      </c>
      <c r="S828" s="8" t="s">
        <v>95</v>
      </c>
      <c r="T828" s="8" t="s">
        <v>95</v>
      </c>
      <c r="U828" t="s">
        <v>95</v>
      </c>
    </row>
    <row r="829" spans="1:21" x14ac:dyDescent="0.35">
      <c r="A829" t="s">
        <v>37</v>
      </c>
      <c r="B829">
        <v>15</v>
      </c>
      <c r="C829">
        <v>2025</v>
      </c>
      <c r="D829" t="s">
        <v>127</v>
      </c>
      <c r="E829">
        <v>117</v>
      </c>
      <c r="F829" t="s">
        <v>128</v>
      </c>
      <c r="G829" t="s">
        <v>26</v>
      </c>
      <c r="H829" t="s">
        <v>12</v>
      </c>
      <c r="I829" t="s">
        <v>95</v>
      </c>
      <c r="J829" t="s">
        <v>95</v>
      </c>
      <c r="K829" t="s">
        <v>95</v>
      </c>
      <c r="L829" t="s">
        <v>95</v>
      </c>
      <c r="M829" t="s">
        <v>95</v>
      </c>
      <c r="N829" t="s">
        <v>95</v>
      </c>
      <c r="O829" t="s">
        <v>95</v>
      </c>
      <c r="P829" s="8" t="s">
        <v>95</v>
      </c>
      <c r="Q829" t="s">
        <v>95</v>
      </c>
      <c r="R829" t="s">
        <v>95</v>
      </c>
      <c r="S829" s="8" t="s">
        <v>95</v>
      </c>
      <c r="T829" s="8" t="s">
        <v>95</v>
      </c>
      <c r="U829" t="s">
        <v>95</v>
      </c>
    </row>
    <row r="830" spans="1:21" x14ac:dyDescent="0.35">
      <c r="A830" t="s">
        <v>38</v>
      </c>
      <c r="B830">
        <v>16</v>
      </c>
      <c r="C830">
        <v>2025</v>
      </c>
      <c r="D830" t="s">
        <v>127</v>
      </c>
      <c r="E830">
        <v>117</v>
      </c>
      <c r="F830" t="s">
        <v>128</v>
      </c>
      <c r="G830" t="s">
        <v>26</v>
      </c>
      <c r="H830" t="s">
        <v>77</v>
      </c>
      <c r="I830">
        <v>600</v>
      </c>
      <c r="J830" t="s">
        <v>156</v>
      </c>
      <c r="K830">
        <v>4000</v>
      </c>
      <c r="L830">
        <v>3</v>
      </c>
      <c r="M830">
        <v>2</v>
      </c>
      <c r="N830" t="s">
        <v>12</v>
      </c>
      <c r="O830" t="s">
        <v>12</v>
      </c>
      <c r="P830" s="8" t="s">
        <v>95</v>
      </c>
      <c r="Q830" t="s">
        <v>12</v>
      </c>
      <c r="R830" t="s">
        <v>12</v>
      </c>
      <c r="S830" s="8">
        <v>24</v>
      </c>
      <c r="T830" s="8">
        <v>1500</v>
      </c>
      <c r="U830" t="s">
        <v>11</v>
      </c>
    </row>
    <row r="831" spans="1:21" x14ac:dyDescent="0.35">
      <c r="A831" t="s">
        <v>39</v>
      </c>
      <c r="B831">
        <v>17</v>
      </c>
      <c r="C831">
        <v>2025</v>
      </c>
      <c r="D831" t="s">
        <v>127</v>
      </c>
      <c r="E831">
        <v>117</v>
      </c>
      <c r="F831" t="s">
        <v>128</v>
      </c>
      <c r="G831" t="s">
        <v>26</v>
      </c>
      <c r="H831" t="s">
        <v>12</v>
      </c>
      <c r="I831" t="s">
        <v>95</v>
      </c>
      <c r="J831" t="s">
        <v>95</v>
      </c>
      <c r="K831" t="s">
        <v>95</v>
      </c>
      <c r="L831" t="s">
        <v>95</v>
      </c>
      <c r="M831" t="s">
        <v>95</v>
      </c>
      <c r="N831" t="s">
        <v>95</v>
      </c>
      <c r="O831" t="s">
        <v>95</v>
      </c>
      <c r="P831" s="8" t="s">
        <v>95</v>
      </c>
      <c r="Q831" t="s">
        <v>95</v>
      </c>
      <c r="R831" t="s">
        <v>95</v>
      </c>
      <c r="S831" s="8" t="s">
        <v>95</v>
      </c>
      <c r="T831" s="8" t="s">
        <v>95</v>
      </c>
      <c r="U831" t="s">
        <v>95</v>
      </c>
    </row>
    <row r="832" spans="1:21" x14ac:dyDescent="0.35">
      <c r="A832" t="s">
        <v>40</v>
      </c>
      <c r="B832">
        <v>18</v>
      </c>
      <c r="C832">
        <v>2025</v>
      </c>
      <c r="D832" t="s">
        <v>127</v>
      </c>
      <c r="E832">
        <v>117</v>
      </c>
      <c r="F832" t="s">
        <v>128</v>
      </c>
      <c r="G832" t="s">
        <v>26</v>
      </c>
      <c r="H832" t="s">
        <v>12</v>
      </c>
      <c r="I832" t="s">
        <v>95</v>
      </c>
      <c r="J832" t="s">
        <v>95</v>
      </c>
      <c r="K832" t="s">
        <v>95</v>
      </c>
      <c r="L832" t="s">
        <v>95</v>
      </c>
      <c r="M832" t="s">
        <v>95</v>
      </c>
      <c r="N832" t="s">
        <v>95</v>
      </c>
      <c r="O832" t="s">
        <v>95</v>
      </c>
      <c r="P832" s="8" t="s">
        <v>95</v>
      </c>
      <c r="Q832" t="s">
        <v>95</v>
      </c>
      <c r="R832" t="s">
        <v>95</v>
      </c>
      <c r="S832" s="8" t="s">
        <v>95</v>
      </c>
      <c r="T832" s="8" t="s">
        <v>95</v>
      </c>
      <c r="U832" t="s">
        <v>95</v>
      </c>
    </row>
    <row r="833" spans="1:21" x14ac:dyDescent="0.35">
      <c r="A833" t="s">
        <v>41</v>
      </c>
      <c r="B833">
        <v>19</v>
      </c>
      <c r="C833">
        <v>2025</v>
      </c>
      <c r="D833" t="s">
        <v>127</v>
      </c>
      <c r="E833">
        <v>117</v>
      </c>
      <c r="F833" t="s">
        <v>128</v>
      </c>
      <c r="G833" t="s">
        <v>26</v>
      </c>
      <c r="H833" t="s">
        <v>12</v>
      </c>
      <c r="I833" t="s">
        <v>95</v>
      </c>
      <c r="J833" t="s">
        <v>95</v>
      </c>
      <c r="K833" t="s">
        <v>95</v>
      </c>
      <c r="L833" t="s">
        <v>95</v>
      </c>
      <c r="M833" t="s">
        <v>95</v>
      </c>
      <c r="N833" t="s">
        <v>95</v>
      </c>
      <c r="O833" t="s">
        <v>95</v>
      </c>
      <c r="P833" s="8" t="s">
        <v>95</v>
      </c>
      <c r="Q833" t="s">
        <v>95</v>
      </c>
      <c r="R833" t="s">
        <v>95</v>
      </c>
      <c r="S833" s="8" t="s">
        <v>95</v>
      </c>
      <c r="T833" s="8" t="s">
        <v>95</v>
      </c>
      <c r="U833" t="s">
        <v>95</v>
      </c>
    </row>
    <row r="834" spans="1:21" x14ac:dyDescent="0.35">
      <c r="A834" t="s">
        <v>42</v>
      </c>
      <c r="B834">
        <v>20</v>
      </c>
      <c r="C834">
        <v>2025</v>
      </c>
      <c r="D834" t="s">
        <v>127</v>
      </c>
      <c r="E834">
        <v>117</v>
      </c>
      <c r="F834" t="s">
        <v>128</v>
      </c>
      <c r="G834" t="s">
        <v>26</v>
      </c>
      <c r="H834" t="s">
        <v>12</v>
      </c>
      <c r="I834" t="s">
        <v>95</v>
      </c>
      <c r="J834" t="s">
        <v>95</v>
      </c>
      <c r="K834" t="s">
        <v>95</v>
      </c>
      <c r="L834" t="s">
        <v>95</v>
      </c>
      <c r="M834" t="s">
        <v>95</v>
      </c>
      <c r="N834" t="s">
        <v>95</v>
      </c>
      <c r="O834" t="s">
        <v>95</v>
      </c>
      <c r="P834" s="8" t="s">
        <v>95</v>
      </c>
      <c r="Q834" t="s">
        <v>95</v>
      </c>
      <c r="R834" t="s">
        <v>95</v>
      </c>
      <c r="S834" s="8" t="s">
        <v>95</v>
      </c>
      <c r="T834" s="8" t="s">
        <v>95</v>
      </c>
      <c r="U834" t="s">
        <v>95</v>
      </c>
    </row>
    <row r="835" spans="1:21" x14ac:dyDescent="0.35">
      <c r="A835" t="s">
        <v>43</v>
      </c>
      <c r="B835">
        <v>21</v>
      </c>
      <c r="C835">
        <v>2025</v>
      </c>
      <c r="D835" t="s">
        <v>127</v>
      </c>
      <c r="E835">
        <v>117</v>
      </c>
      <c r="F835" t="s">
        <v>128</v>
      </c>
      <c r="G835" t="s">
        <v>26</v>
      </c>
      <c r="H835" t="s">
        <v>12</v>
      </c>
      <c r="I835" t="s">
        <v>95</v>
      </c>
      <c r="J835" t="s">
        <v>95</v>
      </c>
      <c r="K835" t="s">
        <v>95</v>
      </c>
      <c r="L835" t="s">
        <v>95</v>
      </c>
      <c r="M835" t="s">
        <v>95</v>
      </c>
      <c r="N835" t="s">
        <v>95</v>
      </c>
      <c r="O835" t="s">
        <v>95</v>
      </c>
      <c r="P835" s="8" t="s">
        <v>95</v>
      </c>
      <c r="Q835" t="s">
        <v>95</v>
      </c>
      <c r="R835" t="s">
        <v>95</v>
      </c>
      <c r="S835" s="8" t="s">
        <v>95</v>
      </c>
      <c r="T835" s="8" t="s">
        <v>95</v>
      </c>
      <c r="U835" t="s">
        <v>95</v>
      </c>
    </row>
    <row r="836" spans="1:21" x14ac:dyDescent="0.35">
      <c r="A836" t="s">
        <v>44</v>
      </c>
      <c r="B836">
        <v>22</v>
      </c>
      <c r="C836">
        <v>2025</v>
      </c>
      <c r="D836" t="s">
        <v>127</v>
      </c>
      <c r="E836">
        <v>117</v>
      </c>
      <c r="F836" t="s">
        <v>128</v>
      </c>
      <c r="G836" t="s">
        <v>26</v>
      </c>
      <c r="H836" t="s">
        <v>12</v>
      </c>
      <c r="I836" t="s">
        <v>95</v>
      </c>
      <c r="J836" t="s">
        <v>95</v>
      </c>
      <c r="K836" t="s">
        <v>95</v>
      </c>
      <c r="L836" t="s">
        <v>95</v>
      </c>
      <c r="M836" t="s">
        <v>95</v>
      </c>
      <c r="N836" t="s">
        <v>95</v>
      </c>
      <c r="O836" t="s">
        <v>95</v>
      </c>
      <c r="P836" s="8" t="s">
        <v>95</v>
      </c>
      <c r="Q836" t="s">
        <v>95</v>
      </c>
      <c r="R836" t="s">
        <v>95</v>
      </c>
      <c r="S836" s="8" t="s">
        <v>95</v>
      </c>
      <c r="T836" s="8" t="s">
        <v>95</v>
      </c>
      <c r="U836" t="s">
        <v>95</v>
      </c>
    </row>
    <row r="837" spans="1:21" x14ac:dyDescent="0.35">
      <c r="A837" t="s">
        <v>45</v>
      </c>
      <c r="B837">
        <v>23</v>
      </c>
      <c r="C837">
        <v>2025</v>
      </c>
      <c r="D837" t="s">
        <v>127</v>
      </c>
      <c r="E837">
        <v>117</v>
      </c>
      <c r="F837" t="s">
        <v>128</v>
      </c>
      <c r="G837" t="s">
        <v>26</v>
      </c>
      <c r="H837" t="s">
        <v>77</v>
      </c>
      <c r="I837">
        <v>250</v>
      </c>
      <c r="J837" t="s">
        <v>156</v>
      </c>
      <c r="K837">
        <v>0</v>
      </c>
      <c r="L837">
        <v>3</v>
      </c>
      <c r="M837">
        <v>2</v>
      </c>
      <c r="N837" t="s">
        <v>12</v>
      </c>
      <c r="O837" t="s">
        <v>12</v>
      </c>
      <c r="P837" s="8">
        <v>18</v>
      </c>
      <c r="Q837" t="s">
        <v>12</v>
      </c>
      <c r="R837" t="s">
        <v>12</v>
      </c>
      <c r="S837" s="8">
        <v>30</v>
      </c>
      <c r="T837" s="8">
        <v>200</v>
      </c>
      <c r="U837" t="s">
        <v>11</v>
      </c>
    </row>
    <row r="838" spans="1:21" x14ac:dyDescent="0.35">
      <c r="A838" t="s">
        <v>46</v>
      </c>
      <c r="B838">
        <v>24</v>
      </c>
      <c r="C838">
        <v>2025</v>
      </c>
      <c r="D838" t="s">
        <v>127</v>
      </c>
      <c r="E838">
        <v>117</v>
      </c>
      <c r="F838" t="s">
        <v>128</v>
      </c>
      <c r="G838" t="s">
        <v>26</v>
      </c>
      <c r="H838" t="s">
        <v>12</v>
      </c>
      <c r="I838" t="s">
        <v>95</v>
      </c>
      <c r="J838" t="s">
        <v>95</v>
      </c>
      <c r="K838" t="s">
        <v>95</v>
      </c>
      <c r="L838" t="s">
        <v>95</v>
      </c>
      <c r="M838" t="s">
        <v>95</v>
      </c>
      <c r="N838" t="s">
        <v>95</v>
      </c>
      <c r="O838" t="s">
        <v>95</v>
      </c>
      <c r="P838" s="8" t="s">
        <v>95</v>
      </c>
      <c r="Q838" t="s">
        <v>95</v>
      </c>
      <c r="R838" t="s">
        <v>95</v>
      </c>
      <c r="S838" s="8" t="s">
        <v>95</v>
      </c>
      <c r="T838" s="8" t="s">
        <v>95</v>
      </c>
      <c r="U838" t="s">
        <v>95</v>
      </c>
    </row>
    <row r="839" spans="1:21" x14ac:dyDescent="0.35">
      <c r="A839" t="s">
        <v>47</v>
      </c>
      <c r="B839">
        <v>25</v>
      </c>
      <c r="C839">
        <v>2025</v>
      </c>
      <c r="D839" t="s">
        <v>127</v>
      </c>
      <c r="E839">
        <v>117</v>
      </c>
      <c r="F839" t="s">
        <v>128</v>
      </c>
      <c r="G839" t="s">
        <v>26</v>
      </c>
      <c r="H839" t="s">
        <v>12</v>
      </c>
      <c r="I839" t="s">
        <v>95</v>
      </c>
      <c r="J839" t="s">
        <v>95</v>
      </c>
      <c r="K839" t="s">
        <v>95</v>
      </c>
      <c r="L839" t="s">
        <v>95</v>
      </c>
      <c r="M839" t="s">
        <v>95</v>
      </c>
      <c r="N839" t="s">
        <v>95</v>
      </c>
      <c r="O839" t="s">
        <v>95</v>
      </c>
      <c r="P839" s="8" t="s">
        <v>95</v>
      </c>
      <c r="Q839" t="s">
        <v>95</v>
      </c>
      <c r="R839" t="s">
        <v>95</v>
      </c>
      <c r="S839" s="8" t="s">
        <v>95</v>
      </c>
      <c r="T839" s="8" t="s">
        <v>95</v>
      </c>
      <c r="U839" t="s">
        <v>95</v>
      </c>
    </row>
    <row r="840" spans="1:21" x14ac:dyDescent="0.35">
      <c r="A840" t="s">
        <v>48</v>
      </c>
      <c r="B840">
        <v>26</v>
      </c>
      <c r="C840">
        <v>2025</v>
      </c>
      <c r="D840" t="s">
        <v>127</v>
      </c>
      <c r="E840">
        <v>117</v>
      </c>
      <c r="F840" t="s">
        <v>128</v>
      </c>
      <c r="G840" t="s">
        <v>26</v>
      </c>
      <c r="H840" t="s">
        <v>12</v>
      </c>
      <c r="I840" t="s">
        <v>95</v>
      </c>
      <c r="J840" t="s">
        <v>95</v>
      </c>
      <c r="K840" t="s">
        <v>95</v>
      </c>
      <c r="L840" t="s">
        <v>95</v>
      </c>
      <c r="M840" t="s">
        <v>95</v>
      </c>
      <c r="N840" t="s">
        <v>95</v>
      </c>
      <c r="O840" t="s">
        <v>95</v>
      </c>
      <c r="P840" s="8" t="s">
        <v>95</v>
      </c>
      <c r="Q840" t="s">
        <v>95</v>
      </c>
      <c r="R840" t="s">
        <v>95</v>
      </c>
      <c r="S840" s="8" t="s">
        <v>95</v>
      </c>
      <c r="T840" s="8" t="s">
        <v>95</v>
      </c>
      <c r="U840" t="s">
        <v>95</v>
      </c>
    </row>
    <row r="841" spans="1:21" x14ac:dyDescent="0.35">
      <c r="A841" t="s">
        <v>49</v>
      </c>
      <c r="B841">
        <v>27</v>
      </c>
      <c r="C841">
        <v>2025</v>
      </c>
      <c r="D841" t="s">
        <v>127</v>
      </c>
      <c r="E841">
        <v>117</v>
      </c>
      <c r="F841" t="s">
        <v>128</v>
      </c>
      <c r="G841" t="s">
        <v>26</v>
      </c>
      <c r="H841" t="s">
        <v>12</v>
      </c>
      <c r="I841" t="s">
        <v>95</v>
      </c>
      <c r="J841" t="s">
        <v>95</v>
      </c>
      <c r="K841" t="s">
        <v>95</v>
      </c>
      <c r="L841" t="s">
        <v>95</v>
      </c>
      <c r="M841" t="s">
        <v>95</v>
      </c>
      <c r="N841" t="s">
        <v>95</v>
      </c>
      <c r="O841" t="s">
        <v>95</v>
      </c>
      <c r="P841" s="8" t="s">
        <v>95</v>
      </c>
      <c r="Q841" t="s">
        <v>95</v>
      </c>
      <c r="R841" t="s">
        <v>95</v>
      </c>
      <c r="S841" s="8" t="s">
        <v>95</v>
      </c>
      <c r="T841" s="8" t="s">
        <v>95</v>
      </c>
      <c r="U841" t="s">
        <v>95</v>
      </c>
    </row>
    <row r="842" spans="1:21" x14ac:dyDescent="0.35">
      <c r="A842" t="s">
        <v>50</v>
      </c>
      <c r="B842">
        <v>28</v>
      </c>
      <c r="C842">
        <v>2025</v>
      </c>
      <c r="D842" t="s">
        <v>127</v>
      </c>
      <c r="E842">
        <v>117</v>
      </c>
      <c r="F842" t="s">
        <v>128</v>
      </c>
      <c r="G842" t="s">
        <v>26</v>
      </c>
      <c r="H842" t="s">
        <v>12</v>
      </c>
      <c r="I842" t="s">
        <v>95</v>
      </c>
      <c r="J842" t="s">
        <v>95</v>
      </c>
      <c r="K842" t="s">
        <v>95</v>
      </c>
      <c r="L842" t="s">
        <v>95</v>
      </c>
      <c r="M842" t="s">
        <v>95</v>
      </c>
      <c r="N842" t="s">
        <v>95</v>
      </c>
      <c r="O842" t="s">
        <v>95</v>
      </c>
      <c r="P842" s="8" t="s">
        <v>95</v>
      </c>
      <c r="Q842" t="s">
        <v>95</v>
      </c>
      <c r="R842" t="s">
        <v>95</v>
      </c>
      <c r="S842" s="8" t="s">
        <v>95</v>
      </c>
      <c r="T842" s="8" t="s">
        <v>95</v>
      </c>
      <c r="U842" t="s">
        <v>95</v>
      </c>
    </row>
    <row r="843" spans="1:21" x14ac:dyDescent="0.35">
      <c r="A843" t="s">
        <v>51</v>
      </c>
      <c r="B843">
        <v>29</v>
      </c>
      <c r="C843">
        <v>2025</v>
      </c>
      <c r="D843" t="s">
        <v>127</v>
      </c>
      <c r="E843">
        <v>117</v>
      </c>
      <c r="F843" t="s">
        <v>128</v>
      </c>
      <c r="G843" t="s">
        <v>26</v>
      </c>
      <c r="H843" t="s">
        <v>12</v>
      </c>
      <c r="I843" t="s">
        <v>95</v>
      </c>
      <c r="J843" t="s">
        <v>95</v>
      </c>
      <c r="K843" t="s">
        <v>95</v>
      </c>
      <c r="L843" t="s">
        <v>95</v>
      </c>
      <c r="M843" t="s">
        <v>95</v>
      </c>
      <c r="N843" t="s">
        <v>95</v>
      </c>
      <c r="O843" t="s">
        <v>95</v>
      </c>
      <c r="P843" s="8" t="s">
        <v>95</v>
      </c>
      <c r="Q843" t="s">
        <v>95</v>
      </c>
      <c r="R843" t="s">
        <v>95</v>
      </c>
      <c r="S843" s="8" t="s">
        <v>95</v>
      </c>
      <c r="T843" s="8" t="s">
        <v>95</v>
      </c>
      <c r="U843" t="s">
        <v>95</v>
      </c>
    </row>
    <row r="844" spans="1:21" x14ac:dyDescent="0.35">
      <c r="A844" t="s">
        <v>52</v>
      </c>
      <c r="B844">
        <v>30</v>
      </c>
      <c r="C844">
        <v>2025</v>
      </c>
      <c r="D844" t="s">
        <v>127</v>
      </c>
      <c r="E844">
        <v>117</v>
      </c>
      <c r="F844" t="s">
        <v>128</v>
      </c>
      <c r="G844" t="s">
        <v>26</v>
      </c>
      <c r="H844" t="s">
        <v>77</v>
      </c>
      <c r="I844">
        <v>185</v>
      </c>
      <c r="J844" t="s">
        <v>156</v>
      </c>
      <c r="K844">
        <v>2000</v>
      </c>
      <c r="L844">
        <v>3</v>
      </c>
      <c r="M844">
        <v>3</v>
      </c>
      <c r="N844" t="s">
        <v>12</v>
      </c>
      <c r="O844" t="s">
        <v>12</v>
      </c>
      <c r="P844" s="8" t="s">
        <v>95</v>
      </c>
      <c r="Q844" t="s">
        <v>12</v>
      </c>
      <c r="R844" t="s">
        <v>12</v>
      </c>
      <c r="S844" s="8">
        <v>24</v>
      </c>
      <c r="T844" s="8">
        <f>200*2</f>
        <v>400</v>
      </c>
      <c r="U844" t="s">
        <v>11</v>
      </c>
    </row>
    <row r="845" spans="1:21" x14ac:dyDescent="0.35">
      <c r="A845" t="s">
        <v>53</v>
      </c>
      <c r="B845">
        <v>31</v>
      </c>
      <c r="C845">
        <v>2025</v>
      </c>
      <c r="D845" t="s">
        <v>127</v>
      </c>
      <c r="E845">
        <v>117</v>
      </c>
      <c r="F845" t="s">
        <v>128</v>
      </c>
      <c r="G845" t="s">
        <v>26</v>
      </c>
      <c r="H845" t="s">
        <v>12</v>
      </c>
      <c r="I845" t="s">
        <v>95</v>
      </c>
      <c r="J845" t="s">
        <v>95</v>
      </c>
      <c r="K845" t="s">
        <v>95</v>
      </c>
      <c r="L845" t="s">
        <v>95</v>
      </c>
      <c r="M845" t="s">
        <v>95</v>
      </c>
      <c r="N845" t="s">
        <v>95</v>
      </c>
      <c r="O845" t="s">
        <v>95</v>
      </c>
      <c r="P845" s="8" t="s">
        <v>95</v>
      </c>
      <c r="Q845" t="s">
        <v>95</v>
      </c>
      <c r="R845" t="s">
        <v>95</v>
      </c>
      <c r="S845" s="8" t="s">
        <v>95</v>
      </c>
      <c r="T845" s="8" t="s">
        <v>95</v>
      </c>
      <c r="U845" t="s">
        <v>95</v>
      </c>
    </row>
    <row r="846" spans="1:21" x14ac:dyDescent="0.35">
      <c r="A846" t="s">
        <v>54</v>
      </c>
      <c r="B846">
        <v>32</v>
      </c>
      <c r="C846">
        <v>2025</v>
      </c>
      <c r="D846" t="s">
        <v>127</v>
      </c>
      <c r="E846">
        <v>117</v>
      </c>
      <c r="F846" t="s">
        <v>128</v>
      </c>
      <c r="G846" t="s">
        <v>26</v>
      </c>
      <c r="H846" t="s">
        <v>12</v>
      </c>
      <c r="I846" t="s">
        <v>95</v>
      </c>
      <c r="J846" t="s">
        <v>95</v>
      </c>
      <c r="K846" t="s">
        <v>95</v>
      </c>
      <c r="L846" t="s">
        <v>95</v>
      </c>
      <c r="M846" t="s">
        <v>95</v>
      </c>
      <c r="N846" t="s">
        <v>95</v>
      </c>
      <c r="O846" t="s">
        <v>95</v>
      </c>
      <c r="P846" s="8" t="s">
        <v>95</v>
      </c>
      <c r="Q846" t="s">
        <v>95</v>
      </c>
      <c r="R846" t="s">
        <v>95</v>
      </c>
      <c r="S846" s="8" t="s">
        <v>95</v>
      </c>
      <c r="T846" s="8" t="s">
        <v>95</v>
      </c>
      <c r="U846" t="s">
        <v>95</v>
      </c>
    </row>
    <row r="847" spans="1:21" x14ac:dyDescent="0.35">
      <c r="A847" t="s">
        <v>55</v>
      </c>
      <c r="B847">
        <v>33</v>
      </c>
      <c r="C847">
        <v>2025</v>
      </c>
      <c r="D847" t="s">
        <v>127</v>
      </c>
      <c r="E847">
        <v>117</v>
      </c>
      <c r="F847" t="s">
        <v>128</v>
      </c>
      <c r="G847" t="s">
        <v>26</v>
      </c>
      <c r="H847" t="s">
        <v>12</v>
      </c>
      <c r="I847" t="s">
        <v>95</v>
      </c>
      <c r="J847" t="s">
        <v>95</v>
      </c>
      <c r="K847" t="s">
        <v>95</v>
      </c>
      <c r="L847" t="s">
        <v>95</v>
      </c>
      <c r="M847" t="s">
        <v>95</v>
      </c>
      <c r="N847" t="s">
        <v>95</v>
      </c>
      <c r="O847" t="s">
        <v>95</v>
      </c>
      <c r="P847" s="8" t="s">
        <v>95</v>
      </c>
      <c r="Q847" t="s">
        <v>95</v>
      </c>
      <c r="R847" t="s">
        <v>95</v>
      </c>
      <c r="S847" s="8" t="s">
        <v>95</v>
      </c>
      <c r="T847" s="8" t="s">
        <v>95</v>
      </c>
      <c r="U847" t="s">
        <v>95</v>
      </c>
    </row>
    <row r="848" spans="1:21" x14ac:dyDescent="0.35">
      <c r="A848" t="s">
        <v>56</v>
      </c>
      <c r="B848">
        <v>34</v>
      </c>
      <c r="C848">
        <v>2025</v>
      </c>
      <c r="D848" t="s">
        <v>127</v>
      </c>
      <c r="E848">
        <v>117</v>
      </c>
      <c r="F848" t="s">
        <v>128</v>
      </c>
      <c r="G848" t="s">
        <v>26</v>
      </c>
      <c r="H848" t="s">
        <v>12</v>
      </c>
      <c r="I848" t="s">
        <v>95</v>
      </c>
      <c r="J848" t="s">
        <v>95</v>
      </c>
      <c r="K848" t="s">
        <v>95</v>
      </c>
      <c r="L848" t="s">
        <v>95</v>
      </c>
      <c r="M848" t="s">
        <v>95</v>
      </c>
      <c r="N848" t="s">
        <v>95</v>
      </c>
      <c r="O848" t="s">
        <v>95</v>
      </c>
      <c r="P848" s="8" t="s">
        <v>95</v>
      </c>
      <c r="Q848" t="s">
        <v>95</v>
      </c>
      <c r="R848" t="s">
        <v>95</v>
      </c>
      <c r="S848" s="8" t="s">
        <v>95</v>
      </c>
      <c r="T848" s="8" t="s">
        <v>95</v>
      </c>
      <c r="U848" t="s">
        <v>95</v>
      </c>
    </row>
    <row r="849" spans="1:21" x14ac:dyDescent="0.35">
      <c r="A849" t="s">
        <v>57</v>
      </c>
      <c r="B849">
        <v>35</v>
      </c>
      <c r="C849">
        <v>2025</v>
      </c>
      <c r="D849" t="s">
        <v>127</v>
      </c>
      <c r="E849">
        <v>117</v>
      </c>
      <c r="F849" t="s">
        <v>128</v>
      </c>
      <c r="G849" t="s">
        <v>26</v>
      </c>
      <c r="H849" t="s">
        <v>12</v>
      </c>
      <c r="I849" t="s">
        <v>95</v>
      </c>
      <c r="J849" t="s">
        <v>95</v>
      </c>
      <c r="K849" t="s">
        <v>95</v>
      </c>
      <c r="L849" t="s">
        <v>95</v>
      </c>
      <c r="M849" t="s">
        <v>95</v>
      </c>
      <c r="N849" t="s">
        <v>95</v>
      </c>
      <c r="O849" t="s">
        <v>95</v>
      </c>
      <c r="P849" s="8" t="s">
        <v>95</v>
      </c>
      <c r="Q849" t="s">
        <v>95</v>
      </c>
      <c r="R849" t="s">
        <v>95</v>
      </c>
      <c r="S849" s="8" t="s">
        <v>95</v>
      </c>
      <c r="T849" s="8" t="s">
        <v>95</v>
      </c>
      <c r="U849" t="s">
        <v>95</v>
      </c>
    </row>
    <row r="850" spans="1:21" x14ac:dyDescent="0.35">
      <c r="A850" t="s">
        <v>58</v>
      </c>
      <c r="B850">
        <v>36</v>
      </c>
      <c r="C850">
        <v>2025</v>
      </c>
      <c r="D850" t="s">
        <v>127</v>
      </c>
      <c r="E850">
        <v>117</v>
      </c>
      <c r="F850" t="s">
        <v>128</v>
      </c>
      <c r="G850" t="s">
        <v>26</v>
      </c>
      <c r="H850" t="s">
        <v>12</v>
      </c>
      <c r="I850" t="s">
        <v>95</v>
      </c>
      <c r="J850" t="s">
        <v>95</v>
      </c>
      <c r="K850" t="s">
        <v>95</v>
      </c>
      <c r="L850" t="s">
        <v>95</v>
      </c>
      <c r="M850" t="s">
        <v>95</v>
      </c>
      <c r="N850" t="s">
        <v>95</v>
      </c>
      <c r="O850" t="s">
        <v>95</v>
      </c>
      <c r="P850" s="8" t="s">
        <v>95</v>
      </c>
      <c r="Q850" t="s">
        <v>95</v>
      </c>
      <c r="R850" t="s">
        <v>95</v>
      </c>
      <c r="S850" s="8" t="s">
        <v>95</v>
      </c>
      <c r="T850" s="8" t="s">
        <v>95</v>
      </c>
      <c r="U850" t="s">
        <v>95</v>
      </c>
    </row>
    <row r="851" spans="1:21" x14ac:dyDescent="0.35">
      <c r="A851" t="s">
        <v>59</v>
      </c>
      <c r="B851">
        <v>37</v>
      </c>
      <c r="C851">
        <v>2025</v>
      </c>
      <c r="D851" t="s">
        <v>127</v>
      </c>
      <c r="E851">
        <v>117</v>
      </c>
      <c r="F851" t="s">
        <v>128</v>
      </c>
      <c r="G851" t="s">
        <v>26</v>
      </c>
      <c r="H851" t="s">
        <v>12</v>
      </c>
      <c r="I851" t="s">
        <v>95</v>
      </c>
      <c r="J851" t="s">
        <v>95</v>
      </c>
      <c r="K851" t="s">
        <v>95</v>
      </c>
      <c r="L851" t="s">
        <v>95</v>
      </c>
      <c r="M851" t="s">
        <v>95</v>
      </c>
      <c r="N851" t="s">
        <v>95</v>
      </c>
      <c r="O851" t="s">
        <v>95</v>
      </c>
      <c r="P851" s="8" t="s">
        <v>95</v>
      </c>
      <c r="Q851" t="s">
        <v>95</v>
      </c>
      <c r="R851" t="s">
        <v>95</v>
      </c>
      <c r="S851" s="8" t="s">
        <v>95</v>
      </c>
      <c r="T851" s="8" t="s">
        <v>95</v>
      </c>
      <c r="U851" t="s">
        <v>95</v>
      </c>
    </row>
    <row r="852" spans="1:21" x14ac:dyDescent="0.35">
      <c r="A852" t="s">
        <v>60</v>
      </c>
      <c r="B852">
        <v>38</v>
      </c>
      <c r="C852">
        <v>2025</v>
      </c>
      <c r="D852" t="s">
        <v>127</v>
      </c>
      <c r="E852">
        <v>117</v>
      </c>
      <c r="F852" t="s">
        <v>128</v>
      </c>
      <c r="G852" t="s">
        <v>26</v>
      </c>
      <c r="H852" t="s">
        <v>12</v>
      </c>
      <c r="I852" t="s">
        <v>95</v>
      </c>
      <c r="J852" t="s">
        <v>95</v>
      </c>
      <c r="K852" t="s">
        <v>95</v>
      </c>
      <c r="L852" t="s">
        <v>95</v>
      </c>
      <c r="M852" t="s">
        <v>95</v>
      </c>
      <c r="N852" t="s">
        <v>95</v>
      </c>
      <c r="O852" t="s">
        <v>95</v>
      </c>
      <c r="P852" s="8" t="s">
        <v>95</v>
      </c>
      <c r="Q852" t="s">
        <v>95</v>
      </c>
      <c r="R852" t="s">
        <v>95</v>
      </c>
      <c r="S852" s="8" t="s">
        <v>95</v>
      </c>
      <c r="T852" s="8" t="s">
        <v>95</v>
      </c>
      <c r="U852" t="s">
        <v>95</v>
      </c>
    </row>
    <row r="853" spans="1:21" x14ac:dyDescent="0.35">
      <c r="A853" t="s">
        <v>61</v>
      </c>
      <c r="B853">
        <v>39</v>
      </c>
      <c r="C853">
        <v>2025</v>
      </c>
      <c r="D853" t="s">
        <v>127</v>
      </c>
      <c r="E853">
        <v>117</v>
      </c>
      <c r="F853" t="s">
        <v>128</v>
      </c>
      <c r="G853" t="s">
        <v>26</v>
      </c>
      <c r="H853" t="s">
        <v>12</v>
      </c>
      <c r="I853" t="s">
        <v>95</v>
      </c>
      <c r="J853" t="s">
        <v>95</v>
      </c>
      <c r="K853" t="s">
        <v>95</v>
      </c>
      <c r="L853" t="s">
        <v>95</v>
      </c>
      <c r="M853" t="s">
        <v>95</v>
      </c>
      <c r="N853" t="s">
        <v>95</v>
      </c>
      <c r="O853" t="s">
        <v>95</v>
      </c>
      <c r="P853" s="8" t="s">
        <v>95</v>
      </c>
      <c r="Q853" t="s">
        <v>95</v>
      </c>
      <c r="R853" t="s">
        <v>95</v>
      </c>
      <c r="S853" s="8" t="s">
        <v>95</v>
      </c>
      <c r="T853" s="8" t="s">
        <v>95</v>
      </c>
      <c r="U853" t="s">
        <v>95</v>
      </c>
    </row>
    <row r="854" spans="1:21" x14ac:dyDescent="0.35">
      <c r="A854" t="s">
        <v>62</v>
      </c>
      <c r="B854">
        <v>40</v>
      </c>
      <c r="C854">
        <v>2025</v>
      </c>
      <c r="D854" t="s">
        <v>127</v>
      </c>
      <c r="E854">
        <v>117</v>
      </c>
      <c r="F854" t="s">
        <v>128</v>
      </c>
      <c r="G854" t="s">
        <v>26</v>
      </c>
      <c r="H854" t="s">
        <v>12</v>
      </c>
      <c r="I854" t="s">
        <v>95</v>
      </c>
      <c r="J854" t="s">
        <v>95</v>
      </c>
      <c r="K854" t="s">
        <v>95</v>
      </c>
      <c r="L854" t="s">
        <v>95</v>
      </c>
      <c r="M854" t="s">
        <v>95</v>
      </c>
      <c r="N854" t="s">
        <v>95</v>
      </c>
      <c r="O854" t="s">
        <v>95</v>
      </c>
      <c r="P854" s="8" t="s">
        <v>95</v>
      </c>
      <c r="Q854" t="s">
        <v>95</v>
      </c>
      <c r="R854" t="s">
        <v>95</v>
      </c>
      <c r="S854" s="8" t="s">
        <v>95</v>
      </c>
      <c r="T854" s="8" t="s">
        <v>95</v>
      </c>
      <c r="U854" t="s">
        <v>95</v>
      </c>
    </row>
    <row r="855" spans="1:21" x14ac:dyDescent="0.35">
      <c r="A855" t="s">
        <v>63</v>
      </c>
      <c r="B855">
        <v>41</v>
      </c>
      <c r="C855">
        <v>2025</v>
      </c>
      <c r="D855" t="s">
        <v>127</v>
      </c>
      <c r="E855">
        <v>117</v>
      </c>
      <c r="F855" t="s">
        <v>128</v>
      </c>
      <c r="G855" t="s">
        <v>26</v>
      </c>
      <c r="H855" t="s">
        <v>77</v>
      </c>
      <c r="I855">
        <v>700</v>
      </c>
      <c r="J855" t="s">
        <v>156</v>
      </c>
      <c r="K855" s="4">
        <v>1000</v>
      </c>
      <c r="L855" s="4">
        <v>3</v>
      </c>
      <c r="M855">
        <v>2</v>
      </c>
      <c r="N855" t="s">
        <v>12</v>
      </c>
      <c r="O855" t="s">
        <v>12</v>
      </c>
      <c r="P855" s="8" t="s">
        <v>95</v>
      </c>
      <c r="Q855" t="s">
        <v>12</v>
      </c>
      <c r="R855" t="s">
        <v>12</v>
      </c>
      <c r="S855" s="8">
        <v>20</v>
      </c>
      <c r="T855" s="8">
        <v>700</v>
      </c>
      <c r="U855" t="s">
        <v>11</v>
      </c>
    </row>
    <row r="856" spans="1:21" x14ac:dyDescent="0.35">
      <c r="A856" t="s">
        <v>64</v>
      </c>
      <c r="B856">
        <v>42</v>
      </c>
      <c r="C856">
        <v>2025</v>
      </c>
      <c r="D856" t="s">
        <v>127</v>
      </c>
      <c r="E856">
        <v>117</v>
      </c>
      <c r="F856" t="s">
        <v>128</v>
      </c>
      <c r="G856" t="s">
        <v>26</v>
      </c>
      <c r="H856" t="s">
        <v>12</v>
      </c>
      <c r="I856" t="s">
        <v>95</v>
      </c>
      <c r="J856" t="s">
        <v>95</v>
      </c>
      <c r="K856" t="s">
        <v>95</v>
      </c>
      <c r="L856" t="s">
        <v>95</v>
      </c>
      <c r="M856" t="s">
        <v>95</v>
      </c>
      <c r="N856" t="s">
        <v>95</v>
      </c>
      <c r="O856" t="s">
        <v>95</v>
      </c>
      <c r="P856" s="8" t="s">
        <v>95</v>
      </c>
      <c r="Q856" t="s">
        <v>95</v>
      </c>
      <c r="R856" t="s">
        <v>95</v>
      </c>
      <c r="S856" s="8" t="s">
        <v>95</v>
      </c>
      <c r="T856" s="8" t="s">
        <v>95</v>
      </c>
      <c r="U856" t="s">
        <v>95</v>
      </c>
    </row>
    <row r="857" spans="1:21" x14ac:dyDescent="0.35">
      <c r="A857" t="s">
        <v>65</v>
      </c>
      <c r="B857">
        <v>44</v>
      </c>
      <c r="C857">
        <v>2025</v>
      </c>
      <c r="D857" t="s">
        <v>127</v>
      </c>
      <c r="E857">
        <v>117</v>
      </c>
      <c r="F857" t="s">
        <v>128</v>
      </c>
      <c r="G857" t="s">
        <v>26</v>
      </c>
      <c r="H857" t="s">
        <v>12</v>
      </c>
      <c r="I857" t="s">
        <v>95</v>
      </c>
      <c r="J857" t="s">
        <v>95</v>
      </c>
      <c r="K857" t="s">
        <v>95</v>
      </c>
      <c r="L857" t="s">
        <v>95</v>
      </c>
      <c r="M857" t="s">
        <v>95</v>
      </c>
      <c r="N857" t="s">
        <v>95</v>
      </c>
      <c r="O857" t="s">
        <v>95</v>
      </c>
      <c r="P857" s="8" t="s">
        <v>95</v>
      </c>
      <c r="Q857" t="s">
        <v>95</v>
      </c>
      <c r="R857" t="s">
        <v>95</v>
      </c>
      <c r="S857" s="8" t="s">
        <v>95</v>
      </c>
      <c r="T857" s="8" t="s">
        <v>95</v>
      </c>
      <c r="U857" t="s">
        <v>95</v>
      </c>
    </row>
    <row r="858" spans="1:21" x14ac:dyDescent="0.35">
      <c r="A858" t="s">
        <v>66</v>
      </c>
      <c r="B858">
        <v>45</v>
      </c>
      <c r="C858">
        <v>2025</v>
      </c>
      <c r="D858" t="s">
        <v>127</v>
      </c>
      <c r="E858">
        <v>117</v>
      </c>
      <c r="F858" t="s">
        <v>128</v>
      </c>
      <c r="G858" t="s">
        <v>26</v>
      </c>
      <c r="H858" t="s">
        <v>12</v>
      </c>
      <c r="I858" t="s">
        <v>95</v>
      </c>
      <c r="J858" t="s">
        <v>95</v>
      </c>
      <c r="K858" t="s">
        <v>95</v>
      </c>
      <c r="L858" t="s">
        <v>95</v>
      </c>
      <c r="M858" t="s">
        <v>95</v>
      </c>
      <c r="N858" t="s">
        <v>95</v>
      </c>
      <c r="O858" t="s">
        <v>95</v>
      </c>
      <c r="P858" s="8" t="s">
        <v>95</v>
      </c>
      <c r="Q858" t="s">
        <v>95</v>
      </c>
      <c r="R858" t="s">
        <v>95</v>
      </c>
      <c r="S858" s="8" t="s">
        <v>95</v>
      </c>
      <c r="T858" s="8" t="s">
        <v>95</v>
      </c>
      <c r="U858" t="s">
        <v>95</v>
      </c>
    </row>
    <row r="859" spans="1:21" x14ac:dyDescent="0.35">
      <c r="A859" t="s">
        <v>67</v>
      </c>
      <c r="B859">
        <v>46</v>
      </c>
      <c r="C859">
        <v>2025</v>
      </c>
      <c r="D859" t="s">
        <v>127</v>
      </c>
      <c r="E859">
        <v>117</v>
      </c>
      <c r="F859" t="s">
        <v>128</v>
      </c>
      <c r="G859" t="s">
        <v>26</v>
      </c>
      <c r="H859" t="s">
        <v>12</v>
      </c>
      <c r="I859" t="s">
        <v>95</v>
      </c>
      <c r="J859" t="s">
        <v>95</v>
      </c>
      <c r="K859" t="s">
        <v>95</v>
      </c>
      <c r="L859" t="s">
        <v>95</v>
      </c>
      <c r="M859" t="s">
        <v>95</v>
      </c>
      <c r="N859" t="s">
        <v>95</v>
      </c>
      <c r="O859" t="s">
        <v>95</v>
      </c>
      <c r="P859" s="8" t="s">
        <v>95</v>
      </c>
      <c r="Q859" t="s">
        <v>95</v>
      </c>
      <c r="R859" t="s">
        <v>95</v>
      </c>
      <c r="S859" s="8" t="s">
        <v>95</v>
      </c>
      <c r="T859" s="8" t="s">
        <v>95</v>
      </c>
      <c r="U859" t="s">
        <v>95</v>
      </c>
    </row>
    <row r="860" spans="1:21" x14ac:dyDescent="0.35">
      <c r="A860" t="s">
        <v>68</v>
      </c>
      <c r="B860">
        <v>47</v>
      </c>
      <c r="C860">
        <v>2025</v>
      </c>
      <c r="D860" t="s">
        <v>127</v>
      </c>
      <c r="E860">
        <v>117</v>
      </c>
      <c r="F860" t="s">
        <v>128</v>
      </c>
      <c r="G860" t="s">
        <v>26</v>
      </c>
      <c r="H860" t="s">
        <v>12</v>
      </c>
      <c r="I860" t="s">
        <v>95</v>
      </c>
      <c r="J860" t="s">
        <v>95</v>
      </c>
      <c r="K860" t="s">
        <v>95</v>
      </c>
      <c r="L860" t="s">
        <v>95</v>
      </c>
      <c r="M860" t="s">
        <v>95</v>
      </c>
      <c r="N860" t="s">
        <v>95</v>
      </c>
      <c r="O860" t="s">
        <v>95</v>
      </c>
      <c r="P860" s="8" t="s">
        <v>95</v>
      </c>
      <c r="Q860" t="s">
        <v>95</v>
      </c>
      <c r="R860" t="s">
        <v>95</v>
      </c>
      <c r="S860" s="8" t="s">
        <v>95</v>
      </c>
      <c r="T860" s="8" t="s">
        <v>95</v>
      </c>
      <c r="U860" t="s">
        <v>95</v>
      </c>
    </row>
    <row r="861" spans="1:21" x14ac:dyDescent="0.35">
      <c r="A861" t="s">
        <v>69</v>
      </c>
      <c r="B861">
        <v>48</v>
      </c>
      <c r="C861">
        <v>2025</v>
      </c>
      <c r="D861" t="s">
        <v>127</v>
      </c>
      <c r="E861">
        <v>117</v>
      </c>
      <c r="F861" t="s">
        <v>128</v>
      </c>
      <c r="G861" t="s">
        <v>26</v>
      </c>
      <c r="H861" t="s">
        <v>12</v>
      </c>
      <c r="I861" t="s">
        <v>95</v>
      </c>
      <c r="J861" t="s">
        <v>95</v>
      </c>
      <c r="K861" t="s">
        <v>95</v>
      </c>
      <c r="L861" t="s">
        <v>95</v>
      </c>
      <c r="M861" t="s">
        <v>95</v>
      </c>
      <c r="N861" t="s">
        <v>95</v>
      </c>
      <c r="O861" t="s">
        <v>95</v>
      </c>
      <c r="P861" s="8" t="s">
        <v>95</v>
      </c>
      <c r="Q861" t="s">
        <v>95</v>
      </c>
      <c r="R861" t="s">
        <v>95</v>
      </c>
      <c r="S861" s="8" t="s">
        <v>95</v>
      </c>
      <c r="T861" s="8" t="s">
        <v>95</v>
      </c>
      <c r="U861" t="s">
        <v>95</v>
      </c>
    </row>
    <row r="862" spans="1:21" x14ac:dyDescent="0.35">
      <c r="A862" t="s">
        <v>70</v>
      </c>
      <c r="B862">
        <v>49</v>
      </c>
      <c r="C862">
        <v>2025</v>
      </c>
      <c r="D862" t="s">
        <v>127</v>
      </c>
      <c r="E862">
        <v>117</v>
      </c>
      <c r="F862" t="s">
        <v>128</v>
      </c>
      <c r="G862" t="s">
        <v>26</v>
      </c>
      <c r="H862" t="s">
        <v>12</v>
      </c>
      <c r="I862" t="s">
        <v>95</v>
      </c>
      <c r="J862" t="s">
        <v>95</v>
      </c>
      <c r="K862" t="s">
        <v>95</v>
      </c>
      <c r="L862" t="s">
        <v>95</v>
      </c>
      <c r="M862" t="s">
        <v>95</v>
      </c>
      <c r="N862" t="s">
        <v>95</v>
      </c>
      <c r="O862" t="s">
        <v>95</v>
      </c>
      <c r="P862" s="8" t="s">
        <v>95</v>
      </c>
      <c r="Q862" t="s">
        <v>95</v>
      </c>
      <c r="R862" t="s">
        <v>95</v>
      </c>
      <c r="S862" s="8" t="s">
        <v>95</v>
      </c>
      <c r="T862" s="8" t="s">
        <v>95</v>
      </c>
      <c r="U862" t="s">
        <v>95</v>
      </c>
    </row>
    <row r="863" spans="1:21" x14ac:dyDescent="0.35">
      <c r="A863" t="s">
        <v>71</v>
      </c>
      <c r="B863">
        <v>50</v>
      </c>
      <c r="C863">
        <v>2025</v>
      </c>
      <c r="D863" t="s">
        <v>127</v>
      </c>
      <c r="E863">
        <v>117</v>
      </c>
      <c r="F863" t="s">
        <v>128</v>
      </c>
      <c r="G863" t="s">
        <v>26</v>
      </c>
      <c r="H863" t="s">
        <v>12</v>
      </c>
      <c r="I863" t="s">
        <v>95</v>
      </c>
      <c r="J863" t="s">
        <v>95</v>
      </c>
      <c r="K863" t="s">
        <v>95</v>
      </c>
      <c r="L863" t="s">
        <v>95</v>
      </c>
      <c r="M863" t="s">
        <v>95</v>
      </c>
      <c r="N863" t="s">
        <v>95</v>
      </c>
      <c r="O863" t="s">
        <v>95</v>
      </c>
      <c r="P863" s="8" t="s">
        <v>95</v>
      </c>
      <c r="Q863" t="s">
        <v>95</v>
      </c>
      <c r="R863" t="s">
        <v>95</v>
      </c>
      <c r="S863" s="8" t="s">
        <v>95</v>
      </c>
      <c r="T863" s="8" t="s">
        <v>95</v>
      </c>
      <c r="U863" t="s">
        <v>95</v>
      </c>
    </row>
    <row r="864" spans="1:21" x14ac:dyDescent="0.35">
      <c r="A864" t="s">
        <v>72</v>
      </c>
      <c r="B864">
        <v>51</v>
      </c>
      <c r="C864">
        <v>2025</v>
      </c>
      <c r="D864" t="s">
        <v>127</v>
      </c>
      <c r="E864">
        <v>117</v>
      </c>
      <c r="F864" t="s">
        <v>128</v>
      </c>
      <c r="G864" t="s">
        <v>26</v>
      </c>
      <c r="H864" t="s">
        <v>12</v>
      </c>
      <c r="I864" t="s">
        <v>95</v>
      </c>
      <c r="J864" t="s">
        <v>95</v>
      </c>
      <c r="K864" t="s">
        <v>95</v>
      </c>
      <c r="L864" t="s">
        <v>95</v>
      </c>
      <c r="M864" t="s">
        <v>95</v>
      </c>
      <c r="N864" t="s">
        <v>95</v>
      </c>
      <c r="O864" t="s">
        <v>95</v>
      </c>
      <c r="P864" s="8" t="s">
        <v>95</v>
      </c>
      <c r="Q864" t="s">
        <v>95</v>
      </c>
      <c r="R864" t="s">
        <v>95</v>
      </c>
      <c r="S864" s="8" t="s">
        <v>95</v>
      </c>
      <c r="T864" s="8" t="s">
        <v>95</v>
      </c>
      <c r="U864" t="s">
        <v>95</v>
      </c>
    </row>
    <row r="865" spans="1:21" x14ac:dyDescent="0.35">
      <c r="A865" t="s">
        <v>73</v>
      </c>
      <c r="B865">
        <v>53</v>
      </c>
      <c r="C865">
        <v>2025</v>
      </c>
      <c r="D865" t="s">
        <v>127</v>
      </c>
      <c r="E865">
        <v>117</v>
      </c>
      <c r="F865" t="s">
        <v>128</v>
      </c>
      <c r="G865" t="s">
        <v>26</v>
      </c>
      <c r="H865" t="s">
        <v>77</v>
      </c>
      <c r="I865">
        <v>1850</v>
      </c>
      <c r="J865" t="s">
        <v>156</v>
      </c>
      <c r="K865">
        <v>0</v>
      </c>
      <c r="L865">
        <v>3</v>
      </c>
      <c r="M865">
        <v>3</v>
      </c>
      <c r="N865" t="s">
        <v>12</v>
      </c>
      <c r="O865" t="s">
        <v>12</v>
      </c>
      <c r="P865" s="8" t="s">
        <v>95</v>
      </c>
      <c r="Q865" t="s">
        <v>12</v>
      </c>
      <c r="R865" t="s">
        <v>12</v>
      </c>
      <c r="S865" s="8">
        <v>30</v>
      </c>
      <c r="T865" s="8">
        <v>3400</v>
      </c>
      <c r="U865" t="s">
        <v>11</v>
      </c>
    </row>
    <row r="866" spans="1:21" x14ac:dyDescent="0.35">
      <c r="A866" t="s">
        <v>74</v>
      </c>
      <c r="B866">
        <v>54</v>
      </c>
      <c r="C866">
        <v>2025</v>
      </c>
      <c r="D866" t="s">
        <v>127</v>
      </c>
      <c r="E866">
        <v>117</v>
      </c>
      <c r="F866" t="s">
        <v>128</v>
      </c>
      <c r="G866" t="s">
        <v>26</v>
      </c>
      <c r="H866" t="s">
        <v>12</v>
      </c>
      <c r="I866" t="s">
        <v>95</v>
      </c>
      <c r="J866" t="s">
        <v>95</v>
      </c>
      <c r="K866" t="s">
        <v>95</v>
      </c>
      <c r="L866" t="s">
        <v>95</v>
      </c>
      <c r="M866" t="s">
        <v>95</v>
      </c>
      <c r="N866" t="s">
        <v>95</v>
      </c>
      <c r="O866" t="s">
        <v>95</v>
      </c>
      <c r="P866" s="8" t="s">
        <v>95</v>
      </c>
      <c r="Q866" t="s">
        <v>95</v>
      </c>
      <c r="R866" t="s">
        <v>95</v>
      </c>
      <c r="S866" s="8" t="s">
        <v>95</v>
      </c>
      <c r="T866" s="8" t="s">
        <v>95</v>
      </c>
      <c r="U866" t="s">
        <v>95</v>
      </c>
    </row>
    <row r="867" spans="1:21" x14ac:dyDescent="0.35">
      <c r="A867" t="s">
        <v>75</v>
      </c>
      <c r="B867">
        <v>55</v>
      </c>
      <c r="C867">
        <v>2025</v>
      </c>
      <c r="D867" t="s">
        <v>127</v>
      </c>
      <c r="E867">
        <v>117</v>
      </c>
      <c r="F867" t="s">
        <v>128</v>
      </c>
      <c r="G867" t="s">
        <v>26</v>
      </c>
      <c r="H867" t="s">
        <v>12</v>
      </c>
      <c r="I867" t="s">
        <v>95</v>
      </c>
      <c r="J867" t="s">
        <v>95</v>
      </c>
      <c r="K867" t="s">
        <v>95</v>
      </c>
      <c r="L867" t="s">
        <v>95</v>
      </c>
      <c r="M867" t="s">
        <v>95</v>
      </c>
      <c r="N867" t="s">
        <v>95</v>
      </c>
      <c r="O867" t="s">
        <v>95</v>
      </c>
      <c r="P867" s="8" t="s">
        <v>95</v>
      </c>
      <c r="Q867" t="s">
        <v>95</v>
      </c>
      <c r="R867" t="s">
        <v>95</v>
      </c>
      <c r="S867" s="8" t="s">
        <v>95</v>
      </c>
      <c r="T867" s="8" t="s">
        <v>95</v>
      </c>
      <c r="U867" t="s">
        <v>95</v>
      </c>
    </row>
    <row r="868" spans="1:21" x14ac:dyDescent="0.35">
      <c r="A868" t="s">
        <v>76</v>
      </c>
      <c r="B868">
        <v>56</v>
      </c>
      <c r="C868">
        <v>2025</v>
      </c>
      <c r="D868" t="s">
        <v>127</v>
      </c>
      <c r="E868">
        <v>117</v>
      </c>
      <c r="F868" t="s">
        <v>128</v>
      </c>
      <c r="G868" t="s">
        <v>26</v>
      </c>
      <c r="H868" t="s">
        <v>12</v>
      </c>
      <c r="I868" t="s">
        <v>95</v>
      </c>
      <c r="J868" t="s">
        <v>95</v>
      </c>
      <c r="K868" t="s">
        <v>95</v>
      </c>
      <c r="L868" t="s">
        <v>95</v>
      </c>
      <c r="M868" t="s">
        <v>95</v>
      </c>
      <c r="N868" t="s">
        <v>95</v>
      </c>
      <c r="O868" t="s">
        <v>95</v>
      </c>
      <c r="P868" s="8" t="s">
        <v>95</v>
      </c>
      <c r="Q868" t="s">
        <v>95</v>
      </c>
      <c r="R868" t="s">
        <v>95</v>
      </c>
      <c r="S868" s="8" t="s">
        <v>95</v>
      </c>
      <c r="T868" s="8" t="s">
        <v>95</v>
      </c>
      <c r="U868" t="s">
        <v>95</v>
      </c>
    </row>
    <row r="869" spans="1:21" x14ac:dyDescent="0.35">
      <c r="A869" t="s">
        <v>23</v>
      </c>
      <c r="B869">
        <v>1</v>
      </c>
      <c r="C869">
        <v>2025</v>
      </c>
      <c r="D869" t="s">
        <v>129</v>
      </c>
      <c r="E869">
        <v>118</v>
      </c>
      <c r="F869" t="s">
        <v>124</v>
      </c>
      <c r="G869" t="s">
        <v>26</v>
      </c>
      <c r="H869" t="s">
        <v>12</v>
      </c>
      <c r="I869" t="s">
        <v>95</v>
      </c>
      <c r="J869" t="s">
        <v>95</v>
      </c>
      <c r="K869" t="s">
        <v>95</v>
      </c>
      <c r="L869" t="s">
        <v>95</v>
      </c>
      <c r="M869" t="s">
        <v>95</v>
      </c>
      <c r="N869" t="s">
        <v>95</v>
      </c>
      <c r="O869" t="s">
        <v>95</v>
      </c>
      <c r="P869" s="8" t="s">
        <v>95</v>
      </c>
      <c r="Q869" t="s">
        <v>95</v>
      </c>
      <c r="R869" t="s">
        <v>95</v>
      </c>
      <c r="S869" s="8" t="s">
        <v>95</v>
      </c>
      <c r="T869" s="8" t="s">
        <v>95</v>
      </c>
      <c r="U869" t="s">
        <v>95</v>
      </c>
    </row>
    <row r="870" spans="1:21" x14ac:dyDescent="0.35">
      <c r="A870" t="s">
        <v>27</v>
      </c>
      <c r="B870">
        <v>2</v>
      </c>
      <c r="C870">
        <v>2025</v>
      </c>
      <c r="D870" t="s">
        <v>129</v>
      </c>
      <c r="E870">
        <v>118</v>
      </c>
      <c r="F870" t="s">
        <v>124</v>
      </c>
      <c r="G870" t="s">
        <v>26</v>
      </c>
      <c r="H870" t="s">
        <v>12</v>
      </c>
      <c r="I870" t="s">
        <v>95</v>
      </c>
      <c r="J870" t="s">
        <v>95</v>
      </c>
      <c r="K870" t="s">
        <v>95</v>
      </c>
      <c r="L870" t="s">
        <v>95</v>
      </c>
      <c r="M870" t="s">
        <v>95</v>
      </c>
      <c r="N870" t="s">
        <v>95</v>
      </c>
      <c r="O870" t="s">
        <v>95</v>
      </c>
      <c r="P870" s="8" t="s">
        <v>95</v>
      </c>
      <c r="Q870" t="s">
        <v>95</v>
      </c>
      <c r="R870" t="s">
        <v>95</v>
      </c>
      <c r="S870" s="8" t="s">
        <v>95</v>
      </c>
      <c r="T870" s="8" t="s">
        <v>95</v>
      </c>
      <c r="U870" t="s">
        <v>95</v>
      </c>
    </row>
    <row r="871" spans="1:21" x14ac:dyDescent="0.35">
      <c r="A871" t="s">
        <v>28</v>
      </c>
      <c r="B871">
        <v>4</v>
      </c>
      <c r="C871">
        <v>2025</v>
      </c>
      <c r="D871" t="s">
        <v>129</v>
      </c>
      <c r="E871">
        <v>118</v>
      </c>
      <c r="F871" t="s">
        <v>124</v>
      </c>
      <c r="G871" t="s">
        <v>26</v>
      </c>
      <c r="H871" t="s">
        <v>12</v>
      </c>
      <c r="I871" t="s">
        <v>95</v>
      </c>
      <c r="J871" t="s">
        <v>95</v>
      </c>
      <c r="K871" t="s">
        <v>95</v>
      </c>
      <c r="L871" t="s">
        <v>95</v>
      </c>
      <c r="M871" t="s">
        <v>95</v>
      </c>
      <c r="N871" t="s">
        <v>95</v>
      </c>
      <c r="O871" t="s">
        <v>95</v>
      </c>
      <c r="P871" s="8" t="s">
        <v>95</v>
      </c>
      <c r="Q871" t="s">
        <v>95</v>
      </c>
      <c r="R871" t="s">
        <v>95</v>
      </c>
      <c r="S871" s="8" t="s">
        <v>95</v>
      </c>
      <c r="T871" s="8" t="s">
        <v>95</v>
      </c>
      <c r="U871" t="s">
        <v>95</v>
      </c>
    </row>
    <row r="872" spans="1:21" x14ac:dyDescent="0.35">
      <c r="A872" t="s">
        <v>29</v>
      </c>
      <c r="B872">
        <v>5</v>
      </c>
      <c r="C872">
        <v>2025</v>
      </c>
      <c r="D872" t="s">
        <v>129</v>
      </c>
      <c r="E872">
        <v>118</v>
      </c>
      <c r="F872" t="s">
        <v>124</v>
      </c>
      <c r="G872" t="s">
        <v>26</v>
      </c>
      <c r="H872" t="s">
        <v>12</v>
      </c>
      <c r="I872" t="s">
        <v>95</v>
      </c>
      <c r="J872" t="s">
        <v>95</v>
      </c>
      <c r="K872" t="s">
        <v>95</v>
      </c>
      <c r="L872" t="s">
        <v>95</v>
      </c>
      <c r="N872" t="s">
        <v>95</v>
      </c>
      <c r="O872" t="s">
        <v>95</v>
      </c>
      <c r="P872" s="8" t="s">
        <v>95</v>
      </c>
      <c r="Q872" t="s">
        <v>95</v>
      </c>
      <c r="R872" t="s">
        <v>95</v>
      </c>
      <c r="S872" s="8" t="s">
        <v>95</v>
      </c>
      <c r="T872" s="8" t="s">
        <v>95</v>
      </c>
      <c r="U872" t="s">
        <v>95</v>
      </c>
    </row>
    <row r="873" spans="1:21" x14ac:dyDescent="0.35">
      <c r="A873" t="s">
        <v>30</v>
      </c>
      <c r="B873">
        <v>6</v>
      </c>
      <c r="C873">
        <v>2025</v>
      </c>
      <c r="D873" t="s">
        <v>129</v>
      </c>
      <c r="E873">
        <v>118</v>
      </c>
      <c r="F873" t="s">
        <v>124</v>
      </c>
      <c r="G873" t="s">
        <v>26</v>
      </c>
      <c r="H873" t="s">
        <v>77</v>
      </c>
      <c r="I873">
        <v>0</v>
      </c>
      <c r="J873" s="2" t="s">
        <v>15</v>
      </c>
      <c r="K873" s="2">
        <v>0</v>
      </c>
      <c r="L873">
        <v>2</v>
      </c>
      <c r="M873">
        <v>1</v>
      </c>
      <c r="N873" t="s">
        <v>12</v>
      </c>
      <c r="O873" t="s">
        <v>12</v>
      </c>
      <c r="P873" s="8" t="s">
        <v>95</v>
      </c>
      <c r="Q873" t="s">
        <v>12</v>
      </c>
      <c r="R873" t="s">
        <v>12</v>
      </c>
      <c r="S873" s="8">
        <v>15</v>
      </c>
      <c r="T873" s="8">
        <v>0</v>
      </c>
      <c r="U873" t="s">
        <v>12</v>
      </c>
    </row>
    <row r="874" spans="1:21" x14ac:dyDescent="0.35">
      <c r="A874" t="s">
        <v>31</v>
      </c>
      <c r="B874">
        <v>8</v>
      </c>
      <c r="C874">
        <v>2025</v>
      </c>
      <c r="D874" t="s">
        <v>129</v>
      </c>
      <c r="E874">
        <v>118</v>
      </c>
      <c r="F874" t="s">
        <v>124</v>
      </c>
      <c r="G874" t="s">
        <v>26</v>
      </c>
      <c r="H874" t="s">
        <v>12</v>
      </c>
      <c r="I874" t="s">
        <v>95</v>
      </c>
      <c r="J874" t="s">
        <v>95</v>
      </c>
      <c r="K874" t="s">
        <v>95</v>
      </c>
      <c r="L874" t="s">
        <v>95</v>
      </c>
      <c r="M874" t="s">
        <v>95</v>
      </c>
      <c r="N874" t="s">
        <v>95</v>
      </c>
      <c r="O874" t="s">
        <v>95</v>
      </c>
      <c r="P874" s="8" t="s">
        <v>95</v>
      </c>
      <c r="Q874" t="s">
        <v>95</v>
      </c>
      <c r="R874" t="s">
        <v>95</v>
      </c>
      <c r="S874" s="8" t="s">
        <v>95</v>
      </c>
      <c r="T874" s="8" t="s">
        <v>95</v>
      </c>
      <c r="U874" t="s">
        <v>95</v>
      </c>
    </row>
    <row r="875" spans="1:21" x14ac:dyDescent="0.35">
      <c r="A875" t="s">
        <v>32</v>
      </c>
      <c r="B875">
        <v>9</v>
      </c>
      <c r="C875">
        <v>2025</v>
      </c>
      <c r="D875" t="s">
        <v>129</v>
      </c>
      <c r="E875">
        <v>118</v>
      </c>
      <c r="F875" t="s">
        <v>124</v>
      </c>
      <c r="G875" t="s">
        <v>26</v>
      </c>
      <c r="H875" t="s">
        <v>12</v>
      </c>
      <c r="I875" t="s">
        <v>95</v>
      </c>
      <c r="J875" t="s">
        <v>95</v>
      </c>
      <c r="K875" t="s">
        <v>95</v>
      </c>
      <c r="L875" t="s">
        <v>95</v>
      </c>
      <c r="M875" t="s">
        <v>95</v>
      </c>
      <c r="N875" t="s">
        <v>95</v>
      </c>
      <c r="O875" t="s">
        <v>95</v>
      </c>
      <c r="P875" s="8" t="s">
        <v>95</v>
      </c>
      <c r="Q875" t="s">
        <v>95</v>
      </c>
      <c r="R875" t="s">
        <v>95</v>
      </c>
      <c r="S875" s="8" t="s">
        <v>95</v>
      </c>
      <c r="T875" s="8" t="s">
        <v>95</v>
      </c>
      <c r="U875" t="s">
        <v>95</v>
      </c>
    </row>
    <row r="876" spans="1:21" x14ac:dyDescent="0.35">
      <c r="A876" t="s">
        <v>33</v>
      </c>
      <c r="B876">
        <v>10</v>
      </c>
      <c r="C876">
        <v>2025</v>
      </c>
      <c r="D876" t="s">
        <v>129</v>
      </c>
      <c r="E876">
        <v>118</v>
      </c>
      <c r="F876" t="s">
        <v>124</v>
      </c>
      <c r="G876" t="s">
        <v>26</v>
      </c>
      <c r="H876" t="s">
        <v>12</v>
      </c>
      <c r="I876" t="s">
        <v>95</v>
      </c>
      <c r="J876" t="s">
        <v>95</v>
      </c>
      <c r="K876" t="s">
        <v>95</v>
      </c>
      <c r="L876" t="s">
        <v>95</v>
      </c>
      <c r="M876" t="s">
        <v>95</v>
      </c>
      <c r="N876" t="s">
        <v>95</v>
      </c>
      <c r="O876" t="s">
        <v>95</v>
      </c>
      <c r="P876" s="8" t="s">
        <v>95</v>
      </c>
      <c r="Q876" t="s">
        <v>95</v>
      </c>
      <c r="R876" t="s">
        <v>95</v>
      </c>
      <c r="S876" s="8" t="s">
        <v>95</v>
      </c>
      <c r="T876" s="8" t="s">
        <v>95</v>
      </c>
      <c r="U876" t="s">
        <v>95</v>
      </c>
    </row>
    <row r="877" spans="1:21" x14ac:dyDescent="0.35">
      <c r="A877" t="s">
        <v>34</v>
      </c>
      <c r="B877">
        <v>11</v>
      </c>
      <c r="C877">
        <v>2025</v>
      </c>
      <c r="D877" t="s">
        <v>129</v>
      </c>
      <c r="E877">
        <v>118</v>
      </c>
      <c r="F877" t="s">
        <v>124</v>
      </c>
      <c r="G877" t="s">
        <v>26</v>
      </c>
      <c r="H877" t="s">
        <v>12</v>
      </c>
      <c r="I877" t="s">
        <v>95</v>
      </c>
      <c r="J877" t="s">
        <v>95</v>
      </c>
      <c r="K877" t="s">
        <v>95</v>
      </c>
      <c r="L877" t="s">
        <v>95</v>
      </c>
      <c r="M877" t="s">
        <v>95</v>
      </c>
      <c r="N877" t="s">
        <v>95</v>
      </c>
      <c r="O877" t="s">
        <v>95</v>
      </c>
      <c r="P877" s="8" t="s">
        <v>95</v>
      </c>
      <c r="Q877" t="s">
        <v>95</v>
      </c>
      <c r="R877" t="s">
        <v>95</v>
      </c>
      <c r="S877" s="8" t="s">
        <v>95</v>
      </c>
      <c r="T877" s="8" t="s">
        <v>95</v>
      </c>
      <c r="U877" t="s">
        <v>95</v>
      </c>
    </row>
    <row r="878" spans="1:21" x14ac:dyDescent="0.35">
      <c r="A878" t="s">
        <v>35</v>
      </c>
      <c r="B878">
        <v>12</v>
      </c>
      <c r="C878">
        <v>2025</v>
      </c>
      <c r="D878" t="s">
        <v>129</v>
      </c>
      <c r="E878">
        <v>118</v>
      </c>
      <c r="F878" t="s">
        <v>124</v>
      </c>
      <c r="G878" t="s">
        <v>26</v>
      </c>
      <c r="H878" t="s">
        <v>12</v>
      </c>
      <c r="I878" t="s">
        <v>95</v>
      </c>
      <c r="J878" t="s">
        <v>95</v>
      </c>
      <c r="K878" t="s">
        <v>95</v>
      </c>
      <c r="L878" t="s">
        <v>95</v>
      </c>
      <c r="M878" t="s">
        <v>95</v>
      </c>
      <c r="N878" t="s">
        <v>95</v>
      </c>
      <c r="O878" t="s">
        <v>95</v>
      </c>
      <c r="P878" s="8" t="s">
        <v>95</v>
      </c>
      <c r="Q878" t="s">
        <v>95</v>
      </c>
      <c r="R878" t="s">
        <v>95</v>
      </c>
      <c r="S878" s="8" t="s">
        <v>95</v>
      </c>
      <c r="T878" s="8" t="s">
        <v>95</v>
      </c>
      <c r="U878" t="s">
        <v>95</v>
      </c>
    </row>
    <row r="879" spans="1:21" x14ac:dyDescent="0.35">
      <c r="A879" t="s">
        <v>36</v>
      </c>
      <c r="B879">
        <v>13</v>
      </c>
      <c r="C879">
        <v>2025</v>
      </c>
      <c r="D879" t="s">
        <v>129</v>
      </c>
      <c r="E879">
        <v>118</v>
      </c>
      <c r="F879" t="s">
        <v>124</v>
      </c>
      <c r="G879" t="s">
        <v>26</v>
      </c>
      <c r="H879" t="s">
        <v>12</v>
      </c>
      <c r="I879" t="s">
        <v>95</v>
      </c>
      <c r="J879" t="s">
        <v>95</v>
      </c>
      <c r="K879" t="s">
        <v>95</v>
      </c>
      <c r="L879" t="s">
        <v>95</v>
      </c>
      <c r="M879" t="s">
        <v>95</v>
      </c>
      <c r="N879" t="s">
        <v>95</v>
      </c>
      <c r="O879" t="s">
        <v>95</v>
      </c>
      <c r="P879" s="8" t="s">
        <v>95</v>
      </c>
      <c r="Q879" t="s">
        <v>95</v>
      </c>
      <c r="R879" t="s">
        <v>95</v>
      </c>
      <c r="S879" s="8" t="s">
        <v>95</v>
      </c>
      <c r="T879" s="8" t="s">
        <v>95</v>
      </c>
      <c r="U879" t="s">
        <v>95</v>
      </c>
    </row>
    <row r="880" spans="1:21" x14ac:dyDescent="0.35">
      <c r="A880" t="s">
        <v>37</v>
      </c>
      <c r="B880">
        <v>15</v>
      </c>
      <c r="C880">
        <v>2025</v>
      </c>
      <c r="D880" t="s">
        <v>129</v>
      </c>
      <c r="E880">
        <v>118</v>
      </c>
      <c r="F880" t="s">
        <v>124</v>
      </c>
      <c r="G880" t="s">
        <v>26</v>
      </c>
      <c r="H880" t="s">
        <v>12</v>
      </c>
      <c r="I880" t="s">
        <v>95</v>
      </c>
      <c r="J880" t="s">
        <v>95</v>
      </c>
      <c r="K880" t="s">
        <v>95</v>
      </c>
      <c r="L880" t="s">
        <v>95</v>
      </c>
      <c r="M880" t="s">
        <v>95</v>
      </c>
      <c r="N880" t="s">
        <v>95</v>
      </c>
      <c r="O880" t="s">
        <v>95</v>
      </c>
      <c r="P880" s="8" t="s">
        <v>95</v>
      </c>
      <c r="Q880" t="s">
        <v>95</v>
      </c>
      <c r="R880" t="s">
        <v>95</v>
      </c>
      <c r="S880" s="8" t="s">
        <v>95</v>
      </c>
      <c r="T880" s="8" t="s">
        <v>95</v>
      </c>
      <c r="U880" t="s">
        <v>95</v>
      </c>
    </row>
    <row r="881" spans="1:21" x14ac:dyDescent="0.35">
      <c r="A881" t="s">
        <v>38</v>
      </c>
      <c r="B881">
        <v>16</v>
      </c>
      <c r="C881">
        <v>2025</v>
      </c>
      <c r="D881" t="s">
        <v>129</v>
      </c>
      <c r="E881">
        <v>118</v>
      </c>
      <c r="F881" t="s">
        <v>124</v>
      </c>
      <c r="G881" t="s">
        <v>26</v>
      </c>
      <c r="H881" t="s">
        <v>12</v>
      </c>
      <c r="I881" t="s">
        <v>95</v>
      </c>
      <c r="J881" t="s">
        <v>95</v>
      </c>
      <c r="K881" t="s">
        <v>95</v>
      </c>
      <c r="L881" t="s">
        <v>95</v>
      </c>
      <c r="M881" t="s">
        <v>95</v>
      </c>
      <c r="N881" t="s">
        <v>95</v>
      </c>
      <c r="O881" t="s">
        <v>95</v>
      </c>
      <c r="P881" s="8" t="s">
        <v>95</v>
      </c>
      <c r="Q881" t="s">
        <v>95</v>
      </c>
      <c r="R881" t="s">
        <v>95</v>
      </c>
      <c r="S881" s="8" t="s">
        <v>95</v>
      </c>
      <c r="T881" s="8" t="s">
        <v>95</v>
      </c>
      <c r="U881" t="s">
        <v>95</v>
      </c>
    </row>
    <row r="882" spans="1:21" x14ac:dyDescent="0.35">
      <c r="A882" t="s">
        <v>39</v>
      </c>
      <c r="B882">
        <v>17</v>
      </c>
      <c r="C882">
        <v>2025</v>
      </c>
      <c r="D882" t="s">
        <v>129</v>
      </c>
      <c r="E882">
        <v>118</v>
      </c>
      <c r="F882" t="s">
        <v>124</v>
      </c>
      <c r="G882" t="s">
        <v>26</v>
      </c>
      <c r="H882" t="s">
        <v>12</v>
      </c>
      <c r="I882" t="s">
        <v>95</v>
      </c>
      <c r="J882" t="s">
        <v>95</v>
      </c>
      <c r="K882" t="s">
        <v>95</v>
      </c>
      <c r="L882" t="s">
        <v>95</v>
      </c>
      <c r="M882" t="s">
        <v>95</v>
      </c>
      <c r="N882" t="s">
        <v>95</v>
      </c>
      <c r="O882" t="s">
        <v>95</v>
      </c>
      <c r="P882" s="8" t="s">
        <v>95</v>
      </c>
      <c r="Q882" t="s">
        <v>95</v>
      </c>
      <c r="R882" t="s">
        <v>95</v>
      </c>
      <c r="S882" s="8" t="s">
        <v>95</v>
      </c>
      <c r="T882" s="8" t="s">
        <v>95</v>
      </c>
      <c r="U882" t="s">
        <v>95</v>
      </c>
    </row>
    <row r="883" spans="1:21" x14ac:dyDescent="0.35">
      <c r="A883" t="s">
        <v>40</v>
      </c>
      <c r="B883">
        <v>18</v>
      </c>
      <c r="C883">
        <v>2025</v>
      </c>
      <c r="D883" t="s">
        <v>129</v>
      </c>
      <c r="E883">
        <v>118</v>
      </c>
      <c r="F883" t="s">
        <v>124</v>
      </c>
      <c r="G883" t="s">
        <v>26</v>
      </c>
      <c r="H883" t="s">
        <v>12</v>
      </c>
      <c r="I883" t="s">
        <v>95</v>
      </c>
      <c r="J883" t="s">
        <v>95</v>
      </c>
      <c r="K883" t="s">
        <v>95</v>
      </c>
      <c r="L883" t="s">
        <v>95</v>
      </c>
      <c r="M883" t="s">
        <v>95</v>
      </c>
      <c r="N883" t="s">
        <v>95</v>
      </c>
      <c r="O883" t="s">
        <v>95</v>
      </c>
      <c r="P883" s="8" t="s">
        <v>95</v>
      </c>
      <c r="Q883" t="s">
        <v>95</v>
      </c>
      <c r="R883" t="s">
        <v>95</v>
      </c>
      <c r="S883" s="8" t="s">
        <v>95</v>
      </c>
      <c r="T883" s="8" t="s">
        <v>95</v>
      </c>
      <c r="U883" t="s">
        <v>95</v>
      </c>
    </row>
    <row r="884" spans="1:21" x14ac:dyDescent="0.35">
      <c r="A884" t="s">
        <v>41</v>
      </c>
      <c r="B884">
        <v>19</v>
      </c>
      <c r="C884">
        <v>2025</v>
      </c>
      <c r="D884" t="s">
        <v>129</v>
      </c>
      <c r="E884">
        <v>118</v>
      </c>
      <c r="F884" t="s">
        <v>124</v>
      </c>
      <c r="G884" t="s">
        <v>26</v>
      </c>
      <c r="H884" t="s">
        <v>12</v>
      </c>
      <c r="I884" t="s">
        <v>95</v>
      </c>
      <c r="J884" t="s">
        <v>95</v>
      </c>
      <c r="K884" t="s">
        <v>95</v>
      </c>
      <c r="L884" t="s">
        <v>95</v>
      </c>
      <c r="M884" t="s">
        <v>95</v>
      </c>
      <c r="N884" t="s">
        <v>95</v>
      </c>
      <c r="O884" t="s">
        <v>95</v>
      </c>
      <c r="P884" s="8" t="s">
        <v>95</v>
      </c>
      <c r="Q884" t="s">
        <v>95</v>
      </c>
      <c r="R884" t="s">
        <v>95</v>
      </c>
      <c r="S884" s="8" t="s">
        <v>95</v>
      </c>
      <c r="T884" s="8" t="s">
        <v>95</v>
      </c>
      <c r="U884" t="s">
        <v>95</v>
      </c>
    </row>
    <row r="885" spans="1:21" x14ac:dyDescent="0.35">
      <c r="A885" t="s">
        <v>42</v>
      </c>
      <c r="B885">
        <v>20</v>
      </c>
      <c r="C885">
        <v>2025</v>
      </c>
      <c r="D885" t="s">
        <v>129</v>
      </c>
      <c r="E885">
        <v>118</v>
      </c>
      <c r="F885" t="s">
        <v>124</v>
      </c>
      <c r="G885" t="s">
        <v>26</v>
      </c>
      <c r="H885" t="s">
        <v>12</v>
      </c>
      <c r="I885" t="s">
        <v>95</v>
      </c>
      <c r="J885" t="s">
        <v>95</v>
      </c>
      <c r="K885" t="s">
        <v>95</v>
      </c>
      <c r="L885" t="s">
        <v>95</v>
      </c>
      <c r="M885" t="s">
        <v>95</v>
      </c>
      <c r="N885" t="s">
        <v>95</v>
      </c>
      <c r="O885" t="s">
        <v>95</v>
      </c>
      <c r="P885" s="8" t="s">
        <v>95</v>
      </c>
      <c r="Q885" t="s">
        <v>95</v>
      </c>
      <c r="R885" t="s">
        <v>95</v>
      </c>
      <c r="S885" s="8" t="s">
        <v>95</v>
      </c>
      <c r="T885" s="8" t="s">
        <v>95</v>
      </c>
      <c r="U885" t="s">
        <v>95</v>
      </c>
    </row>
    <row r="886" spans="1:21" x14ac:dyDescent="0.35">
      <c r="A886" t="s">
        <v>43</v>
      </c>
      <c r="B886">
        <v>21</v>
      </c>
      <c r="C886">
        <v>2025</v>
      </c>
      <c r="D886" t="s">
        <v>129</v>
      </c>
      <c r="E886">
        <v>118</v>
      </c>
      <c r="F886" t="s">
        <v>124</v>
      </c>
      <c r="G886" t="s">
        <v>26</v>
      </c>
      <c r="H886" t="s">
        <v>77</v>
      </c>
      <c r="I886">
        <v>70</v>
      </c>
      <c r="J886" s="2" t="s">
        <v>15</v>
      </c>
      <c r="K886" s="2">
        <v>0</v>
      </c>
      <c r="L886">
        <v>2</v>
      </c>
      <c r="M886">
        <v>1</v>
      </c>
      <c r="N886" t="s">
        <v>12</v>
      </c>
      <c r="O886" t="s">
        <v>12</v>
      </c>
      <c r="P886" s="8" t="s">
        <v>95</v>
      </c>
      <c r="Q886" t="s">
        <v>12</v>
      </c>
      <c r="R886" t="s">
        <v>12</v>
      </c>
      <c r="S886" s="8">
        <v>0</v>
      </c>
      <c r="T886" s="8">
        <v>70</v>
      </c>
      <c r="U886" t="s">
        <v>12</v>
      </c>
    </row>
    <row r="887" spans="1:21" x14ac:dyDescent="0.35">
      <c r="A887" t="s">
        <v>44</v>
      </c>
      <c r="B887">
        <v>22</v>
      </c>
      <c r="C887">
        <v>2025</v>
      </c>
      <c r="D887" t="s">
        <v>129</v>
      </c>
      <c r="E887">
        <v>118</v>
      </c>
      <c r="F887" t="s">
        <v>124</v>
      </c>
      <c r="G887" t="s">
        <v>26</v>
      </c>
      <c r="H887" t="s">
        <v>12</v>
      </c>
      <c r="I887" t="s">
        <v>95</v>
      </c>
      <c r="J887" t="s">
        <v>95</v>
      </c>
      <c r="K887" t="s">
        <v>95</v>
      </c>
      <c r="L887" t="s">
        <v>95</v>
      </c>
      <c r="M887" t="s">
        <v>95</v>
      </c>
      <c r="N887" t="s">
        <v>95</v>
      </c>
      <c r="O887" t="s">
        <v>95</v>
      </c>
      <c r="P887" s="8" t="s">
        <v>95</v>
      </c>
      <c r="Q887" t="s">
        <v>95</v>
      </c>
      <c r="R887" t="s">
        <v>95</v>
      </c>
      <c r="S887" s="8" t="s">
        <v>95</v>
      </c>
      <c r="T887" s="8" t="s">
        <v>95</v>
      </c>
      <c r="U887" t="s">
        <v>95</v>
      </c>
    </row>
    <row r="888" spans="1:21" x14ac:dyDescent="0.35">
      <c r="A888" t="s">
        <v>45</v>
      </c>
      <c r="B888">
        <v>23</v>
      </c>
      <c r="C888">
        <v>2025</v>
      </c>
      <c r="D888" t="s">
        <v>129</v>
      </c>
      <c r="E888">
        <v>118</v>
      </c>
      <c r="F888" t="s">
        <v>124</v>
      </c>
      <c r="G888" t="s">
        <v>26</v>
      </c>
      <c r="H888" t="s">
        <v>12</v>
      </c>
      <c r="I888" t="s">
        <v>95</v>
      </c>
      <c r="J888" t="s">
        <v>95</v>
      </c>
      <c r="K888" t="s">
        <v>95</v>
      </c>
      <c r="L888" t="s">
        <v>95</v>
      </c>
      <c r="M888" t="s">
        <v>95</v>
      </c>
      <c r="N888" t="s">
        <v>95</v>
      </c>
      <c r="O888" t="s">
        <v>95</v>
      </c>
      <c r="P888" s="8" t="s">
        <v>95</v>
      </c>
      <c r="Q888" t="s">
        <v>95</v>
      </c>
      <c r="R888" t="s">
        <v>95</v>
      </c>
      <c r="S888" s="8" t="s">
        <v>95</v>
      </c>
      <c r="T888" s="8" t="s">
        <v>95</v>
      </c>
      <c r="U888" t="s">
        <v>95</v>
      </c>
    </row>
    <row r="889" spans="1:21" x14ac:dyDescent="0.35">
      <c r="A889" t="s">
        <v>46</v>
      </c>
      <c r="B889">
        <v>24</v>
      </c>
      <c r="C889">
        <v>2025</v>
      </c>
      <c r="D889" t="s">
        <v>129</v>
      </c>
      <c r="E889">
        <v>118</v>
      </c>
      <c r="F889" t="s">
        <v>124</v>
      </c>
      <c r="G889" t="s">
        <v>26</v>
      </c>
      <c r="H889" t="s">
        <v>77</v>
      </c>
      <c r="I889">
        <v>20</v>
      </c>
      <c r="J889" t="s">
        <v>12</v>
      </c>
      <c r="K889">
        <v>100</v>
      </c>
      <c r="L889">
        <v>2</v>
      </c>
      <c r="M889">
        <v>1</v>
      </c>
      <c r="N889" t="s">
        <v>12</v>
      </c>
      <c r="O889" t="s">
        <v>12</v>
      </c>
      <c r="P889" s="8" t="s">
        <v>95</v>
      </c>
      <c r="Q889" t="s">
        <v>12</v>
      </c>
      <c r="R889" t="s">
        <v>12</v>
      </c>
      <c r="S889" s="8">
        <v>3</v>
      </c>
      <c r="T889" s="8">
        <v>40</v>
      </c>
      <c r="U889" t="s">
        <v>12</v>
      </c>
    </row>
    <row r="890" spans="1:21" x14ac:dyDescent="0.35">
      <c r="A890" t="s">
        <v>47</v>
      </c>
      <c r="B890">
        <v>25</v>
      </c>
      <c r="C890">
        <v>2025</v>
      </c>
      <c r="D890" t="s">
        <v>129</v>
      </c>
      <c r="E890">
        <v>118</v>
      </c>
      <c r="F890" t="s">
        <v>124</v>
      </c>
      <c r="G890" t="s">
        <v>26</v>
      </c>
      <c r="H890" t="s">
        <v>12</v>
      </c>
      <c r="I890" t="s">
        <v>95</v>
      </c>
      <c r="J890" t="s">
        <v>95</v>
      </c>
      <c r="K890" t="s">
        <v>95</v>
      </c>
      <c r="L890" t="s">
        <v>95</v>
      </c>
      <c r="M890" t="s">
        <v>95</v>
      </c>
      <c r="N890" t="s">
        <v>95</v>
      </c>
      <c r="O890" t="s">
        <v>95</v>
      </c>
      <c r="P890" s="8" t="s">
        <v>95</v>
      </c>
      <c r="Q890" t="s">
        <v>95</v>
      </c>
      <c r="R890" t="s">
        <v>95</v>
      </c>
      <c r="S890" s="8" t="s">
        <v>95</v>
      </c>
      <c r="T890" s="8" t="s">
        <v>95</v>
      </c>
      <c r="U890" t="s">
        <v>95</v>
      </c>
    </row>
    <row r="891" spans="1:21" x14ac:dyDescent="0.35">
      <c r="A891" t="s">
        <v>48</v>
      </c>
      <c r="B891">
        <v>26</v>
      </c>
      <c r="C891">
        <v>2025</v>
      </c>
      <c r="D891" t="s">
        <v>129</v>
      </c>
      <c r="E891">
        <v>118</v>
      </c>
      <c r="F891" t="s">
        <v>124</v>
      </c>
      <c r="G891" t="s">
        <v>26</v>
      </c>
      <c r="H891" t="s">
        <v>12</v>
      </c>
      <c r="I891" t="s">
        <v>95</v>
      </c>
      <c r="J891" t="s">
        <v>95</v>
      </c>
      <c r="K891" t="s">
        <v>95</v>
      </c>
      <c r="L891" t="s">
        <v>95</v>
      </c>
      <c r="M891" t="s">
        <v>95</v>
      </c>
      <c r="N891" t="s">
        <v>95</v>
      </c>
      <c r="O891" t="s">
        <v>95</v>
      </c>
      <c r="P891" s="8" t="s">
        <v>95</v>
      </c>
      <c r="Q891" t="s">
        <v>95</v>
      </c>
      <c r="R891" t="s">
        <v>95</v>
      </c>
      <c r="S891" s="8" t="s">
        <v>95</v>
      </c>
      <c r="T891" s="8" t="s">
        <v>95</v>
      </c>
      <c r="U891" t="s">
        <v>95</v>
      </c>
    </row>
    <row r="892" spans="1:21" x14ac:dyDescent="0.35">
      <c r="A892" t="s">
        <v>49</v>
      </c>
      <c r="B892">
        <v>27</v>
      </c>
      <c r="C892">
        <v>2025</v>
      </c>
      <c r="D892" t="s">
        <v>129</v>
      </c>
      <c r="E892">
        <v>118</v>
      </c>
      <c r="F892" t="s">
        <v>124</v>
      </c>
      <c r="G892" t="s">
        <v>26</v>
      </c>
      <c r="H892" t="s">
        <v>12</v>
      </c>
      <c r="I892" t="s">
        <v>95</v>
      </c>
      <c r="J892" t="s">
        <v>95</v>
      </c>
      <c r="K892" t="s">
        <v>95</v>
      </c>
      <c r="L892" t="s">
        <v>95</v>
      </c>
      <c r="M892" t="s">
        <v>95</v>
      </c>
      <c r="N892" t="s">
        <v>95</v>
      </c>
      <c r="O892" t="s">
        <v>95</v>
      </c>
      <c r="P892" s="8" t="s">
        <v>95</v>
      </c>
      <c r="Q892" t="s">
        <v>95</v>
      </c>
      <c r="R892" t="s">
        <v>95</v>
      </c>
      <c r="S892" s="8" t="s">
        <v>95</v>
      </c>
      <c r="T892" s="8" t="s">
        <v>95</v>
      </c>
      <c r="U892" t="s">
        <v>95</v>
      </c>
    </row>
    <row r="893" spans="1:21" x14ac:dyDescent="0.35">
      <c r="A893" t="s">
        <v>50</v>
      </c>
      <c r="B893">
        <v>28</v>
      </c>
      <c r="C893">
        <v>2025</v>
      </c>
      <c r="D893" t="s">
        <v>129</v>
      </c>
      <c r="E893">
        <v>118</v>
      </c>
      <c r="F893" t="s">
        <v>124</v>
      </c>
      <c r="G893" t="s">
        <v>26</v>
      </c>
      <c r="H893" t="s">
        <v>77</v>
      </c>
      <c r="I893">
        <v>50</v>
      </c>
      <c r="J893" s="2" t="s">
        <v>15</v>
      </c>
      <c r="K893" s="2">
        <v>0</v>
      </c>
      <c r="L893">
        <v>2</v>
      </c>
      <c r="M893">
        <v>1</v>
      </c>
      <c r="N893" t="s">
        <v>12</v>
      </c>
      <c r="O893" t="s">
        <v>12</v>
      </c>
      <c r="P893" s="8" t="s">
        <v>95</v>
      </c>
      <c r="Q893" t="s">
        <v>12</v>
      </c>
      <c r="R893" t="s">
        <v>12</v>
      </c>
      <c r="S893" s="8">
        <v>0</v>
      </c>
      <c r="T893" s="8">
        <v>100</v>
      </c>
      <c r="U893" t="s">
        <v>12</v>
      </c>
    </row>
    <row r="894" spans="1:21" x14ac:dyDescent="0.35">
      <c r="A894" t="s">
        <v>51</v>
      </c>
      <c r="B894">
        <v>29</v>
      </c>
      <c r="C894">
        <v>2025</v>
      </c>
      <c r="D894" t="s">
        <v>129</v>
      </c>
      <c r="E894">
        <v>118</v>
      </c>
      <c r="F894" t="s">
        <v>124</v>
      </c>
      <c r="G894" t="s">
        <v>26</v>
      </c>
      <c r="H894" t="s">
        <v>12</v>
      </c>
      <c r="I894" t="s">
        <v>95</v>
      </c>
      <c r="J894" t="s">
        <v>95</v>
      </c>
      <c r="K894" t="s">
        <v>95</v>
      </c>
      <c r="L894" t="s">
        <v>95</v>
      </c>
      <c r="M894" t="s">
        <v>95</v>
      </c>
      <c r="N894" t="s">
        <v>95</v>
      </c>
      <c r="O894" t="s">
        <v>95</v>
      </c>
      <c r="P894" s="8" t="s">
        <v>95</v>
      </c>
      <c r="Q894" t="s">
        <v>95</v>
      </c>
      <c r="R894" t="s">
        <v>95</v>
      </c>
      <c r="S894" s="8" t="s">
        <v>95</v>
      </c>
      <c r="T894" s="8" t="s">
        <v>95</v>
      </c>
      <c r="U894" t="s">
        <v>95</v>
      </c>
    </row>
    <row r="895" spans="1:21" x14ac:dyDescent="0.35">
      <c r="A895" t="s">
        <v>52</v>
      </c>
      <c r="B895">
        <v>30</v>
      </c>
      <c r="C895">
        <v>2025</v>
      </c>
      <c r="D895" t="s">
        <v>129</v>
      </c>
      <c r="E895">
        <v>118</v>
      </c>
      <c r="F895" t="s">
        <v>124</v>
      </c>
      <c r="G895" t="s">
        <v>26</v>
      </c>
      <c r="H895" t="s">
        <v>12</v>
      </c>
      <c r="I895" t="s">
        <v>95</v>
      </c>
      <c r="J895" t="s">
        <v>95</v>
      </c>
      <c r="K895" t="s">
        <v>95</v>
      </c>
      <c r="L895" t="s">
        <v>95</v>
      </c>
      <c r="M895" t="s">
        <v>95</v>
      </c>
      <c r="N895" t="s">
        <v>95</v>
      </c>
      <c r="O895" t="s">
        <v>95</v>
      </c>
      <c r="P895" s="8" t="s">
        <v>95</v>
      </c>
      <c r="Q895" t="s">
        <v>95</v>
      </c>
      <c r="R895" t="s">
        <v>95</v>
      </c>
      <c r="S895" s="8" t="s">
        <v>95</v>
      </c>
      <c r="T895" s="8" t="s">
        <v>95</v>
      </c>
      <c r="U895" t="s">
        <v>95</v>
      </c>
    </row>
    <row r="896" spans="1:21" x14ac:dyDescent="0.35">
      <c r="A896" t="s">
        <v>53</v>
      </c>
      <c r="B896">
        <v>31</v>
      </c>
      <c r="C896">
        <v>2025</v>
      </c>
      <c r="D896" t="s">
        <v>129</v>
      </c>
      <c r="E896">
        <v>118</v>
      </c>
      <c r="F896" t="s">
        <v>124</v>
      </c>
      <c r="G896" t="s">
        <v>26</v>
      </c>
      <c r="H896" t="s">
        <v>77</v>
      </c>
      <c r="I896">
        <v>95</v>
      </c>
      <c r="J896" s="2" t="s">
        <v>15</v>
      </c>
      <c r="K896" s="2">
        <v>0</v>
      </c>
      <c r="L896">
        <v>2</v>
      </c>
      <c r="M896">
        <v>1</v>
      </c>
      <c r="N896" t="s">
        <v>12</v>
      </c>
      <c r="O896" t="s">
        <v>12</v>
      </c>
      <c r="P896" s="8">
        <v>19</v>
      </c>
      <c r="Q896" t="s">
        <v>12</v>
      </c>
      <c r="R896" t="s">
        <v>12</v>
      </c>
      <c r="S896" s="8">
        <v>20</v>
      </c>
      <c r="T896" s="8">
        <v>95</v>
      </c>
      <c r="U896" t="s">
        <v>12</v>
      </c>
    </row>
    <row r="897" spans="1:21" x14ac:dyDescent="0.35">
      <c r="A897" t="s">
        <v>54</v>
      </c>
      <c r="B897">
        <v>32</v>
      </c>
      <c r="C897">
        <v>2025</v>
      </c>
      <c r="D897" t="s">
        <v>129</v>
      </c>
      <c r="E897">
        <v>118</v>
      </c>
      <c r="F897" t="s">
        <v>124</v>
      </c>
      <c r="G897" t="s">
        <v>26</v>
      </c>
      <c r="H897" t="s">
        <v>12</v>
      </c>
      <c r="I897" t="s">
        <v>95</v>
      </c>
      <c r="J897" t="s">
        <v>95</v>
      </c>
      <c r="K897" t="s">
        <v>95</v>
      </c>
      <c r="L897" t="s">
        <v>95</v>
      </c>
      <c r="M897" t="s">
        <v>95</v>
      </c>
      <c r="N897" t="s">
        <v>95</v>
      </c>
      <c r="O897" t="s">
        <v>95</v>
      </c>
      <c r="P897" s="8" t="s">
        <v>95</v>
      </c>
      <c r="Q897" t="s">
        <v>95</v>
      </c>
      <c r="R897" t="s">
        <v>95</v>
      </c>
      <c r="S897" s="8" t="s">
        <v>95</v>
      </c>
      <c r="T897" s="8" t="s">
        <v>95</v>
      </c>
      <c r="U897" t="s">
        <v>95</v>
      </c>
    </row>
    <row r="898" spans="1:21" x14ac:dyDescent="0.35">
      <c r="A898" t="s">
        <v>55</v>
      </c>
      <c r="B898">
        <v>33</v>
      </c>
      <c r="C898">
        <v>2025</v>
      </c>
      <c r="D898" t="s">
        <v>129</v>
      </c>
      <c r="E898">
        <v>118</v>
      </c>
      <c r="F898" t="s">
        <v>124</v>
      </c>
      <c r="G898" t="s">
        <v>26</v>
      </c>
      <c r="H898" t="s">
        <v>12</v>
      </c>
      <c r="I898" t="s">
        <v>95</v>
      </c>
      <c r="J898" t="s">
        <v>95</v>
      </c>
      <c r="K898" t="s">
        <v>95</v>
      </c>
      <c r="L898" t="s">
        <v>95</v>
      </c>
      <c r="M898" t="s">
        <v>95</v>
      </c>
      <c r="N898" t="s">
        <v>95</v>
      </c>
      <c r="O898" t="s">
        <v>95</v>
      </c>
      <c r="P898" s="8" t="s">
        <v>95</v>
      </c>
      <c r="Q898" t="s">
        <v>95</v>
      </c>
      <c r="R898" t="s">
        <v>95</v>
      </c>
      <c r="S898" s="8" t="s">
        <v>95</v>
      </c>
      <c r="T898" s="8" t="s">
        <v>95</v>
      </c>
      <c r="U898" t="s">
        <v>95</v>
      </c>
    </row>
    <row r="899" spans="1:21" x14ac:dyDescent="0.35">
      <c r="A899" t="s">
        <v>56</v>
      </c>
      <c r="B899">
        <v>34</v>
      </c>
      <c r="C899">
        <v>2025</v>
      </c>
      <c r="D899" t="s">
        <v>129</v>
      </c>
      <c r="E899">
        <v>118</v>
      </c>
      <c r="F899" t="s">
        <v>124</v>
      </c>
      <c r="G899" t="s">
        <v>26</v>
      </c>
      <c r="H899" t="s">
        <v>12</v>
      </c>
      <c r="I899" t="s">
        <v>95</v>
      </c>
      <c r="J899" t="s">
        <v>95</v>
      </c>
      <c r="K899" t="s">
        <v>95</v>
      </c>
      <c r="L899" t="s">
        <v>95</v>
      </c>
      <c r="M899" t="s">
        <v>95</v>
      </c>
      <c r="N899" t="s">
        <v>95</v>
      </c>
      <c r="O899" t="s">
        <v>95</v>
      </c>
      <c r="P899" s="8" t="s">
        <v>95</v>
      </c>
      <c r="Q899" t="s">
        <v>95</v>
      </c>
      <c r="R899" t="s">
        <v>95</v>
      </c>
      <c r="S899" s="8" t="s">
        <v>95</v>
      </c>
      <c r="T899" s="8" t="s">
        <v>95</v>
      </c>
      <c r="U899" t="s">
        <v>95</v>
      </c>
    </row>
    <row r="900" spans="1:21" x14ac:dyDescent="0.35">
      <c r="A900" t="s">
        <v>57</v>
      </c>
      <c r="B900">
        <v>35</v>
      </c>
      <c r="C900">
        <v>2025</v>
      </c>
      <c r="D900" t="s">
        <v>129</v>
      </c>
      <c r="E900">
        <v>118</v>
      </c>
      <c r="F900" t="s">
        <v>124</v>
      </c>
      <c r="G900" t="s">
        <v>26</v>
      </c>
      <c r="H900" t="s">
        <v>77</v>
      </c>
      <c r="I900">
        <v>45</v>
      </c>
      <c r="J900" s="2" t="s">
        <v>15</v>
      </c>
      <c r="K900" s="2">
        <v>0</v>
      </c>
      <c r="L900">
        <v>2</v>
      </c>
      <c r="M900">
        <v>1</v>
      </c>
      <c r="N900" t="s">
        <v>12</v>
      </c>
      <c r="O900" t="s">
        <v>12</v>
      </c>
      <c r="P900" s="8" t="s">
        <v>95</v>
      </c>
      <c r="Q900" t="s">
        <v>12</v>
      </c>
      <c r="R900" t="s">
        <v>12</v>
      </c>
      <c r="S900" s="8">
        <v>16</v>
      </c>
      <c r="T900" s="8">
        <v>45</v>
      </c>
      <c r="U900" t="s">
        <v>12</v>
      </c>
    </row>
    <row r="901" spans="1:21" x14ac:dyDescent="0.35">
      <c r="A901" t="s">
        <v>58</v>
      </c>
      <c r="B901">
        <v>36</v>
      </c>
      <c r="C901">
        <v>2025</v>
      </c>
      <c r="D901" t="s">
        <v>129</v>
      </c>
      <c r="E901">
        <v>118</v>
      </c>
      <c r="F901" t="s">
        <v>124</v>
      </c>
      <c r="G901" t="s">
        <v>26</v>
      </c>
      <c r="H901" t="s">
        <v>12</v>
      </c>
      <c r="I901" t="s">
        <v>95</v>
      </c>
      <c r="J901" t="s">
        <v>95</v>
      </c>
      <c r="K901" t="s">
        <v>95</v>
      </c>
      <c r="L901" t="s">
        <v>95</v>
      </c>
      <c r="M901" t="s">
        <v>95</v>
      </c>
      <c r="N901" t="s">
        <v>95</v>
      </c>
      <c r="O901" t="s">
        <v>95</v>
      </c>
      <c r="P901" s="8" t="s">
        <v>95</v>
      </c>
      <c r="Q901" t="s">
        <v>95</v>
      </c>
      <c r="R901" t="s">
        <v>95</v>
      </c>
      <c r="S901" s="8" t="s">
        <v>95</v>
      </c>
      <c r="T901" s="8" t="s">
        <v>95</v>
      </c>
      <c r="U901" t="s">
        <v>95</v>
      </c>
    </row>
    <row r="902" spans="1:21" x14ac:dyDescent="0.35">
      <c r="A902" t="s">
        <v>59</v>
      </c>
      <c r="B902">
        <v>37</v>
      </c>
      <c r="C902">
        <v>2025</v>
      </c>
      <c r="D902" t="s">
        <v>129</v>
      </c>
      <c r="E902">
        <v>118</v>
      </c>
      <c r="F902" t="s">
        <v>124</v>
      </c>
      <c r="G902" t="s">
        <v>26</v>
      </c>
      <c r="H902" t="s">
        <v>12</v>
      </c>
      <c r="I902" t="s">
        <v>95</v>
      </c>
      <c r="J902" t="s">
        <v>95</v>
      </c>
      <c r="K902" t="s">
        <v>95</v>
      </c>
      <c r="L902" t="s">
        <v>95</v>
      </c>
      <c r="M902" t="s">
        <v>95</v>
      </c>
      <c r="N902" t="s">
        <v>95</v>
      </c>
      <c r="O902" t="s">
        <v>95</v>
      </c>
      <c r="P902" s="8" t="s">
        <v>95</v>
      </c>
      <c r="Q902" t="s">
        <v>95</v>
      </c>
      <c r="R902" t="s">
        <v>95</v>
      </c>
      <c r="S902" s="8" t="s">
        <v>95</v>
      </c>
      <c r="T902" s="8" t="s">
        <v>95</v>
      </c>
      <c r="U902" t="s">
        <v>95</v>
      </c>
    </row>
    <row r="903" spans="1:21" x14ac:dyDescent="0.35">
      <c r="A903" t="s">
        <v>60</v>
      </c>
      <c r="B903">
        <v>38</v>
      </c>
      <c r="C903">
        <v>2025</v>
      </c>
      <c r="D903" t="s">
        <v>129</v>
      </c>
      <c r="E903">
        <v>118</v>
      </c>
      <c r="F903" t="s">
        <v>124</v>
      </c>
      <c r="G903" t="s">
        <v>26</v>
      </c>
      <c r="H903" t="s">
        <v>12</v>
      </c>
      <c r="I903" t="s">
        <v>95</v>
      </c>
      <c r="J903" t="s">
        <v>95</v>
      </c>
      <c r="K903" t="s">
        <v>95</v>
      </c>
      <c r="L903" t="s">
        <v>95</v>
      </c>
      <c r="M903" t="s">
        <v>95</v>
      </c>
      <c r="N903" t="s">
        <v>95</v>
      </c>
      <c r="O903" t="s">
        <v>95</v>
      </c>
      <c r="P903" s="8" t="s">
        <v>95</v>
      </c>
      <c r="Q903" t="s">
        <v>95</v>
      </c>
      <c r="R903" t="s">
        <v>95</v>
      </c>
      <c r="S903" s="8" t="s">
        <v>95</v>
      </c>
      <c r="T903" s="8" t="s">
        <v>95</v>
      </c>
      <c r="U903" t="s">
        <v>95</v>
      </c>
    </row>
    <row r="904" spans="1:21" x14ac:dyDescent="0.35">
      <c r="A904" t="s">
        <v>61</v>
      </c>
      <c r="B904">
        <v>39</v>
      </c>
      <c r="C904">
        <v>2025</v>
      </c>
      <c r="D904" t="s">
        <v>129</v>
      </c>
      <c r="E904">
        <v>118</v>
      </c>
      <c r="F904" t="s">
        <v>124</v>
      </c>
      <c r="G904" t="s">
        <v>26</v>
      </c>
      <c r="H904" t="s">
        <v>77</v>
      </c>
      <c r="I904">
        <v>35</v>
      </c>
      <c r="J904" t="s">
        <v>110</v>
      </c>
      <c r="K904">
        <v>320</v>
      </c>
      <c r="L904">
        <v>2</v>
      </c>
      <c r="M904">
        <v>1</v>
      </c>
      <c r="N904" t="s">
        <v>12</v>
      </c>
      <c r="O904" t="s">
        <v>12</v>
      </c>
      <c r="P904" s="8" t="s">
        <v>95</v>
      </c>
      <c r="Q904" t="s">
        <v>12</v>
      </c>
      <c r="R904" t="s">
        <v>12</v>
      </c>
      <c r="S904" s="8">
        <v>15</v>
      </c>
      <c r="T904" s="8">
        <v>35</v>
      </c>
      <c r="U904" t="s">
        <v>12</v>
      </c>
    </row>
    <row r="905" spans="1:21" x14ac:dyDescent="0.35">
      <c r="A905" t="s">
        <v>62</v>
      </c>
      <c r="B905">
        <v>40</v>
      </c>
      <c r="C905">
        <v>2025</v>
      </c>
      <c r="D905" t="s">
        <v>129</v>
      </c>
      <c r="E905">
        <v>118</v>
      </c>
      <c r="F905" t="s">
        <v>124</v>
      </c>
      <c r="G905" t="s">
        <v>26</v>
      </c>
      <c r="H905" t="s">
        <v>12</v>
      </c>
      <c r="I905" t="s">
        <v>95</v>
      </c>
      <c r="J905" t="s">
        <v>95</v>
      </c>
      <c r="K905" t="s">
        <v>95</v>
      </c>
      <c r="L905" t="s">
        <v>95</v>
      </c>
      <c r="M905" t="s">
        <v>95</v>
      </c>
      <c r="N905" t="s">
        <v>95</v>
      </c>
      <c r="O905" t="s">
        <v>95</v>
      </c>
      <c r="P905" s="8" t="s">
        <v>95</v>
      </c>
      <c r="Q905" t="s">
        <v>95</v>
      </c>
      <c r="R905" t="s">
        <v>95</v>
      </c>
      <c r="S905" s="8" t="s">
        <v>95</v>
      </c>
      <c r="T905" s="8" t="s">
        <v>95</v>
      </c>
      <c r="U905" t="s">
        <v>95</v>
      </c>
    </row>
    <row r="906" spans="1:21" x14ac:dyDescent="0.35">
      <c r="A906" t="s">
        <v>63</v>
      </c>
      <c r="B906">
        <v>41</v>
      </c>
      <c r="C906">
        <v>2025</v>
      </c>
      <c r="D906" t="s">
        <v>129</v>
      </c>
      <c r="E906">
        <v>118</v>
      </c>
      <c r="F906" t="s">
        <v>124</v>
      </c>
      <c r="G906" t="s">
        <v>26</v>
      </c>
      <c r="H906" t="s">
        <v>77</v>
      </c>
      <c r="I906">
        <v>150</v>
      </c>
      <c r="J906" t="s">
        <v>110</v>
      </c>
      <c r="K906">
        <v>240</v>
      </c>
      <c r="L906">
        <v>2</v>
      </c>
      <c r="M906">
        <v>1</v>
      </c>
      <c r="N906" t="s">
        <v>10</v>
      </c>
      <c r="O906" t="s">
        <v>12</v>
      </c>
      <c r="P906" s="8" t="s">
        <v>95</v>
      </c>
      <c r="Q906" t="s">
        <v>12</v>
      </c>
      <c r="R906" t="s">
        <v>12</v>
      </c>
      <c r="S906" s="8">
        <v>20</v>
      </c>
      <c r="T906" s="8">
        <v>150</v>
      </c>
      <c r="U906" t="s">
        <v>12</v>
      </c>
    </row>
    <row r="907" spans="1:21" x14ac:dyDescent="0.35">
      <c r="A907" t="s">
        <v>64</v>
      </c>
      <c r="B907">
        <v>42</v>
      </c>
      <c r="C907">
        <v>2025</v>
      </c>
      <c r="D907" t="s">
        <v>129</v>
      </c>
      <c r="E907">
        <v>118</v>
      </c>
      <c r="F907" t="s">
        <v>124</v>
      </c>
      <c r="G907" t="s">
        <v>26</v>
      </c>
      <c r="H907" t="s">
        <v>12</v>
      </c>
      <c r="I907" t="s">
        <v>95</v>
      </c>
      <c r="J907" t="s">
        <v>95</v>
      </c>
      <c r="K907" t="s">
        <v>95</v>
      </c>
      <c r="L907" t="s">
        <v>95</v>
      </c>
      <c r="M907" t="s">
        <v>95</v>
      </c>
      <c r="N907" t="s">
        <v>95</v>
      </c>
      <c r="O907" t="s">
        <v>95</v>
      </c>
      <c r="P907" s="8" t="s">
        <v>95</v>
      </c>
      <c r="Q907" t="s">
        <v>95</v>
      </c>
      <c r="R907" t="s">
        <v>95</v>
      </c>
      <c r="S907" s="8" t="s">
        <v>95</v>
      </c>
      <c r="T907" s="8" t="s">
        <v>95</v>
      </c>
      <c r="U907" t="s">
        <v>95</v>
      </c>
    </row>
    <row r="908" spans="1:21" x14ac:dyDescent="0.35">
      <c r="A908" t="s">
        <v>65</v>
      </c>
      <c r="B908">
        <v>44</v>
      </c>
      <c r="C908">
        <v>2025</v>
      </c>
      <c r="D908" t="s">
        <v>129</v>
      </c>
      <c r="E908">
        <v>118</v>
      </c>
      <c r="F908" t="s">
        <v>124</v>
      </c>
      <c r="G908" t="s">
        <v>26</v>
      </c>
      <c r="H908" t="s">
        <v>12</v>
      </c>
      <c r="I908" t="s">
        <v>95</v>
      </c>
      <c r="J908" t="s">
        <v>95</v>
      </c>
      <c r="K908" t="s">
        <v>95</v>
      </c>
      <c r="L908" t="s">
        <v>95</v>
      </c>
      <c r="M908" t="s">
        <v>95</v>
      </c>
      <c r="N908" t="s">
        <v>95</v>
      </c>
      <c r="O908" t="s">
        <v>95</v>
      </c>
      <c r="P908" s="8" t="s">
        <v>95</v>
      </c>
      <c r="Q908" t="s">
        <v>95</v>
      </c>
      <c r="R908" t="s">
        <v>95</v>
      </c>
      <c r="S908" s="8" t="s">
        <v>95</v>
      </c>
      <c r="T908" s="8" t="s">
        <v>95</v>
      </c>
      <c r="U908" t="s">
        <v>95</v>
      </c>
    </row>
    <row r="909" spans="1:21" x14ac:dyDescent="0.35">
      <c r="A909" t="s">
        <v>66</v>
      </c>
      <c r="B909">
        <v>45</v>
      </c>
      <c r="C909">
        <v>2025</v>
      </c>
      <c r="D909" t="s">
        <v>129</v>
      </c>
      <c r="E909">
        <v>118</v>
      </c>
      <c r="F909" t="s">
        <v>124</v>
      </c>
      <c r="G909" t="s">
        <v>26</v>
      </c>
      <c r="H909" t="s">
        <v>12</v>
      </c>
      <c r="I909" t="s">
        <v>95</v>
      </c>
      <c r="J909" t="s">
        <v>95</v>
      </c>
      <c r="K909" t="s">
        <v>95</v>
      </c>
      <c r="L909" t="s">
        <v>95</v>
      </c>
      <c r="M909" t="s">
        <v>95</v>
      </c>
      <c r="N909" t="s">
        <v>95</v>
      </c>
      <c r="O909" t="s">
        <v>95</v>
      </c>
      <c r="P909" s="8" t="s">
        <v>95</v>
      </c>
      <c r="Q909" t="s">
        <v>95</v>
      </c>
      <c r="R909" t="s">
        <v>95</v>
      </c>
      <c r="S909" s="8" t="s">
        <v>95</v>
      </c>
      <c r="T909" s="8" t="s">
        <v>95</v>
      </c>
      <c r="U909" t="s">
        <v>95</v>
      </c>
    </row>
    <row r="910" spans="1:21" x14ac:dyDescent="0.35">
      <c r="A910" t="s">
        <v>67</v>
      </c>
      <c r="B910">
        <v>46</v>
      </c>
      <c r="C910">
        <v>2025</v>
      </c>
      <c r="D910" t="s">
        <v>129</v>
      </c>
      <c r="E910">
        <v>118</v>
      </c>
      <c r="F910" t="s">
        <v>124</v>
      </c>
      <c r="G910" t="s">
        <v>26</v>
      </c>
      <c r="H910" t="s">
        <v>77</v>
      </c>
      <c r="I910">
        <v>0</v>
      </c>
      <c r="J910" s="2" t="s">
        <v>15</v>
      </c>
      <c r="K910" s="2">
        <v>0</v>
      </c>
      <c r="L910">
        <v>2</v>
      </c>
      <c r="M910">
        <v>1</v>
      </c>
      <c r="N910" t="s">
        <v>12</v>
      </c>
      <c r="O910" t="s">
        <v>12</v>
      </c>
      <c r="P910" s="8" t="s">
        <v>95</v>
      </c>
      <c r="Q910" t="s">
        <v>12</v>
      </c>
      <c r="R910" t="s">
        <v>12</v>
      </c>
      <c r="S910" s="8">
        <v>0</v>
      </c>
      <c r="T910" s="8">
        <v>0</v>
      </c>
      <c r="U910" t="s">
        <v>12</v>
      </c>
    </row>
    <row r="911" spans="1:21" x14ac:dyDescent="0.35">
      <c r="A911" t="s">
        <v>68</v>
      </c>
      <c r="B911">
        <v>47</v>
      </c>
      <c r="C911">
        <v>2025</v>
      </c>
      <c r="D911" t="s">
        <v>129</v>
      </c>
      <c r="E911">
        <v>118</v>
      </c>
      <c r="F911" t="s">
        <v>124</v>
      </c>
      <c r="G911" t="s">
        <v>26</v>
      </c>
      <c r="H911" t="s">
        <v>12</v>
      </c>
      <c r="I911" t="s">
        <v>95</v>
      </c>
      <c r="J911" t="s">
        <v>95</v>
      </c>
      <c r="K911" t="s">
        <v>95</v>
      </c>
      <c r="L911" t="s">
        <v>95</v>
      </c>
      <c r="M911" t="s">
        <v>95</v>
      </c>
      <c r="N911" t="s">
        <v>95</v>
      </c>
      <c r="O911" t="s">
        <v>95</v>
      </c>
      <c r="P911" s="8" t="s">
        <v>95</v>
      </c>
      <c r="Q911" t="s">
        <v>95</v>
      </c>
      <c r="R911" t="s">
        <v>95</v>
      </c>
      <c r="S911" s="8" t="s">
        <v>95</v>
      </c>
      <c r="T911" s="8" t="s">
        <v>95</v>
      </c>
      <c r="U911" t="s">
        <v>95</v>
      </c>
    </row>
    <row r="912" spans="1:21" x14ac:dyDescent="0.35">
      <c r="A912" t="s">
        <v>69</v>
      </c>
      <c r="B912">
        <v>48</v>
      </c>
      <c r="C912">
        <v>2025</v>
      </c>
      <c r="D912" t="s">
        <v>129</v>
      </c>
      <c r="E912">
        <v>118</v>
      </c>
      <c r="F912" t="s">
        <v>124</v>
      </c>
      <c r="G912" t="s">
        <v>26</v>
      </c>
      <c r="H912" t="s">
        <v>12</v>
      </c>
      <c r="J912" t="s">
        <v>95</v>
      </c>
      <c r="K912" t="s">
        <v>95</v>
      </c>
      <c r="L912" t="s">
        <v>95</v>
      </c>
      <c r="M912" t="s">
        <v>95</v>
      </c>
      <c r="N912" t="s">
        <v>95</v>
      </c>
      <c r="O912" t="s">
        <v>95</v>
      </c>
      <c r="P912" s="8" t="s">
        <v>95</v>
      </c>
      <c r="Q912" t="s">
        <v>95</v>
      </c>
      <c r="R912" t="s">
        <v>95</v>
      </c>
      <c r="S912" s="8" t="s">
        <v>95</v>
      </c>
      <c r="T912" s="8" t="s">
        <v>95</v>
      </c>
      <c r="U912" t="s">
        <v>95</v>
      </c>
    </row>
    <row r="913" spans="1:21" x14ac:dyDescent="0.35">
      <c r="A913" t="s">
        <v>70</v>
      </c>
      <c r="B913">
        <v>49</v>
      </c>
      <c r="C913">
        <v>2025</v>
      </c>
      <c r="D913" t="s">
        <v>129</v>
      </c>
      <c r="E913">
        <v>118</v>
      </c>
      <c r="F913" t="s">
        <v>124</v>
      </c>
      <c r="G913" t="s">
        <v>26</v>
      </c>
      <c r="H913" t="s">
        <v>12</v>
      </c>
      <c r="I913" t="s">
        <v>95</v>
      </c>
      <c r="J913" t="s">
        <v>95</v>
      </c>
      <c r="K913" t="s">
        <v>95</v>
      </c>
      <c r="L913" t="s">
        <v>95</v>
      </c>
      <c r="M913" t="s">
        <v>95</v>
      </c>
      <c r="N913" t="s">
        <v>95</v>
      </c>
      <c r="O913" t="s">
        <v>95</v>
      </c>
      <c r="P913" s="8" t="s">
        <v>95</v>
      </c>
      <c r="Q913" t="s">
        <v>95</v>
      </c>
      <c r="R913" t="s">
        <v>95</v>
      </c>
      <c r="S913" s="8" t="s">
        <v>95</v>
      </c>
      <c r="T913" s="8" t="s">
        <v>95</v>
      </c>
      <c r="U913" t="s">
        <v>95</v>
      </c>
    </row>
    <row r="914" spans="1:21" x14ac:dyDescent="0.35">
      <c r="A914" t="s">
        <v>71</v>
      </c>
      <c r="B914">
        <v>50</v>
      </c>
      <c r="C914">
        <v>2025</v>
      </c>
      <c r="D914" t="s">
        <v>129</v>
      </c>
      <c r="E914">
        <v>118</v>
      </c>
      <c r="F914" t="s">
        <v>124</v>
      </c>
      <c r="G914" t="s">
        <v>26</v>
      </c>
      <c r="H914" t="s">
        <v>12</v>
      </c>
      <c r="I914" t="s">
        <v>95</v>
      </c>
      <c r="J914" t="s">
        <v>95</v>
      </c>
      <c r="K914" t="s">
        <v>95</v>
      </c>
      <c r="L914" t="s">
        <v>95</v>
      </c>
      <c r="M914" t="s">
        <v>95</v>
      </c>
      <c r="N914" t="s">
        <v>95</v>
      </c>
      <c r="O914" t="s">
        <v>95</v>
      </c>
      <c r="P914" s="8" t="s">
        <v>95</v>
      </c>
      <c r="Q914" t="s">
        <v>95</v>
      </c>
      <c r="R914" t="s">
        <v>95</v>
      </c>
      <c r="S914" s="8" t="s">
        <v>95</v>
      </c>
      <c r="T914" s="8" t="s">
        <v>95</v>
      </c>
      <c r="U914" t="s">
        <v>95</v>
      </c>
    </row>
    <row r="915" spans="1:21" x14ac:dyDescent="0.35">
      <c r="A915" t="s">
        <v>72</v>
      </c>
      <c r="B915">
        <v>51</v>
      </c>
      <c r="C915">
        <v>2025</v>
      </c>
      <c r="D915" t="s">
        <v>129</v>
      </c>
      <c r="E915">
        <v>118</v>
      </c>
      <c r="F915" t="s">
        <v>124</v>
      </c>
      <c r="G915" t="s">
        <v>26</v>
      </c>
      <c r="H915" t="s">
        <v>12</v>
      </c>
      <c r="I915" t="s">
        <v>95</v>
      </c>
      <c r="J915" t="s">
        <v>95</v>
      </c>
      <c r="K915" t="s">
        <v>95</v>
      </c>
      <c r="L915" t="s">
        <v>95</v>
      </c>
      <c r="M915" t="s">
        <v>95</v>
      </c>
      <c r="N915" t="s">
        <v>95</v>
      </c>
      <c r="O915" t="s">
        <v>95</v>
      </c>
      <c r="P915" s="8" t="s">
        <v>95</v>
      </c>
      <c r="Q915" t="s">
        <v>95</v>
      </c>
      <c r="R915" t="s">
        <v>95</v>
      </c>
      <c r="S915" s="8" t="s">
        <v>95</v>
      </c>
      <c r="T915" s="8" t="s">
        <v>95</v>
      </c>
      <c r="U915" t="s">
        <v>95</v>
      </c>
    </row>
    <row r="916" spans="1:21" x14ac:dyDescent="0.35">
      <c r="A916" t="s">
        <v>73</v>
      </c>
      <c r="B916">
        <v>53</v>
      </c>
      <c r="C916">
        <v>2025</v>
      </c>
      <c r="D916" t="s">
        <v>129</v>
      </c>
      <c r="E916">
        <v>118</v>
      </c>
      <c r="F916" t="s">
        <v>124</v>
      </c>
      <c r="G916" t="s">
        <v>26</v>
      </c>
      <c r="H916" t="s">
        <v>77</v>
      </c>
      <c r="I916">
        <v>145</v>
      </c>
      <c r="J916" s="2" t="s">
        <v>15</v>
      </c>
      <c r="K916" s="2">
        <v>0</v>
      </c>
      <c r="L916">
        <v>2</v>
      </c>
      <c r="M916">
        <v>1</v>
      </c>
      <c r="N916" t="s">
        <v>12</v>
      </c>
      <c r="O916" t="s">
        <v>12</v>
      </c>
      <c r="P916" s="8" t="s">
        <v>95</v>
      </c>
      <c r="Q916" t="s">
        <v>12</v>
      </c>
      <c r="R916" t="s">
        <v>10</v>
      </c>
      <c r="S916" s="8">
        <v>0</v>
      </c>
      <c r="T916" s="8">
        <v>145</v>
      </c>
      <c r="U916" t="s">
        <v>12</v>
      </c>
    </row>
    <row r="917" spans="1:21" x14ac:dyDescent="0.35">
      <c r="A917" t="s">
        <v>74</v>
      </c>
      <c r="B917">
        <v>54</v>
      </c>
      <c r="C917">
        <v>2025</v>
      </c>
      <c r="D917" t="s">
        <v>129</v>
      </c>
      <c r="E917">
        <v>118</v>
      </c>
      <c r="F917" t="s">
        <v>124</v>
      </c>
      <c r="G917" t="s">
        <v>26</v>
      </c>
      <c r="H917" t="s">
        <v>77</v>
      </c>
      <c r="I917">
        <v>200</v>
      </c>
      <c r="J917" s="2" t="s">
        <v>15</v>
      </c>
      <c r="K917" s="2">
        <v>0</v>
      </c>
      <c r="L917">
        <v>2</v>
      </c>
      <c r="M917">
        <v>1</v>
      </c>
      <c r="N917" t="s">
        <v>12</v>
      </c>
      <c r="O917" t="s">
        <v>12</v>
      </c>
      <c r="P917" s="8" t="s">
        <v>95</v>
      </c>
      <c r="Q917" t="s">
        <v>10</v>
      </c>
      <c r="R917" t="s">
        <v>12</v>
      </c>
      <c r="S917" s="8">
        <v>0</v>
      </c>
      <c r="T917" s="8">
        <v>200</v>
      </c>
      <c r="U917" t="s">
        <v>12</v>
      </c>
    </row>
    <row r="918" spans="1:21" x14ac:dyDescent="0.35">
      <c r="A918" t="s">
        <v>75</v>
      </c>
      <c r="B918">
        <v>55</v>
      </c>
      <c r="C918">
        <v>2025</v>
      </c>
      <c r="D918" t="s">
        <v>129</v>
      </c>
      <c r="E918">
        <v>118</v>
      </c>
      <c r="F918" t="s">
        <v>124</v>
      </c>
      <c r="G918" t="s">
        <v>26</v>
      </c>
      <c r="H918" t="s">
        <v>12</v>
      </c>
      <c r="I918" t="s">
        <v>95</v>
      </c>
      <c r="J918" t="s">
        <v>95</v>
      </c>
      <c r="K918" t="s">
        <v>95</v>
      </c>
      <c r="L918" t="s">
        <v>95</v>
      </c>
      <c r="M918" t="s">
        <v>95</v>
      </c>
      <c r="N918" t="s">
        <v>95</v>
      </c>
      <c r="O918" t="s">
        <v>95</v>
      </c>
      <c r="P918" s="8" t="s">
        <v>95</v>
      </c>
      <c r="Q918" t="s">
        <v>95</v>
      </c>
      <c r="R918" t="s">
        <v>95</v>
      </c>
      <c r="S918" s="8" t="s">
        <v>95</v>
      </c>
      <c r="T918" s="8" t="s">
        <v>95</v>
      </c>
      <c r="U918" t="s">
        <v>95</v>
      </c>
    </row>
    <row r="919" spans="1:21" x14ac:dyDescent="0.35">
      <c r="A919" t="s">
        <v>76</v>
      </c>
      <c r="B919">
        <v>56</v>
      </c>
      <c r="C919">
        <v>2025</v>
      </c>
      <c r="D919" t="s">
        <v>129</v>
      </c>
      <c r="E919">
        <v>118</v>
      </c>
      <c r="F919" t="s">
        <v>124</v>
      </c>
      <c r="G919" t="s">
        <v>26</v>
      </c>
      <c r="H919" t="s">
        <v>12</v>
      </c>
      <c r="I919" t="s">
        <v>95</v>
      </c>
      <c r="J919" t="s">
        <v>95</v>
      </c>
      <c r="K919" t="s">
        <v>95</v>
      </c>
      <c r="L919" t="s">
        <v>95</v>
      </c>
      <c r="M919" t="s">
        <v>95</v>
      </c>
      <c r="N919" t="s">
        <v>95</v>
      </c>
      <c r="O919" t="s">
        <v>95</v>
      </c>
      <c r="P919" s="8" t="s">
        <v>95</v>
      </c>
      <c r="Q919" t="s">
        <v>95</v>
      </c>
      <c r="R919" t="s">
        <v>95</v>
      </c>
      <c r="S919" s="8" t="s">
        <v>95</v>
      </c>
      <c r="T919" s="8" t="s">
        <v>95</v>
      </c>
      <c r="U919" t="s">
        <v>95</v>
      </c>
    </row>
    <row r="920" spans="1:21" x14ac:dyDescent="0.35">
      <c r="A920" t="s">
        <v>23</v>
      </c>
      <c r="B920">
        <v>1</v>
      </c>
      <c r="C920">
        <v>2025</v>
      </c>
      <c r="D920" t="s">
        <v>131</v>
      </c>
      <c r="E920">
        <v>119</v>
      </c>
      <c r="F920" t="s">
        <v>132</v>
      </c>
      <c r="G920" t="s">
        <v>88</v>
      </c>
      <c r="H920" t="s">
        <v>77</v>
      </c>
      <c r="I920">
        <v>255</v>
      </c>
      <c r="J920" t="s">
        <v>84</v>
      </c>
      <c r="K920">
        <v>1000</v>
      </c>
      <c r="L920">
        <v>2</v>
      </c>
      <c r="M920">
        <v>2</v>
      </c>
      <c r="N920" t="s">
        <v>10</v>
      </c>
      <c r="O920" t="s">
        <v>12</v>
      </c>
      <c r="P920" s="8">
        <v>16</v>
      </c>
      <c r="Q920" t="s">
        <v>12</v>
      </c>
      <c r="R920" t="s">
        <v>10</v>
      </c>
      <c r="S920" s="8">
        <v>0</v>
      </c>
      <c r="T920" s="8">
        <v>100</v>
      </c>
      <c r="U920" t="s">
        <v>13</v>
      </c>
    </row>
    <row r="921" spans="1:21" x14ac:dyDescent="0.35">
      <c r="A921" t="s">
        <v>27</v>
      </c>
      <c r="B921">
        <v>2</v>
      </c>
      <c r="C921">
        <v>2025</v>
      </c>
      <c r="D921" t="s">
        <v>131</v>
      </c>
      <c r="E921">
        <v>119</v>
      </c>
      <c r="F921" t="s">
        <v>132</v>
      </c>
      <c r="G921" t="s">
        <v>88</v>
      </c>
      <c r="H921" t="s">
        <v>77</v>
      </c>
      <c r="I921">
        <v>420</v>
      </c>
      <c r="J921" t="s">
        <v>12</v>
      </c>
      <c r="K921">
        <v>350</v>
      </c>
      <c r="L921">
        <v>2</v>
      </c>
      <c r="M921">
        <v>1</v>
      </c>
      <c r="N921" t="s">
        <v>10</v>
      </c>
      <c r="O921" t="s">
        <v>12</v>
      </c>
      <c r="P921" s="8" t="s">
        <v>95</v>
      </c>
      <c r="Q921" t="s">
        <v>12</v>
      </c>
      <c r="R921" t="s">
        <v>12</v>
      </c>
      <c r="S921" s="8">
        <v>0</v>
      </c>
      <c r="T921" s="8">
        <v>180</v>
      </c>
      <c r="U921" t="s">
        <v>11</v>
      </c>
    </row>
    <row r="922" spans="1:21" x14ac:dyDescent="0.35">
      <c r="A922" t="s">
        <v>28</v>
      </c>
      <c r="B922">
        <v>4</v>
      </c>
      <c r="C922">
        <v>2025</v>
      </c>
      <c r="D922" t="s">
        <v>131</v>
      </c>
      <c r="E922">
        <v>119</v>
      </c>
      <c r="F922" t="s">
        <v>132</v>
      </c>
      <c r="G922" t="s">
        <v>88</v>
      </c>
      <c r="H922" t="s">
        <v>77</v>
      </c>
      <c r="I922">
        <v>237</v>
      </c>
      <c r="J922" t="s">
        <v>84</v>
      </c>
      <c r="K922">
        <v>600</v>
      </c>
      <c r="L922">
        <v>2</v>
      </c>
      <c r="M922">
        <v>2</v>
      </c>
      <c r="N922" t="s">
        <v>12</v>
      </c>
      <c r="O922" t="s">
        <v>12</v>
      </c>
      <c r="P922" s="8">
        <v>16</v>
      </c>
      <c r="Q922" t="s">
        <v>12</v>
      </c>
      <c r="R922" t="s">
        <v>12</v>
      </c>
      <c r="S922" s="8">
        <v>0</v>
      </c>
      <c r="T922" s="8">
        <v>60</v>
      </c>
      <c r="U922" t="s">
        <v>13</v>
      </c>
    </row>
    <row r="923" spans="1:21" x14ac:dyDescent="0.35">
      <c r="A923" t="s">
        <v>29</v>
      </c>
      <c r="B923">
        <v>5</v>
      </c>
      <c r="C923">
        <v>2025</v>
      </c>
      <c r="D923" t="s">
        <v>131</v>
      </c>
      <c r="E923">
        <v>119</v>
      </c>
      <c r="F923" t="s">
        <v>132</v>
      </c>
      <c r="G923" t="s">
        <v>88</v>
      </c>
      <c r="H923" t="s">
        <v>77</v>
      </c>
      <c r="I923">
        <v>163</v>
      </c>
      <c r="J923" t="s">
        <v>84</v>
      </c>
      <c r="K923">
        <v>480</v>
      </c>
      <c r="L923">
        <v>2</v>
      </c>
      <c r="M923">
        <v>2</v>
      </c>
      <c r="N923" t="s">
        <v>12</v>
      </c>
      <c r="O923" t="s">
        <v>12</v>
      </c>
      <c r="P923" s="8">
        <v>16</v>
      </c>
      <c r="Q923" t="s">
        <v>12</v>
      </c>
      <c r="R923" t="s">
        <v>12</v>
      </c>
      <c r="S923" s="8">
        <v>0</v>
      </c>
      <c r="T923" s="8">
        <v>50</v>
      </c>
      <c r="U923" t="s">
        <v>13</v>
      </c>
    </row>
    <row r="924" spans="1:21" x14ac:dyDescent="0.35">
      <c r="A924" t="s">
        <v>30</v>
      </c>
      <c r="B924">
        <v>6</v>
      </c>
      <c r="C924">
        <v>2025</v>
      </c>
      <c r="D924" t="s">
        <v>131</v>
      </c>
      <c r="E924">
        <v>119</v>
      </c>
      <c r="F924" t="s">
        <v>132</v>
      </c>
      <c r="G924" t="s">
        <v>88</v>
      </c>
      <c r="H924" t="s">
        <v>77</v>
      </c>
      <c r="I924">
        <v>124</v>
      </c>
      <c r="J924" t="s">
        <v>84</v>
      </c>
      <c r="K924">
        <v>600</v>
      </c>
      <c r="L924">
        <v>2</v>
      </c>
      <c r="M924">
        <v>1</v>
      </c>
      <c r="N924" t="s">
        <v>12</v>
      </c>
      <c r="O924" t="s">
        <v>12</v>
      </c>
      <c r="P924" s="8">
        <v>17</v>
      </c>
      <c r="Q924" t="s">
        <v>12</v>
      </c>
      <c r="R924" t="s">
        <v>12</v>
      </c>
      <c r="S924" s="8">
        <v>0</v>
      </c>
      <c r="T924" s="8">
        <v>50</v>
      </c>
      <c r="U924" t="s">
        <v>13</v>
      </c>
    </row>
    <row r="925" spans="1:21" x14ac:dyDescent="0.35">
      <c r="A925" t="s">
        <v>31</v>
      </c>
      <c r="B925">
        <v>8</v>
      </c>
      <c r="C925">
        <v>2025</v>
      </c>
      <c r="D925" t="s">
        <v>131</v>
      </c>
      <c r="E925">
        <v>119</v>
      </c>
      <c r="F925" t="s">
        <v>132</v>
      </c>
      <c r="G925" t="s">
        <v>88</v>
      </c>
      <c r="H925" t="s">
        <v>77</v>
      </c>
      <c r="I925">
        <v>163</v>
      </c>
      <c r="J925" t="s">
        <v>12</v>
      </c>
      <c r="K925">
        <v>600</v>
      </c>
      <c r="L925">
        <v>2</v>
      </c>
      <c r="M925">
        <v>2</v>
      </c>
      <c r="N925" t="s">
        <v>12</v>
      </c>
      <c r="O925" t="s">
        <v>12</v>
      </c>
      <c r="P925" s="8">
        <v>16</v>
      </c>
      <c r="Q925" t="s">
        <v>12</v>
      </c>
      <c r="R925" t="s">
        <v>10</v>
      </c>
      <c r="S925" s="8">
        <v>0</v>
      </c>
      <c r="T925" s="8">
        <v>30</v>
      </c>
      <c r="U925" t="s">
        <v>11</v>
      </c>
    </row>
    <row r="926" spans="1:21" x14ac:dyDescent="0.35">
      <c r="A926" t="s">
        <v>32</v>
      </c>
      <c r="B926">
        <v>9</v>
      </c>
      <c r="C926">
        <v>2025</v>
      </c>
      <c r="D926" t="s">
        <v>131</v>
      </c>
      <c r="E926">
        <v>119</v>
      </c>
      <c r="F926" t="s">
        <v>132</v>
      </c>
      <c r="G926" t="s">
        <v>88</v>
      </c>
      <c r="H926" t="s">
        <v>77</v>
      </c>
      <c r="I926">
        <v>165</v>
      </c>
      <c r="J926" t="s">
        <v>12</v>
      </c>
      <c r="K926">
        <v>600</v>
      </c>
      <c r="L926">
        <v>2</v>
      </c>
      <c r="M926">
        <v>0</v>
      </c>
      <c r="N926" t="s">
        <v>12</v>
      </c>
      <c r="O926" t="s">
        <v>12</v>
      </c>
      <c r="P926" s="8" t="s">
        <v>95</v>
      </c>
      <c r="Q926" t="s">
        <v>12</v>
      </c>
      <c r="R926" t="s">
        <v>12</v>
      </c>
      <c r="S926" s="8">
        <v>0</v>
      </c>
      <c r="T926" s="8">
        <v>100</v>
      </c>
      <c r="U926" t="s">
        <v>11</v>
      </c>
    </row>
    <row r="927" spans="1:21" x14ac:dyDescent="0.35">
      <c r="A927" t="s">
        <v>33</v>
      </c>
      <c r="B927">
        <v>10</v>
      </c>
      <c r="C927">
        <v>2025</v>
      </c>
      <c r="D927" t="s">
        <v>131</v>
      </c>
      <c r="E927">
        <v>119</v>
      </c>
      <c r="F927" t="s">
        <v>132</v>
      </c>
      <c r="G927" t="s">
        <v>88</v>
      </c>
      <c r="H927" t="s">
        <v>77</v>
      </c>
      <c r="I927">
        <v>406</v>
      </c>
      <c r="J927" t="s">
        <v>84</v>
      </c>
      <c r="K927">
        <v>600</v>
      </c>
      <c r="L927">
        <v>2</v>
      </c>
      <c r="M927">
        <v>2</v>
      </c>
      <c r="N927" t="s">
        <v>10</v>
      </c>
      <c r="O927" t="s">
        <v>12</v>
      </c>
      <c r="P927" s="8" t="s">
        <v>95</v>
      </c>
      <c r="Q927" t="s">
        <v>12</v>
      </c>
      <c r="R927" t="s">
        <v>10</v>
      </c>
      <c r="S927" s="8">
        <v>0</v>
      </c>
      <c r="T927" s="8">
        <v>101</v>
      </c>
      <c r="U927" t="s">
        <v>13</v>
      </c>
    </row>
    <row r="928" spans="1:21" x14ac:dyDescent="0.35">
      <c r="A928" t="s">
        <v>34</v>
      </c>
      <c r="B928">
        <v>11</v>
      </c>
      <c r="C928">
        <v>2025</v>
      </c>
      <c r="D928" t="s">
        <v>131</v>
      </c>
      <c r="E928">
        <v>119</v>
      </c>
      <c r="F928" t="s">
        <v>132</v>
      </c>
      <c r="G928" t="s">
        <v>88</v>
      </c>
      <c r="H928" t="s">
        <v>77</v>
      </c>
      <c r="I928">
        <v>230</v>
      </c>
      <c r="J928" t="s">
        <v>236</v>
      </c>
      <c r="K928">
        <v>600</v>
      </c>
      <c r="L928">
        <v>2</v>
      </c>
      <c r="M928">
        <v>2</v>
      </c>
      <c r="N928" t="s">
        <v>10</v>
      </c>
      <c r="O928" t="s">
        <v>12</v>
      </c>
      <c r="P928" s="8">
        <v>18</v>
      </c>
      <c r="Q928" t="s">
        <v>12</v>
      </c>
      <c r="R928" t="s">
        <v>12</v>
      </c>
      <c r="S928" s="8">
        <v>6</v>
      </c>
      <c r="T928" s="8">
        <v>110</v>
      </c>
      <c r="U928" t="s">
        <v>11</v>
      </c>
    </row>
    <row r="929" spans="1:21" x14ac:dyDescent="0.35">
      <c r="A929" t="s">
        <v>35</v>
      </c>
      <c r="B929">
        <v>12</v>
      </c>
      <c r="C929">
        <v>2025</v>
      </c>
      <c r="D929" t="s">
        <v>131</v>
      </c>
      <c r="E929">
        <v>119</v>
      </c>
      <c r="F929" t="s">
        <v>132</v>
      </c>
      <c r="G929" t="s">
        <v>88</v>
      </c>
      <c r="H929" t="s">
        <v>77</v>
      </c>
      <c r="I929">
        <v>55</v>
      </c>
      <c r="J929" t="s">
        <v>84</v>
      </c>
      <c r="K929">
        <v>220</v>
      </c>
      <c r="L929">
        <v>2</v>
      </c>
      <c r="M929">
        <v>0</v>
      </c>
      <c r="N929" t="s">
        <v>12</v>
      </c>
      <c r="O929" t="s">
        <v>12</v>
      </c>
      <c r="P929" s="8">
        <v>16</v>
      </c>
      <c r="Q929" t="s">
        <v>12</v>
      </c>
      <c r="R929" t="s">
        <v>12</v>
      </c>
      <c r="S929" s="8">
        <v>10</v>
      </c>
      <c r="T929" s="8">
        <v>40</v>
      </c>
      <c r="U929" t="s">
        <v>11</v>
      </c>
    </row>
    <row r="930" spans="1:21" x14ac:dyDescent="0.35">
      <c r="A930" t="s">
        <v>36</v>
      </c>
      <c r="B930">
        <v>13</v>
      </c>
      <c r="C930">
        <v>2025</v>
      </c>
      <c r="D930" t="s">
        <v>131</v>
      </c>
      <c r="E930">
        <v>119</v>
      </c>
      <c r="F930" t="s">
        <v>132</v>
      </c>
      <c r="G930" t="s">
        <v>88</v>
      </c>
      <c r="H930" t="s">
        <v>77</v>
      </c>
      <c r="I930">
        <v>139</v>
      </c>
      <c r="J930" t="s">
        <v>110</v>
      </c>
      <c r="K930">
        <v>1000</v>
      </c>
      <c r="L930">
        <v>2</v>
      </c>
      <c r="M930">
        <v>2</v>
      </c>
      <c r="N930" t="s">
        <v>10</v>
      </c>
      <c r="O930" t="s">
        <v>12</v>
      </c>
      <c r="P930" s="8">
        <v>18</v>
      </c>
      <c r="Q930" t="s">
        <v>12</v>
      </c>
      <c r="R930" t="s">
        <v>10</v>
      </c>
      <c r="S930" s="8">
        <v>5</v>
      </c>
      <c r="T930" s="8">
        <v>45</v>
      </c>
      <c r="U930" t="s">
        <v>11</v>
      </c>
    </row>
    <row r="931" spans="1:21" x14ac:dyDescent="0.35">
      <c r="A931" t="s">
        <v>37</v>
      </c>
      <c r="B931">
        <v>15</v>
      </c>
      <c r="C931">
        <v>2025</v>
      </c>
      <c r="D931" t="s">
        <v>131</v>
      </c>
      <c r="E931">
        <v>119</v>
      </c>
      <c r="F931" t="s">
        <v>132</v>
      </c>
      <c r="G931" t="s">
        <v>88</v>
      </c>
      <c r="H931" t="s">
        <v>77</v>
      </c>
      <c r="I931">
        <v>255</v>
      </c>
      <c r="J931" t="s">
        <v>110</v>
      </c>
      <c r="K931">
        <v>600</v>
      </c>
      <c r="L931">
        <v>2</v>
      </c>
      <c r="M931">
        <v>1</v>
      </c>
      <c r="N931" t="s">
        <v>10</v>
      </c>
      <c r="O931" t="s">
        <v>12</v>
      </c>
      <c r="P931" s="8">
        <v>16</v>
      </c>
      <c r="Q931" t="s">
        <v>12</v>
      </c>
      <c r="R931" t="s">
        <v>10</v>
      </c>
      <c r="S931" s="8">
        <v>0</v>
      </c>
      <c r="T931" s="8">
        <v>146</v>
      </c>
      <c r="U931" t="s">
        <v>11</v>
      </c>
    </row>
    <row r="932" spans="1:21" x14ac:dyDescent="0.35">
      <c r="A932" t="s">
        <v>38</v>
      </c>
      <c r="B932">
        <v>16</v>
      </c>
      <c r="C932">
        <v>2025</v>
      </c>
      <c r="D932" t="s">
        <v>131</v>
      </c>
      <c r="E932">
        <v>119</v>
      </c>
      <c r="F932" t="s">
        <v>132</v>
      </c>
      <c r="G932" t="s">
        <v>88</v>
      </c>
      <c r="H932" t="s">
        <v>77</v>
      </c>
      <c r="I932">
        <v>258</v>
      </c>
      <c r="J932" t="s">
        <v>84</v>
      </c>
      <c r="K932">
        <v>600</v>
      </c>
      <c r="L932">
        <v>2</v>
      </c>
      <c r="M932">
        <v>2</v>
      </c>
      <c r="N932" t="s">
        <v>10</v>
      </c>
      <c r="O932" t="s">
        <v>12</v>
      </c>
      <c r="P932" s="8">
        <v>16.5</v>
      </c>
      <c r="Q932" t="s">
        <v>12</v>
      </c>
      <c r="R932" t="s">
        <v>10</v>
      </c>
      <c r="S932" s="8">
        <v>0</v>
      </c>
      <c r="T932" s="8">
        <v>50</v>
      </c>
      <c r="U932" t="s">
        <v>11</v>
      </c>
    </row>
    <row r="933" spans="1:21" x14ac:dyDescent="0.35">
      <c r="A933" t="s">
        <v>39</v>
      </c>
      <c r="B933">
        <v>17</v>
      </c>
      <c r="C933">
        <v>2025</v>
      </c>
      <c r="D933" t="s">
        <v>131</v>
      </c>
      <c r="E933">
        <v>119</v>
      </c>
      <c r="F933" t="s">
        <v>132</v>
      </c>
      <c r="G933" t="s">
        <v>88</v>
      </c>
      <c r="H933" t="s">
        <v>77</v>
      </c>
      <c r="I933">
        <v>200</v>
      </c>
      <c r="J933" t="s">
        <v>110</v>
      </c>
      <c r="K933">
        <v>750</v>
      </c>
      <c r="L933">
        <v>2</v>
      </c>
      <c r="M933">
        <v>1</v>
      </c>
      <c r="N933" t="s">
        <v>12</v>
      </c>
      <c r="O933" t="s">
        <v>12</v>
      </c>
      <c r="P933" s="8">
        <v>16</v>
      </c>
      <c r="Q933" t="s">
        <v>12</v>
      </c>
      <c r="R933" t="s">
        <v>12</v>
      </c>
      <c r="S933" s="8">
        <v>10</v>
      </c>
      <c r="T933" s="8">
        <v>50</v>
      </c>
      <c r="U933" t="s">
        <v>11</v>
      </c>
    </row>
    <row r="934" spans="1:21" x14ac:dyDescent="0.35">
      <c r="A934" t="s">
        <v>40</v>
      </c>
      <c r="B934">
        <v>18</v>
      </c>
      <c r="C934">
        <v>2025</v>
      </c>
      <c r="D934" t="s">
        <v>131</v>
      </c>
      <c r="E934">
        <v>119</v>
      </c>
      <c r="F934" t="s">
        <v>132</v>
      </c>
      <c r="G934" t="s">
        <v>88</v>
      </c>
      <c r="H934" t="s">
        <v>77</v>
      </c>
      <c r="I934">
        <v>89</v>
      </c>
      <c r="J934" t="s">
        <v>84</v>
      </c>
      <c r="K934">
        <v>700</v>
      </c>
      <c r="L934">
        <v>2</v>
      </c>
      <c r="M934">
        <v>1</v>
      </c>
      <c r="N934" t="s">
        <v>12</v>
      </c>
      <c r="O934" t="s">
        <v>12</v>
      </c>
      <c r="P934" s="8">
        <v>16</v>
      </c>
      <c r="Q934" t="s">
        <v>12</v>
      </c>
      <c r="R934" t="s">
        <v>12</v>
      </c>
      <c r="S934" s="8">
        <v>0</v>
      </c>
      <c r="T934" s="8">
        <v>20</v>
      </c>
      <c r="U934" t="s">
        <v>13</v>
      </c>
    </row>
    <row r="935" spans="1:21" x14ac:dyDescent="0.35">
      <c r="A935" t="s">
        <v>41</v>
      </c>
      <c r="B935">
        <v>19</v>
      </c>
      <c r="C935">
        <v>2025</v>
      </c>
      <c r="D935" t="s">
        <v>131</v>
      </c>
      <c r="E935">
        <v>119</v>
      </c>
      <c r="F935" t="s">
        <v>132</v>
      </c>
      <c r="G935" t="s">
        <v>88</v>
      </c>
      <c r="H935" t="s">
        <v>77</v>
      </c>
      <c r="I935">
        <v>143</v>
      </c>
      <c r="J935" t="s">
        <v>110</v>
      </c>
      <c r="K935">
        <v>600</v>
      </c>
      <c r="L935">
        <v>2</v>
      </c>
      <c r="M935">
        <v>1</v>
      </c>
      <c r="N935" t="s">
        <v>12</v>
      </c>
      <c r="O935" t="s">
        <v>12</v>
      </c>
      <c r="P935" s="8" t="s">
        <v>95</v>
      </c>
      <c r="Q935" t="s">
        <v>12</v>
      </c>
      <c r="R935" t="s">
        <v>12</v>
      </c>
      <c r="S935" s="8">
        <v>6</v>
      </c>
      <c r="T935" s="8">
        <v>60</v>
      </c>
      <c r="U935" t="s">
        <v>11</v>
      </c>
    </row>
    <row r="936" spans="1:21" x14ac:dyDescent="0.35">
      <c r="A936" t="s">
        <v>42</v>
      </c>
      <c r="B936">
        <v>20</v>
      </c>
      <c r="C936">
        <v>2025</v>
      </c>
      <c r="D936" t="s">
        <v>131</v>
      </c>
      <c r="E936">
        <v>119</v>
      </c>
      <c r="F936" t="s">
        <v>132</v>
      </c>
      <c r="G936" t="s">
        <v>88</v>
      </c>
      <c r="H936" t="s">
        <v>77</v>
      </c>
      <c r="I936">
        <v>210</v>
      </c>
      <c r="J936" t="s">
        <v>110</v>
      </c>
      <c r="K936">
        <v>1000</v>
      </c>
      <c r="L936">
        <v>2</v>
      </c>
      <c r="M936">
        <v>2</v>
      </c>
      <c r="N936" t="s">
        <v>10</v>
      </c>
      <c r="O936" t="s">
        <v>12</v>
      </c>
      <c r="P936" s="8">
        <v>17</v>
      </c>
      <c r="Q936" t="s">
        <v>12</v>
      </c>
      <c r="R936" t="s">
        <v>10</v>
      </c>
      <c r="S936" s="8">
        <v>0</v>
      </c>
      <c r="T936" s="8">
        <v>50</v>
      </c>
      <c r="U936" t="s">
        <v>13</v>
      </c>
    </row>
    <row r="937" spans="1:21" x14ac:dyDescent="0.35">
      <c r="A937" t="s">
        <v>43</v>
      </c>
      <c r="B937">
        <v>21</v>
      </c>
      <c r="C937">
        <v>2025</v>
      </c>
      <c r="D937" t="s">
        <v>131</v>
      </c>
      <c r="E937">
        <v>119</v>
      </c>
      <c r="F937" t="s">
        <v>132</v>
      </c>
      <c r="G937" t="s">
        <v>88</v>
      </c>
      <c r="H937" t="s">
        <v>77</v>
      </c>
      <c r="I937">
        <v>135</v>
      </c>
      <c r="J937" t="s">
        <v>110</v>
      </c>
      <c r="K937">
        <v>750</v>
      </c>
      <c r="L937">
        <v>2</v>
      </c>
      <c r="M937">
        <v>2</v>
      </c>
      <c r="N937" t="s">
        <v>12</v>
      </c>
      <c r="O937" t="s">
        <v>12</v>
      </c>
      <c r="P937" s="8">
        <v>18</v>
      </c>
      <c r="Q937" t="s">
        <v>10</v>
      </c>
      <c r="R937" t="s">
        <v>12</v>
      </c>
      <c r="S937" s="8">
        <v>0</v>
      </c>
      <c r="T937" s="8">
        <v>100</v>
      </c>
      <c r="U937" t="s">
        <v>13</v>
      </c>
    </row>
    <row r="938" spans="1:21" x14ac:dyDescent="0.35">
      <c r="A938" t="s">
        <v>44</v>
      </c>
      <c r="B938">
        <v>22</v>
      </c>
      <c r="C938">
        <v>2025</v>
      </c>
      <c r="D938" t="s">
        <v>131</v>
      </c>
      <c r="E938">
        <v>119</v>
      </c>
      <c r="F938" t="s">
        <v>132</v>
      </c>
      <c r="G938" t="s">
        <v>88</v>
      </c>
      <c r="H938" t="s">
        <v>77</v>
      </c>
      <c r="I938">
        <v>75</v>
      </c>
      <c r="J938" t="s">
        <v>84</v>
      </c>
      <c r="K938">
        <v>750</v>
      </c>
      <c r="L938">
        <v>2</v>
      </c>
      <c r="M938">
        <v>2</v>
      </c>
      <c r="N938" t="s">
        <v>12</v>
      </c>
      <c r="O938" t="s">
        <v>12</v>
      </c>
      <c r="P938" s="8">
        <v>16</v>
      </c>
      <c r="Q938" t="s">
        <v>12</v>
      </c>
      <c r="R938" t="s">
        <v>12</v>
      </c>
      <c r="S938" s="8">
        <v>0</v>
      </c>
      <c r="T938" s="8">
        <v>50</v>
      </c>
      <c r="U938" t="s">
        <v>13</v>
      </c>
    </row>
    <row r="939" spans="1:21" x14ac:dyDescent="0.35">
      <c r="A939" t="s">
        <v>45</v>
      </c>
      <c r="B939">
        <v>23</v>
      </c>
      <c r="C939">
        <v>2025</v>
      </c>
      <c r="D939" t="s">
        <v>131</v>
      </c>
      <c r="E939">
        <v>119</v>
      </c>
      <c r="F939" t="s">
        <v>132</v>
      </c>
      <c r="G939" t="s">
        <v>88</v>
      </c>
      <c r="H939" t="s">
        <v>77</v>
      </c>
      <c r="I939">
        <v>268</v>
      </c>
      <c r="J939" t="s">
        <v>12</v>
      </c>
      <c r="K939">
        <v>600</v>
      </c>
      <c r="L939">
        <v>2</v>
      </c>
      <c r="M939">
        <v>2</v>
      </c>
      <c r="N939" t="s">
        <v>10</v>
      </c>
      <c r="O939" t="s">
        <v>12</v>
      </c>
      <c r="P939" s="8" t="s">
        <v>95</v>
      </c>
      <c r="Q939" t="s">
        <v>12</v>
      </c>
      <c r="R939" t="s">
        <v>10</v>
      </c>
      <c r="S939" s="8">
        <v>0</v>
      </c>
      <c r="T939" s="8">
        <v>40</v>
      </c>
      <c r="U939" t="s">
        <v>11</v>
      </c>
    </row>
    <row r="940" spans="1:21" x14ac:dyDescent="0.35">
      <c r="A940" t="s">
        <v>46</v>
      </c>
      <c r="B940">
        <v>24</v>
      </c>
      <c r="C940">
        <v>2025</v>
      </c>
      <c r="D940" t="s">
        <v>131</v>
      </c>
      <c r="E940">
        <v>119</v>
      </c>
      <c r="F940" t="s">
        <v>132</v>
      </c>
      <c r="G940" t="s">
        <v>88</v>
      </c>
      <c r="H940" t="s">
        <v>77</v>
      </c>
      <c r="I940">
        <v>88</v>
      </c>
      <c r="J940" t="s">
        <v>140</v>
      </c>
      <c r="K940">
        <v>600</v>
      </c>
      <c r="L940">
        <v>2</v>
      </c>
      <c r="M940">
        <v>2</v>
      </c>
      <c r="N940" t="s">
        <v>10</v>
      </c>
      <c r="O940" t="s">
        <v>12</v>
      </c>
      <c r="P940" s="8">
        <v>17</v>
      </c>
      <c r="Q940" t="s">
        <v>12</v>
      </c>
      <c r="R940" t="s">
        <v>10</v>
      </c>
      <c r="S940" s="8">
        <v>6</v>
      </c>
      <c r="T940" s="8">
        <v>11</v>
      </c>
      <c r="U940" t="s">
        <v>11</v>
      </c>
    </row>
    <row r="941" spans="1:21" x14ac:dyDescent="0.35">
      <c r="A941" t="s">
        <v>47</v>
      </c>
      <c r="B941">
        <v>25</v>
      </c>
      <c r="C941">
        <v>2025</v>
      </c>
      <c r="D941" t="s">
        <v>131</v>
      </c>
      <c r="E941">
        <v>119</v>
      </c>
      <c r="F941" t="s">
        <v>132</v>
      </c>
      <c r="G941" t="s">
        <v>88</v>
      </c>
      <c r="H941" t="s">
        <v>77</v>
      </c>
      <c r="I941">
        <v>313</v>
      </c>
      <c r="J941" t="s">
        <v>12</v>
      </c>
      <c r="K941">
        <v>600</v>
      </c>
      <c r="L941">
        <v>2</v>
      </c>
      <c r="M941">
        <v>2</v>
      </c>
      <c r="N941" t="s">
        <v>12</v>
      </c>
      <c r="O941" t="s">
        <v>12</v>
      </c>
      <c r="P941" s="8" t="s">
        <v>95</v>
      </c>
      <c r="Q941" t="s">
        <v>12</v>
      </c>
      <c r="R941" t="s">
        <v>10</v>
      </c>
      <c r="S941" s="8">
        <v>0</v>
      </c>
      <c r="T941" s="8">
        <v>68</v>
      </c>
      <c r="U941" t="s">
        <v>13</v>
      </c>
    </row>
    <row r="942" spans="1:21" x14ac:dyDescent="0.35">
      <c r="A942" t="s">
        <v>48</v>
      </c>
      <c r="B942">
        <v>26</v>
      </c>
      <c r="C942">
        <v>2025</v>
      </c>
      <c r="D942" t="s">
        <v>131</v>
      </c>
      <c r="E942">
        <v>119</v>
      </c>
      <c r="F942" t="s">
        <v>132</v>
      </c>
      <c r="G942" t="s">
        <v>88</v>
      </c>
      <c r="H942" t="s">
        <v>77</v>
      </c>
      <c r="I942">
        <v>230</v>
      </c>
      <c r="J942" t="s">
        <v>140</v>
      </c>
      <c r="K942">
        <v>400</v>
      </c>
      <c r="L942">
        <v>2</v>
      </c>
      <c r="M942">
        <v>2</v>
      </c>
      <c r="N942" t="s">
        <v>10</v>
      </c>
      <c r="O942" t="s">
        <v>12</v>
      </c>
      <c r="P942" s="8">
        <v>17</v>
      </c>
      <c r="Q942" t="s">
        <v>10</v>
      </c>
      <c r="R942" t="s">
        <v>12</v>
      </c>
      <c r="S942" s="8">
        <v>0</v>
      </c>
      <c r="T942" s="8">
        <v>48</v>
      </c>
      <c r="U942" t="s">
        <v>13</v>
      </c>
    </row>
    <row r="943" spans="1:21" x14ac:dyDescent="0.35">
      <c r="A943" t="s">
        <v>49</v>
      </c>
      <c r="B943">
        <v>27</v>
      </c>
      <c r="C943">
        <v>2025</v>
      </c>
      <c r="D943" t="s">
        <v>131</v>
      </c>
      <c r="E943">
        <v>119</v>
      </c>
      <c r="F943" t="s">
        <v>132</v>
      </c>
      <c r="G943" t="s">
        <v>88</v>
      </c>
      <c r="H943" t="s">
        <v>77</v>
      </c>
      <c r="I943">
        <v>280</v>
      </c>
      <c r="J943" t="s">
        <v>110</v>
      </c>
      <c r="K943">
        <v>600</v>
      </c>
      <c r="L943">
        <v>2</v>
      </c>
      <c r="M943">
        <v>3</v>
      </c>
      <c r="N943" t="s">
        <v>12</v>
      </c>
      <c r="O943" t="s">
        <v>12</v>
      </c>
      <c r="P943" s="8">
        <v>17</v>
      </c>
      <c r="Q943" t="s">
        <v>12</v>
      </c>
      <c r="R943" t="s">
        <v>12</v>
      </c>
      <c r="S943" s="8">
        <f>8/3</f>
        <v>2.6666666666666665</v>
      </c>
      <c r="T943" s="8">
        <v>76.66</v>
      </c>
      <c r="U943" t="s">
        <v>11</v>
      </c>
    </row>
    <row r="944" spans="1:21" x14ac:dyDescent="0.35">
      <c r="A944" t="s">
        <v>50</v>
      </c>
      <c r="B944">
        <v>28</v>
      </c>
      <c r="C944">
        <v>2025</v>
      </c>
      <c r="D944" t="s">
        <v>131</v>
      </c>
      <c r="E944">
        <v>119</v>
      </c>
      <c r="F944" t="s">
        <v>132</v>
      </c>
      <c r="G944" t="s">
        <v>88</v>
      </c>
      <c r="H944" t="s">
        <v>77</v>
      </c>
      <c r="I944">
        <v>335</v>
      </c>
      <c r="J944" t="s">
        <v>110</v>
      </c>
      <c r="K944">
        <v>600</v>
      </c>
      <c r="L944">
        <v>2</v>
      </c>
      <c r="M944">
        <v>2</v>
      </c>
      <c r="N944" t="s">
        <v>12</v>
      </c>
      <c r="O944" t="s">
        <v>12</v>
      </c>
      <c r="P944" s="8">
        <v>17</v>
      </c>
      <c r="Q944" t="s">
        <v>12</v>
      </c>
      <c r="R944" t="s">
        <v>10</v>
      </c>
      <c r="S944" s="8">
        <v>0</v>
      </c>
      <c r="T944" s="8">
        <v>50</v>
      </c>
      <c r="U944" t="s">
        <v>13</v>
      </c>
    </row>
    <row r="945" spans="1:21" x14ac:dyDescent="0.35">
      <c r="A945" t="s">
        <v>51</v>
      </c>
      <c r="B945">
        <v>29</v>
      </c>
      <c r="C945">
        <v>2025</v>
      </c>
      <c r="D945" t="s">
        <v>131</v>
      </c>
      <c r="E945">
        <v>119</v>
      </c>
      <c r="F945" t="s">
        <v>132</v>
      </c>
      <c r="G945" t="s">
        <v>88</v>
      </c>
      <c r="H945" t="s">
        <v>77</v>
      </c>
      <c r="I945">
        <v>150</v>
      </c>
      <c r="J945" t="s">
        <v>84</v>
      </c>
      <c r="K945">
        <v>750</v>
      </c>
      <c r="L945">
        <v>2</v>
      </c>
      <c r="M945">
        <v>2</v>
      </c>
      <c r="N945" t="s">
        <v>10</v>
      </c>
      <c r="O945" t="s">
        <v>12</v>
      </c>
      <c r="P945" s="8">
        <v>17</v>
      </c>
      <c r="Q945" t="s">
        <v>12</v>
      </c>
      <c r="R945" t="s">
        <v>12</v>
      </c>
      <c r="S945" s="8">
        <v>0</v>
      </c>
      <c r="T945" s="8">
        <v>60</v>
      </c>
      <c r="U945" t="s">
        <v>13</v>
      </c>
    </row>
    <row r="946" spans="1:21" x14ac:dyDescent="0.35">
      <c r="A946" t="s">
        <v>52</v>
      </c>
      <c r="B946">
        <v>30</v>
      </c>
      <c r="C946">
        <v>2025</v>
      </c>
      <c r="D946" t="s">
        <v>131</v>
      </c>
      <c r="E946">
        <v>119</v>
      </c>
      <c r="F946" t="s">
        <v>132</v>
      </c>
      <c r="G946" t="s">
        <v>88</v>
      </c>
      <c r="H946" t="s">
        <v>77</v>
      </c>
      <c r="I946">
        <v>339</v>
      </c>
      <c r="J946" t="s">
        <v>110</v>
      </c>
      <c r="K946">
        <v>650</v>
      </c>
      <c r="L946">
        <v>2</v>
      </c>
      <c r="M946">
        <v>2</v>
      </c>
      <c r="N946" t="s">
        <v>12</v>
      </c>
      <c r="O946" t="s">
        <v>12</v>
      </c>
      <c r="P946" s="8">
        <v>18</v>
      </c>
      <c r="Q946" t="s">
        <v>10</v>
      </c>
      <c r="R946" t="s">
        <v>10</v>
      </c>
      <c r="S946" s="8">
        <v>0</v>
      </c>
      <c r="T946" s="8">
        <v>80</v>
      </c>
      <c r="U946" t="s">
        <v>11</v>
      </c>
    </row>
    <row r="947" spans="1:21" x14ac:dyDescent="0.35">
      <c r="A947" t="s">
        <v>53</v>
      </c>
      <c r="B947">
        <v>31</v>
      </c>
      <c r="C947">
        <v>2025</v>
      </c>
      <c r="D947" t="s">
        <v>131</v>
      </c>
      <c r="E947">
        <v>119</v>
      </c>
      <c r="F947" t="s">
        <v>132</v>
      </c>
      <c r="G947" t="s">
        <v>88</v>
      </c>
      <c r="H947" t="s">
        <v>77</v>
      </c>
      <c r="I947">
        <v>148</v>
      </c>
      <c r="J947" t="s">
        <v>110</v>
      </c>
      <c r="K947">
        <v>600</v>
      </c>
      <c r="L947">
        <v>2</v>
      </c>
      <c r="M947">
        <v>1</v>
      </c>
      <c r="N947" t="s">
        <v>10</v>
      </c>
      <c r="O947" t="s">
        <v>12</v>
      </c>
      <c r="P947" s="8">
        <v>17</v>
      </c>
      <c r="Q947" t="s">
        <v>10</v>
      </c>
      <c r="R947" t="s">
        <v>10</v>
      </c>
      <c r="S947" s="8">
        <v>8</v>
      </c>
      <c r="T947" s="8">
        <v>118</v>
      </c>
      <c r="U947" t="s">
        <v>13</v>
      </c>
    </row>
    <row r="948" spans="1:21" x14ac:dyDescent="0.35">
      <c r="A948" t="s">
        <v>54</v>
      </c>
      <c r="B948">
        <v>32</v>
      </c>
      <c r="C948">
        <v>2025</v>
      </c>
      <c r="D948" t="s">
        <v>131</v>
      </c>
      <c r="E948">
        <v>119</v>
      </c>
      <c r="F948" t="s">
        <v>132</v>
      </c>
      <c r="G948" t="s">
        <v>88</v>
      </c>
      <c r="H948" t="s">
        <v>77</v>
      </c>
      <c r="I948">
        <v>210</v>
      </c>
      <c r="J948" t="s">
        <v>84</v>
      </c>
      <c r="K948">
        <v>600</v>
      </c>
      <c r="L948">
        <v>2</v>
      </c>
      <c r="M948">
        <v>3</v>
      </c>
      <c r="N948" t="s">
        <v>10</v>
      </c>
      <c r="O948" t="s">
        <v>12</v>
      </c>
      <c r="P948" s="8">
        <v>18</v>
      </c>
      <c r="Q948" t="s">
        <v>10</v>
      </c>
      <c r="R948" t="s">
        <v>12</v>
      </c>
      <c r="S948" s="8">
        <v>0</v>
      </c>
      <c r="T948" s="8">
        <v>70</v>
      </c>
      <c r="U948" t="s">
        <v>13</v>
      </c>
    </row>
    <row r="949" spans="1:21" x14ac:dyDescent="0.35">
      <c r="A949" t="s">
        <v>55</v>
      </c>
      <c r="B949">
        <v>33</v>
      </c>
      <c r="C949">
        <v>2025</v>
      </c>
      <c r="D949" t="s">
        <v>131</v>
      </c>
      <c r="E949">
        <v>119</v>
      </c>
      <c r="F949" t="s">
        <v>132</v>
      </c>
      <c r="G949" t="s">
        <v>88</v>
      </c>
      <c r="H949" t="s">
        <v>77</v>
      </c>
      <c r="I949">
        <v>242</v>
      </c>
      <c r="J949" t="s">
        <v>110</v>
      </c>
      <c r="K949">
        <v>600</v>
      </c>
      <c r="L949">
        <v>2</v>
      </c>
      <c r="M949">
        <v>2</v>
      </c>
      <c r="N949" t="s">
        <v>10</v>
      </c>
      <c r="O949" t="s">
        <v>12</v>
      </c>
      <c r="P949" s="8" t="s">
        <v>95</v>
      </c>
      <c r="Q949" t="s">
        <v>12</v>
      </c>
      <c r="R949" t="s">
        <v>10</v>
      </c>
      <c r="S949" s="8">
        <v>0</v>
      </c>
      <c r="T949" s="8">
        <v>55</v>
      </c>
      <c r="U949" t="s">
        <v>13</v>
      </c>
    </row>
    <row r="950" spans="1:21" x14ac:dyDescent="0.35">
      <c r="A950" t="s">
        <v>56</v>
      </c>
      <c r="B950">
        <v>34</v>
      </c>
      <c r="C950">
        <v>2025</v>
      </c>
      <c r="D950" t="s">
        <v>131</v>
      </c>
      <c r="E950">
        <v>119</v>
      </c>
      <c r="F950" t="s">
        <v>132</v>
      </c>
      <c r="G950" t="s">
        <v>88</v>
      </c>
      <c r="H950" t="s">
        <v>77</v>
      </c>
      <c r="I950">
        <v>193</v>
      </c>
      <c r="J950" t="s">
        <v>110</v>
      </c>
      <c r="K950">
        <v>600</v>
      </c>
      <c r="L950">
        <v>2</v>
      </c>
      <c r="M950">
        <v>2</v>
      </c>
      <c r="N950" t="s">
        <v>12</v>
      </c>
      <c r="O950" t="s">
        <v>12</v>
      </c>
      <c r="P950" s="8">
        <v>17</v>
      </c>
      <c r="Q950" t="s">
        <v>10</v>
      </c>
      <c r="R950" t="s">
        <v>12</v>
      </c>
      <c r="S950" s="8">
        <v>0</v>
      </c>
      <c r="T950" s="8">
        <v>90</v>
      </c>
      <c r="U950" t="s">
        <v>11</v>
      </c>
    </row>
    <row r="951" spans="1:21" x14ac:dyDescent="0.35">
      <c r="A951" t="s">
        <v>57</v>
      </c>
      <c r="B951">
        <v>35</v>
      </c>
      <c r="C951">
        <v>2025</v>
      </c>
      <c r="D951" t="s">
        <v>131</v>
      </c>
      <c r="E951">
        <v>119</v>
      </c>
      <c r="F951" t="s">
        <v>132</v>
      </c>
      <c r="G951" t="s">
        <v>88</v>
      </c>
      <c r="H951" t="s">
        <v>77</v>
      </c>
      <c r="I951">
        <v>315</v>
      </c>
      <c r="J951" t="s">
        <v>84</v>
      </c>
      <c r="K951">
        <v>600</v>
      </c>
      <c r="L951">
        <v>2</v>
      </c>
      <c r="M951">
        <v>3</v>
      </c>
      <c r="N951" t="s">
        <v>12</v>
      </c>
      <c r="O951" t="s">
        <v>12</v>
      </c>
      <c r="P951" s="8">
        <v>17</v>
      </c>
      <c r="Q951" t="s">
        <v>12</v>
      </c>
      <c r="R951" t="s">
        <v>12</v>
      </c>
      <c r="S951" s="8">
        <v>0</v>
      </c>
      <c r="T951" s="8">
        <v>200</v>
      </c>
      <c r="U951" t="s">
        <v>13</v>
      </c>
    </row>
    <row r="952" spans="1:21" x14ac:dyDescent="0.35">
      <c r="A952" t="s">
        <v>58</v>
      </c>
      <c r="B952">
        <v>36</v>
      </c>
      <c r="C952">
        <v>2025</v>
      </c>
      <c r="D952" t="s">
        <v>131</v>
      </c>
      <c r="E952">
        <v>119</v>
      </c>
      <c r="F952" t="s">
        <v>132</v>
      </c>
      <c r="G952" t="s">
        <v>88</v>
      </c>
      <c r="H952" t="s">
        <v>77</v>
      </c>
      <c r="I952">
        <v>70</v>
      </c>
      <c r="J952" t="s">
        <v>12</v>
      </c>
      <c r="K952">
        <v>600</v>
      </c>
      <c r="L952">
        <v>2</v>
      </c>
      <c r="M952">
        <v>2</v>
      </c>
      <c r="N952" t="s">
        <v>12</v>
      </c>
      <c r="O952" t="s">
        <v>12</v>
      </c>
      <c r="P952" s="8">
        <v>17</v>
      </c>
      <c r="Q952" t="s">
        <v>12</v>
      </c>
      <c r="R952" t="s">
        <v>12</v>
      </c>
      <c r="S952" s="8">
        <v>0</v>
      </c>
      <c r="T952" s="8">
        <v>20</v>
      </c>
      <c r="U952" t="s">
        <v>13</v>
      </c>
    </row>
    <row r="953" spans="1:21" x14ac:dyDescent="0.35">
      <c r="A953" t="s">
        <v>59</v>
      </c>
      <c r="B953">
        <v>37</v>
      </c>
      <c r="C953">
        <v>2025</v>
      </c>
      <c r="D953" t="s">
        <v>131</v>
      </c>
      <c r="E953">
        <v>119</v>
      </c>
      <c r="F953" t="s">
        <v>132</v>
      </c>
      <c r="G953" t="s">
        <v>88</v>
      </c>
      <c r="H953" t="s">
        <v>77</v>
      </c>
      <c r="I953">
        <v>188</v>
      </c>
      <c r="J953" t="s">
        <v>12</v>
      </c>
      <c r="K953">
        <v>600</v>
      </c>
      <c r="L953">
        <v>2</v>
      </c>
      <c r="M953">
        <v>2</v>
      </c>
      <c r="N953" t="s">
        <v>12</v>
      </c>
      <c r="O953" t="s">
        <v>12</v>
      </c>
      <c r="P953" s="8" t="s">
        <v>95</v>
      </c>
      <c r="Q953" t="s">
        <v>12</v>
      </c>
      <c r="R953" t="s">
        <v>10</v>
      </c>
      <c r="S953" s="8">
        <v>16</v>
      </c>
      <c r="T953" s="8">
        <v>40</v>
      </c>
      <c r="U953" t="s">
        <v>13</v>
      </c>
    </row>
    <row r="954" spans="1:21" x14ac:dyDescent="0.35">
      <c r="A954" t="s">
        <v>60</v>
      </c>
      <c r="B954">
        <v>38</v>
      </c>
      <c r="C954">
        <v>2025</v>
      </c>
      <c r="D954" t="s">
        <v>131</v>
      </c>
      <c r="E954">
        <v>119</v>
      </c>
      <c r="F954" t="s">
        <v>132</v>
      </c>
      <c r="G954" t="s">
        <v>88</v>
      </c>
      <c r="H954" t="s">
        <v>77</v>
      </c>
      <c r="I954">
        <v>280</v>
      </c>
      <c r="J954" t="s">
        <v>110</v>
      </c>
      <c r="K954">
        <v>600</v>
      </c>
      <c r="L954">
        <v>2</v>
      </c>
      <c r="M954">
        <v>3</v>
      </c>
      <c r="N954" t="s">
        <v>12</v>
      </c>
      <c r="O954" t="s">
        <v>12</v>
      </c>
      <c r="P954" s="8" t="s">
        <v>95</v>
      </c>
      <c r="Q954" t="s">
        <v>12</v>
      </c>
      <c r="R954" t="s">
        <v>10</v>
      </c>
      <c r="S954" s="8">
        <v>0</v>
      </c>
      <c r="T954" s="8">
        <v>40</v>
      </c>
      <c r="U954" t="s">
        <v>13</v>
      </c>
    </row>
    <row r="955" spans="1:21" x14ac:dyDescent="0.35">
      <c r="A955" t="s">
        <v>61</v>
      </c>
      <c r="B955">
        <v>39</v>
      </c>
      <c r="C955">
        <v>2025</v>
      </c>
      <c r="D955" t="s">
        <v>131</v>
      </c>
      <c r="E955">
        <v>119</v>
      </c>
      <c r="F955" t="s">
        <v>132</v>
      </c>
      <c r="G955" t="s">
        <v>88</v>
      </c>
      <c r="H955" t="s">
        <v>77</v>
      </c>
      <c r="I955">
        <v>85</v>
      </c>
      <c r="J955" t="s">
        <v>84</v>
      </c>
      <c r="K955">
        <v>600</v>
      </c>
      <c r="L955">
        <v>2</v>
      </c>
      <c r="M955">
        <v>2</v>
      </c>
      <c r="N955" t="s">
        <v>12</v>
      </c>
      <c r="O955" t="s">
        <v>12</v>
      </c>
      <c r="P955" s="8">
        <v>16</v>
      </c>
      <c r="Q955" t="s">
        <v>12</v>
      </c>
      <c r="R955" t="s">
        <v>10</v>
      </c>
      <c r="S955" s="8">
        <v>4</v>
      </c>
      <c r="T955" s="8">
        <v>65</v>
      </c>
      <c r="U955" t="s">
        <v>13</v>
      </c>
    </row>
    <row r="956" spans="1:21" x14ac:dyDescent="0.35">
      <c r="A956" t="s">
        <v>62</v>
      </c>
      <c r="B956">
        <v>40</v>
      </c>
      <c r="C956">
        <v>2025</v>
      </c>
      <c r="D956" t="s">
        <v>131</v>
      </c>
      <c r="E956">
        <v>119</v>
      </c>
      <c r="F956" t="s">
        <v>132</v>
      </c>
      <c r="G956" t="s">
        <v>88</v>
      </c>
      <c r="H956" t="s">
        <v>77</v>
      </c>
      <c r="I956">
        <v>90</v>
      </c>
      <c r="J956" t="s">
        <v>112</v>
      </c>
      <c r="K956">
        <v>600</v>
      </c>
      <c r="L956">
        <v>2</v>
      </c>
      <c r="M956">
        <v>2</v>
      </c>
      <c r="N956" t="s">
        <v>10</v>
      </c>
      <c r="O956" t="s">
        <v>12</v>
      </c>
      <c r="P956" s="8">
        <v>16</v>
      </c>
      <c r="Q956" t="s">
        <v>12</v>
      </c>
      <c r="R956" t="s">
        <v>12</v>
      </c>
      <c r="S956" s="8">
        <v>0</v>
      </c>
      <c r="T956" s="8">
        <v>80</v>
      </c>
      <c r="U956" t="s">
        <v>13</v>
      </c>
    </row>
    <row r="957" spans="1:21" x14ac:dyDescent="0.35">
      <c r="A957" t="s">
        <v>63</v>
      </c>
      <c r="B957">
        <v>41</v>
      </c>
      <c r="C957">
        <v>2025</v>
      </c>
      <c r="D957" t="s">
        <v>131</v>
      </c>
      <c r="E957">
        <v>119</v>
      </c>
      <c r="F957" t="s">
        <v>132</v>
      </c>
      <c r="G957" t="s">
        <v>88</v>
      </c>
      <c r="H957" t="s">
        <v>77</v>
      </c>
      <c r="I957">
        <v>155</v>
      </c>
      <c r="J957" t="s">
        <v>110</v>
      </c>
      <c r="K957">
        <v>704</v>
      </c>
      <c r="L957">
        <v>2</v>
      </c>
      <c r="M957">
        <v>3</v>
      </c>
      <c r="N957" t="s">
        <v>12</v>
      </c>
      <c r="O957" t="s">
        <v>12</v>
      </c>
      <c r="P957" s="8">
        <v>18</v>
      </c>
      <c r="Q957" t="s">
        <v>12</v>
      </c>
      <c r="R957" t="s">
        <v>12</v>
      </c>
      <c r="S957" s="8">
        <v>0</v>
      </c>
      <c r="T957" s="8">
        <v>65</v>
      </c>
      <c r="U957" t="s">
        <v>13</v>
      </c>
    </row>
    <row r="958" spans="1:21" x14ac:dyDescent="0.35">
      <c r="A958" t="s">
        <v>64</v>
      </c>
      <c r="B958">
        <v>42</v>
      </c>
      <c r="C958">
        <v>2025</v>
      </c>
      <c r="D958" t="s">
        <v>131</v>
      </c>
      <c r="E958">
        <v>119</v>
      </c>
      <c r="F958" t="s">
        <v>132</v>
      </c>
      <c r="G958" t="s">
        <v>88</v>
      </c>
      <c r="H958" t="s">
        <v>77</v>
      </c>
      <c r="I958">
        <v>119</v>
      </c>
      <c r="J958" t="s">
        <v>84</v>
      </c>
      <c r="K958">
        <v>300</v>
      </c>
      <c r="L958">
        <v>2</v>
      </c>
      <c r="M958">
        <v>1</v>
      </c>
      <c r="N958" t="s">
        <v>12</v>
      </c>
      <c r="O958" t="s">
        <v>12</v>
      </c>
      <c r="P958" s="8">
        <v>16</v>
      </c>
      <c r="Q958" t="s">
        <v>10</v>
      </c>
      <c r="R958" t="s">
        <v>12</v>
      </c>
      <c r="S958" s="8">
        <v>0</v>
      </c>
      <c r="T958" s="8">
        <v>97</v>
      </c>
      <c r="U958" t="s">
        <v>13</v>
      </c>
    </row>
    <row r="959" spans="1:21" x14ac:dyDescent="0.35">
      <c r="A959" t="s">
        <v>65</v>
      </c>
      <c r="B959">
        <v>44</v>
      </c>
      <c r="C959">
        <v>2025</v>
      </c>
      <c r="D959" t="s">
        <v>131</v>
      </c>
      <c r="E959">
        <v>119</v>
      </c>
      <c r="F959" t="s">
        <v>132</v>
      </c>
      <c r="G959" t="s">
        <v>88</v>
      </c>
      <c r="H959" t="s">
        <v>77</v>
      </c>
      <c r="I959">
        <v>100</v>
      </c>
      <c r="J959" t="s">
        <v>110</v>
      </c>
      <c r="K959">
        <v>600</v>
      </c>
      <c r="L959">
        <v>2</v>
      </c>
      <c r="M959">
        <v>1</v>
      </c>
      <c r="N959" t="s">
        <v>12</v>
      </c>
      <c r="O959" t="s">
        <v>12</v>
      </c>
      <c r="P959" s="8">
        <v>18</v>
      </c>
      <c r="Q959" t="s">
        <v>10</v>
      </c>
      <c r="R959" t="s">
        <v>12</v>
      </c>
      <c r="S959" s="8">
        <v>0</v>
      </c>
      <c r="T959" s="8">
        <v>25</v>
      </c>
      <c r="U959" t="s">
        <v>11</v>
      </c>
    </row>
    <row r="960" spans="1:21" x14ac:dyDescent="0.35">
      <c r="A960" t="s">
        <v>66</v>
      </c>
      <c r="B960">
        <v>45</v>
      </c>
      <c r="C960">
        <v>2025</v>
      </c>
      <c r="D960" t="s">
        <v>131</v>
      </c>
      <c r="E960">
        <v>119</v>
      </c>
      <c r="F960" t="s">
        <v>132</v>
      </c>
      <c r="G960" t="s">
        <v>88</v>
      </c>
      <c r="H960" t="s">
        <v>77</v>
      </c>
      <c r="I960">
        <v>224</v>
      </c>
      <c r="J960" t="s">
        <v>84</v>
      </c>
      <c r="K960">
        <v>450</v>
      </c>
      <c r="L960">
        <v>2</v>
      </c>
      <c r="M960">
        <v>2</v>
      </c>
      <c r="N960" t="s">
        <v>12</v>
      </c>
      <c r="O960" t="s">
        <v>12</v>
      </c>
      <c r="P960" s="8">
        <v>16</v>
      </c>
      <c r="Q960" t="s">
        <v>12</v>
      </c>
      <c r="R960" t="s">
        <v>10</v>
      </c>
      <c r="S960" s="8">
        <v>4</v>
      </c>
      <c r="T960" s="8">
        <v>52</v>
      </c>
      <c r="U960" t="s">
        <v>13</v>
      </c>
    </row>
    <row r="961" spans="1:21" x14ac:dyDescent="0.35">
      <c r="A961" t="s">
        <v>67</v>
      </c>
      <c r="B961">
        <v>46</v>
      </c>
      <c r="C961">
        <v>2025</v>
      </c>
      <c r="D961" t="s">
        <v>131</v>
      </c>
      <c r="E961">
        <v>119</v>
      </c>
      <c r="F961" t="s">
        <v>132</v>
      </c>
      <c r="G961" t="s">
        <v>88</v>
      </c>
      <c r="H961" t="s">
        <v>77</v>
      </c>
      <c r="I961">
        <v>120</v>
      </c>
      <c r="J961" t="s">
        <v>12</v>
      </c>
      <c r="K961">
        <v>600</v>
      </c>
      <c r="L961">
        <v>2</v>
      </c>
      <c r="M961">
        <v>3</v>
      </c>
      <c r="N961" t="s">
        <v>10</v>
      </c>
      <c r="O961" t="s">
        <v>12</v>
      </c>
      <c r="P961" s="8">
        <v>18</v>
      </c>
      <c r="Q961" t="s">
        <v>12</v>
      </c>
      <c r="R961" t="s">
        <v>12</v>
      </c>
      <c r="S961" s="8">
        <v>0</v>
      </c>
      <c r="T961" s="8">
        <v>90</v>
      </c>
      <c r="U961" t="s">
        <v>13</v>
      </c>
    </row>
    <row r="962" spans="1:21" x14ac:dyDescent="0.35">
      <c r="A962" t="s">
        <v>68</v>
      </c>
      <c r="B962">
        <v>47</v>
      </c>
      <c r="C962">
        <v>2025</v>
      </c>
      <c r="D962" t="s">
        <v>131</v>
      </c>
      <c r="E962">
        <v>119</v>
      </c>
      <c r="F962" t="s">
        <v>132</v>
      </c>
      <c r="G962" t="s">
        <v>88</v>
      </c>
      <c r="H962" t="s">
        <v>77</v>
      </c>
      <c r="I962">
        <v>200</v>
      </c>
      <c r="J962" t="s">
        <v>84</v>
      </c>
      <c r="K962">
        <v>375</v>
      </c>
      <c r="L962">
        <v>2</v>
      </c>
      <c r="M962">
        <v>2</v>
      </c>
      <c r="N962" t="s">
        <v>10</v>
      </c>
      <c r="O962" t="s">
        <v>12</v>
      </c>
      <c r="P962" s="8">
        <v>16</v>
      </c>
      <c r="Q962" t="s">
        <v>12</v>
      </c>
      <c r="R962" t="s">
        <v>12</v>
      </c>
      <c r="S962" s="8">
        <v>0</v>
      </c>
      <c r="T962" s="8">
        <v>60</v>
      </c>
      <c r="U962" t="s">
        <v>13</v>
      </c>
    </row>
    <row r="963" spans="1:21" x14ac:dyDescent="0.35">
      <c r="A963" t="s">
        <v>69</v>
      </c>
      <c r="B963">
        <v>48</v>
      </c>
      <c r="C963">
        <v>2025</v>
      </c>
      <c r="D963" t="s">
        <v>131</v>
      </c>
      <c r="E963">
        <v>119</v>
      </c>
      <c r="F963" t="s">
        <v>132</v>
      </c>
      <c r="G963" t="s">
        <v>88</v>
      </c>
      <c r="H963" t="s">
        <v>77</v>
      </c>
      <c r="I963">
        <v>181</v>
      </c>
      <c r="J963" t="s">
        <v>110</v>
      </c>
      <c r="K963">
        <v>750</v>
      </c>
      <c r="L963">
        <v>2</v>
      </c>
      <c r="M963">
        <v>2</v>
      </c>
      <c r="N963" t="s">
        <v>12</v>
      </c>
      <c r="O963" t="s">
        <v>12</v>
      </c>
      <c r="P963" s="8">
        <v>17</v>
      </c>
      <c r="Q963" t="s">
        <v>12</v>
      </c>
      <c r="R963" t="s">
        <v>12</v>
      </c>
      <c r="S963" s="8">
        <v>4</v>
      </c>
      <c r="T963" s="8">
        <v>50</v>
      </c>
      <c r="U963" t="s">
        <v>13</v>
      </c>
    </row>
    <row r="964" spans="1:21" x14ac:dyDescent="0.35">
      <c r="A964" t="s">
        <v>70</v>
      </c>
      <c r="B964">
        <v>49</v>
      </c>
      <c r="C964">
        <v>2025</v>
      </c>
      <c r="D964" t="s">
        <v>131</v>
      </c>
      <c r="E964">
        <v>119</v>
      </c>
      <c r="F964" t="s">
        <v>132</v>
      </c>
      <c r="G964" t="s">
        <v>88</v>
      </c>
      <c r="H964" t="s">
        <v>77</v>
      </c>
      <c r="I964">
        <v>270</v>
      </c>
      <c r="J964" t="s">
        <v>12</v>
      </c>
      <c r="K964">
        <v>600</v>
      </c>
      <c r="L964">
        <v>2</v>
      </c>
      <c r="M964">
        <v>2</v>
      </c>
      <c r="N964" t="s">
        <v>10</v>
      </c>
      <c r="O964" t="s">
        <v>12</v>
      </c>
      <c r="P964" s="8" t="s">
        <v>95</v>
      </c>
      <c r="Q964" t="s">
        <v>12</v>
      </c>
      <c r="R964" t="s">
        <v>10</v>
      </c>
      <c r="S964" s="8">
        <v>0</v>
      </c>
      <c r="T964" s="8">
        <v>52</v>
      </c>
      <c r="U964" t="s">
        <v>11</v>
      </c>
    </row>
    <row r="965" spans="1:21" x14ac:dyDescent="0.35">
      <c r="A965" t="s">
        <v>71</v>
      </c>
      <c r="B965">
        <v>50</v>
      </c>
      <c r="C965">
        <v>2025</v>
      </c>
      <c r="D965" t="s">
        <v>131</v>
      </c>
      <c r="E965">
        <v>119</v>
      </c>
      <c r="F965" t="s">
        <v>132</v>
      </c>
      <c r="G965" t="s">
        <v>88</v>
      </c>
      <c r="H965" t="s">
        <v>77</v>
      </c>
      <c r="I965">
        <v>345</v>
      </c>
      <c r="J965" t="s">
        <v>110</v>
      </c>
      <c r="K965">
        <v>500</v>
      </c>
      <c r="L965">
        <v>2</v>
      </c>
      <c r="M965">
        <v>2</v>
      </c>
      <c r="N965" t="s">
        <v>10</v>
      </c>
      <c r="O965" t="s">
        <v>12</v>
      </c>
      <c r="P965" s="8">
        <v>18</v>
      </c>
      <c r="Q965" t="s">
        <v>12</v>
      </c>
      <c r="R965" t="s">
        <v>12</v>
      </c>
      <c r="S965" s="8">
        <v>0</v>
      </c>
      <c r="T965" s="8">
        <v>155</v>
      </c>
      <c r="U965" t="s">
        <v>11</v>
      </c>
    </row>
    <row r="966" spans="1:21" x14ac:dyDescent="0.35">
      <c r="A966" t="s">
        <v>72</v>
      </c>
      <c r="B966">
        <v>51</v>
      </c>
      <c r="C966">
        <v>2025</v>
      </c>
      <c r="D966" t="s">
        <v>131</v>
      </c>
      <c r="E966">
        <v>119</v>
      </c>
      <c r="F966" t="s">
        <v>132</v>
      </c>
      <c r="G966" t="s">
        <v>88</v>
      </c>
      <c r="H966" t="s">
        <v>77</v>
      </c>
      <c r="I966">
        <v>314</v>
      </c>
      <c r="J966" t="s">
        <v>12</v>
      </c>
      <c r="K966">
        <v>600</v>
      </c>
      <c r="L966">
        <v>2</v>
      </c>
      <c r="M966">
        <v>2</v>
      </c>
      <c r="N966" t="s">
        <v>10</v>
      </c>
      <c r="O966" t="s">
        <v>12</v>
      </c>
      <c r="P966" s="8" t="s">
        <v>95</v>
      </c>
      <c r="Q966" t="s">
        <v>12</v>
      </c>
      <c r="R966" t="s">
        <v>10</v>
      </c>
      <c r="S966" s="8">
        <v>0</v>
      </c>
      <c r="T966" s="8">
        <v>120</v>
      </c>
      <c r="U966" t="s">
        <v>11</v>
      </c>
    </row>
    <row r="967" spans="1:21" x14ac:dyDescent="0.35">
      <c r="A967" t="s">
        <v>73</v>
      </c>
      <c r="B967">
        <v>53</v>
      </c>
      <c r="C967">
        <v>2025</v>
      </c>
      <c r="D967" t="s">
        <v>131</v>
      </c>
      <c r="E967">
        <v>119</v>
      </c>
      <c r="F967" t="s">
        <v>132</v>
      </c>
      <c r="G967" t="s">
        <v>88</v>
      </c>
      <c r="H967" t="s">
        <v>77</v>
      </c>
      <c r="I967">
        <v>329</v>
      </c>
      <c r="J967" t="s">
        <v>12</v>
      </c>
      <c r="K967">
        <v>750</v>
      </c>
      <c r="L967">
        <v>2</v>
      </c>
      <c r="M967">
        <v>2</v>
      </c>
      <c r="N967" t="s">
        <v>10</v>
      </c>
      <c r="O967" t="s">
        <v>12</v>
      </c>
      <c r="P967" s="8">
        <v>17</v>
      </c>
      <c r="Q967" t="s">
        <v>12</v>
      </c>
      <c r="R967" t="s">
        <v>10</v>
      </c>
      <c r="S967" s="8">
        <v>0</v>
      </c>
      <c r="T967" s="8">
        <v>66</v>
      </c>
      <c r="U967" t="s">
        <v>13</v>
      </c>
    </row>
    <row r="968" spans="1:21" x14ac:dyDescent="0.35">
      <c r="A968" t="s">
        <v>74</v>
      </c>
      <c r="B968">
        <v>54</v>
      </c>
      <c r="C968">
        <v>2025</v>
      </c>
      <c r="D968" t="s">
        <v>131</v>
      </c>
      <c r="E968">
        <v>119</v>
      </c>
      <c r="F968" t="s">
        <v>132</v>
      </c>
      <c r="G968" t="s">
        <v>88</v>
      </c>
      <c r="H968" t="s">
        <v>77</v>
      </c>
      <c r="I968">
        <v>221</v>
      </c>
      <c r="J968" t="s">
        <v>110</v>
      </c>
      <c r="K968">
        <v>600</v>
      </c>
      <c r="L968">
        <v>2</v>
      </c>
      <c r="M968">
        <v>3</v>
      </c>
      <c r="N968" t="s">
        <v>12</v>
      </c>
      <c r="O968" t="s">
        <v>12</v>
      </c>
      <c r="P968" s="8">
        <v>18</v>
      </c>
      <c r="Q968" t="s">
        <v>10</v>
      </c>
      <c r="R968" t="s">
        <v>10</v>
      </c>
      <c r="S968" s="8">
        <v>4</v>
      </c>
      <c r="T968" s="8">
        <v>70</v>
      </c>
      <c r="U968" t="s">
        <v>13</v>
      </c>
    </row>
    <row r="969" spans="1:21" x14ac:dyDescent="0.35">
      <c r="A969" t="s">
        <v>75</v>
      </c>
      <c r="B969">
        <v>55</v>
      </c>
      <c r="C969">
        <v>2025</v>
      </c>
      <c r="D969" t="s">
        <v>131</v>
      </c>
      <c r="E969">
        <v>119</v>
      </c>
      <c r="F969" t="s">
        <v>132</v>
      </c>
      <c r="G969" t="s">
        <v>88</v>
      </c>
      <c r="H969" t="s">
        <v>77</v>
      </c>
      <c r="I969">
        <v>325.5</v>
      </c>
      <c r="J969" t="s">
        <v>110</v>
      </c>
      <c r="K969">
        <v>450</v>
      </c>
      <c r="L969">
        <v>2</v>
      </c>
      <c r="M969">
        <v>2</v>
      </c>
      <c r="N969" t="s">
        <v>10</v>
      </c>
      <c r="O969" t="s">
        <v>12</v>
      </c>
      <c r="P969" s="8">
        <v>18</v>
      </c>
      <c r="Q969" t="s">
        <v>12</v>
      </c>
      <c r="R969" t="s">
        <v>10</v>
      </c>
      <c r="S969" s="8">
        <v>0</v>
      </c>
      <c r="T969" s="8">
        <v>11</v>
      </c>
      <c r="U969" t="s">
        <v>11</v>
      </c>
    </row>
    <row r="970" spans="1:21" x14ac:dyDescent="0.35">
      <c r="A970" t="s">
        <v>76</v>
      </c>
      <c r="B970">
        <v>56</v>
      </c>
      <c r="C970">
        <v>2025</v>
      </c>
      <c r="D970" t="s">
        <v>131</v>
      </c>
      <c r="E970">
        <v>119</v>
      </c>
      <c r="F970" t="s">
        <v>132</v>
      </c>
      <c r="G970" t="s">
        <v>88</v>
      </c>
      <c r="H970" t="s">
        <v>77</v>
      </c>
      <c r="I970">
        <v>224</v>
      </c>
      <c r="J970" t="s">
        <v>84</v>
      </c>
      <c r="K970">
        <v>600</v>
      </c>
      <c r="L970">
        <v>2</v>
      </c>
      <c r="M970">
        <v>2</v>
      </c>
      <c r="N970" t="s">
        <v>12</v>
      </c>
      <c r="O970" t="s">
        <v>12</v>
      </c>
      <c r="P970" s="8">
        <v>16</v>
      </c>
      <c r="Q970" t="s">
        <v>12</v>
      </c>
      <c r="R970" t="s">
        <v>10</v>
      </c>
      <c r="S970" s="8">
        <v>0</v>
      </c>
      <c r="T970" s="8">
        <v>96</v>
      </c>
      <c r="U970" t="s">
        <v>11</v>
      </c>
    </row>
    <row r="971" spans="1:21" x14ac:dyDescent="0.35">
      <c r="A971" t="s">
        <v>23</v>
      </c>
      <c r="B971">
        <v>1</v>
      </c>
      <c r="C971">
        <v>2025</v>
      </c>
      <c r="D971" t="s">
        <v>133</v>
      </c>
      <c r="E971">
        <v>120</v>
      </c>
      <c r="F971" t="s">
        <v>134</v>
      </c>
      <c r="G971" t="s">
        <v>135</v>
      </c>
      <c r="H971" t="s">
        <v>14</v>
      </c>
      <c r="I971">
        <v>300</v>
      </c>
      <c r="J971" t="s">
        <v>156</v>
      </c>
      <c r="K971">
        <v>8000</v>
      </c>
      <c r="L971">
        <v>3</v>
      </c>
      <c r="M971">
        <v>1</v>
      </c>
      <c r="N971" t="s">
        <v>10</v>
      </c>
      <c r="O971" t="s">
        <v>12</v>
      </c>
      <c r="P971" s="8">
        <v>21</v>
      </c>
      <c r="Q971" t="s">
        <v>10</v>
      </c>
      <c r="R971" t="s">
        <v>12</v>
      </c>
      <c r="S971" s="8">
        <v>20</v>
      </c>
      <c r="T971" s="8">
        <v>320</v>
      </c>
      <c r="U971" t="s">
        <v>13</v>
      </c>
    </row>
    <row r="972" spans="1:21" x14ac:dyDescent="0.35">
      <c r="A972" t="s">
        <v>27</v>
      </c>
      <c r="B972">
        <v>2</v>
      </c>
      <c r="C972">
        <v>2025</v>
      </c>
      <c r="D972" t="s">
        <v>133</v>
      </c>
      <c r="E972">
        <v>120</v>
      </c>
      <c r="F972" t="s">
        <v>134</v>
      </c>
      <c r="G972" t="s">
        <v>135</v>
      </c>
      <c r="H972" t="s">
        <v>12</v>
      </c>
      <c r="J972" t="s">
        <v>95</v>
      </c>
      <c r="K972" t="s">
        <v>95</v>
      </c>
      <c r="L972" t="s">
        <v>95</v>
      </c>
      <c r="O972" t="s">
        <v>95</v>
      </c>
      <c r="P972" s="8" t="s">
        <v>95</v>
      </c>
      <c r="Q972" t="s">
        <v>95</v>
      </c>
      <c r="R972" t="s">
        <v>95</v>
      </c>
      <c r="U972" t="s">
        <v>95</v>
      </c>
    </row>
    <row r="973" spans="1:21" x14ac:dyDescent="0.35">
      <c r="A973" t="s">
        <v>28</v>
      </c>
      <c r="B973">
        <v>4</v>
      </c>
      <c r="C973">
        <v>2025</v>
      </c>
      <c r="D973" t="s">
        <v>133</v>
      </c>
      <c r="E973">
        <v>120</v>
      </c>
      <c r="F973" t="s">
        <v>134</v>
      </c>
      <c r="G973" t="s">
        <v>135</v>
      </c>
      <c r="H973" t="s">
        <v>12</v>
      </c>
      <c r="J973" t="s">
        <v>95</v>
      </c>
      <c r="K973" t="s">
        <v>95</v>
      </c>
      <c r="L973" t="s">
        <v>95</v>
      </c>
      <c r="O973" t="s">
        <v>95</v>
      </c>
      <c r="P973" s="8" t="s">
        <v>95</v>
      </c>
      <c r="Q973" t="s">
        <v>95</v>
      </c>
      <c r="R973" t="s">
        <v>95</v>
      </c>
      <c r="U973" t="s">
        <v>95</v>
      </c>
    </row>
    <row r="974" spans="1:21" x14ac:dyDescent="0.35">
      <c r="A974" t="s">
        <v>29</v>
      </c>
      <c r="B974">
        <v>5</v>
      </c>
      <c r="C974">
        <v>2025</v>
      </c>
      <c r="D974" t="s">
        <v>133</v>
      </c>
      <c r="E974">
        <v>120</v>
      </c>
      <c r="F974" t="s">
        <v>134</v>
      </c>
      <c r="G974" t="s">
        <v>135</v>
      </c>
      <c r="H974" t="s">
        <v>14</v>
      </c>
      <c r="I974">
        <v>245</v>
      </c>
      <c r="J974" t="s">
        <v>156</v>
      </c>
      <c r="K974">
        <v>8000</v>
      </c>
      <c r="L974">
        <v>3</v>
      </c>
      <c r="M974">
        <v>1</v>
      </c>
      <c r="N974" t="s">
        <v>10</v>
      </c>
      <c r="O974" t="s">
        <v>12</v>
      </c>
      <c r="P974" s="8">
        <v>21</v>
      </c>
      <c r="Q974" t="s">
        <v>10</v>
      </c>
      <c r="R974" t="s">
        <v>12</v>
      </c>
      <c r="S974" s="8">
        <v>12</v>
      </c>
      <c r="T974" s="8">
        <v>200</v>
      </c>
      <c r="U974" t="s">
        <v>13</v>
      </c>
    </row>
    <row r="975" spans="1:21" x14ac:dyDescent="0.35">
      <c r="A975" t="s">
        <v>30</v>
      </c>
      <c r="B975">
        <v>6</v>
      </c>
      <c r="C975">
        <v>2025</v>
      </c>
      <c r="D975" t="s">
        <v>133</v>
      </c>
      <c r="E975">
        <v>120</v>
      </c>
      <c r="F975" t="s">
        <v>134</v>
      </c>
      <c r="G975" t="s">
        <v>135</v>
      </c>
      <c r="H975" t="s">
        <v>14</v>
      </c>
      <c r="I975">
        <v>1000</v>
      </c>
      <c r="J975" t="s">
        <v>156</v>
      </c>
      <c r="K975">
        <v>8000</v>
      </c>
      <c r="L975">
        <v>3</v>
      </c>
      <c r="M975">
        <v>1</v>
      </c>
      <c r="N975" t="s">
        <v>10</v>
      </c>
      <c r="O975" t="s">
        <v>12</v>
      </c>
      <c r="P975" s="8" t="s">
        <v>95</v>
      </c>
      <c r="Q975" t="s">
        <v>12</v>
      </c>
      <c r="R975" t="s">
        <v>12</v>
      </c>
      <c r="S975" s="8">
        <v>10</v>
      </c>
      <c r="T975" s="8">
        <v>275</v>
      </c>
      <c r="U975" t="s">
        <v>13</v>
      </c>
    </row>
    <row r="976" spans="1:21" x14ac:dyDescent="0.35">
      <c r="A976" t="s">
        <v>31</v>
      </c>
      <c r="B976">
        <v>8</v>
      </c>
      <c r="C976">
        <v>2025</v>
      </c>
      <c r="D976" t="s">
        <v>133</v>
      </c>
      <c r="E976">
        <v>120</v>
      </c>
      <c r="F976" t="s">
        <v>134</v>
      </c>
      <c r="G976" t="s">
        <v>135</v>
      </c>
      <c r="H976" t="s">
        <v>12</v>
      </c>
      <c r="J976" t="s">
        <v>95</v>
      </c>
      <c r="K976" t="s">
        <v>95</v>
      </c>
      <c r="L976" t="s">
        <v>95</v>
      </c>
      <c r="O976" t="s">
        <v>95</v>
      </c>
      <c r="P976" s="8" t="s">
        <v>95</v>
      </c>
      <c r="Q976" t="s">
        <v>95</v>
      </c>
      <c r="R976" t="s">
        <v>95</v>
      </c>
      <c r="U976" t="s">
        <v>95</v>
      </c>
    </row>
    <row r="977" spans="1:21" x14ac:dyDescent="0.35">
      <c r="A977" t="s">
        <v>32</v>
      </c>
      <c r="B977">
        <v>9</v>
      </c>
      <c r="C977">
        <v>2025</v>
      </c>
      <c r="D977" t="s">
        <v>133</v>
      </c>
      <c r="E977">
        <v>120</v>
      </c>
      <c r="F977" t="s">
        <v>134</v>
      </c>
      <c r="G977" t="s">
        <v>135</v>
      </c>
      <c r="H977" t="s">
        <v>14</v>
      </c>
      <c r="I977">
        <v>190</v>
      </c>
      <c r="J977" t="s">
        <v>12</v>
      </c>
      <c r="K977">
        <v>0</v>
      </c>
      <c r="L977">
        <v>0</v>
      </c>
      <c r="M977">
        <v>1</v>
      </c>
      <c r="N977" t="s">
        <v>12</v>
      </c>
      <c r="O977" t="s">
        <v>12</v>
      </c>
      <c r="P977" s="8" t="s">
        <v>95</v>
      </c>
      <c r="Q977" t="s">
        <v>12</v>
      </c>
      <c r="R977" t="s">
        <v>12</v>
      </c>
      <c r="S977" s="8">
        <v>2.67</v>
      </c>
      <c r="T977" s="8">
        <v>380</v>
      </c>
      <c r="U977" t="s">
        <v>13</v>
      </c>
    </row>
    <row r="978" spans="1:21" x14ac:dyDescent="0.35">
      <c r="A978" t="s">
        <v>33</v>
      </c>
      <c r="B978">
        <v>10</v>
      </c>
      <c r="C978">
        <v>2025</v>
      </c>
      <c r="D978" t="s">
        <v>133</v>
      </c>
      <c r="E978">
        <v>120</v>
      </c>
      <c r="F978" t="s">
        <v>134</v>
      </c>
      <c r="G978" t="s">
        <v>135</v>
      </c>
      <c r="H978" t="s">
        <v>12</v>
      </c>
      <c r="J978" t="s">
        <v>95</v>
      </c>
      <c r="K978" t="s">
        <v>95</v>
      </c>
      <c r="L978" t="s">
        <v>95</v>
      </c>
      <c r="O978" t="s">
        <v>95</v>
      </c>
      <c r="P978" s="8" t="s">
        <v>95</v>
      </c>
      <c r="Q978" t="s">
        <v>95</v>
      </c>
      <c r="R978" t="s">
        <v>95</v>
      </c>
      <c r="U978" t="s">
        <v>95</v>
      </c>
    </row>
    <row r="979" spans="1:21" x14ac:dyDescent="0.35">
      <c r="A979" t="s">
        <v>34</v>
      </c>
      <c r="B979">
        <v>11</v>
      </c>
      <c r="C979">
        <v>2025</v>
      </c>
      <c r="D979" t="s">
        <v>133</v>
      </c>
      <c r="E979">
        <v>120</v>
      </c>
      <c r="F979" t="s">
        <v>134</v>
      </c>
      <c r="G979" t="s">
        <v>135</v>
      </c>
      <c r="H979" t="s">
        <v>77</v>
      </c>
      <c r="I979">
        <v>175</v>
      </c>
      <c r="J979" t="s">
        <v>156</v>
      </c>
      <c r="K979">
        <v>8000</v>
      </c>
      <c r="L979">
        <v>3</v>
      </c>
      <c r="M979">
        <v>1</v>
      </c>
      <c r="N979" t="s">
        <v>10</v>
      </c>
      <c r="O979" t="s">
        <v>12</v>
      </c>
      <c r="P979" s="8">
        <v>18</v>
      </c>
      <c r="Q979" t="s">
        <v>12</v>
      </c>
      <c r="R979" t="s">
        <v>12</v>
      </c>
      <c r="S979" s="8">
        <v>10</v>
      </c>
      <c r="T979" s="8">
        <v>120</v>
      </c>
      <c r="U979" t="s">
        <v>13</v>
      </c>
    </row>
    <row r="980" spans="1:21" x14ac:dyDescent="0.35">
      <c r="A980" t="s">
        <v>35</v>
      </c>
      <c r="B980">
        <v>12</v>
      </c>
      <c r="C980">
        <v>2025</v>
      </c>
      <c r="D980" t="s">
        <v>133</v>
      </c>
      <c r="E980">
        <v>120</v>
      </c>
      <c r="F980" t="s">
        <v>134</v>
      </c>
      <c r="G980" t="s">
        <v>135</v>
      </c>
      <c r="H980" t="s">
        <v>14</v>
      </c>
      <c r="I980">
        <v>30</v>
      </c>
      <c r="J980" t="s">
        <v>156</v>
      </c>
      <c r="K980">
        <v>8000</v>
      </c>
      <c r="L980">
        <v>3</v>
      </c>
      <c r="M980">
        <v>1</v>
      </c>
      <c r="N980" t="s">
        <v>10</v>
      </c>
      <c r="O980" t="s">
        <v>12</v>
      </c>
      <c r="P980" s="8" t="s">
        <v>95</v>
      </c>
      <c r="Q980" t="s">
        <v>12</v>
      </c>
      <c r="R980" t="s">
        <v>12</v>
      </c>
      <c r="S980" s="8">
        <v>20</v>
      </c>
      <c r="T980" s="8">
        <v>75</v>
      </c>
      <c r="U980" t="s">
        <v>11</v>
      </c>
    </row>
    <row r="981" spans="1:21" x14ac:dyDescent="0.35">
      <c r="A981" t="s">
        <v>36</v>
      </c>
      <c r="B981">
        <v>13</v>
      </c>
      <c r="C981">
        <v>2025</v>
      </c>
      <c r="D981" t="s">
        <v>133</v>
      </c>
      <c r="E981">
        <v>120</v>
      </c>
      <c r="F981" t="s">
        <v>134</v>
      </c>
      <c r="G981" t="s">
        <v>135</v>
      </c>
      <c r="H981" t="s">
        <v>14</v>
      </c>
      <c r="I981">
        <v>55</v>
      </c>
      <c r="J981" t="s">
        <v>98</v>
      </c>
      <c r="K981">
        <v>0</v>
      </c>
      <c r="L981">
        <v>4</v>
      </c>
      <c r="M981">
        <v>1</v>
      </c>
      <c r="N981" t="s">
        <v>12</v>
      </c>
      <c r="O981" t="s">
        <v>12</v>
      </c>
      <c r="P981" s="8">
        <v>21</v>
      </c>
      <c r="Q981" t="s">
        <v>12</v>
      </c>
      <c r="R981" t="s">
        <v>12</v>
      </c>
      <c r="S981" s="8">
        <v>12</v>
      </c>
      <c r="T981" s="8">
        <v>90</v>
      </c>
      <c r="U981" t="s">
        <v>11</v>
      </c>
    </row>
    <row r="982" spans="1:21" x14ac:dyDescent="0.35">
      <c r="A982" t="s">
        <v>37</v>
      </c>
      <c r="B982">
        <v>15</v>
      </c>
      <c r="C982">
        <v>2025</v>
      </c>
      <c r="D982" t="s">
        <v>133</v>
      </c>
      <c r="E982">
        <v>120</v>
      </c>
      <c r="F982" t="s">
        <v>134</v>
      </c>
      <c r="G982" t="s">
        <v>135</v>
      </c>
      <c r="H982" t="s">
        <v>12</v>
      </c>
      <c r="J982" t="s">
        <v>95</v>
      </c>
      <c r="K982" t="s">
        <v>95</v>
      </c>
      <c r="L982" t="s">
        <v>95</v>
      </c>
      <c r="O982" t="s">
        <v>95</v>
      </c>
      <c r="P982" s="8" t="s">
        <v>95</v>
      </c>
      <c r="Q982" t="s">
        <v>95</v>
      </c>
      <c r="R982" t="s">
        <v>95</v>
      </c>
      <c r="U982" t="s">
        <v>95</v>
      </c>
    </row>
    <row r="983" spans="1:21" x14ac:dyDescent="0.35">
      <c r="A983" t="s">
        <v>38</v>
      </c>
      <c r="B983">
        <v>16</v>
      </c>
      <c r="C983">
        <v>2025</v>
      </c>
      <c r="D983" t="s">
        <v>133</v>
      </c>
      <c r="E983">
        <v>120</v>
      </c>
      <c r="F983" t="s">
        <v>134</v>
      </c>
      <c r="G983" t="s">
        <v>135</v>
      </c>
      <c r="H983" t="s">
        <v>12</v>
      </c>
      <c r="J983" t="s">
        <v>95</v>
      </c>
      <c r="K983" t="s">
        <v>95</v>
      </c>
      <c r="L983" t="s">
        <v>95</v>
      </c>
      <c r="O983" t="s">
        <v>95</v>
      </c>
      <c r="P983" s="8" t="s">
        <v>95</v>
      </c>
      <c r="Q983" t="s">
        <v>95</v>
      </c>
      <c r="R983" t="s">
        <v>95</v>
      </c>
      <c r="U983" t="s">
        <v>95</v>
      </c>
    </row>
    <row r="984" spans="1:21" x14ac:dyDescent="0.35">
      <c r="A984" t="s">
        <v>39</v>
      </c>
      <c r="B984">
        <v>17</v>
      </c>
      <c r="C984">
        <v>2025</v>
      </c>
      <c r="D984" t="s">
        <v>133</v>
      </c>
      <c r="E984">
        <v>120</v>
      </c>
      <c r="F984" t="s">
        <v>134</v>
      </c>
      <c r="G984" t="s">
        <v>135</v>
      </c>
      <c r="H984" t="s">
        <v>14</v>
      </c>
      <c r="I984">
        <v>175</v>
      </c>
      <c r="J984" t="s">
        <v>156</v>
      </c>
      <c r="K984">
        <v>8000</v>
      </c>
      <c r="L984">
        <v>3</v>
      </c>
      <c r="M984">
        <v>1</v>
      </c>
      <c r="N984" t="s">
        <v>10</v>
      </c>
      <c r="O984" t="s">
        <v>12</v>
      </c>
      <c r="P984" s="8" t="s">
        <v>95</v>
      </c>
      <c r="Q984" t="s">
        <v>12</v>
      </c>
      <c r="R984" t="s">
        <v>12</v>
      </c>
      <c r="S984" s="8">
        <v>10</v>
      </c>
      <c r="T984" s="8">
        <v>60</v>
      </c>
      <c r="U984" t="s">
        <v>11</v>
      </c>
    </row>
    <row r="985" spans="1:21" x14ac:dyDescent="0.35">
      <c r="A985" t="s">
        <v>40</v>
      </c>
      <c r="B985">
        <v>18</v>
      </c>
      <c r="C985">
        <v>2025</v>
      </c>
      <c r="D985" t="s">
        <v>133</v>
      </c>
      <c r="E985">
        <v>120</v>
      </c>
      <c r="F985" t="s">
        <v>134</v>
      </c>
      <c r="G985" t="s">
        <v>135</v>
      </c>
      <c r="H985" t="s">
        <v>14</v>
      </c>
      <c r="I985">
        <v>100</v>
      </c>
      <c r="J985" t="s">
        <v>156</v>
      </c>
      <c r="K985">
        <v>8000</v>
      </c>
      <c r="L985">
        <v>3</v>
      </c>
      <c r="M985">
        <v>1</v>
      </c>
      <c r="N985" t="s">
        <v>10</v>
      </c>
      <c r="O985" t="s">
        <v>12</v>
      </c>
      <c r="P985" s="8" t="s">
        <v>95</v>
      </c>
      <c r="Q985" t="s">
        <v>12</v>
      </c>
      <c r="R985" t="s">
        <v>12</v>
      </c>
      <c r="S985" s="8">
        <v>12</v>
      </c>
      <c r="T985" s="8">
        <v>100</v>
      </c>
    </row>
    <row r="986" spans="1:21" x14ac:dyDescent="0.35">
      <c r="A986" t="s">
        <v>41</v>
      </c>
      <c r="B986">
        <v>19</v>
      </c>
      <c r="C986">
        <v>2025</v>
      </c>
      <c r="D986" t="s">
        <v>133</v>
      </c>
      <c r="E986">
        <v>120</v>
      </c>
      <c r="F986" t="s">
        <v>134</v>
      </c>
      <c r="G986" t="s">
        <v>135</v>
      </c>
      <c r="H986" t="s">
        <v>14</v>
      </c>
      <c r="I986">
        <v>275</v>
      </c>
      <c r="J986" t="s">
        <v>156</v>
      </c>
      <c r="K986">
        <v>8000</v>
      </c>
      <c r="L986">
        <v>3</v>
      </c>
      <c r="M986">
        <v>1</v>
      </c>
      <c r="N986" t="s">
        <v>10</v>
      </c>
      <c r="O986" t="s">
        <v>12</v>
      </c>
      <c r="P986" s="8" t="s">
        <v>95</v>
      </c>
      <c r="Q986" t="s">
        <v>12</v>
      </c>
      <c r="R986" t="s">
        <v>12</v>
      </c>
      <c r="S986" s="8">
        <v>10</v>
      </c>
      <c r="T986" s="8">
        <v>275</v>
      </c>
      <c r="U986" t="s">
        <v>13</v>
      </c>
    </row>
    <row r="987" spans="1:21" x14ac:dyDescent="0.35">
      <c r="A987" t="s">
        <v>42</v>
      </c>
      <c r="B987">
        <v>20</v>
      </c>
      <c r="C987">
        <v>2025</v>
      </c>
      <c r="D987" t="s">
        <v>133</v>
      </c>
      <c r="E987">
        <v>120</v>
      </c>
      <c r="F987" t="s">
        <v>134</v>
      </c>
      <c r="G987" t="s">
        <v>135</v>
      </c>
      <c r="H987" t="s">
        <v>12</v>
      </c>
      <c r="J987" t="s">
        <v>95</v>
      </c>
      <c r="K987" t="s">
        <v>95</v>
      </c>
      <c r="L987" t="s">
        <v>95</v>
      </c>
      <c r="O987" t="s">
        <v>95</v>
      </c>
      <c r="P987" s="8" t="s">
        <v>95</v>
      </c>
      <c r="Q987" t="s">
        <v>95</v>
      </c>
      <c r="R987" t="s">
        <v>95</v>
      </c>
      <c r="U987" t="s">
        <v>95</v>
      </c>
    </row>
    <row r="988" spans="1:21" x14ac:dyDescent="0.35">
      <c r="A988" t="s">
        <v>43</v>
      </c>
      <c r="B988">
        <v>21</v>
      </c>
      <c r="C988">
        <v>2025</v>
      </c>
      <c r="D988" t="s">
        <v>133</v>
      </c>
      <c r="E988">
        <v>120</v>
      </c>
      <c r="F988" t="s">
        <v>134</v>
      </c>
      <c r="G988" t="s">
        <v>135</v>
      </c>
      <c r="H988" t="s">
        <v>14</v>
      </c>
      <c r="I988">
        <v>350</v>
      </c>
      <c r="J988" t="s">
        <v>98</v>
      </c>
      <c r="K988">
        <v>4000</v>
      </c>
      <c r="L988">
        <v>4</v>
      </c>
      <c r="M988">
        <v>1</v>
      </c>
      <c r="N988" t="s">
        <v>10</v>
      </c>
      <c r="O988" t="s">
        <v>12</v>
      </c>
      <c r="P988" s="8" t="s">
        <v>95</v>
      </c>
      <c r="Q988" t="s">
        <v>12</v>
      </c>
      <c r="R988" t="s">
        <v>12</v>
      </c>
      <c r="S988" s="8">
        <v>24</v>
      </c>
      <c r="T988" s="8">
        <v>400</v>
      </c>
      <c r="U988" t="s">
        <v>13</v>
      </c>
    </row>
    <row r="989" spans="1:21" x14ac:dyDescent="0.35">
      <c r="A989" t="s">
        <v>44</v>
      </c>
      <c r="B989">
        <v>22</v>
      </c>
      <c r="C989">
        <v>2025</v>
      </c>
      <c r="D989" t="s">
        <v>133</v>
      </c>
      <c r="E989">
        <v>120</v>
      </c>
      <c r="F989" t="s">
        <v>134</v>
      </c>
      <c r="G989" t="s">
        <v>135</v>
      </c>
      <c r="H989" t="s">
        <v>77</v>
      </c>
      <c r="I989">
        <v>150</v>
      </c>
      <c r="J989" t="s">
        <v>156</v>
      </c>
      <c r="K989">
        <v>8000</v>
      </c>
      <c r="L989">
        <v>3</v>
      </c>
      <c r="M989">
        <v>1</v>
      </c>
      <c r="N989" t="s">
        <v>10</v>
      </c>
      <c r="O989" t="s">
        <v>12</v>
      </c>
      <c r="P989" s="8" t="s">
        <v>95</v>
      </c>
      <c r="Q989" t="s">
        <v>12</v>
      </c>
      <c r="R989" t="s">
        <v>12</v>
      </c>
      <c r="S989" s="8">
        <v>10</v>
      </c>
      <c r="T989" s="8">
        <v>300</v>
      </c>
      <c r="U989" t="s">
        <v>13</v>
      </c>
    </row>
    <row r="990" spans="1:21" x14ac:dyDescent="0.35">
      <c r="A990" t="s">
        <v>45</v>
      </c>
      <c r="B990">
        <v>23</v>
      </c>
      <c r="C990">
        <v>2025</v>
      </c>
      <c r="D990" t="s">
        <v>133</v>
      </c>
      <c r="E990">
        <v>120</v>
      </c>
      <c r="F990" t="s">
        <v>134</v>
      </c>
      <c r="G990" t="s">
        <v>135</v>
      </c>
      <c r="H990" t="s">
        <v>14</v>
      </c>
      <c r="I990">
        <v>120</v>
      </c>
      <c r="J990" t="s">
        <v>98</v>
      </c>
      <c r="K990">
        <v>4000</v>
      </c>
      <c r="L990">
        <v>4</v>
      </c>
      <c r="M990">
        <v>1</v>
      </c>
      <c r="N990" t="s">
        <v>10</v>
      </c>
      <c r="O990" t="s">
        <v>12</v>
      </c>
      <c r="P990" s="8" t="s">
        <v>95</v>
      </c>
      <c r="Q990" t="s">
        <v>12</v>
      </c>
      <c r="R990" t="s">
        <v>12</v>
      </c>
      <c r="S990" s="8">
        <v>0</v>
      </c>
      <c r="T990" s="8">
        <v>140</v>
      </c>
      <c r="U990" t="s">
        <v>13</v>
      </c>
    </row>
    <row r="991" spans="1:21" x14ac:dyDescent="0.35">
      <c r="A991" t="s">
        <v>46</v>
      </c>
      <c r="B991">
        <v>24</v>
      </c>
      <c r="C991">
        <v>2025</v>
      </c>
      <c r="D991" t="s">
        <v>133</v>
      </c>
      <c r="E991">
        <v>120</v>
      </c>
      <c r="F991" t="s">
        <v>134</v>
      </c>
      <c r="G991" t="s">
        <v>135</v>
      </c>
      <c r="H991" t="s">
        <v>14</v>
      </c>
      <c r="I991">
        <v>125</v>
      </c>
      <c r="J991" t="s">
        <v>156</v>
      </c>
      <c r="K991">
        <v>8000</v>
      </c>
      <c r="L991">
        <v>3</v>
      </c>
      <c r="M991">
        <v>1</v>
      </c>
      <c r="N991" t="s">
        <v>10</v>
      </c>
      <c r="O991" t="s">
        <v>12</v>
      </c>
      <c r="P991" s="8">
        <v>18</v>
      </c>
      <c r="Q991" t="s">
        <v>10</v>
      </c>
      <c r="R991" t="s">
        <v>12</v>
      </c>
      <c r="S991" s="8">
        <v>10</v>
      </c>
      <c r="T991" s="8">
        <v>76</v>
      </c>
      <c r="U991" t="s">
        <v>13</v>
      </c>
    </row>
    <row r="992" spans="1:21" x14ac:dyDescent="0.35">
      <c r="A992" t="s">
        <v>47</v>
      </c>
      <c r="B992">
        <v>25</v>
      </c>
      <c r="C992">
        <v>2025</v>
      </c>
      <c r="D992" t="s">
        <v>133</v>
      </c>
      <c r="E992">
        <v>120</v>
      </c>
      <c r="F992" t="s">
        <v>134</v>
      </c>
      <c r="G992" t="s">
        <v>135</v>
      </c>
      <c r="H992" t="s">
        <v>12</v>
      </c>
      <c r="J992" t="s">
        <v>95</v>
      </c>
      <c r="K992" t="s">
        <v>95</v>
      </c>
      <c r="L992" t="s">
        <v>95</v>
      </c>
      <c r="O992" t="s">
        <v>95</v>
      </c>
      <c r="P992" s="8" t="s">
        <v>95</v>
      </c>
      <c r="Q992" t="s">
        <v>95</v>
      </c>
      <c r="R992" t="s">
        <v>95</v>
      </c>
      <c r="U992" t="s">
        <v>95</v>
      </c>
    </row>
    <row r="993" spans="1:21" x14ac:dyDescent="0.35">
      <c r="A993" t="s">
        <v>48</v>
      </c>
      <c r="B993">
        <v>26</v>
      </c>
      <c r="C993">
        <v>2025</v>
      </c>
      <c r="D993" t="s">
        <v>133</v>
      </c>
      <c r="E993">
        <v>120</v>
      </c>
      <c r="F993" t="s">
        <v>134</v>
      </c>
      <c r="G993" t="s">
        <v>135</v>
      </c>
      <c r="H993" t="s">
        <v>12</v>
      </c>
      <c r="J993" t="s">
        <v>95</v>
      </c>
      <c r="K993" t="s">
        <v>95</v>
      </c>
      <c r="L993" t="s">
        <v>95</v>
      </c>
      <c r="O993" t="s">
        <v>95</v>
      </c>
      <c r="P993" s="8" t="s">
        <v>95</v>
      </c>
      <c r="Q993" t="s">
        <v>95</v>
      </c>
      <c r="R993" t="s">
        <v>95</v>
      </c>
      <c r="U993" t="s">
        <v>95</v>
      </c>
    </row>
    <row r="994" spans="1:21" x14ac:dyDescent="0.35">
      <c r="A994" t="s">
        <v>49</v>
      </c>
      <c r="B994">
        <v>27</v>
      </c>
      <c r="C994">
        <v>2025</v>
      </c>
      <c r="D994" t="s">
        <v>133</v>
      </c>
      <c r="E994">
        <v>120</v>
      </c>
      <c r="F994" t="s">
        <v>134</v>
      </c>
      <c r="G994" t="s">
        <v>135</v>
      </c>
      <c r="H994" t="s">
        <v>14</v>
      </c>
      <c r="I994">
        <v>120</v>
      </c>
      <c r="J994" t="s">
        <v>98</v>
      </c>
      <c r="K994">
        <v>4000</v>
      </c>
      <c r="L994">
        <v>4</v>
      </c>
      <c r="M994">
        <v>1</v>
      </c>
      <c r="N994" t="s">
        <v>10</v>
      </c>
      <c r="O994" t="s">
        <v>12</v>
      </c>
      <c r="P994" s="8" t="s">
        <v>95</v>
      </c>
      <c r="Q994" t="s">
        <v>12</v>
      </c>
      <c r="R994" t="s">
        <v>12</v>
      </c>
      <c r="S994" s="8">
        <v>24</v>
      </c>
      <c r="T994" s="8">
        <v>120</v>
      </c>
      <c r="U994" t="s">
        <v>13</v>
      </c>
    </row>
    <row r="995" spans="1:21" x14ac:dyDescent="0.35">
      <c r="A995" t="s">
        <v>50</v>
      </c>
      <c r="B995">
        <v>28</v>
      </c>
      <c r="C995">
        <v>2025</v>
      </c>
      <c r="D995" t="s">
        <v>133</v>
      </c>
      <c r="E995">
        <v>120</v>
      </c>
      <c r="F995" t="s">
        <v>134</v>
      </c>
      <c r="G995" t="s">
        <v>135</v>
      </c>
      <c r="H995" t="s">
        <v>14</v>
      </c>
      <c r="I995">
        <v>175</v>
      </c>
      <c r="J995" t="s">
        <v>98</v>
      </c>
      <c r="K995">
        <v>0</v>
      </c>
      <c r="L995">
        <v>4</v>
      </c>
      <c r="M995">
        <v>1</v>
      </c>
      <c r="N995" t="s">
        <v>12</v>
      </c>
      <c r="O995" t="s">
        <v>12</v>
      </c>
      <c r="P995" s="8" t="s">
        <v>95</v>
      </c>
      <c r="Q995" t="s">
        <v>10</v>
      </c>
      <c r="R995" t="s">
        <v>12</v>
      </c>
      <c r="S995" s="8">
        <v>12</v>
      </c>
      <c r="T995" s="8">
        <v>250</v>
      </c>
      <c r="U995" t="s">
        <v>13</v>
      </c>
    </row>
    <row r="996" spans="1:21" x14ac:dyDescent="0.35">
      <c r="A996" t="s">
        <v>51</v>
      </c>
      <c r="B996">
        <v>29</v>
      </c>
      <c r="C996">
        <v>2025</v>
      </c>
      <c r="D996" t="s">
        <v>133</v>
      </c>
      <c r="E996">
        <v>120</v>
      </c>
      <c r="F996" t="s">
        <v>134</v>
      </c>
      <c r="G996" t="s">
        <v>135</v>
      </c>
      <c r="H996" t="s">
        <v>14</v>
      </c>
      <c r="I996">
        <v>50</v>
      </c>
      <c r="J996" t="s">
        <v>156</v>
      </c>
      <c r="K996">
        <v>8000</v>
      </c>
      <c r="L996">
        <v>3</v>
      </c>
      <c r="M996">
        <v>1</v>
      </c>
      <c r="N996" t="s">
        <v>10</v>
      </c>
      <c r="O996" t="s">
        <v>10</v>
      </c>
      <c r="P996" s="8" t="s">
        <v>95</v>
      </c>
      <c r="Q996" t="s">
        <v>12</v>
      </c>
      <c r="R996" t="s">
        <v>12</v>
      </c>
      <c r="S996" s="8">
        <v>10</v>
      </c>
      <c r="T996" s="8">
        <v>50</v>
      </c>
      <c r="U996" t="s">
        <v>13</v>
      </c>
    </row>
    <row r="997" spans="1:21" x14ac:dyDescent="0.35">
      <c r="A997" t="s">
        <v>52</v>
      </c>
      <c r="B997">
        <v>30</v>
      </c>
      <c r="C997">
        <v>2025</v>
      </c>
      <c r="D997" t="s">
        <v>133</v>
      </c>
      <c r="E997">
        <v>120</v>
      </c>
      <c r="F997" t="s">
        <v>134</v>
      </c>
      <c r="G997" t="s">
        <v>135</v>
      </c>
      <c r="H997" t="s">
        <v>12</v>
      </c>
      <c r="J997" t="s">
        <v>95</v>
      </c>
      <c r="K997" t="s">
        <v>95</v>
      </c>
      <c r="L997" t="s">
        <v>95</v>
      </c>
      <c r="O997" t="s">
        <v>95</v>
      </c>
      <c r="P997" s="8" t="s">
        <v>95</v>
      </c>
      <c r="Q997" t="s">
        <v>95</v>
      </c>
      <c r="R997" t="s">
        <v>95</v>
      </c>
      <c r="U997" t="s">
        <v>95</v>
      </c>
    </row>
    <row r="998" spans="1:21" x14ac:dyDescent="0.35">
      <c r="A998" t="s">
        <v>53</v>
      </c>
      <c r="B998">
        <v>31</v>
      </c>
      <c r="C998">
        <v>2025</v>
      </c>
      <c r="D998" t="s">
        <v>133</v>
      </c>
      <c r="E998">
        <v>120</v>
      </c>
      <c r="F998" t="s">
        <v>134</v>
      </c>
      <c r="G998" t="s">
        <v>135</v>
      </c>
      <c r="H998" t="s">
        <v>12</v>
      </c>
      <c r="J998" t="s">
        <v>95</v>
      </c>
      <c r="K998" t="s">
        <v>95</v>
      </c>
      <c r="L998" t="s">
        <v>95</v>
      </c>
      <c r="O998" t="s">
        <v>95</v>
      </c>
      <c r="P998" s="8" t="s">
        <v>95</v>
      </c>
      <c r="Q998" t="s">
        <v>95</v>
      </c>
      <c r="R998" t="s">
        <v>95</v>
      </c>
      <c r="U998" t="s">
        <v>95</v>
      </c>
    </row>
    <row r="999" spans="1:21" x14ac:dyDescent="0.35">
      <c r="A999" t="s">
        <v>54</v>
      </c>
      <c r="B999">
        <v>32</v>
      </c>
      <c r="C999">
        <v>2025</v>
      </c>
      <c r="D999" t="s">
        <v>133</v>
      </c>
      <c r="E999">
        <v>120</v>
      </c>
      <c r="F999" t="s">
        <v>134</v>
      </c>
      <c r="G999" t="s">
        <v>135</v>
      </c>
      <c r="H999" t="s">
        <v>77</v>
      </c>
      <c r="I999">
        <v>430</v>
      </c>
      <c r="J999" t="s">
        <v>156</v>
      </c>
      <c r="K999">
        <v>8000</v>
      </c>
      <c r="L999">
        <v>3</v>
      </c>
      <c r="M999">
        <v>2</v>
      </c>
      <c r="N999" t="s">
        <v>10</v>
      </c>
      <c r="O999" t="s">
        <v>12</v>
      </c>
      <c r="P999" s="8" t="s">
        <v>95</v>
      </c>
      <c r="Q999" t="s">
        <v>10</v>
      </c>
      <c r="R999" t="s">
        <v>12</v>
      </c>
      <c r="S999" s="8">
        <v>16</v>
      </c>
      <c r="T999" s="8">
        <v>360</v>
      </c>
      <c r="U999" t="s">
        <v>11</v>
      </c>
    </row>
    <row r="1000" spans="1:21" x14ac:dyDescent="0.35">
      <c r="A1000" t="s">
        <v>55</v>
      </c>
      <c r="B1000">
        <v>33</v>
      </c>
      <c r="C1000">
        <v>2025</v>
      </c>
      <c r="D1000" t="s">
        <v>133</v>
      </c>
      <c r="E1000">
        <v>120</v>
      </c>
      <c r="F1000" t="s">
        <v>134</v>
      </c>
      <c r="G1000" t="s">
        <v>135</v>
      </c>
      <c r="H1000" t="s">
        <v>12</v>
      </c>
      <c r="J1000" t="s">
        <v>95</v>
      </c>
      <c r="K1000" t="s">
        <v>95</v>
      </c>
      <c r="L1000" t="s">
        <v>95</v>
      </c>
      <c r="O1000" t="s">
        <v>95</v>
      </c>
      <c r="P1000" s="8" t="s">
        <v>95</v>
      </c>
      <c r="Q1000" t="s">
        <v>95</v>
      </c>
      <c r="R1000" t="s">
        <v>95</v>
      </c>
      <c r="U1000" t="s">
        <v>95</v>
      </c>
    </row>
    <row r="1001" spans="1:21" x14ac:dyDescent="0.35">
      <c r="A1001" t="s">
        <v>56</v>
      </c>
      <c r="B1001">
        <v>34</v>
      </c>
      <c r="C1001">
        <v>2025</v>
      </c>
      <c r="D1001" t="s">
        <v>133</v>
      </c>
      <c r="E1001">
        <v>120</v>
      </c>
      <c r="F1001" t="s">
        <v>134</v>
      </c>
      <c r="G1001" t="s">
        <v>135</v>
      </c>
      <c r="H1001" t="s">
        <v>14</v>
      </c>
      <c r="I1001">
        <v>285</v>
      </c>
      <c r="J1001" t="s">
        <v>156</v>
      </c>
      <c r="K1001">
        <v>8000</v>
      </c>
      <c r="L1001">
        <v>3</v>
      </c>
      <c r="M1001">
        <v>1</v>
      </c>
      <c r="N1001" t="s">
        <v>10</v>
      </c>
      <c r="O1001" t="s">
        <v>10</v>
      </c>
      <c r="P1001" s="8" t="s">
        <v>95</v>
      </c>
      <c r="Q1001" t="s">
        <v>10</v>
      </c>
      <c r="R1001" t="s">
        <v>12</v>
      </c>
      <c r="S1001" s="8">
        <v>12</v>
      </c>
      <c r="T1001" s="8">
        <v>160</v>
      </c>
      <c r="U1001" t="s">
        <v>13</v>
      </c>
    </row>
    <row r="1002" spans="1:21" x14ac:dyDescent="0.35">
      <c r="A1002" t="s">
        <v>57</v>
      </c>
      <c r="B1002">
        <v>35</v>
      </c>
      <c r="C1002">
        <v>2025</v>
      </c>
      <c r="D1002" t="s">
        <v>133</v>
      </c>
      <c r="E1002">
        <v>120</v>
      </c>
      <c r="F1002" t="s">
        <v>134</v>
      </c>
      <c r="G1002" t="s">
        <v>135</v>
      </c>
      <c r="H1002" t="s">
        <v>14</v>
      </c>
      <c r="I1002">
        <v>200</v>
      </c>
      <c r="J1002" t="s">
        <v>156</v>
      </c>
      <c r="K1002">
        <v>8000</v>
      </c>
      <c r="L1002">
        <v>3</v>
      </c>
      <c r="M1002">
        <v>1</v>
      </c>
      <c r="N1002" t="s">
        <v>10</v>
      </c>
      <c r="O1002" t="s">
        <v>12</v>
      </c>
      <c r="P1002" s="8">
        <v>18</v>
      </c>
      <c r="Q1002" t="s">
        <v>12</v>
      </c>
      <c r="R1002" t="s">
        <v>12</v>
      </c>
      <c r="S1002" s="8">
        <v>10</v>
      </c>
      <c r="T1002" s="8">
        <v>125</v>
      </c>
      <c r="U1002" t="s">
        <v>13</v>
      </c>
    </row>
    <row r="1003" spans="1:21" x14ac:dyDescent="0.35">
      <c r="A1003" t="s">
        <v>58</v>
      </c>
      <c r="B1003">
        <v>36</v>
      </c>
      <c r="C1003">
        <v>2025</v>
      </c>
      <c r="D1003" t="s">
        <v>133</v>
      </c>
      <c r="E1003">
        <v>120</v>
      </c>
      <c r="F1003" t="s">
        <v>134</v>
      </c>
      <c r="G1003" t="s">
        <v>135</v>
      </c>
      <c r="H1003" t="s">
        <v>14</v>
      </c>
      <c r="I1003">
        <v>377</v>
      </c>
      <c r="J1003" t="s">
        <v>156</v>
      </c>
      <c r="K1003">
        <v>8000</v>
      </c>
      <c r="L1003">
        <v>3</v>
      </c>
      <c r="M1003">
        <v>2</v>
      </c>
      <c r="N1003" t="s">
        <v>10</v>
      </c>
      <c r="O1003" t="s">
        <v>12</v>
      </c>
      <c r="P1003" s="8">
        <v>21</v>
      </c>
      <c r="Q1003" t="s">
        <v>10</v>
      </c>
      <c r="R1003" t="s">
        <v>12</v>
      </c>
      <c r="S1003" s="8">
        <v>0</v>
      </c>
      <c r="T1003" s="8">
        <v>242</v>
      </c>
      <c r="U1003" t="s">
        <v>13</v>
      </c>
    </row>
    <row r="1004" spans="1:21" x14ac:dyDescent="0.35">
      <c r="A1004" t="s">
        <v>59</v>
      </c>
      <c r="B1004">
        <v>37</v>
      </c>
      <c r="C1004">
        <v>2025</v>
      </c>
      <c r="D1004" t="s">
        <v>133</v>
      </c>
      <c r="E1004">
        <v>120</v>
      </c>
      <c r="F1004" t="s">
        <v>134</v>
      </c>
      <c r="G1004" t="s">
        <v>135</v>
      </c>
      <c r="H1004" t="s">
        <v>14</v>
      </c>
      <c r="I1004">
        <v>155</v>
      </c>
      <c r="J1004" t="s">
        <v>156</v>
      </c>
      <c r="K1004">
        <v>8000</v>
      </c>
      <c r="L1004">
        <v>3</v>
      </c>
      <c r="M1004">
        <v>1</v>
      </c>
      <c r="N1004" t="s">
        <v>12</v>
      </c>
      <c r="O1004" t="s">
        <v>12</v>
      </c>
      <c r="P1004" s="8">
        <v>18</v>
      </c>
      <c r="Q1004" t="s">
        <v>10</v>
      </c>
      <c r="R1004" t="s">
        <v>12</v>
      </c>
      <c r="S1004" s="8">
        <v>12</v>
      </c>
      <c r="T1004" s="8">
        <v>110</v>
      </c>
      <c r="U1004" t="s">
        <v>11</v>
      </c>
    </row>
    <row r="1005" spans="1:21" x14ac:dyDescent="0.35">
      <c r="A1005" t="s">
        <v>60</v>
      </c>
      <c r="B1005">
        <v>38</v>
      </c>
      <c r="C1005">
        <v>2025</v>
      </c>
      <c r="D1005" t="s">
        <v>133</v>
      </c>
      <c r="E1005">
        <v>120</v>
      </c>
      <c r="F1005" t="s">
        <v>134</v>
      </c>
      <c r="G1005" t="s">
        <v>135</v>
      </c>
      <c r="H1005" t="s">
        <v>12</v>
      </c>
      <c r="J1005" t="s">
        <v>95</v>
      </c>
      <c r="K1005" t="s">
        <v>95</v>
      </c>
      <c r="L1005" t="s">
        <v>95</v>
      </c>
      <c r="O1005" t="s">
        <v>95</v>
      </c>
      <c r="P1005" s="8" t="s">
        <v>95</v>
      </c>
      <c r="Q1005" t="s">
        <v>95</v>
      </c>
      <c r="R1005" t="s">
        <v>95</v>
      </c>
      <c r="U1005" t="s">
        <v>95</v>
      </c>
    </row>
    <row r="1006" spans="1:21" x14ac:dyDescent="0.35">
      <c r="A1006" t="s">
        <v>61</v>
      </c>
      <c r="B1006">
        <v>39</v>
      </c>
      <c r="C1006">
        <v>2025</v>
      </c>
      <c r="D1006" t="s">
        <v>133</v>
      </c>
      <c r="E1006">
        <v>120</v>
      </c>
      <c r="F1006" t="s">
        <v>134</v>
      </c>
      <c r="G1006" t="s">
        <v>135</v>
      </c>
      <c r="H1006" t="s">
        <v>12</v>
      </c>
      <c r="J1006" t="s">
        <v>95</v>
      </c>
      <c r="K1006" t="s">
        <v>95</v>
      </c>
      <c r="L1006" t="s">
        <v>95</v>
      </c>
      <c r="O1006" t="s">
        <v>95</v>
      </c>
      <c r="P1006" s="8" t="s">
        <v>95</v>
      </c>
      <c r="Q1006" t="s">
        <v>95</v>
      </c>
      <c r="R1006" t="s">
        <v>95</v>
      </c>
      <c r="U1006" t="s">
        <v>95</v>
      </c>
    </row>
    <row r="1007" spans="1:21" x14ac:dyDescent="0.35">
      <c r="A1007" t="s">
        <v>62</v>
      </c>
      <c r="B1007">
        <v>40</v>
      </c>
      <c r="C1007">
        <v>2025</v>
      </c>
      <c r="D1007" t="s">
        <v>133</v>
      </c>
      <c r="E1007">
        <v>120</v>
      </c>
      <c r="F1007" t="s">
        <v>134</v>
      </c>
      <c r="G1007" t="s">
        <v>135</v>
      </c>
      <c r="H1007" t="s">
        <v>14</v>
      </c>
      <c r="I1007">
        <v>425</v>
      </c>
      <c r="J1007" t="s">
        <v>98</v>
      </c>
      <c r="K1007">
        <v>4000</v>
      </c>
      <c r="L1007">
        <v>4</v>
      </c>
      <c r="M1007">
        <v>2</v>
      </c>
      <c r="N1007" t="s">
        <v>10</v>
      </c>
      <c r="O1007" t="s">
        <v>10</v>
      </c>
      <c r="P1007" s="8" t="s">
        <v>95</v>
      </c>
      <c r="Q1007" t="s">
        <v>12</v>
      </c>
      <c r="R1007" t="s">
        <v>12</v>
      </c>
      <c r="S1007" s="8">
        <v>24</v>
      </c>
      <c r="T1007" s="8">
        <v>325</v>
      </c>
      <c r="U1007" t="s">
        <v>13</v>
      </c>
    </row>
    <row r="1008" spans="1:21" x14ac:dyDescent="0.35">
      <c r="A1008" t="s">
        <v>63</v>
      </c>
      <c r="B1008">
        <v>41</v>
      </c>
      <c r="C1008">
        <v>2025</v>
      </c>
      <c r="D1008" t="s">
        <v>133</v>
      </c>
      <c r="E1008">
        <v>120</v>
      </c>
      <c r="F1008" t="s">
        <v>134</v>
      </c>
      <c r="G1008" t="s">
        <v>135</v>
      </c>
      <c r="H1008" t="s">
        <v>12</v>
      </c>
      <c r="J1008" t="s">
        <v>95</v>
      </c>
      <c r="K1008" t="s">
        <v>95</v>
      </c>
      <c r="L1008" t="s">
        <v>95</v>
      </c>
      <c r="O1008" t="s">
        <v>95</v>
      </c>
      <c r="P1008" s="8" t="s">
        <v>95</v>
      </c>
      <c r="Q1008" t="s">
        <v>95</v>
      </c>
      <c r="R1008" t="s">
        <v>95</v>
      </c>
      <c r="U1008" t="s">
        <v>95</v>
      </c>
    </row>
    <row r="1009" spans="1:21" x14ac:dyDescent="0.35">
      <c r="A1009" t="s">
        <v>64</v>
      </c>
      <c r="B1009">
        <v>42</v>
      </c>
      <c r="C1009">
        <v>2025</v>
      </c>
      <c r="D1009" t="s">
        <v>133</v>
      </c>
      <c r="E1009">
        <v>120</v>
      </c>
      <c r="F1009" t="s">
        <v>134</v>
      </c>
      <c r="G1009" t="s">
        <v>135</v>
      </c>
      <c r="H1009" t="s">
        <v>12</v>
      </c>
      <c r="J1009" t="s">
        <v>95</v>
      </c>
      <c r="K1009" t="s">
        <v>95</v>
      </c>
      <c r="L1009" t="s">
        <v>95</v>
      </c>
      <c r="O1009" t="s">
        <v>95</v>
      </c>
      <c r="P1009" s="8" t="s">
        <v>95</v>
      </c>
      <c r="Q1009" t="s">
        <v>95</v>
      </c>
      <c r="R1009" t="s">
        <v>95</v>
      </c>
      <c r="U1009" t="s">
        <v>95</v>
      </c>
    </row>
    <row r="1010" spans="1:21" x14ac:dyDescent="0.35">
      <c r="A1010" t="s">
        <v>65</v>
      </c>
      <c r="B1010">
        <v>44</v>
      </c>
      <c r="C1010">
        <v>2025</v>
      </c>
      <c r="D1010" t="s">
        <v>133</v>
      </c>
      <c r="E1010">
        <v>120</v>
      </c>
      <c r="F1010" t="s">
        <v>134</v>
      </c>
      <c r="G1010" t="s">
        <v>135</v>
      </c>
      <c r="H1010" t="s">
        <v>12</v>
      </c>
      <c r="J1010" t="s">
        <v>95</v>
      </c>
      <c r="K1010" t="s">
        <v>95</v>
      </c>
      <c r="L1010" t="s">
        <v>95</v>
      </c>
      <c r="O1010" t="s">
        <v>95</v>
      </c>
      <c r="P1010" s="8" t="s">
        <v>95</v>
      </c>
      <c r="Q1010" t="s">
        <v>95</v>
      </c>
      <c r="R1010" t="s">
        <v>95</v>
      </c>
      <c r="U1010" t="s">
        <v>95</v>
      </c>
    </row>
    <row r="1011" spans="1:21" x14ac:dyDescent="0.35">
      <c r="A1011" t="s">
        <v>66</v>
      </c>
      <c r="B1011">
        <v>45</v>
      </c>
      <c r="C1011">
        <v>2025</v>
      </c>
      <c r="D1011" t="s">
        <v>133</v>
      </c>
      <c r="E1011">
        <v>120</v>
      </c>
      <c r="F1011" t="s">
        <v>134</v>
      </c>
      <c r="G1011" t="s">
        <v>135</v>
      </c>
      <c r="H1011" t="s">
        <v>12</v>
      </c>
      <c r="J1011" t="s">
        <v>95</v>
      </c>
      <c r="K1011" t="s">
        <v>95</v>
      </c>
      <c r="L1011" t="s">
        <v>95</v>
      </c>
      <c r="O1011" t="s">
        <v>95</v>
      </c>
      <c r="P1011" s="8" t="s">
        <v>95</v>
      </c>
      <c r="Q1011" t="s">
        <v>95</v>
      </c>
      <c r="R1011" t="s">
        <v>95</v>
      </c>
      <c r="U1011" t="s">
        <v>95</v>
      </c>
    </row>
    <row r="1012" spans="1:21" x14ac:dyDescent="0.35">
      <c r="A1012" t="s">
        <v>67</v>
      </c>
      <c r="B1012">
        <v>46</v>
      </c>
      <c r="C1012">
        <v>2025</v>
      </c>
      <c r="D1012" t="s">
        <v>133</v>
      </c>
      <c r="E1012">
        <v>120</v>
      </c>
      <c r="F1012" t="s">
        <v>134</v>
      </c>
      <c r="G1012" t="s">
        <v>135</v>
      </c>
      <c r="H1012" t="s">
        <v>12</v>
      </c>
      <c r="J1012" t="s">
        <v>95</v>
      </c>
      <c r="K1012" t="s">
        <v>95</v>
      </c>
      <c r="L1012" t="s">
        <v>95</v>
      </c>
      <c r="O1012" t="s">
        <v>95</v>
      </c>
      <c r="P1012" s="8" t="s">
        <v>95</v>
      </c>
      <c r="Q1012" t="s">
        <v>95</v>
      </c>
      <c r="R1012" t="s">
        <v>95</v>
      </c>
      <c r="U1012" t="s">
        <v>95</v>
      </c>
    </row>
    <row r="1013" spans="1:21" x14ac:dyDescent="0.35">
      <c r="A1013" t="s">
        <v>68</v>
      </c>
      <c r="B1013">
        <v>47</v>
      </c>
      <c r="C1013">
        <v>2025</v>
      </c>
      <c r="D1013" t="s">
        <v>133</v>
      </c>
      <c r="E1013">
        <v>120</v>
      </c>
      <c r="F1013" t="s">
        <v>134</v>
      </c>
      <c r="G1013" t="s">
        <v>135</v>
      </c>
      <c r="H1013" t="s">
        <v>14</v>
      </c>
      <c r="I1013">
        <v>55</v>
      </c>
      <c r="J1013" t="s">
        <v>156</v>
      </c>
      <c r="K1013">
        <v>8000</v>
      </c>
      <c r="L1013">
        <v>3</v>
      </c>
      <c r="M1013">
        <v>1</v>
      </c>
      <c r="N1013" t="s">
        <v>10</v>
      </c>
      <c r="O1013" t="s">
        <v>12</v>
      </c>
      <c r="P1013" s="8">
        <v>21</v>
      </c>
      <c r="Q1013" t="s">
        <v>12</v>
      </c>
      <c r="R1013" t="s">
        <v>12</v>
      </c>
      <c r="S1013" s="8">
        <v>24</v>
      </c>
      <c r="T1013" s="8">
        <v>140</v>
      </c>
      <c r="U1013" t="s">
        <v>13</v>
      </c>
    </row>
    <row r="1014" spans="1:21" x14ac:dyDescent="0.35">
      <c r="A1014" t="s">
        <v>69</v>
      </c>
      <c r="B1014">
        <v>48</v>
      </c>
      <c r="C1014">
        <v>2025</v>
      </c>
      <c r="D1014" t="s">
        <v>133</v>
      </c>
      <c r="E1014">
        <v>120</v>
      </c>
      <c r="F1014" t="s">
        <v>134</v>
      </c>
      <c r="G1014" t="s">
        <v>135</v>
      </c>
      <c r="H1014" t="s">
        <v>14</v>
      </c>
      <c r="I1014">
        <v>255</v>
      </c>
      <c r="J1014" t="s">
        <v>156</v>
      </c>
      <c r="K1014">
        <v>8000</v>
      </c>
      <c r="L1014">
        <v>3</v>
      </c>
      <c r="M1014">
        <v>1</v>
      </c>
      <c r="N1014" t="s">
        <v>10</v>
      </c>
      <c r="O1014" t="s">
        <v>12</v>
      </c>
      <c r="P1014" s="8" t="s">
        <v>95</v>
      </c>
      <c r="Q1014" t="s">
        <v>12</v>
      </c>
      <c r="R1014" t="s">
        <v>12</v>
      </c>
      <c r="S1014" s="8">
        <v>24</v>
      </c>
      <c r="T1014" s="8">
        <v>210</v>
      </c>
      <c r="U1014" t="s">
        <v>13</v>
      </c>
    </row>
    <row r="1015" spans="1:21" x14ac:dyDescent="0.35">
      <c r="A1015" t="s">
        <v>70</v>
      </c>
      <c r="B1015">
        <v>49</v>
      </c>
      <c r="C1015">
        <v>2025</v>
      </c>
      <c r="D1015" t="s">
        <v>133</v>
      </c>
      <c r="E1015">
        <v>120</v>
      </c>
      <c r="F1015" t="s">
        <v>134</v>
      </c>
      <c r="G1015" t="s">
        <v>135</v>
      </c>
      <c r="H1015" t="s">
        <v>14</v>
      </c>
      <c r="I1015">
        <v>90</v>
      </c>
      <c r="J1015" t="s">
        <v>156</v>
      </c>
      <c r="K1015">
        <v>8000</v>
      </c>
      <c r="L1015">
        <v>3</v>
      </c>
      <c r="M1015">
        <v>1</v>
      </c>
      <c r="N1015" t="s">
        <v>10</v>
      </c>
      <c r="O1015" t="s">
        <v>10</v>
      </c>
      <c r="P1015" s="8" t="s">
        <v>95</v>
      </c>
      <c r="Q1015" t="s">
        <v>10</v>
      </c>
      <c r="R1015" t="s">
        <v>12</v>
      </c>
      <c r="S1015" s="8">
        <v>20</v>
      </c>
      <c r="T1015" s="8">
        <v>47</v>
      </c>
      <c r="U1015" t="s">
        <v>11</v>
      </c>
    </row>
    <row r="1016" spans="1:21" x14ac:dyDescent="0.35">
      <c r="A1016" t="s">
        <v>71</v>
      </c>
      <c r="B1016">
        <v>50</v>
      </c>
      <c r="C1016">
        <v>2025</v>
      </c>
      <c r="D1016" t="s">
        <v>133</v>
      </c>
      <c r="E1016">
        <v>120</v>
      </c>
      <c r="F1016" t="s">
        <v>134</v>
      </c>
      <c r="G1016" t="s">
        <v>135</v>
      </c>
      <c r="H1016" t="s">
        <v>12</v>
      </c>
      <c r="J1016" t="s">
        <v>95</v>
      </c>
      <c r="K1016" t="s">
        <v>95</v>
      </c>
      <c r="L1016" t="s">
        <v>95</v>
      </c>
      <c r="O1016" t="s">
        <v>95</v>
      </c>
      <c r="P1016" s="8" t="s">
        <v>95</v>
      </c>
      <c r="Q1016" t="s">
        <v>95</v>
      </c>
      <c r="R1016" t="s">
        <v>95</v>
      </c>
      <c r="U1016" t="s">
        <v>95</v>
      </c>
    </row>
    <row r="1017" spans="1:21" x14ac:dyDescent="0.35">
      <c r="A1017" t="s">
        <v>72</v>
      </c>
      <c r="B1017">
        <v>51</v>
      </c>
      <c r="C1017">
        <v>2025</v>
      </c>
      <c r="D1017" t="s">
        <v>133</v>
      </c>
      <c r="E1017">
        <v>120</v>
      </c>
      <c r="F1017" t="s">
        <v>134</v>
      </c>
      <c r="G1017" t="s">
        <v>135</v>
      </c>
      <c r="H1017" t="s">
        <v>14</v>
      </c>
      <c r="I1017">
        <v>45</v>
      </c>
      <c r="J1017" t="s">
        <v>98</v>
      </c>
      <c r="K1017">
        <v>4000</v>
      </c>
      <c r="L1017">
        <v>4</v>
      </c>
      <c r="M1017">
        <v>2</v>
      </c>
      <c r="N1017" t="s">
        <v>10</v>
      </c>
      <c r="O1017" t="s">
        <v>12</v>
      </c>
      <c r="P1017" s="8" t="s">
        <v>95</v>
      </c>
      <c r="Q1017" t="s">
        <v>10</v>
      </c>
      <c r="R1017" t="s">
        <v>10</v>
      </c>
      <c r="S1017" s="8">
        <v>16</v>
      </c>
      <c r="T1017" s="8">
        <v>45</v>
      </c>
      <c r="U1017" t="s">
        <v>13</v>
      </c>
    </row>
    <row r="1018" spans="1:21" x14ac:dyDescent="0.35">
      <c r="A1018" t="s">
        <v>73</v>
      </c>
      <c r="B1018">
        <v>53</v>
      </c>
      <c r="C1018">
        <v>2025</v>
      </c>
      <c r="D1018" t="s">
        <v>133</v>
      </c>
      <c r="E1018">
        <v>120</v>
      </c>
      <c r="F1018" t="s">
        <v>134</v>
      </c>
      <c r="G1018" t="s">
        <v>135</v>
      </c>
      <c r="H1018" t="s">
        <v>12</v>
      </c>
      <c r="J1018" t="s">
        <v>95</v>
      </c>
      <c r="K1018" t="s">
        <v>95</v>
      </c>
      <c r="L1018" t="s">
        <v>95</v>
      </c>
      <c r="O1018" t="s">
        <v>95</v>
      </c>
      <c r="P1018" s="8" t="s">
        <v>95</v>
      </c>
      <c r="Q1018" t="s">
        <v>95</v>
      </c>
      <c r="R1018" t="s">
        <v>95</v>
      </c>
      <c r="U1018" t="s">
        <v>95</v>
      </c>
    </row>
    <row r="1019" spans="1:21" x14ac:dyDescent="0.35">
      <c r="A1019" t="s">
        <v>74</v>
      </c>
      <c r="B1019">
        <v>54</v>
      </c>
      <c r="C1019">
        <v>2025</v>
      </c>
      <c r="D1019" t="s">
        <v>133</v>
      </c>
      <c r="E1019">
        <v>120</v>
      </c>
      <c r="F1019" t="s">
        <v>134</v>
      </c>
      <c r="G1019" t="s">
        <v>135</v>
      </c>
      <c r="H1019" t="s">
        <v>12</v>
      </c>
      <c r="J1019" t="s">
        <v>95</v>
      </c>
      <c r="K1019" t="s">
        <v>95</v>
      </c>
      <c r="L1019" t="s">
        <v>95</v>
      </c>
      <c r="O1019" t="s">
        <v>95</v>
      </c>
      <c r="P1019" s="8" t="s">
        <v>95</v>
      </c>
      <c r="Q1019" t="s">
        <v>95</v>
      </c>
      <c r="R1019" t="s">
        <v>95</v>
      </c>
      <c r="U1019" t="s">
        <v>95</v>
      </c>
    </row>
    <row r="1020" spans="1:21" x14ac:dyDescent="0.35">
      <c r="A1020" t="s">
        <v>75</v>
      </c>
      <c r="B1020">
        <v>55</v>
      </c>
      <c r="C1020">
        <v>2025</v>
      </c>
      <c r="D1020" t="s">
        <v>133</v>
      </c>
      <c r="E1020">
        <v>120</v>
      </c>
      <c r="F1020" t="s">
        <v>134</v>
      </c>
      <c r="G1020" t="s">
        <v>135</v>
      </c>
      <c r="H1020" t="s">
        <v>14</v>
      </c>
      <c r="I1020">
        <v>59</v>
      </c>
      <c r="J1020" t="s">
        <v>156</v>
      </c>
      <c r="K1020">
        <v>8000</v>
      </c>
      <c r="L1020">
        <v>3</v>
      </c>
      <c r="M1020">
        <v>1</v>
      </c>
      <c r="N1020" t="s">
        <v>10</v>
      </c>
      <c r="O1020" t="s">
        <v>12</v>
      </c>
      <c r="P1020" s="8" t="s">
        <v>95</v>
      </c>
      <c r="Q1020" t="s">
        <v>12</v>
      </c>
      <c r="R1020" t="s">
        <v>12</v>
      </c>
      <c r="S1020" s="8">
        <v>15</v>
      </c>
      <c r="T1020" s="8">
        <v>59</v>
      </c>
      <c r="U1020" t="s">
        <v>13</v>
      </c>
    </row>
    <row r="1021" spans="1:21" x14ac:dyDescent="0.35">
      <c r="A1021" t="s">
        <v>76</v>
      </c>
      <c r="B1021">
        <v>56</v>
      </c>
      <c r="C1021">
        <v>2025</v>
      </c>
      <c r="D1021" t="s">
        <v>133</v>
      </c>
      <c r="E1021">
        <v>120</v>
      </c>
      <c r="F1021" t="s">
        <v>134</v>
      </c>
      <c r="G1021" t="s">
        <v>135</v>
      </c>
      <c r="H1021" t="s">
        <v>12</v>
      </c>
      <c r="J1021" t="s">
        <v>95</v>
      </c>
      <c r="K1021" t="s">
        <v>95</v>
      </c>
      <c r="L1021" t="s">
        <v>95</v>
      </c>
      <c r="O1021" t="s">
        <v>95</v>
      </c>
      <c r="P1021" s="8" t="s">
        <v>95</v>
      </c>
      <c r="Q1021" t="s">
        <v>95</v>
      </c>
      <c r="R1021" t="s">
        <v>95</v>
      </c>
      <c r="U1021" t="s">
        <v>95</v>
      </c>
    </row>
    <row r="1022" spans="1:21" x14ac:dyDescent="0.35">
      <c r="A1022" t="s">
        <v>23</v>
      </c>
      <c r="B1022">
        <v>1</v>
      </c>
      <c r="C1022">
        <v>2025</v>
      </c>
      <c r="D1022" t="s">
        <v>142</v>
      </c>
      <c r="E1022">
        <v>121</v>
      </c>
      <c r="F1022" t="s">
        <v>124</v>
      </c>
      <c r="G1022" t="s">
        <v>26</v>
      </c>
      <c r="H1022" t="s">
        <v>12</v>
      </c>
      <c r="I1022" t="s">
        <v>95</v>
      </c>
      <c r="J1022" t="s">
        <v>95</v>
      </c>
      <c r="K1022" t="s">
        <v>95</v>
      </c>
      <c r="L1022" t="s">
        <v>95</v>
      </c>
      <c r="M1022" t="s">
        <v>95</v>
      </c>
      <c r="N1022" t="s">
        <v>95</v>
      </c>
      <c r="O1022" s="8" t="s">
        <v>95</v>
      </c>
      <c r="P1022" t="s">
        <v>95</v>
      </c>
      <c r="Q1022" t="s">
        <v>95</v>
      </c>
      <c r="R1022" s="8" t="s">
        <v>95</v>
      </c>
      <c r="S1022" s="8" t="s">
        <v>95</v>
      </c>
      <c r="T1022" t="s">
        <v>95</v>
      </c>
      <c r="U1022" t="s">
        <v>95</v>
      </c>
    </row>
    <row r="1023" spans="1:21" x14ac:dyDescent="0.35">
      <c r="A1023" t="s">
        <v>27</v>
      </c>
      <c r="B1023">
        <v>2</v>
      </c>
      <c r="C1023">
        <v>2025</v>
      </c>
      <c r="D1023" t="s">
        <v>142</v>
      </c>
      <c r="E1023">
        <v>121</v>
      </c>
      <c r="F1023" t="s">
        <v>124</v>
      </c>
      <c r="G1023" t="s">
        <v>26</v>
      </c>
      <c r="H1023" t="s">
        <v>12</v>
      </c>
      <c r="I1023" t="s">
        <v>95</v>
      </c>
      <c r="J1023" t="s">
        <v>95</v>
      </c>
      <c r="K1023" t="s">
        <v>95</v>
      </c>
      <c r="L1023" t="s">
        <v>95</v>
      </c>
      <c r="M1023" t="s">
        <v>95</v>
      </c>
      <c r="N1023" t="s">
        <v>95</v>
      </c>
      <c r="O1023" s="8" t="s">
        <v>95</v>
      </c>
      <c r="P1023" t="s">
        <v>95</v>
      </c>
      <c r="Q1023" t="s">
        <v>95</v>
      </c>
      <c r="R1023" s="8" t="s">
        <v>95</v>
      </c>
      <c r="S1023" s="8" t="s">
        <v>95</v>
      </c>
      <c r="T1023" t="s">
        <v>95</v>
      </c>
      <c r="U1023" t="s">
        <v>95</v>
      </c>
    </row>
    <row r="1024" spans="1:21" x14ac:dyDescent="0.35">
      <c r="A1024" t="s">
        <v>28</v>
      </c>
      <c r="B1024">
        <v>4</v>
      </c>
      <c r="C1024">
        <v>2025</v>
      </c>
      <c r="D1024" t="s">
        <v>142</v>
      </c>
      <c r="E1024">
        <v>121</v>
      </c>
      <c r="F1024" t="s">
        <v>124</v>
      </c>
      <c r="G1024" t="s">
        <v>26</v>
      </c>
      <c r="H1024" t="s">
        <v>12</v>
      </c>
      <c r="I1024" t="s">
        <v>95</v>
      </c>
      <c r="J1024" t="s">
        <v>95</v>
      </c>
      <c r="K1024" t="s">
        <v>95</v>
      </c>
      <c r="L1024" t="s">
        <v>95</v>
      </c>
      <c r="M1024" t="s">
        <v>95</v>
      </c>
      <c r="N1024" t="s">
        <v>95</v>
      </c>
      <c r="O1024" s="8" t="s">
        <v>95</v>
      </c>
      <c r="P1024" t="s">
        <v>95</v>
      </c>
      <c r="Q1024" t="s">
        <v>95</v>
      </c>
      <c r="R1024" s="8" t="s">
        <v>95</v>
      </c>
      <c r="S1024" s="8" t="s">
        <v>95</v>
      </c>
      <c r="T1024" t="s">
        <v>95</v>
      </c>
      <c r="U1024" t="s">
        <v>95</v>
      </c>
    </row>
    <row r="1025" spans="1:21" x14ac:dyDescent="0.35">
      <c r="A1025" t="s">
        <v>29</v>
      </c>
      <c r="B1025">
        <v>5</v>
      </c>
      <c r="C1025">
        <v>2025</v>
      </c>
      <c r="D1025" t="s">
        <v>142</v>
      </c>
      <c r="E1025">
        <v>121</v>
      </c>
      <c r="F1025" t="s">
        <v>124</v>
      </c>
      <c r="G1025" t="s">
        <v>26</v>
      </c>
      <c r="H1025" t="s">
        <v>12</v>
      </c>
      <c r="I1025" t="s">
        <v>95</v>
      </c>
      <c r="J1025" t="s">
        <v>95</v>
      </c>
      <c r="K1025" t="s">
        <v>95</v>
      </c>
      <c r="L1025" t="s">
        <v>95</v>
      </c>
      <c r="M1025" t="s">
        <v>95</v>
      </c>
      <c r="N1025" t="s">
        <v>95</v>
      </c>
      <c r="O1025" s="8" t="s">
        <v>95</v>
      </c>
      <c r="P1025" t="s">
        <v>95</v>
      </c>
      <c r="Q1025" t="s">
        <v>95</v>
      </c>
      <c r="R1025" s="8" t="s">
        <v>95</v>
      </c>
      <c r="S1025" s="8" t="s">
        <v>95</v>
      </c>
      <c r="T1025" t="s">
        <v>95</v>
      </c>
      <c r="U1025" t="s">
        <v>95</v>
      </c>
    </row>
    <row r="1026" spans="1:21" x14ac:dyDescent="0.35">
      <c r="A1026" t="s">
        <v>30</v>
      </c>
      <c r="B1026">
        <v>6</v>
      </c>
      <c r="C1026">
        <v>2025</v>
      </c>
      <c r="D1026" t="s">
        <v>142</v>
      </c>
      <c r="E1026">
        <v>121</v>
      </c>
      <c r="F1026" t="s">
        <v>124</v>
      </c>
      <c r="G1026" t="s">
        <v>26</v>
      </c>
      <c r="H1026" t="s">
        <v>12</v>
      </c>
      <c r="I1026" t="s">
        <v>95</v>
      </c>
      <c r="J1026" t="s">
        <v>95</v>
      </c>
      <c r="K1026" t="s">
        <v>95</v>
      </c>
      <c r="L1026" t="s">
        <v>95</v>
      </c>
      <c r="M1026" t="s">
        <v>95</v>
      </c>
      <c r="N1026" t="s">
        <v>95</v>
      </c>
      <c r="O1026" s="8" t="s">
        <v>95</v>
      </c>
      <c r="P1026" t="s">
        <v>95</v>
      </c>
      <c r="Q1026" t="s">
        <v>95</v>
      </c>
      <c r="R1026" s="8" t="s">
        <v>95</v>
      </c>
      <c r="S1026" s="8" t="s">
        <v>95</v>
      </c>
      <c r="T1026" t="s">
        <v>95</v>
      </c>
      <c r="U1026" t="s">
        <v>95</v>
      </c>
    </row>
    <row r="1027" spans="1:21" x14ac:dyDescent="0.35">
      <c r="A1027" t="s">
        <v>31</v>
      </c>
      <c r="B1027">
        <v>8</v>
      </c>
      <c r="C1027">
        <v>2025</v>
      </c>
      <c r="D1027" t="s">
        <v>142</v>
      </c>
      <c r="E1027">
        <v>121</v>
      </c>
      <c r="F1027" t="s">
        <v>124</v>
      </c>
      <c r="G1027" t="s">
        <v>26</v>
      </c>
      <c r="H1027" t="s">
        <v>12</v>
      </c>
      <c r="I1027" t="s">
        <v>95</v>
      </c>
      <c r="J1027" t="s">
        <v>95</v>
      </c>
      <c r="K1027" t="s">
        <v>95</v>
      </c>
      <c r="L1027" t="s">
        <v>95</v>
      </c>
      <c r="M1027" t="s">
        <v>95</v>
      </c>
      <c r="N1027" t="s">
        <v>95</v>
      </c>
      <c r="O1027" s="8" t="s">
        <v>95</v>
      </c>
      <c r="P1027" t="s">
        <v>95</v>
      </c>
      <c r="Q1027" t="s">
        <v>95</v>
      </c>
      <c r="R1027" s="8" t="s">
        <v>95</v>
      </c>
      <c r="S1027" s="8" t="s">
        <v>95</v>
      </c>
      <c r="T1027" t="s">
        <v>95</v>
      </c>
      <c r="U1027" t="s">
        <v>95</v>
      </c>
    </row>
    <row r="1028" spans="1:21" x14ac:dyDescent="0.35">
      <c r="A1028" t="s">
        <v>32</v>
      </c>
      <c r="B1028">
        <v>9</v>
      </c>
      <c r="C1028">
        <v>2025</v>
      </c>
      <c r="D1028" t="s">
        <v>142</v>
      </c>
      <c r="E1028">
        <v>121</v>
      </c>
      <c r="F1028" t="s">
        <v>124</v>
      </c>
      <c r="G1028" t="s">
        <v>26</v>
      </c>
      <c r="H1028" t="s">
        <v>12</v>
      </c>
      <c r="I1028" t="s">
        <v>95</v>
      </c>
      <c r="J1028" t="s">
        <v>95</v>
      </c>
      <c r="K1028" t="s">
        <v>95</v>
      </c>
      <c r="L1028" t="s">
        <v>95</v>
      </c>
      <c r="M1028" t="s">
        <v>95</v>
      </c>
      <c r="N1028" t="s">
        <v>95</v>
      </c>
      <c r="O1028" s="8" t="s">
        <v>95</v>
      </c>
      <c r="P1028" t="s">
        <v>95</v>
      </c>
      <c r="Q1028" t="s">
        <v>95</v>
      </c>
      <c r="R1028" s="8" t="s">
        <v>95</v>
      </c>
      <c r="S1028" s="8" t="s">
        <v>95</v>
      </c>
      <c r="T1028" t="s">
        <v>95</v>
      </c>
      <c r="U1028" t="s">
        <v>95</v>
      </c>
    </row>
    <row r="1029" spans="1:21" x14ac:dyDescent="0.35">
      <c r="A1029" t="s">
        <v>33</v>
      </c>
      <c r="B1029">
        <v>10</v>
      </c>
      <c r="C1029">
        <v>2025</v>
      </c>
      <c r="D1029" t="s">
        <v>142</v>
      </c>
      <c r="E1029">
        <v>121</v>
      </c>
      <c r="F1029" t="s">
        <v>124</v>
      </c>
      <c r="G1029" t="s">
        <v>26</v>
      </c>
      <c r="H1029" t="s">
        <v>12</v>
      </c>
      <c r="I1029" t="s">
        <v>95</v>
      </c>
      <c r="J1029" t="s">
        <v>95</v>
      </c>
      <c r="K1029" t="s">
        <v>95</v>
      </c>
      <c r="L1029" t="s">
        <v>95</v>
      </c>
      <c r="M1029" t="s">
        <v>95</v>
      </c>
      <c r="N1029" t="s">
        <v>95</v>
      </c>
      <c r="O1029" s="8" t="s">
        <v>95</v>
      </c>
      <c r="P1029" t="s">
        <v>95</v>
      </c>
      <c r="Q1029" t="s">
        <v>95</v>
      </c>
      <c r="R1029" s="8" t="s">
        <v>95</v>
      </c>
      <c r="S1029" s="8" t="s">
        <v>95</v>
      </c>
      <c r="T1029" t="s">
        <v>95</v>
      </c>
      <c r="U1029" t="s">
        <v>95</v>
      </c>
    </row>
    <row r="1030" spans="1:21" x14ac:dyDescent="0.35">
      <c r="A1030" t="s">
        <v>35</v>
      </c>
      <c r="B1030">
        <v>12</v>
      </c>
      <c r="C1030">
        <v>2025</v>
      </c>
      <c r="D1030" t="s">
        <v>142</v>
      </c>
      <c r="E1030">
        <v>121</v>
      </c>
      <c r="F1030" t="s">
        <v>124</v>
      </c>
      <c r="G1030" t="s">
        <v>26</v>
      </c>
      <c r="H1030" t="s">
        <v>12</v>
      </c>
      <c r="I1030" t="s">
        <v>95</v>
      </c>
      <c r="J1030" t="s">
        <v>95</v>
      </c>
      <c r="K1030" t="s">
        <v>95</v>
      </c>
      <c r="L1030" t="s">
        <v>95</v>
      </c>
      <c r="M1030" t="s">
        <v>95</v>
      </c>
      <c r="N1030" t="s">
        <v>95</v>
      </c>
      <c r="O1030" s="8" t="s">
        <v>95</v>
      </c>
      <c r="P1030" t="s">
        <v>95</v>
      </c>
      <c r="Q1030" t="s">
        <v>95</v>
      </c>
      <c r="R1030" s="8" t="s">
        <v>95</v>
      </c>
      <c r="S1030" s="8" t="s">
        <v>95</v>
      </c>
      <c r="T1030" t="s">
        <v>95</v>
      </c>
      <c r="U1030" t="s">
        <v>95</v>
      </c>
    </row>
    <row r="1031" spans="1:21" x14ac:dyDescent="0.35">
      <c r="A1031" t="s">
        <v>36</v>
      </c>
      <c r="B1031">
        <v>13</v>
      </c>
      <c r="C1031">
        <v>2025</v>
      </c>
      <c r="D1031" t="s">
        <v>142</v>
      </c>
      <c r="E1031">
        <v>121</v>
      </c>
      <c r="F1031" t="s">
        <v>124</v>
      </c>
      <c r="G1031" t="s">
        <v>26</v>
      </c>
      <c r="H1031" t="s">
        <v>12</v>
      </c>
      <c r="I1031" t="s">
        <v>95</v>
      </c>
      <c r="J1031" t="s">
        <v>95</v>
      </c>
      <c r="K1031" t="s">
        <v>95</v>
      </c>
      <c r="L1031" t="s">
        <v>95</v>
      </c>
      <c r="M1031" t="s">
        <v>95</v>
      </c>
      <c r="N1031" t="s">
        <v>95</v>
      </c>
      <c r="O1031" s="8" t="s">
        <v>95</v>
      </c>
      <c r="P1031" t="s">
        <v>95</v>
      </c>
      <c r="Q1031" t="s">
        <v>95</v>
      </c>
      <c r="R1031" s="8" t="s">
        <v>95</v>
      </c>
      <c r="S1031" s="8" t="s">
        <v>95</v>
      </c>
      <c r="T1031" t="s">
        <v>95</v>
      </c>
      <c r="U1031" t="s">
        <v>95</v>
      </c>
    </row>
    <row r="1032" spans="1:21" x14ac:dyDescent="0.35">
      <c r="A1032" t="s">
        <v>37</v>
      </c>
      <c r="B1032">
        <v>15</v>
      </c>
      <c r="C1032">
        <v>2025</v>
      </c>
      <c r="D1032" t="s">
        <v>142</v>
      </c>
      <c r="E1032">
        <v>121</v>
      </c>
      <c r="F1032" t="s">
        <v>124</v>
      </c>
      <c r="G1032" t="s">
        <v>26</v>
      </c>
      <c r="H1032" t="s">
        <v>12</v>
      </c>
      <c r="I1032" t="s">
        <v>95</v>
      </c>
      <c r="J1032" t="s">
        <v>95</v>
      </c>
      <c r="K1032" t="s">
        <v>95</v>
      </c>
      <c r="L1032" t="s">
        <v>95</v>
      </c>
      <c r="M1032" t="s">
        <v>95</v>
      </c>
      <c r="N1032" t="s">
        <v>95</v>
      </c>
      <c r="O1032" s="8" t="s">
        <v>95</v>
      </c>
      <c r="P1032" t="s">
        <v>95</v>
      </c>
      <c r="Q1032" t="s">
        <v>95</v>
      </c>
      <c r="R1032" s="8" t="s">
        <v>95</v>
      </c>
      <c r="S1032" s="8" t="s">
        <v>95</v>
      </c>
      <c r="T1032" t="s">
        <v>95</v>
      </c>
      <c r="U1032" t="s">
        <v>95</v>
      </c>
    </row>
    <row r="1033" spans="1:21" x14ac:dyDescent="0.35">
      <c r="A1033" t="s">
        <v>38</v>
      </c>
      <c r="B1033">
        <v>16</v>
      </c>
      <c r="C1033">
        <v>2025</v>
      </c>
      <c r="D1033" t="s">
        <v>142</v>
      </c>
      <c r="E1033">
        <v>121</v>
      </c>
      <c r="F1033" t="s">
        <v>124</v>
      </c>
      <c r="G1033" t="s">
        <v>26</v>
      </c>
      <c r="H1033" t="s">
        <v>12</v>
      </c>
      <c r="I1033" t="s">
        <v>95</v>
      </c>
      <c r="J1033" t="s">
        <v>95</v>
      </c>
      <c r="K1033" t="s">
        <v>95</v>
      </c>
      <c r="L1033" t="s">
        <v>95</v>
      </c>
      <c r="M1033" t="s">
        <v>95</v>
      </c>
      <c r="N1033" t="s">
        <v>95</v>
      </c>
      <c r="O1033" s="8" t="s">
        <v>95</v>
      </c>
      <c r="P1033" t="s">
        <v>95</v>
      </c>
      <c r="Q1033" t="s">
        <v>95</v>
      </c>
      <c r="R1033" s="8" t="s">
        <v>95</v>
      </c>
      <c r="S1033" s="8" t="s">
        <v>95</v>
      </c>
      <c r="T1033" t="s">
        <v>95</v>
      </c>
      <c r="U1033" t="s">
        <v>95</v>
      </c>
    </row>
    <row r="1034" spans="1:21" x14ac:dyDescent="0.35">
      <c r="A1034" t="s">
        <v>39</v>
      </c>
      <c r="B1034">
        <v>17</v>
      </c>
      <c r="C1034">
        <v>2025</v>
      </c>
      <c r="D1034" t="s">
        <v>142</v>
      </c>
      <c r="E1034">
        <v>121</v>
      </c>
      <c r="F1034" t="s">
        <v>124</v>
      </c>
      <c r="G1034" t="s">
        <v>26</v>
      </c>
      <c r="H1034" t="s">
        <v>12</v>
      </c>
      <c r="I1034" t="s">
        <v>95</v>
      </c>
      <c r="J1034" t="s">
        <v>95</v>
      </c>
      <c r="K1034" t="s">
        <v>95</v>
      </c>
      <c r="L1034" t="s">
        <v>95</v>
      </c>
      <c r="M1034" t="s">
        <v>95</v>
      </c>
      <c r="N1034" t="s">
        <v>95</v>
      </c>
      <c r="O1034" s="8" t="s">
        <v>95</v>
      </c>
      <c r="P1034" t="s">
        <v>95</v>
      </c>
      <c r="Q1034" t="s">
        <v>95</v>
      </c>
      <c r="R1034" s="8" t="s">
        <v>95</v>
      </c>
      <c r="S1034" s="8" t="s">
        <v>95</v>
      </c>
      <c r="T1034" t="s">
        <v>95</v>
      </c>
      <c r="U1034" t="s">
        <v>95</v>
      </c>
    </row>
    <row r="1035" spans="1:21" x14ac:dyDescent="0.35">
      <c r="A1035" t="s">
        <v>40</v>
      </c>
      <c r="B1035">
        <v>18</v>
      </c>
      <c r="C1035">
        <v>2025</v>
      </c>
      <c r="D1035" t="s">
        <v>142</v>
      </c>
      <c r="E1035">
        <v>121</v>
      </c>
      <c r="F1035" t="s">
        <v>124</v>
      </c>
      <c r="G1035" t="s">
        <v>26</v>
      </c>
      <c r="H1035" t="s">
        <v>12</v>
      </c>
      <c r="I1035" t="s">
        <v>95</v>
      </c>
      <c r="J1035" t="s">
        <v>95</v>
      </c>
      <c r="K1035" t="s">
        <v>95</v>
      </c>
      <c r="L1035" t="s">
        <v>95</v>
      </c>
      <c r="M1035" t="s">
        <v>95</v>
      </c>
      <c r="N1035" t="s">
        <v>95</v>
      </c>
      <c r="O1035" s="8" t="s">
        <v>95</v>
      </c>
      <c r="P1035" t="s">
        <v>95</v>
      </c>
      <c r="Q1035" t="s">
        <v>95</v>
      </c>
      <c r="R1035" s="8" t="s">
        <v>95</v>
      </c>
      <c r="S1035" s="8" t="s">
        <v>95</v>
      </c>
      <c r="T1035" t="s">
        <v>95</v>
      </c>
      <c r="U1035" t="s">
        <v>95</v>
      </c>
    </row>
    <row r="1036" spans="1:21" x14ac:dyDescent="0.35">
      <c r="A1036" t="s">
        <v>41</v>
      </c>
      <c r="B1036">
        <v>19</v>
      </c>
      <c r="C1036">
        <v>2025</v>
      </c>
      <c r="D1036" t="s">
        <v>142</v>
      </c>
      <c r="E1036">
        <v>121</v>
      </c>
      <c r="F1036" t="s">
        <v>124</v>
      </c>
      <c r="G1036" t="s">
        <v>26</v>
      </c>
      <c r="H1036" t="s">
        <v>12</v>
      </c>
      <c r="I1036" t="s">
        <v>95</v>
      </c>
      <c r="J1036" t="s">
        <v>95</v>
      </c>
      <c r="K1036" t="s">
        <v>95</v>
      </c>
      <c r="L1036" t="s">
        <v>95</v>
      </c>
      <c r="M1036" t="s">
        <v>95</v>
      </c>
      <c r="N1036" t="s">
        <v>95</v>
      </c>
      <c r="O1036" s="8" t="s">
        <v>95</v>
      </c>
      <c r="P1036" t="s">
        <v>95</v>
      </c>
      <c r="Q1036" t="s">
        <v>95</v>
      </c>
      <c r="R1036" s="8" t="s">
        <v>95</v>
      </c>
      <c r="S1036" s="8" t="s">
        <v>95</v>
      </c>
      <c r="T1036" t="s">
        <v>95</v>
      </c>
      <c r="U1036" t="s">
        <v>95</v>
      </c>
    </row>
    <row r="1037" spans="1:21" x14ac:dyDescent="0.35">
      <c r="A1037" t="s">
        <v>42</v>
      </c>
      <c r="B1037">
        <v>20</v>
      </c>
      <c r="C1037">
        <v>2025</v>
      </c>
      <c r="D1037" t="s">
        <v>142</v>
      </c>
      <c r="E1037">
        <v>121</v>
      </c>
      <c r="F1037" t="s">
        <v>124</v>
      </c>
      <c r="G1037" t="s">
        <v>26</v>
      </c>
      <c r="H1037" t="s">
        <v>12</v>
      </c>
      <c r="I1037" t="s">
        <v>95</v>
      </c>
      <c r="J1037" t="s">
        <v>95</v>
      </c>
      <c r="K1037" t="s">
        <v>95</v>
      </c>
      <c r="L1037" t="s">
        <v>95</v>
      </c>
      <c r="M1037" t="s">
        <v>95</v>
      </c>
      <c r="N1037" t="s">
        <v>95</v>
      </c>
      <c r="O1037" s="8" t="s">
        <v>95</v>
      </c>
      <c r="P1037" t="s">
        <v>95</v>
      </c>
      <c r="Q1037" t="s">
        <v>95</v>
      </c>
      <c r="R1037" s="8" t="s">
        <v>95</v>
      </c>
      <c r="S1037" s="8" t="s">
        <v>95</v>
      </c>
      <c r="T1037" t="s">
        <v>95</v>
      </c>
      <c r="U1037" t="s">
        <v>95</v>
      </c>
    </row>
    <row r="1038" spans="1:21" x14ac:dyDescent="0.35">
      <c r="A1038" t="s">
        <v>43</v>
      </c>
      <c r="B1038">
        <v>21</v>
      </c>
      <c r="C1038">
        <v>2025</v>
      </c>
      <c r="D1038" t="s">
        <v>142</v>
      </c>
      <c r="E1038">
        <v>121</v>
      </c>
      <c r="F1038" t="s">
        <v>124</v>
      </c>
      <c r="G1038" t="s">
        <v>26</v>
      </c>
      <c r="H1038" t="s">
        <v>12</v>
      </c>
      <c r="I1038" t="s">
        <v>95</v>
      </c>
      <c r="J1038" t="s">
        <v>95</v>
      </c>
      <c r="K1038" t="s">
        <v>95</v>
      </c>
      <c r="L1038" t="s">
        <v>95</v>
      </c>
      <c r="M1038" t="s">
        <v>95</v>
      </c>
      <c r="N1038" t="s">
        <v>95</v>
      </c>
      <c r="O1038" s="8" t="s">
        <v>95</v>
      </c>
      <c r="P1038" t="s">
        <v>95</v>
      </c>
      <c r="Q1038" t="s">
        <v>95</v>
      </c>
      <c r="R1038" s="8" t="s">
        <v>95</v>
      </c>
      <c r="S1038" s="8" t="s">
        <v>95</v>
      </c>
      <c r="T1038" t="s">
        <v>95</v>
      </c>
      <c r="U1038" t="s">
        <v>95</v>
      </c>
    </row>
    <row r="1039" spans="1:21" x14ac:dyDescent="0.35">
      <c r="A1039" t="s">
        <v>44</v>
      </c>
      <c r="B1039">
        <v>22</v>
      </c>
      <c r="C1039">
        <v>2025</v>
      </c>
      <c r="D1039" t="s">
        <v>142</v>
      </c>
      <c r="E1039">
        <v>121</v>
      </c>
      <c r="F1039" t="s">
        <v>124</v>
      </c>
      <c r="G1039" t="s">
        <v>26</v>
      </c>
      <c r="H1039" t="s">
        <v>12</v>
      </c>
      <c r="I1039" t="s">
        <v>95</v>
      </c>
      <c r="J1039" t="s">
        <v>95</v>
      </c>
      <c r="K1039" t="s">
        <v>95</v>
      </c>
      <c r="L1039" t="s">
        <v>95</v>
      </c>
      <c r="M1039" t="s">
        <v>95</v>
      </c>
      <c r="N1039" t="s">
        <v>95</v>
      </c>
      <c r="O1039" s="8" t="s">
        <v>95</v>
      </c>
      <c r="P1039" t="s">
        <v>95</v>
      </c>
      <c r="Q1039" t="s">
        <v>95</v>
      </c>
      <c r="R1039" s="8" t="s">
        <v>95</v>
      </c>
      <c r="S1039" s="8" t="s">
        <v>95</v>
      </c>
      <c r="T1039" t="s">
        <v>95</v>
      </c>
      <c r="U1039" t="s">
        <v>95</v>
      </c>
    </row>
    <row r="1040" spans="1:21" x14ac:dyDescent="0.35">
      <c r="A1040" t="s">
        <v>45</v>
      </c>
      <c r="B1040">
        <v>23</v>
      </c>
      <c r="C1040">
        <v>2025</v>
      </c>
      <c r="D1040" t="s">
        <v>142</v>
      </c>
      <c r="E1040">
        <v>121</v>
      </c>
      <c r="F1040" t="s">
        <v>124</v>
      </c>
      <c r="G1040" t="s">
        <v>26</v>
      </c>
      <c r="H1040" t="s">
        <v>12</v>
      </c>
      <c r="I1040" t="s">
        <v>95</v>
      </c>
      <c r="J1040" t="s">
        <v>95</v>
      </c>
      <c r="K1040" t="s">
        <v>95</v>
      </c>
      <c r="L1040" t="s">
        <v>95</v>
      </c>
      <c r="M1040" t="s">
        <v>95</v>
      </c>
      <c r="N1040" t="s">
        <v>95</v>
      </c>
      <c r="O1040" s="8" t="s">
        <v>95</v>
      </c>
      <c r="P1040" t="s">
        <v>95</v>
      </c>
      <c r="Q1040" t="s">
        <v>95</v>
      </c>
      <c r="R1040" s="8" t="s">
        <v>95</v>
      </c>
      <c r="S1040" s="8" t="s">
        <v>95</v>
      </c>
      <c r="T1040" t="s">
        <v>95</v>
      </c>
      <c r="U1040" t="s">
        <v>95</v>
      </c>
    </row>
    <row r="1041" spans="1:21" x14ac:dyDescent="0.35">
      <c r="A1041" t="s">
        <v>46</v>
      </c>
      <c r="B1041">
        <v>24</v>
      </c>
      <c r="C1041">
        <v>2025</v>
      </c>
      <c r="D1041" t="s">
        <v>142</v>
      </c>
      <c r="E1041">
        <v>121</v>
      </c>
      <c r="F1041" t="s">
        <v>124</v>
      </c>
      <c r="G1041" t="s">
        <v>26</v>
      </c>
      <c r="H1041" t="s">
        <v>12</v>
      </c>
      <c r="I1041" t="s">
        <v>95</v>
      </c>
      <c r="J1041" t="s">
        <v>95</v>
      </c>
      <c r="K1041" t="s">
        <v>95</v>
      </c>
      <c r="L1041" t="s">
        <v>95</v>
      </c>
      <c r="M1041" t="s">
        <v>95</v>
      </c>
      <c r="N1041" t="s">
        <v>95</v>
      </c>
      <c r="O1041" s="8" t="s">
        <v>95</v>
      </c>
      <c r="P1041" t="s">
        <v>95</v>
      </c>
      <c r="Q1041" t="s">
        <v>95</v>
      </c>
      <c r="R1041" s="8" t="s">
        <v>95</v>
      </c>
      <c r="S1041" s="8" t="s">
        <v>95</v>
      </c>
      <c r="T1041" t="s">
        <v>95</v>
      </c>
      <c r="U1041" t="s">
        <v>95</v>
      </c>
    </row>
    <row r="1042" spans="1:21" x14ac:dyDescent="0.35">
      <c r="A1042" t="s">
        <v>47</v>
      </c>
      <c r="B1042">
        <v>25</v>
      </c>
      <c r="C1042">
        <v>2025</v>
      </c>
      <c r="D1042" t="s">
        <v>142</v>
      </c>
      <c r="E1042">
        <v>121</v>
      </c>
      <c r="F1042" t="s">
        <v>124</v>
      </c>
      <c r="G1042" t="s">
        <v>26</v>
      </c>
      <c r="H1042" t="s">
        <v>12</v>
      </c>
      <c r="I1042" t="s">
        <v>95</v>
      </c>
      <c r="J1042" t="s">
        <v>95</v>
      </c>
      <c r="K1042" t="s">
        <v>95</v>
      </c>
      <c r="L1042" t="s">
        <v>95</v>
      </c>
      <c r="M1042" t="s">
        <v>95</v>
      </c>
      <c r="N1042" t="s">
        <v>95</v>
      </c>
      <c r="O1042" s="8" t="s">
        <v>95</v>
      </c>
      <c r="P1042" t="s">
        <v>95</v>
      </c>
      <c r="Q1042" t="s">
        <v>95</v>
      </c>
      <c r="R1042" s="8" t="s">
        <v>95</v>
      </c>
      <c r="S1042" s="8" t="s">
        <v>95</v>
      </c>
      <c r="T1042" t="s">
        <v>95</v>
      </c>
      <c r="U1042" t="s">
        <v>95</v>
      </c>
    </row>
    <row r="1043" spans="1:21" x14ac:dyDescent="0.35">
      <c r="A1043" t="s">
        <v>48</v>
      </c>
      <c r="B1043">
        <v>26</v>
      </c>
      <c r="C1043">
        <v>2025</v>
      </c>
      <c r="D1043" t="s">
        <v>142</v>
      </c>
      <c r="E1043">
        <v>121</v>
      </c>
      <c r="F1043" t="s">
        <v>124</v>
      </c>
      <c r="G1043" t="s">
        <v>26</v>
      </c>
      <c r="H1043" t="s">
        <v>12</v>
      </c>
      <c r="I1043" t="s">
        <v>95</v>
      </c>
      <c r="J1043" t="s">
        <v>95</v>
      </c>
      <c r="K1043" t="s">
        <v>95</v>
      </c>
      <c r="L1043" t="s">
        <v>95</v>
      </c>
      <c r="M1043" t="s">
        <v>95</v>
      </c>
      <c r="N1043" t="s">
        <v>95</v>
      </c>
      <c r="O1043" s="8" t="s">
        <v>95</v>
      </c>
      <c r="P1043" t="s">
        <v>95</v>
      </c>
      <c r="Q1043" t="s">
        <v>95</v>
      </c>
      <c r="R1043" s="8" t="s">
        <v>95</v>
      </c>
      <c r="S1043" s="8" t="s">
        <v>95</v>
      </c>
      <c r="T1043" t="s">
        <v>95</v>
      </c>
      <c r="U1043" t="s">
        <v>95</v>
      </c>
    </row>
    <row r="1044" spans="1:21" x14ac:dyDescent="0.35">
      <c r="A1044" t="s">
        <v>49</v>
      </c>
      <c r="B1044">
        <v>27</v>
      </c>
      <c r="C1044">
        <v>2025</v>
      </c>
      <c r="D1044" t="s">
        <v>142</v>
      </c>
      <c r="E1044">
        <v>121</v>
      </c>
      <c r="F1044" t="s">
        <v>124</v>
      </c>
      <c r="G1044" t="s">
        <v>26</v>
      </c>
      <c r="H1044" t="s">
        <v>12</v>
      </c>
      <c r="I1044" t="s">
        <v>95</v>
      </c>
      <c r="J1044" t="s">
        <v>95</v>
      </c>
      <c r="K1044" t="s">
        <v>95</v>
      </c>
      <c r="L1044" t="s">
        <v>95</v>
      </c>
      <c r="M1044" t="s">
        <v>95</v>
      </c>
      <c r="N1044" t="s">
        <v>95</v>
      </c>
      <c r="O1044" s="8" t="s">
        <v>95</v>
      </c>
      <c r="P1044" t="s">
        <v>95</v>
      </c>
      <c r="Q1044" t="s">
        <v>95</v>
      </c>
      <c r="R1044" s="8" t="s">
        <v>95</v>
      </c>
      <c r="S1044" s="8" t="s">
        <v>95</v>
      </c>
      <c r="T1044" t="s">
        <v>95</v>
      </c>
      <c r="U1044" t="s">
        <v>95</v>
      </c>
    </row>
    <row r="1045" spans="1:21" x14ac:dyDescent="0.35">
      <c r="A1045" t="s">
        <v>50</v>
      </c>
      <c r="B1045">
        <v>28</v>
      </c>
      <c r="C1045">
        <v>2025</v>
      </c>
      <c r="D1045" t="s">
        <v>142</v>
      </c>
      <c r="E1045">
        <v>121</v>
      </c>
      <c r="F1045" t="s">
        <v>124</v>
      </c>
      <c r="G1045" t="s">
        <v>26</v>
      </c>
      <c r="H1045" t="s">
        <v>12</v>
      </c>
      <c r="I1045" t="s">
        <v>95</v>
      </c>
      <c r="J1045" t="s">
        <v>95</v>
      </c>
      <c r="K1045" t="s">
        <v>95</v>
      </c>
      <c r="L1045" t="s">
        <v>95</v>
      </c>
      <c r="M1045" t="s">
        <v>95</v>
      </c>
      <c r="N1045" t="s">
        <v>95</v>
      </c>
      <c r="O1045" s="8" t="s">
        <v>95</v>
      </c>
      <c r="P1045" t="s">
        <v>95</v>
      </c>
      <c r="Q1045" t="s">
        <v>95</v>
      </c>
      <c r="R1045" s="8" t="s">
        <v>95</v>
      </c>
      <c r="S1045" s="8" t="s">
        <v>95</v>
      </c>
      <c r="T1045" t="s">
        <v>95</v>
      </c>
      <c r="U1045" t="s">
        <v>95</v>
      </c>
    </row>
    <row r="1046" spans="1:21" x14ac:dyDescent="0.35">
      <c r="A1046" t="s">
        <v>51</v>
      </c>
      <c r="B1046">
        <v>29</v>
      </c>
      <c r="C1046">
        <v>2025</v>
      </c>
      <c r="D1046" t="s">
        <v>142</v>
      </c>
      <c r="E1046">
        <v>121</v>
      </c>
      <c r="F1046" t="s">
        <v>124</v>
      </c>
      <c r="G1046" t="s">
        <v>26</v>
      </c>
      <c r="H1046" t="s">
        <v>12</v>
      </c>
      <c r="I1046" t="s">
        <v>95</v>
      </c>
      <c r="J1046" t="s">
        <v>95</v>
      </c>
      <c r="K1046" t="s">
        <v>95</v>
      </c>
      <c r="L1046" t="s">
        <v>95</v>
      </c>
      <c r="M1046" t="s">
        <v>95</v>
      </c>
      <c r="N1046" t="s">
        <v>95</v>
      </c>
      <c r="O1046" s="8" t="s">
        <v>95</v>
      </c>
      <c r="P1046" t="s">
        <v>95</v>
      </c>
      <c r="Q1046" t="s">
        <v>95</v>
      </c>
      <c r="R1046" s="8" t="s">
        <v>95</v>
      </c>
      <c r="S1046" s="8" t="s">
        <v>95</v>
      </c>
      <c r="T1046" t="s">
        <v>95</v>
      </c>
      <c r="U1046" t="s">
        <v>95</v>
      </c>
    </row>
    <row r="1047" spans="1:21" x14ac:dyDescent="0.35">
      <c r="A1047" t="s">
        <v>34</v>
      </c>
      <c r="B1047">
        <v>11</v>
      </c>
      <c r="C1047">
        <v>2025</v>
      </c>
      <c r="D1047" t="s">
        <v>142</v>
      </c>
      <c r="E1047">
        <v>121</v>
      </c>
      <c r="F1047" t="s">
        <v>124</v>
      </c>
      <c r="G1047" t="s">
        <v>26</v>
      </c>
      <c r="H1047" t="s">
        <v>12</v>
      </c>
      <c r="I1047" t="s">
        <v>95</v>
      </c>
      <c r="J1047" t="s">
        <v>95</v>
      </c>
      <c r="K1047" t="s">
        <v>95</v>
      </c>
      <c r="L1047" t="s">
        <v>95</v>
      </c>
      <c r="M1047" t="s">
        <v>95</v>
      </c>
      <c r="N1047" t="s">
        <v>95</v>
      </c>
      <c r="O1047" s="8" t="s">
        <v>95</v>
      </c>
      <c r="P1047" t="s">
        <v>95</v>
      </c>
      <c r="Q1047" t="s">
        <v>95</v>
      </c>
      <c r="R1047" s="8" t="s">
        <v>95</v>
      </c>
      <c r="S1047" s="8" t="s">
        <v>95</v>
      </c>
      <c r="T1047" t="s">
        <v>95</v>
      </c>
      <c r="U1047" t="s">
        <v>95</v>
      </c>
    </row>
    <row r="1048" spans="1:21" x14ac:dyDescent="0.35">
      <c r="A1048" t="s">
        <v>52</v>
      </c>
      <c r="B1048">
        <v>30</v>
      </c>
      <c r="C1048">
        <v>2025</v>
      </c>
      <c r="D1048" t="s">
        <v>142</v>
      </c>
      <c r="E1048">
        <v>121</v>
      </c>
      <c r="F1048" t="s">
        <v>124</v>
      </c>
      <c r="G1048" t="s">
        <v>26</v>
      </c>
      <c r="H1048" t="s">
        <v>12</v>
      </c>
      <c r="I1048" t="s">
        <v>95</v>
      </c>
      <c r="J1048" t="s">
        <v>95</v>
      </c>
      <c r="K1048" t="s">
        <v>95</v>
      </c>
      <c r="L1048" t="s">
        <v>95</v>
      </c>
      <c r="M1048" t="s">
        <v>95</v>
      </c>
      <c r="N1048" t="s">
        <v>95</v>
      </c>
      <c r="O1048" s="8" t="s">
        <v>95</v>
      </c>
      <c r="P1048" t="s">
        <v>95</v>
      </c>
      <c r="Q1048" t="s">
        <v>95</v>
      </c>
      <c r="R1048" s="8" t="s">
        <v>95</v>
      </c>
      <c r="S1048" s="8" t="s">
        <v>95</v>
      </c>
      <c r="T1048" t="s">
        <v>95</v>
      </c>
      <c r="U1048" t="s">
        <v>95</v>
      </c>
    </row>
    <row r="1049" spans="1:21" x14ac:dyDescent="0.35">
      <c r="A1049" t="s">
        <v>53</v>
      </c>
      <c r="B1049">
        <v>31</v>
      </c>
      <c r="C1049">
        <v>2025</v>
      </c>
      <c r="D1049" t="s">
        <v>142</v>
      </c>
      <c r="E1049">
        <v>121</v>
      </c>
      <c r="F1049" t="s">
        <v>124</v>
      </c>
      <c r="G1049" t="s">
        <v>26</v>
      </c>
      <c r="H1049" t="s">
        <v>12</v>
      </c>
      <c r="I1049" t="s">
        <v>95</v>
      </c>
      <c r="J1049" t="s">
        <v>95</v>
      </c>
      <c r="K1049" t="s">
        <v>95</v>
      </c>
      <c r="L1049" t="s">
        <v>95</v>
      </c>
      <c r="M1049" t="s">
        <v>95</v>
      </c>
      <c r="N1049" t="s">
        <v>95</v>
      </c>
      <c r="O1049" s="8" t="s">
        <v>95</v>
      </c>
      <c r="P1049" t="s">
        <v>95</v>
      </c>
      <c r="Q1049" t="s">
        <v>95</v>
      </c>
      <c r="R1049" s="8" t="s">
        <v>95</v>
      </c>
      <c r="S1049" s="8" t="s">
        <v>95</v>
      </c>
      <c r="T1049" t="s">
        <v>95</v>
      </c>
      <c r="U1049" t="s">
        <v>95</v>
      </c>
    </row>
    <row r="1050" spans="1:21" x14ac:dyDescent="0.35">
      <c r="A1050" t="s">
        <v>54</v>
      </c>
      <c r="B1050">
        <v>32</v>
      </c>
      <c r="C1050">
        <v>2025</v>
      </c>
      <c r="D1050" t="s">
        <v>142</v>
      </c>
      <c r="E1050">
        <v>121</v>
      </c>
      <c r="F1050" t="s">
        <v>124</v>
      </c>
      <c r="G1050" t="s">
        <v>26</v>
      </c>
      <c r="H1050" t="s">
        <v>12</v>
      </c>
      <c r="I1050" t="s">
        <v>95</v>
      </c>
      <c r="J1050" t="s">
        <v>95</v>
      </c>
      <c r="K1050" t="s">
        <v>95</v>
      </c>
      <c r="L1050" t="s">
        <v>95</v>
      </c>
      <c r="M1050" t="s">
        <v>95</v>
      </c>
      <c r="N1050" t="s">
        <v>95</v>
      </c>
      <c r="O1050" s="8" t="s">
        <v>95</v>
      </c>
      <c r="P1050" t="s">
        <v>95</v>
      </c>
      <c r="Q1050" t="s">
        <v>95</v>
      </c>
      <c r="R1050" s="8" t="s">
        <v>95</v>
      </c>
      <c r="S1050" s="8" t="s">
        <v>95</v>
      </c>
      <c r="T1050" t="s">
        <v>95</v>
      </c>
      <c r="U1050" t="s">
        <v>95</v>
      </c>
    </row>
    <row r="1051" spans="1:21" x14ac:dyDescent="0.35">
      <c r="A1051" t="s">
        <v>55</v>
      </c>
      <c r="B1051">
        <v>33</v>
      </c>
      <c r="C1051">
        <v>2025</v>
      </c>
      <c r="D1051" t="s">
        <v>142</v>
      </c>
      <c r="E1051">
        <v>121</v>
      </c>
      <c r="F1051" t="s">
        <v>124</v>
      </c>
      <c r="G1051" t="s">
        <v>26</v>
      </c>
      <c r="H1051" t="s">
        <v>12</v>
      </c>
      <c r="I1051" t="s">
        <v>95</v>
      </c>
      <c r="J1051" t="s">
        <v>95</v>
      </c>
      <c r="K1051" t="s">
        <v>95</v>
      </c>
      <c r="L1051" t="s">
        <v>95</v>
      </c>
      <c r="M1051" t="s">
        <v>95</v>
      </c>
      <c r="N1051" t="s">
        <v>95</v>
      </c>
      <c r="O1051" s="8" t="s">
        <v>95</v>
      </c>
      <c r="P1051" t="s">
        <v>95</v>
      </c>
      <c r="Q1051" t="s">
        <v>95</v>
      </c>
      <c r="R1051" s="8" t="s">
        <v>95</v>
      </c>
      <c r="S1051" s="8" t="s">
        <v>95</v>
      </c>
      <c r="T1051" t="s">
        <v>95</v>
      </c>
      <c r="U1051" t="s">
        <v>95</v>
      </c>
    </row>
    <row r="1052" spans="1:21" x14ac:dyDescent="0.35">
      <c r="A1052" t="s">
        <v>56</v>
      </c>
      <c r="B1052">
        <v>34</v>
      </c>
      <c r="C1052">
        <v>2025</v>
      </c>
      <c r="D1052" t="s">
        <v>142</v>
      </c>
      <c r="E1052">
        <v>121</v>
      </c>
      <c r="F1052" t="s">
        <v>124</v>
      </c>
      <c r="G1052" t="s">
        <v>26</v>
      </c>
      <c r="H1052" t="s">
        <v>12</v>
      </c>
      <c r="I1052" t="s">
        <v>95</v>
      </c>
      <c r="J1052" t="s">
        <v>95</v>
      </c>
      <c r="K1052" t="s">
        <v>95</v>
      </c>
      <c r="L1052" t="s">
        <v>95</v>
      </c>
      <c r="M1052" t="s">
        <v>95</v>
      </c>
      <c r="N1052" t="s">
        <v>95</v>
      </c>
      <c r="O1052" s="8" t="s">
        <v>95</v>
      </c>
      <c r="P1052" t="s">
        <v>95</v>
      </c>
      <c r="Q1052" t="s">
        <v>95</v>
      </c>
      <c r="R1052" s="8" t="s">
        <v>95</v>
      </c>
      <c r="S1052" s="8" t="s">
        <v>95</v>
      </c>
      <c r="T1052" t="s">
        <v>95</v>
      </c>
      <c r="U1052" t="s">
        <v>95</v>
      </c>
    </row>
    <row r="1053" spans="1:21" x14ac:dyDescent="0.35">
      <c r="A1053" t="s">
        <v>57</v>
      </c>
      <c r="B1053">
        <v>35</v>
      </c>
      <c r="C1053">
        <v>2025</v>
      </c>
      <c r="D1053" t="s">
        <v>142</v>
      </c>
      <c r="E1053">
        <v>121</v>
      </c>
      <c r="F1053" t="s">
        <v>124</v>
      </c>
      <c r="G1053" t="s">
        <v>26</v>
      </c>
      <c r="H1053" t="s">
        <v>14</v>
      </c>
      <c r="I1053">
        <v>60</v>
      </c>
      <c r="J1053" t="s">
        <v>223</v>
      </c>
      <c r="K1053">
        <v>0</v>
      </c>
      <c r="L1053">
        <v>2</v>
      </c>
      <c r="M1053">
        <v>0</v>
      </c>
      <c r="N1053" t="s">
        <v>10</v>
      </c>
      <c r="O1053" s="8" t="s">
        <v>12</v>
      </c>
      <c r="P1053">
        <v>18</v>
      </c>
      <c r="Q1053" t="s">
        <v>12</v>
      </c>
      <c r="R1053" s="8" t="s">
        <v>12</v>
      </c>
      <c r="S1053" s="8">
        <v>24</v>
      </c>
      <c r="T1053">
        <v>80</v>
      </c>
      <c r="U1053" t="s">
        <v>11</v>
      </c>
    </row>
    <row r="1054" spans="1:21" x14ac:dyDescent="0.35">
      <c r="A1054" t="s">
        <v>58</v>
      </c>
      <c r="B1054">
        <v>36</v>
      </c>
      <c r="C1054">
        <v>2025</v>
      </c>
      <c r="D1054" t="s">
        <v>142</v>
      </c>
      <c r="E1054">
        <v>121</v>
      </c>
      <c r="F1054" t="s">
        <v>124</v>
      </c>
      <c r="G1054" t="s">
        <v>26</v>
      </c>
      <c r="H1054" t="s">
        <v>12</v>
      </c>
      <c r="I1054" t="s">
        <v>95</v>
      </c>
      <c r="J1054" t="s">
        <v>95</v>
      </c>
      <c r="K1054" t="s">
        <v>95</v>
      </c>
      <c r="L1054" t="s">
        <v>95</v>
      </c>
      <c r="M1054" t="s">
        <v>95</v>
      </c>
      <c r="N1054" t="s">
        <v>95</v>
      </c>
      <c r="O1054" s="8" t="s">
        <v>95</v>
      </c>
      <c r="P1054" t="s">
        <v>95</v>
      </c>
      <c r="Q1054" t="s">
        <v>95</v>
      </c>
      <c r="R1054" s="8" t="s">
        <v>95</v>
      </c>
      <c r="S1054" s="8" t="s">
        <v>95</v>
      </c>
      <c r="T1054" t="s">
        <v>95</v>
      </c>
      <c r="U1054" t="s">
        <v>95</v>
      </c>
    </row>
    <row r="1055" spans="1:21" x14ac:dyDescent="0.35">
      <c r="A1055" t="s">
        <v>59</v>
      </c>
      <c r="B1055">
        <v>37</v>
      </c>
      <c r="C1055">
        <v>2025</v>
      </c>
      <c r="D1055" t="s">
        <v>142</v>
      </c>
      <c r="E1055">
        <v>121</v>
      </c>
      <c r="F1055" t="s">
        <v>124</v>
      </c>
      <c r="G1055" t="s">
        <v>26</v>
      </c>
      <c r="H1055" t="s">
        <v>12</v>
      </c>
      <c r="I1055" t="s">
        <v>95</v>
      </c>
      <c r="J1055" t="s">
        <v>95</v>
      </c>
      <c r="K1055" t="s">
        <v>95</v>
      </c>
      <c r="L1055" t="s">
        <v>95</v>
      </c>
      <c r="M1055" t="s">
        <v>95</v>
      </c>
      <c r="N1055" t="s">
        <v>95</v>
      </c>
      <c r="O1055" s="8" t="s">
        <v>95</v>
      </c>
      <c r="P1055" t="s">
        <v>95</v>
      </c>
      <c r="Q1055" t="s">
        <v>95</v>
      </c>
      <c r="R1055" s="8" t="s">
        <v>95</v>
      </c>
      <c r="S1055" s="8" t="s">
        <v>95</v>
      </c>
      <c r="T1055" t="s">
        <v>95</v>
      </c>
      <c r="U1055" t="s">
        <v>95</v>
      </c>
    </row>
    <row r="1056" spans="1:21" x14ac:dyDescent="0.35">
      <c r="A1056" t="s">
        <v>60</v>
      </c>
      <c r="B1056">
        <v>38</v>
      </c>
      <c r="C1056">
        <v>2025</v>
      </c>
      <c r="D1056" t="s">
        <v>142</v>
      </c>
      <c r="E1056">
        <v>121</v>
      </c>
      <c r="F1056" t="s">
        <v>124</v>
      </c>
      <c r="G1056" t="s">
        <v>26</v>
      </c>
      <c r="H1056" t="s">
        <v>12</v>
      </c>
      <c r="I1056" t="s">
        <v>95</v>
      </c>
      <c r="J1056" t="s">
        <v>95</v>
      </c>
      <c r="K1056" t="s">
        <v>95</v>
      </c>
      <c r="L1056" t="s">
        <v>95</v>
      </c>
      <c r="M1056" t="s">
        <v>95</v>
      </c>
      <c r="N1056" t="s">
        <v>95</v>
      </c>
      <c r="O1056" s="8" t="s">
        <v>95</v>
      </c>
      <c r="P1056" t="s">
        <v>95</v>
      </c>
      <c r="Q1056" t="s">
        <v>95</v>
      </c>
      <c r="R1056" s="8" t="s">
        <v>95</v>
      </c>
      <c r="S1056" s="8" t="s">
        <v>95</v>
      </c>
      <c r="T1056" t="s">
        <v>95</v>
      </c>
      <c r="U1056" t="s">
        <v>95</v>
      </c>
    </row>
    <row r="1057" spans="1:21" x14ac:dyDescent="0.35">
      <c r="A1057" t="s">
        <v>61</v>
      </c>
      <c r="B1057">
        <v>39</v>
      </c>
      <c r="C1057">
        <v>2025</v>
      </c>
      <c r="D1057" t="s">
        <v>142</v>
      </c>
      <c r="E1057">
        <v>121</v>
      </c>
      <c r="F1057" t="s">
        <v>124</v>
      </c>
      <c r="G1057" t="s">
        <v>26</v>
      </c>
      <c r="H1057" t="s">
        <v>12</v>
      </c>
      <c r="I1057" t="s">
        <v>95</v>
      </c>
      <c r="J1057" t="s">
        <v>95</v>
      </c>
      <c r="K1057" t="s">
        <v>95</v>
      </c>
      <c r="L1057" t="s">
        <v>95</v>
      </c>
      <c r="M1057" t="s">
        <v>95</v>
      </c>
      <c r="N1057" t="s">
        <v>95</v>
      </c>
      <c r="O1057" s="8" t="s">
        <v>95</v>
      </c>
      <c r="P1057" t="s">
        <v>95</v>
      </c>
      <c r="Q1057" t="s">
        <v>95</v>
      </c>
      <c r="R1057" s="8" t="s">
        <v>95</v>
      </c>
      <c r="S1057" s="8" t="s">
        <v>95</v>
      </c>
      <c r="T1057" t="s">
        <v>95</v>
      </c>
      <c r="U1057" t="s">
        <v>95</v>
      </c>
    </row>
    <row r="1058" spans="1:21" x14ac:dyDescent="0.35">
      <c r="A1058" t="s">
        <v>62</v>
      </c>
      <c r="B1058">
        <v>40</v>
      </c>
      <c r="C1058">
        <v>2025</v>
      </c>
      <c r="D1058" t="s">
        <v>142</v>
      </c>
      <c r="E1058">
        <v>121</v>
      </c>
      <c r="F1058" t="s">
        <v>124</v>
      </c>
      <c r="G1058" t="s">
        <v>26</v>
      </c>
      <c r="H1058" t="s">
        <v>12</v>
      </c>
      <c r="I1058" t="s">
        <v>95</v>
      </c>
      <c r="J1058" t="s">
        <v>95</v>
      </c>
      <c r="K1058" t="s">
        <v>95</v>
      </c>
      <c r="L1058" t="s">
        <v>95</v>
      </c>
      <c r="M1058" t="s">
        <v>95</v>
      </c>
      <c r="N1058" t="s">
        <v>95</v>
      </c>
      <c r="O1058" s="8" t="s">
        <v>95</v>
      </c>
      <c r="P1058" t="s">
        <v>95</v>
      </c>
      <c r="Q1058" t="s">
        <v>95</v>
      </c>
      <c r="R1058" s="8" t="s">
        <v>95</v>
      </c>
      <c r="S1058" s="8" t="s">
        <v>95</v>
      </c>
      <c r="T1058" t="s">
        <v>95</v>
      </c>
      <c r="U1058" t="s">
        <v>95</v>
      </c>
    </row>
    <row r="1059" spans="1:21" x14ac:dyDescent="0.35">
      <c r="A1059" t="s">
        <v>63</v>
      </c>
      <c r="B1059">
        <v>41</v>
      </c>
      <c r="C1059">
        <v>2025</v>
      </c>
      <c r="D1059" t="s">
        <v>142</v>
      </c>
      <c r="E1059">
        <v>121</v>
      </c>
      <c r="F1059" t="s">
        <v>124</v>
      </c>
      <c r="G1059" t="s">
        <v>26</v>
      </c>
      <c r="H1059" t="s">
        <v>77</v>
      </c>
      <c r="I1059">
        <v>910</v>
      </c>
      <c r="J1059" t="s">
        <v>223</v>
      </c>
      <c r="K1059">
        <v>95</v>
      </c>
      <c r="L1059">
        <v>2</v>
      </c>
      <c r="M1059">
        <v>1</v>
      </c>
      <c r="N1059" t="s">
        <v>12</v>
      </c>
      <c r="O1059" s="8" t="s">
        <v>12</v>
      </c>
      <c r="P1059">
        <v>18</v>
      </c>
      <c r="Q1059" t="s">
        <v>12</v>
      </c>
      <c r="R1059" s="8" t="s">
        <v>12</v>
      </c>
      <c r="S1059" s="8">
        <v>40</v>
      </c>
      <c r="T1059">
        <v>288</v>
      </c>
      <c r="U1059" t="s">
        <v>13</v>
      </c>
    </row>
    <row r="1060" spans="1:21" x14ac:dyDescent="0.35">
      <c r="A1060" t="s">
        <v>64</v>
      </c>
      <c r="B1060">
        <v>42</v>
      </c>
      <c r="C1060">
        <v>2025</v>
      </c>
      <c r="D1060" t="s">
        <v>142</v>
      </c>
      <c r="E1060">
        <v>121</v>
      </c>
      <c r="F1060" t="s">
        <v>124</v>
      </c>
      <c r="G1060" t="s">
        <v>26</v>
      </c>
      <c r="H1060" t="s">
        <v>12</v>
      </c>
      <c r="I1060" t="s">
        <v>95</v>
      </c>
      <c r="J1060" t="s">
        <v>95</v>
      </c>
      <c r="K1060" t="s">
        <v>95</v>
      </c>
      <c r="L1060" t="s">
        <v>95</v>
      </c>
      <c r="M1060" t="s">
        <v>95</v>
      </c>
      <c r="N1060" t="s">
        <v>95</v>
      </c>
      <c r="O1060" s="8" t="s">
        <v>95</v>
      </c>
      <c r="P1060" t="s">
        <v>95</v>
      </c>
      <c r="Q1060" t="s">
        <v>95</v>
      </c>
      <c r="R1060" s="8" t="s">
        <v>95</v>
      </c>
      <c r="S1060" s="8" t="s">
        <v>95</v>
      </c>
      <c r="T1060" t="s">
        <v>95</v>
      </c>
      <c r="U1060" t="s">
        <v>95</v>
      </c>
    </row>
    <row r="1061" spans="1:21" x14ac:dyDescent="0.35">
      <c r="A1061" t="s">
        <v>65</v>
      </c>
      <c r="B1061">
        <v>44</v>
      </c>
      <c r="C1061">
        <v>2025</v>
      </c>
      <c r="D1061" t="s">
        <v>142</v>
      </c>
      <c r="E1061">
        <v>121</v>
      </c>
      <c r="F1061" t="s">
        <v>124</v>
      </c>
      <c r="G1061" t="s">
        <v>26</v>
      </c>
      <c r="H1061" t="s">
        <v>77</v>
      </c>
      <c r="I1061">
        <v>710</v>
      </c>
      <c r="J1061" t="s">
        <v>223</v>
      </c>
      <c r="K1061">
        <v>95</v>
      </c>
      <c r="L1061">
        <v>2</v>
      </c>
      <c r="M1061">
        <v>1</v>
      </c>
      <c r="N1061" t="s">
        <v>12</v>
      </c>
      <c r="O1061" s="8" t="s">
        <v>12</v>
      </c>
      <c r="P1061">
        <v>18</v>
      </c>
      <c r="Q1061" t="s">
        <v>12</v>
      </c>
      <c r="R1061" s="8" t="s">
        <v>12</v>
      </c>
      <c r="S1061" s="8">
        <v>30</v>
      </c>
      <c r="T1061">
        <v>238</v>
      </c>
      <c r="U1061" t="s">
        <v>11</v>
      </c>
    </row>
    <row r="1062" spans="1:21" x14ac:dyDescent="0.35">
      <c r="A1062" t="s">
        <v>66</v>
      </c>
      <c r="B1062">
        <v>45</v>
      </c>
      <c r="C1062">
        <v>2025</v>
      </c>
      <c r="D1062" t="s">
        <v>142</v>
      </c>
      <c r="E1062">
        <v>121</v>
      </c>
      <c r="F1062" t="s">
        <v>124</v>
      </c>
      <c r="G1062" t="s">
        <v>26</v>
      </c>
      <c r="H1062" t="s">
        <v>12</v>
      </c>
      <c r="I1062" t="s">
        <v>95</v>
      </c>
      <c r="J1062" t="s">
        <v>95</v>
      </c>
      <c r="K1062" t="s">
        <v>95</v>
      </c>
      <c r="L1062" t="s">
        <v>95</v>
      </c>
      <c r="M1062" t="s">
        <v>95</v>
      </c>
      <c r="N1062" t="s">
        <v>95</v>
      </c>
      <c r="O1062" s="8" t="s">
        <v>95</v>
      </c>
      <c r="P1062" t="s">
        <v>95</v>
      </c>
      <c r="Q1062" t="s">
        <v>95</v>
      </c>
      <c r="R1062" s="8" t="s">
        <v>95</v>
      </c>
      <c r="S1062" s="8" t="s">
        <v>95</v>
      </c>
      <c r="T1062" t="s">
        <v>95</v>
      </c>
      <c r="U1062" t="s">
        <v>95</v>
      </c>
    </row>
    <row r="1063" spans="1:21" x14ac:dyDescent="0.35">
      <c r="A1063" t="s">
        <v>67</v>
      </c>
      <c r="B1063">
        <v>46</v>
      </c>
      <c r="C1063">
        <v>2025</v>
      </c>
      <c r="D1063" t="s">
        <v>142</v>
      </c>
      <c r="E1063">
        <v>121</v>
      </c>
      <c r="F1063" t="s">
        <v>124</v>
      </c>
      <c r="G1063" t="s">
        <v>26</v>
      </c>
      <c r="H1063" t="s">
        <v>12</v>
      </c>
      <c r="I1063" t="s">
        <v>95</v>
      </c>
      <c r="J1063" t="s">
        <v>95</v>
      </c>
      <c r="K1063" t="s">
        <v>95</v>
      </c>
      <c r="L1063" t="s">
        <v>95</v>
      </c>
      <c r="M1063" t="s">
        <v>95</v>
      </c>
      <c r="N1063" t="s">
        <v>95</v>
      </c>
      <c r="O1063" s="8" t="s">
        <v>95</v>
      </c>
      <c r="P1063" t="s">
        <v>95</v>
      </c>
      <c r="Q1063" t="s">
        <v>95</v>
      </c>
      <c r="R1063" s="8" t="s">
        <v>95</v>
      </c>
      <c r="S1063" s="8" t="s">
        <v>95</v>
      </c>
      <c r="T1063" t="s">
        <v>95</v>
      </c>
      <c r="U1063" t="s">
        <v>95</v>
      </c>
    </row>
    <row r="1064" spans="1:21" x14ac:dyDescent="0.35">
      <c r="A1064" t="s">
        <v>68</v>
      </c>
      <c r="B1064">
        <v>47</v>
      </c>
      <c r="C1064">
        <v>2025</v>
      </c>
      <c r="D1064" t="s">
        <v>142</v>
      </c>
      <c r="E1064">
        <v>121</v>
      </c>
      <c r="F1064" t="s">
        <v>124</v>
      </c>
      <c r="G1064" t="s">
        <v>26</v>
      </c>
      <c r="H1064" t="s">
        <v>12</v>
      </c>
      <c r="I1064" t="s">
        <v>95</v>
      </c>
      <c r="J1064" t="s">
        <v>95</v>
      </c>
      <c r="K1064" t="s">
        <v>95</v>
      </c>
      <c r="L1064" t="s">
        <v>95</v>
      </c>
      <c r="M1064" t="s">
        <v>95</v>
      </c>
      <c r="N1064" t="s">
        <v>95</v>
      </c>
      <c r="O1064" s="8" t="s">
        <v>95</v>
      </c>
      <c r="P1064" t="s">
        <v>95</v>
      </c>
      <c r="Q1064" t="s">
        <v>95</v>
      </c>
      <c r="R1064" s="8" t="s">
        <v>95</v>
      </c>
      <c r="S1064" s="8" t="s">
        <v>95</v>
      </c>
      <c r="T1064" t="s">
        <v>95</v>
      </c>
      <c r="U1064" t="s">
        <v>95</v>
      </c>
    </row>
    <row r="1065" spans="1:21" x14ac:dyDescent="0.35">
      <c r="A1065" t="s">
        <v>69</v>
      </c>
      <c r="B1065">
        <v>48</v>
      </c>
      <c r="C1065">
        <v>2025</v>
      </c>
      <c r="D1065" t="s">
        <v>142</v>
      </c>
      <c r="E1065">
        <v>121</v>
      </c>
      <c r="F1065" t="s">
        <v>124</v>
      </c>
      <c r="G1065" t="s">
        <v>26</v>
      </c>
      <c r="H1065" t="s">
        <v>12</v>
      </c>
      <c r="I1065" t="s">
        <v>95</v>
      </c>
      <c r="J1065" t="s">
        <v>95</v>
      </c>
      <c r="K1065" t="s">
        <v>95</v>
      </c>
      <c r="L1065" t="s">
        <v>95</v>
      </c>
      <c r="M1065" t="s">
        <v>95</v>
      </c>
      <c r="N1065" t="s">
        <v>95</v>
      </c>
      <c r="O1065" s="8" t="s">
        <v>95</v>
      </c>
      <c r="P1065" t="s">
        <v>95</v>
      </c>
      <c r="Q1065" t="s">
        <v>95</v>
      </c>
      <c r="R1065" s="8" t="s">
        <v>95</v>
      </c>
      <c r="S1065" s="8" t="s">
        <v>95</v>
      </c>
      <c r="T1065" t="s">
        <v>95</v>
      </c>
      <c r="U1065" t="s">
        <v>95</v>
      </c>
    </row>
    <row r="1066" spans="1:21" x14ac:dyDescent="0.35">
      <c r="A1066" t="s">
        <v>70</v>
      </c>
      <c r="B1066">
        <v>49</v>
      </c>
      <c r="C1066">
        <v>2025</v>
      </c>
      <c r="D1066" t="s">
        <v>142</v>
      </c>
      <c r="E1066">
        <v>121</v>
      </c>
      <c r="F1066" t="s">
        <v>124</v>
      </c>
      <c r="G1066" t="s">
        <v>26</v>
      </c>
      <c r="H1066" t="s">
        <v>12</v>
      </c>
      <c r="I1066" t="s">
        <v>95</v>
      </c>
      <c r="J1066" t="s">
        <v>95</v>
      </c>
      <c r="K1066" t="s">
        <v>95</v>
      </c>
      <c r="L1066" t="s">
        <v>95</v>
      </c>
      <c r="M1066" t="s">
        <v>95</v>
      </c>
      <c r="N1066" t="s">
        <v>95</v>
      </c>
      <c r="O1066" s="8" t="s">
        <v>95</v>
      </c>
      <c r="P1066" t="s">
        <v>95</v>
      </c>
      <c r="Q1066" t="s">
        <v>95</v>
      </c>
      <c r="R1066" s="8" t="s">
        <v>95</v>
      </c>
      <c r="S1066" s="8" t="s">
        <v>95</v>
      </c>
      <c r="T1066" t="s">
        <v>95</v>
      </c>
      <c r="U1066" t="s">
        <v>95</v>
      </c>
    </row>
    <row r="1067" spans="1:21" x14ac:dyDescent="0.35">
      <c r="A1067" t="s">
        <v>71</v>
      </c>
      <c r="B1067">
        <v>50</v>
      </c>
      <c r="C1067">
        <v>2025</v>
      </c>
      <c r="D1067" t="s">
        <v>142</v>
      </c>
      <c r="E1067">
        <v>121</v>
      </c>
      <c r="F1067" t="s">
        <v>124</v>
      </c>
      <c r="G1067" t="s">
        <v>26</v>
      </c>
      <c r="H1067" t="s">
        <v>12</v>
      </c>
      <c r="I1067" t="s">
        <v>95</v>
      </c>
      <c r="J1067" t="s">
        <v>95</v>
      </c>
      <c r="K1067" t="s">
        <v>95</v>
      </c>
      <c r="L1067" t="s">
        <v>95</v>
      </c>
      <c r="M1067" t="s">
        <v>95</v>
      </c>
      <c r="N1067" t="s">
        <v>95</v>
      </c>
      <c r="O1067" s="8" t="s">
        <v>95</v>
      </c>
      <c r="P1067" t="s">
        <v>95</v>
      </c>
      <c r="Q1067" t="s">
        <v>95</v>
      </c>
      <c r="R1067" s="8" t="s">
        <v>95</v>
      </c>
      <c r="S1067" s="8" t="s">
        <v>95</v>
      </c>
      <c r="T1067" t="s">
        <v>95</v>
      </c>
      <c r="U1067" t="s">
        <v>95</v>
      </c>
    </row>
    <row r="1068" spans="1:21" x14ac:dyDescent="0.35">
      <c r="A1068" t="s">
        <v>72</v>
      </c>
      <c r="B1068">
        <v>51</v>
      </c>
      <c r="C1068">
        <v>2025</v>
      </c>
      <c r="D1068" t="s">
        <v>142</v>
      </c>
      <c r="E1068">
        <v>121</v>
      </c>
      <c r="F1068" t="s">
        <v>124</v>
      </c>
      <c r="G1068" t="s">
        <v>26</v>
      </c>
      <c r="H1068" t="s">
        <v>12</v>
      </c>
      <c r="I1068" t="s">
        <v>95</v>
      </c>
      <c r="J1068" t="s">
        <v>95</v>
      </c>
      <c r="K1068" t="s">
        <v>95</v>
      </c>
      <c r="L1068" t="s">
        <v>95</v>
      </c>
      <c r="M1068" t="s">
        <v>95</v>
      </c>
      <c r="N1068" t="s">
        <v>95</v>
      </c>
      <c r="O1068" s="8" t="s">
        <v>95</v>
      </c>
      <c r="P1068" t="s">
        <v>95</v>
      </c>
      <c r="Q1068" t="s">
        <v>95</v>
      </c>
      <c r="R1068" s="8" t="s">
        <v>95</v>
      </c>
      <c r="S1068" s="8" t="s">
        <v>95</v>
      </c>
      <c r="T1068" t="s">
        <v>95</v>
      </c>
      <c r="U1068" t="s">
        <v>95</v>
      </c>
    </row>
    <row r="1069" spans="1:21" x14ac:dyDescent="0.35">
      <c r="A1069" t="s">
        <v>73</v>
      </c>
      <c r="B1069">
        <v>53</v>
      </c>
      <c r="C1069">
        <v>2025</v>
      </c>
      <c r="D1069" t="s">
        <v>142</v>
      </c>
      <c r="E1069">
        <v>121</v>
      </c>
      <c r="F1069" t="s">
        <v>124</v>
      </c>
      <c r="G1069" t="s">
        <v>26</v>
      </c>
      <c r="H1069" t="s">
        <v>12</v>
      </c>
      <c r="I1069" t="s">
        <v>95</v>
      </c>
      <c r="J1069" t="s">
        <v>95</v>
      </c>
      <c r="K1069" t="s">
        <v>95</v>
      </c>
      <c r="L1069" t="s">
        <v>95</v>
      </c>
      <c r="M1069" t="s">
        <v>95</v>
      </c>
      <c r="N1069" t="s">
        <v>95</v>
      </c>
      <c r="O1069" s="8" t="s">
        <v>95</v>
      </c>
      <c r="P1069" t="s">
        <v>95</v>
      </c>
      <c r="Q1069" t="s">
        <v>95</v>
      </c>
      <c r="R1069" s="8" t="s">
        <v>95</v>
      </c>
      <c r="S1069" s="8" t="s">
        <v>95</v>
      </c>
      <c r="T1069" t="s">
        <v>95</v>
      </c>
      <c r="U1069" t="s">
        <v>95</v>
      </c>
    </row>
    <row r="1070" spans="1:21" x14ac:dyDescent="0.35">
      <c r="A1070" t="s">
        <v>74</v>
      </c>
      <c r="B1070">
        <v>54</v>
      </c>
      <c r="C1070">
        <v>2025</v>
      </c>
      <c r="D1070" t="s">
        <v>142</v>
      </c>
      <c r="E1070">
        <v>121</v>
      </c>
      <c r="F1070" t="s">
        <v>124</v>
      </c>
      <c r="G1070" t="s">
        <v>26</v>
      </c>
      <c r="H1070" t="s">
        <v>12</v>
      </c>
      <c r="I1070" t="s">
        <v>95</v>
      </c>
      <c r="J1070" t="s">
        <v>95</v>
      </c>
      <c r="K1070" t="s">
        <v>95</v>
      </c>
      <c r="L1070" t="s">
        <v>95</v>
      </c>
      <c r="M1070" t="s">
        <v>95</v>
      </c>
      <c r="N1070" t="s">
        <v>95</v>
      </c>
      <c r="O1070" s="8" t="s">
        <v>95</v>
      </c>
      <c r="P1070" t="s">
        <v>95</v>
      </c>
      <c r="Q1070" t="s">
        <v>95</v>
      </c>
      <c r="R1070" s="8" t="s">
        <v>95</v>
      </c>
      <c r="S1070" s="8" t="s">
        <v>95</v>
      </c>
      <c r="T1070" t="s">
        <v>95</v>
      </c>
      <c r="U1070" t="s">
        <v>95</v>
      </c>
    </row>
    <row r="1071" spans="1:21" x14ac:dyDescent="0.35">
      <c r="A1071" t="s">
        <v>75</v>
      </c>
      <c r="B1071">
        <v>55</v>
      </c>
      <c r="C1071">
        <v>2025</v>
      </c>
      <c r="D1071" t="s">
        <v>142</v>
      </c>
      <c r="E1071">
        <v>121</v>
      </c>
      <c r="F1071" t="s">
        <v>124</v>
      </c>
      <c r="G1071" t="s">
        <v>26</v>
      </c>
      <c r="H1071" t="s">
        <v>12</v>
      </c>
      <c r="I1071" t="s">
        <v>95</v>
      </c>
      <c r="J1071" t="s">
        <v>95</v>
      </c>
      <c r="K1071" t="s">
        <v>95</v>
      </c>
      <c r="L1071" t="s">
        <v>95</v>
      </c>
      <c r="M1071" t="s">
        <v>95</v>
      </c>
      <c r="N1071" t="s">
        <v>95</v>
      </c>
      <c r="O1071" s="8" t="s">
        <v>95</v>
      </c>
      <c r="P1071" t="s">
        <v>95</v>
      </c>
      <c r="Q1071" t="s">
        <v>95</v>
      </c>
      <c r="R1071" s="8" t="s">
        <v>95</v>
      </c>
      <c r="S1071" s="8" t="s">
        <v>95</v>
      </c>
      <c r="T1071" t="s">
        <v>95</v>
      </c>
      <c r="U1071" t="s">
        <v>95</v>
      </c>
    </row>
    <row r="1072" spans="1:21" x14ac:dyDescent="0.35">
      <c r="A1072" t="s">
        <v>76</v>
      </c>
      <c r="B1072">
        <v>56</v>
      </c>
      <c r="C1072">
        <v>2025</v>
      </c>
      <c r="D1072" t="s">
        <v>142</v>
      </c>
      <c r="E1072">
        <v>121</v>
      </c>
      <c r="F1072" t="s">
        <v>124</v>
      </c>
      <c r="G1072" t="s">
        <v>26</v>
      </c>
      <c r="H1072" t="s">
        <v>12</v>
      </c>
      <c r="I1072" t="s">
        <v>95</v>
      </c>
      <c r="J1072" t="s">
        <v>95</v>
      </c>
      <c r="K1072" t="s">
        <v>95</v>
      </c>
      <c r="L1072" t="s">
        <v>95</v>
      </c>
      <c r="M1072" t="s">
        <v>95</v>
      </c>
      <c r="N1072" t="s">
        <v>95</v>
      </c>
      <c r="O1072" s="8" t="s">
        <v>95</v>
      </c>
      <c r="P1072" t="s">
        <v>95</v>
      </c>
      <c r="Q1072" t="s">
        <v>95</v>
      </c>
      <c r="R1072" s="8" t="s">
        <v>95</v>
      </c>
      <c r="S1072" s="8" t="s">
        <v>95</v>
      </c>
      <c r="T1072" t="s">
        <v>95</v>
      </c>
      <c r="U1072" t="s">
        <v>95</v>
      </c>
    </row>
    <row r="1073" spans="1:21" x14ac:dyDescent="0.35">
      <c r="A1073" t="s">
        <v>23</v>
      </c>
      <c r="B1073">
        <v>1</v>
      </c>
      <c r="C1073">
        <v>2025</v>
      </c>
      <c r="D1073" t="s">
        <v>144</v>
      </c>
      <c r="E1073">
        <v>122</v>
      </c>
      <c r="F1073" t="s">
        <v>145</v>
      </c>
      <c r="G1073" t="s">
        <v>26</v>
      </c>
      <c r="H1073" t="s">
        <v>77</v>
      </c>
      <c r="I1073">
        <v>328.5</v>
      </c>
      <c r="J1073" s="2" t="s">
        <v>15</v>
      </c>
      <c r="K1073" t="s">
        <v>95</v>
      </c>
      <c r="L1073">
        <v>2</v>
      </c>
      <c r="M1073">
        <v>1</v>
      </c>
      <c r="N1073" t="s">
        <v>12</v>
      </c>
      <c r="O1073" t="s">
        <v>10</v>
      </c>
      <c r="P1073" s="8" t="s">
        <v>95</v>
      </c>
      <c r="Q1073" t="s">
        <v>10</v>
      </c>
      <c r="R1073" t="s">
        <v>12</v>
      </c>
      <c r="S1073" s="8">
        <v>24</v>
      </c>
      <c r="T1073" s="8">
        <v>103.5</v>
      </c>
      <c r="U1073" t="s">
        <v>11</v>
      </c>
    </row>
    <row r="1074" spans="1:21" x14ac:dyDescent="0.35">
      <c r="A1074" t="s">
        <v>27</v>
      </c>
      <c r="B1074">
        <v>2</v>
      </c>
      <c r="C1074">
        <v>2025</v>
      </c>
      <c r="D1074" t="s">
        <v>144</v>
      </c>
      <c r="E1074">
        <v>122</v>
      </c>
      <c r="F1074" t="s">
        <v>145</v>
      </c>
      <c r="G1074" t="s">
        <v>26</v>
      </c>
      <c r="H1074" t="s">
        <v>77</v>
      </c>
      <c r="I1074">
        <v>500</v>
      </c>
      <c r="J1074" s="2" t="s">
        <v>15</v>
      </c>
      <c r="K1074" t="s">
        <v>95</v>
      </c>
      <c r="L1074">
        <v>2</v>
      </c>
      <c r="M1074">
        <v>1</v>
      </c>
      <c r="N1074" t="s">
        <v>12</v>
      </c>
      <c r="O1074" t="s">
        <v>12</v>
      </c>
      <c r="P1074" s="8" t="s">
        <v>95</v>
      </c>
      <c r="Q1074" t="s">
        <v>12</v>
      </c>
      <c r="R1074" t="s">
        <v>10</v>
      </c>
      <c r="S1074" s="8">
        <v>30</v>
      </c>
      <c r="T1074" s="8">
        <v>200</v>
      </c>
      <c r="U1074" t="s">
        <v>11</v>
      </c>
    </row>
    <row r="1075" spans="1:21" x14ac:dyDescent="0.35">
      <c r="A1075" t="s">
        <v>28</v>
      </c>
      <c r="B1075">
        <v>4</v>
      </c>
      <c r="C1075">
        <v>2025</v>
      </c>
      <c r="D1075" t="s">
        <v>144</v>
      </c>
      <c r="E1075">
        <v>122</v>
      </c>
      <c r="F1075" t="s">
        <v>145</v>
      </c>
      <c r="G1075" t="s">
        <v>26</v>
      </c>
      <c r="H1075" t="s">
        <v>77</v>
      </c>
      <c r="I1075">
        <v>500</v>
      </c>
      <c r="J1075" s="2" t="s">
        <v>15</v>
      </c>
      <c r="K1075" t="s">
        <v>95</v>
      </c>
      <c r="L1075">
        <v>2</v>
      </c>
      <c r="M1075">
        <v>1</v>
      </c>
      <c r="N1075" t="s">
        <v>12</v>
      </c>
      <c r="O1075" t="s">
        <v>10</v>
      </c>
      <c r="P1075" s="8" t="s">
        <v>95</v>
      </c>
      <c r="Q1075" t="s">
        <v>12</v>
      </c>
      <c r="R1075" t="s">
        <v>10</v>
      </c>
      <c r="S1075" s="8">
        <v>0</v>
      </c>
      <c r="T1075" s="8">
        <v>80</v>
      </c>
      <c r="U1075" t="s">
        <v>11</v>
      </c>
    </row>
    <row r="1076" spans="1:21" x14ac:dyDescent="0.35">
      <c r="A1076" t="s">
        <v>29</v>
      </c>
      <c r="B1076">
        <v>5</v>
      </c>
      <c r="C1076">
        <v>2025</v>
      </c>
      <c r="D1076" t="s">
        <v>144</v>
      </c>
      <c r="E1076">
        <v>122</v>
      </c>
      <c r="F1076" t="s">
        <v>145</v>
      </c>
      <c r="G1076" t="s">
        <v>26</v>
      </c>
      <c r="H1076" t="s">
        <v>77</v>
      </c>
      <c r="I1076">
        <v>300</v>
      </c>
      <c r="J1076" s="2" t="s">
        <v>15</v>
      </c>
      <c r="K1076" t="s">
        <v>95</v>
      </c>
      <c r="L1076">
        <v>2</v>
      </c>
      <c r="M1076">
        <v>1</v>
      </c>
      <c r="N1076" t="s">
        <v>12</v>
      </c>
      <c r="O1076" t="s">
        <v>12</v>
      </c>
      <c r="P1076" s="8" t="s">
        <v>95</v>
      </c>
      <c r="Q1076" t="s">
        <v>10</v>
      </c>
      <c r="R1076" t="s">
        <v>10</v>
      </c>
      <c r="S1076" s="8">
        <v>15</v>
      </c>
      <c r="T1076" s="8">
        <v>90</v>
      </c>
      <c r="U1076" t="s">
        <v>11</v>
      </c>
    </row>
    <row r="1077" spans="1:21" x14ac:dyDescent="0.35">
      <c r="A1077" t="s">
        <v>30</v>
      </c>
      <c r="B1077">
        <v>6</v>
      </c>
      <c r="C1077">
        <v>2025</v>
      </c>
      <c r="D1077" t="s">
        <v>144</v>
      </c>
      <c r="E1077">
        <v>122</v>
      </c>
      <c r="F1077" t="s">
        <v>145</v>
      </c>
      <c r="G1077" t="s">
        <v>26</v>
      </c>
      <c r="H1077" t="s">
        <v>77</v>
      </c>
      <c r="I1077">
        <v>800</v>
      </c>
      <c r="J1077" s="2" t="s">
        <v>15</v>
      </c>
      <c r="K1077" t="s">
        <v>95</v>
      </c>
      <c r="L1077">
        <v>2</v>
      </c>
      <c r="M1077">
        <v>1</v>
      </c>
      <c r="N1077" t="s">
        <v>12</v>
      </c>
      <c r="O1077" t="s">
        <v>12</v>
      </c>
      <c r="P1077" s="8">
        <v>17</v>
      </c>
      <c r="Q1077" t="s">
        <v>12</v>
      </c>
      <c r="R1077" t="s">
        <v>12</v>
      </c>
      <c r="S1077" s="8">
        <v>30</v>
      </c>
      <c r="T1077" s="8">
        <v>305</v>
      </c>
      <c r="U1077" t="s">
        <v>11</v>
      </c>
    </row>
    <row r="1078" spans="1:21" x14ac:dyDescent="0.35">
      <c r="A1078" t="s">
        <v>31</v>
      </c>
      <c r="B1078">
        <v>8</v>
      </c>
      <c r="C1078">
        <v>2025</v>
      </c>
      <c r="D1078" t="s">
        <v>144</v>
      </c>
      <c r="E1078">
        <v>122</v>
      </c>
      <c r="F1078" t="s">
        <v>145</v>
      </c>
      <c r="G1078" t="s">
        <v>26</v>
      </c>
      <c r="H1078" t="s">
        <v>77</v>
      </c>
      <c r="I1078">
        <v>405</v>
      </c>
      <c r="J1078" s="2" t="s">
        <v>15</v>
      </c>
      <c r="K1078" t="s">
        <v>95</v>
      </c>
      <c r="L1078">
        <v>2</v>
      </c>
      <c r="M1078">
        <v>1</v>
      </c>
      <c r="N1078" t="s">
        <v>12</v>
      </c>
      <c r="O1078" t="s">
        <v>10</v>
      </c>
      <c r="P1078" s="8" t="s">
        <v>95</v>
      </c>
      <c r="Q1078" t="s">
        <v>12</v>
      </c>
      <c r="R1078" t="s">
        <v>10</v>
      </c>
      <c r="S1078" s="8">
        <v>20</v>
      </c>
      <c r="T1078" s="8">
        <v>118</v>
      </c>
      <c r="U1078" t="s">
        <v>11</v>
      </c>
    </row>
    <row r="1079" spans="1:21" x14ac:dyDescent="0.35">
      <c r="A1079" t="s">
        <v>32</v>
      </c>
      <c r="B1079">
        <v>9</v>
      </c>
      <c r="C1079">
        <v>2025</v>
      </c>
      <c r="D1079" t="s">
        <v>144</v>
      </c>
      <c r="E1079">
        <v>122</v>
      </c>
      <c r="F1079" t="s">
        <v>145</v>
      </c>
      <c r="G1079" t="s">
        <v>26</v>
      </c>
      <c r="H1079" t="s">
        <v>77</v>
      </c>
      <c r="I1079">
        <v>350</v>
      </c>
      <c r="J1079" s="2" t="s">
        <v>15</v>
      </c>
      <c r="K1079" t="s">
        <v>95</v>
      </c>
      <c r="L1079">
        <v>2</v>
      </c>
      <c r="M1079">
        <v>1</v>
      </c>
      <c r="N1079" t="s">
        <v>12</v>
      </c>
      <c r="O1079" t="s">
        <v>12</v>
      </c>
      <c r="P1079" s="8" t="s">
        <v>95</v>
      </c>
      <c r="Q1079" t="s">
        <v>12</v>
      </c>
      <c r="R1079" t="s">
        <v>10</v>
      </c>
      <c r="S1079" s="8">
        <v>2</v>
      </c>
      <c r="T1079" s="8">
        <v>140</v>
      </c>
      <c r="U1079" t="s">
        <v>11</v>
      </c>
    </row>
    <row r="1080" spans="1:21" x14ac:dyDescent="0.35">
      <c r="A1080" t="s">
        <v>33</v>
      </c>
      <c r="B1080">
        <v>10</v>
      </c>
      <c r="C1080">
        <v>2025</v>
      </c>
      <c r="D1080" t="s">
        <v>144</v>
      </c>
      <c r="E1080">
        <v>122</v>
      </c>
      <c r="F1080" t="s">
        <v>145</v>
      </c>
      <c r="G1080" t="s">
        <v>26</v>
      </c>
      <c r="H1080" t="s">
        <v>77</v>
      </c>
      <c r="I1080">
        <v>381</v>
      </c>
      <c r="J1080" s="2" t="s">
        <v>15</v>
      </c>
      <c r="K1080" t="s">
        <v>95</v>
      </c>
      <c r="L1080">
        <v>2</v>
      </c>
      <c r="M1080">
        <v>1</v>
      </c>
      <c r="N1080" t="s">
        <v>12</v>
      </c>
      <c r="O1080" t="s">
        <v>12</v>
      </c>
      <c r="P1080" s="8" t="s">
        <v>95</v>
      </c>
      <c r="Q1080" t="s">
        <v>12</v>
      </c>
      <c r="R1080" t="s">
        <v>10</v>
      </c>
      <c r="S1080" s="8">
        <v>24</v>
      </c>
      <c r="T1080" s="8">
        <v>181</v>
      </c>
      <c r="U1080" t="s">
        <v>130</v>
      </c>
    </row>
    <row r="1081" spans="1:21" x14ac:dyDescent="0.35">
      <c r="A1081" t="s">
        <v>34</v>
      </c>
      <c r="B1081">
        <v>11</v>
      </c>
      <c r="C1081">
        <v>2025</v>
      </c>
      <c r="D1081" t="s">
        <v>144</v>
      </c>
      <c r="E1081">
        <v>122</v>
      </c>
      <c r="F1081" t="s">
        <v>145</v>
      </c>
      <c r="G1081" t="s">
        <v>26</v>
      </c>
      <c r="H1081" t="s">
        <v>77</v>
      </c>
      <c r="I1081">
        <v>437</v>
      </c>
      <c r="J1081" s="2" t="s">
        <v>15</v>
      </c>
      <c r="K1081" t="s">
        <v>95</v>
      </c>
      <c r="L1081">
        <v>2</v>
      </c>
      <c r="M1081">
        <v>1</v>
      </c>
      <c r="N1081" t="s">
        <v>12</v>
      </c>
      <c r="O1081" t="s">
        <v>12</v>
      </c>
      <c r="P1081" s="8" t="s">
        <v>95</v>
      </c>
      <c r="Q1081" t="s">
        <v>12</v>
      </c>
      <c r="R1081" t="s">
        <v>10</v>
      </c>
      <c r="S1081" s="8">
        <v>18</v>
      </c>
      <c r="T1081" s="8">
        <v>145</v>
      </c>
      <c r="U1081" t="s">
        <v>11</v>
      </c>
    </row>
    <row r="1082" spans="1:21" x14ac:dyDescent="0.35">
      <c r="A1082" t="s">
        <v>35</v>
      </c>
      <c r="B1082">
        <v>12</v>
      </c>
      <c r="C1082">
        <v>2025</v>
      </c>
      <c r="D1082" t="s">
        <v>144</v>
      </c>
      <c r="E1082">
        <v>122</v>
      </c>
      <c r="F1082" t="s">
        <v>145</v>
      </c>
      <c r="G1082" t="s">
        <v>26</v>
      </c>
      <c r="H1082" t="s">
        <v>77</v>
      </c>
      <c r="I1082">
        <v>310</v>
      </c>
      <c r="J1082" s="2" t="s">
        <v>15</v>
      </c>
      <c r="K1082" t="s">
        <v>95</v>
      </c>
      <c r="L1082">
        <v>2</v>
      </c>
      <c r="M1082">
        <v>1</v>
      </c>
      <c r="N1082" t="s">
        <v>12</v>
      </c>
      <c r="O1082" t="s">
        <v>12</v>
      </c>
      <c r="P1082" s="8" t="s">
        <v>95</v>
      </c>
      <c r="Q1082" t="s">
        <v>12</v>
      </c>
      <c r="R1082" t="s">
        <v>10</v>
      </c>
      <c r="S1082" s="8">
        <v>24</v>
      </c>
      <c r="T1082" s="8">
        <v>75</v>
      </c>
      <c r="U1082" t="s">
        <v>11</v>
      </c>
    </row>
    <row r="1083" spans="1:21" x14ac:dyDescent="0.35">
      <c r="A1083" t="s">
        <v>36</v>
      </c>
      <c r="B1083">
        <v>13</v>
      </c>
      <c r="C1083">
        <v>2025</v>
      </c>
      <c r="D1083" t="s">
        <v>144</v>
      </c>
      <c r="E1083">
        <v>122</v>
      </c>
      <c r="F1083" t="s">
        <v>145</v>
      </c>
      <c r="G1083" t="s">
        <v>26</v>
      </c>
      <c r="H1083" t="s">
        <v>77</v>
      </c>
      <c r="I1083">
        <v>245</v>
      </c>
      <c r="J1083" s="2" t="s">
        <v>15</v>
      </c>
      <c r="K1083" t="s">
        <v>95</v>
      </c>
      <c r="L1083">
        <v>2</v>
      </c>
      <c r="M1083">
        <v>1</v>
      </c>
      <c r="N1083" t="s">
        <v>12</v>
      </c>
      <c r="O1083" t="s">
        <v>10</v>
      </c>
      <c r="P1083" s="8">
        <v>18</v>
      </c>
      <c r="Q1083" t="s">
        <v>10</v>
      </c>
      <c r="R1083" t="s">
        <v>10</v>
      </c>
      <c r="S1083" s="8">
        <v>20</v>
      </c>
      <c r="T1083" s="8">
        <v>70</v>
      </c>
      <c r="U1083" t="s">
        <v>11</v>
      </c>
    </row>
    <row r="1084" spans="1:21" x14ac:dyDescent="0.35">
      <c r="A1084" t="s">
        <v>37</v>
      </c>
      <c r="B1084">
        <v>15</v>
      </c>
      <c r="C1084">
        <v>2025</v>
      </c>
      <c r="D1084" t="s">
        <v>144</v>
      </c>
      <c r="E1084">
        <v>122</v>
      </c>
      <c r="F1084" t="s">
        <v>145</v>
      </c>
      <c r="G1084" t="s">
        <v>26</v>
      </c>
      <c r="H1084" t="s">
        <v>77</v>
      </c>
      <c r="I1084">
        <v>436</v>
      </c>
      <c r="J1084" s="2" t="s">
        <v>15</v>
      </c>
      <c r="K1084" t="s">
        <v>95</v>
      </c>
      <c r="L1084">
        <v>2</v>
      </c>
      <c r="M1084">
        <v>1</v>
      </c>
      <c r="N1084" t="s">
        <v>12</v>
      </c>
      <c r="O1084" t="s">
        <v>10</v>
      </c>
      <c r="P1084" s="8">
        <v>18</v>
      </c>
      <c r="Q1084" t="s">
        <v>12</v>
      </c>
      <c r="R1084" t="s">
        <v>10</v>
      </c>
      <c r="S1084" s="8">
        <v>30</v>
      </c>
      <c r="T1084" s="8">
        <v>196</v>
      </c>
      <c r="U1084" t="s">
        <v>11</v>
      </c>
    </row>
    <row r="1085" spans="1:21" x14ac:dyDescent="0.35">
      <c r="A1085" t="s">
        <v>38</v>
      </c>
      <c r="B1085">
        <v>16</v>
      </c>
      <c r="C1085">
        <v>2025</v>
      </c>
      <c r="D1085" t="s">
        <v>144</v>
      </c>
      <c r="E1085">
        <v>122</v>
      </c>
      <c r="F1085" t="s">
        <v>145</v>
      </c>
      <c r="G1085" t="s">
        <v>26</v>
      </c>
      <c r="H1085" t="s">
        <v>77</v>
      </c>
      <c r="I1085">
        <v>298.25</v>
      </c>
      <c r="J1085" s="2" t="s">
        <v>15</v>
      </c>
      <c r="K1085" t="s">
        <v>95</v>
      </c>
      <c r="L1085">
        <v>2</v>
      </c>
      <c r="M1085">
        <v>1</v>
      </c>
      <c r="N1085" t="s">
        <v>12</v>
      </c>
      <c r="O1085" t="s">
        <v>12</v>
      </c>
      <c r="P1085" s="8" t="s">
        <v>95</v>
      </c>
      <c r="Q1085" t="s">
        <v>12</v>
      </c>
      <c r="R1085" t="s">
        <v>10</v>
      </c>
      <c r="S1085" s="8">
        <v>15</v>
      </c>
      <c r="T1085" s="8">
        <v>70</v>
      </c>
      <c r="U1085" t="s">
        <v>11</v>
      </c>
    </row>
    <row r="1086" spans="1:21" x14ac:dyDescent="0.35">
      <c r="A1086" t="s">
        <v>39</v>
      </c>
      <c r="B1086">
        <v>17</v>
      </c>
      <c r="C1086">
        <v>2025</v>
      </c>
      <c r="D1086" t="s">
        <v>144</v>
      </c>
      <c r="E1086">
        <v>122</v>
      </c>
      <c r="F1086" t="s">
        <v>145</v>
      </c>
      <c r="G1086" t="s">
        <v>26</v>
      </c>
      <c r="H1086" t="s">
        <v>77</v>
      </c>
      <c r="I1086">
        <v>250</v>
      </c>
      <c r="J1086" s="2" t="s">
        <v>15</v>
      </c>
      <c r="K1086" t="s">
        <v>95</v>
      </c>
      <c r="L1086">
        <v>2</v>
      </c>
      <c r="M1086">
        <v>1</v>
      </c>
      <c r="N1086" t="s">
        <v>12</v>
      </c>
      <c r="O1086" t="s">
        <v>12</v>
      </c>
      <c r="P1086" s="8" t="s">
        <v>95</v>
      </c>
      <c r="Q1086" t="s">
        <v>12</v>
      </c>
      <c r="R1086" t="s">
        <v>10</v>
      </c>
      <c r="S1086" s="8">
        <v>20</v>
      </c>
      <c r="T1086" s="8">
        <v>80</v>
      </c>
      <c r="U1086" t="s">
        <v>11</v>
      </c>
    </row>
    <row r="1087" spans="1:21" x14ac:dyDescent="0.35">
      <c r="A1087" t="s">
        <v>40</v>
      </c>
      <c r="B1087">
        <v>18</v>
      </c>
      <c r="C1087">
        <v>2025</v>
      </c>
      <c r="D1087" t="s">
        <v>144</v>
      </c>
      <c r="E1087">
        <v>122</v>
      </c>
      <c r="F1087" t="s">
        <v>145</v>
      </c>
      <c r="G1087" t="s">
        <v>26</v>
      </c>
      <c r="H1087" t="s">
        <v>77</v>
      </c>
      <c r="I1087">
        <v>250</v>
      </c>
      <c r="J1087" s="2" t="s">
        <v>15</v>
      </c>
      <c r="K1087" t="s">
        <v>95</v>
      </c>
      <c r="L1087">
        <v>2</v>
      </c>
      <c r="M1087">
        <v>1</v>
      </c>
      <c r="N1087" t="s">
        <v>12</v>
      </c>
      <c r="O1087" t="s">
        <v>10</v>
      </c>
      <c r="P1087" s="8" t="s">
        <v>95</v>
      </c>
      <c r="Q1087" t="s">
        <v>12</v>
      </c>
      <c r="R1087" t="s">
        <v>12</v>
      </c>
      <c r="S1087" s="8">
        <v>0</v>
      </c>
      <c r="T1087" s="8">
        <v>50</v>
      </c>
      <c r="U1087" t="s">
        <v>11</v>
      </c>
    </row>
    <row r="1088" spans="1:21" x14ac:dyDescent="0.35">
      <c r="A1088" t="s">
        <v>41</v>
      </c>
      <c r="B1088">
        <v>19</v>
      </c>
      <c r="C1088">
        <v>2025</v>
      </c>
      <c r="D1088" t="s">
        <v>144</v>
      </c>
      <c r="E1088">
        <v>122</v>
      </c>
      <c r="F1088" t="s">
        <v>145</v>
      </c>
      <c r="G1088" t="s">
        <v>26</v>
      </c>
      <c r="H1088" t="s">
        <v>77</v>
      </c>
      <c r="I1088">
        <v>293</v>
      </c>
      <c r="J1088" s="2" t="s">
        <v>15</v>
      </c>
      <c r="K1088" t="s">
        <v>95</v>
      </c>
      <c r="L1088">
        <v>2</v>
      </c>
      <c r="M1088">
        <v>1</v>
      </c>
      <c r="N1088" t="s">
        <v>12</v>
      </c>
      <c r="O1088" t="s">
        <v>12</v>
      </c>
      <c r="P1088" s="8" t="s">
        <v>95</v>
      </c>
      <c r="Q1088" t="s">
        <v>12</v>
      </c>
      <c r="R1088" t="s">
        <v>10</v>
      </c>
      <c r="S1088" s="8">
        <v>36</v>
      </c>
      <c r="T1088" s="8">
        <v>66</v>
      </c>
      <c r="U1088" t="s">
        <v>11</v>
      </c>
    </row>
    <row r="1089" spans="1:21" x14ac:dyDescent="0.35">
      <c r="A1089" t="s">
        <v>42</v>
      </c>
      <c r="B1089">
        <v>20</v>
      </c>
      <c r="C1089">
        <v>2025</v>
      </c>
      <c r="D1089" t="s">
        <v>144</v>
      </c>
      <c r="E1089">
        <v>122</v>
      </c>
      <c r="F1089" t="s">
        <v>145</v>
      </c>
      <c r="G1089" t="s">
        <v>26</v>
      </c>
      <c r="H1089" t="s">
        <v>77</v>
      </c>
      <c r="I1089">
        <v>275</v>
      </c>
      <c r="J1089" s="2" t="s">
        <v>15</v>
      </c>
      <c r="K1089" t="s">
        <v>95</v>
      </c>
      <c r="L1089">
        <v>2</v>
      </c>
      <c r="M1089">
        <v>1</v>
      </c>
      <c r="N1089" t="s">
        <v>12</v>
      </c>
      <c r="O1089" t="s">
        <v>12</v>
      </c>
      <c r="P1089" s="8" t="s">
        <v>95</v>
      </c>
      <c r="Q1089" t="s">
        <v>12</v>
      </c>
      <c r="R1089" t="s">
        <v>10</v>
      </c>
      <c r="S1089" s="8">
        <v>30</v>
      </c>
      <c r="T1089" s="8">
        <v>85</v>
      </c>
      <c r="U1089" t="s">
        <v>11</v>
      </c>
    </row>
    <row r="1090" spans="1:21" x14ac:dyDescent="0.35">
      <c r="A1090" t="s">
        <v>43</v>
      </c>
      <c r="B1090">
        <v>21</v>
      </c>
      <c r="C1090">
        <v>2025</v>
      </c>
      <c r="D1090" t="s">
        <v>144</v>
      </c>
      <c r="E1090">
        <v>122</v>
      </c>
      <c r="F1090" t="s">
        <v>145</v>
      </c>
      <c r="G1090" t="s">
        <v>26</v>
      </c>
      <c r="H1090" t="s">
        <v>77</v>
      </c>
      <c r="I1090">
        <v>380</v>
      </c>
      <c r="J1090" s="2" t="s">
        <v>15</v>
      </c>
      <c r="K1090" t="s">
        <v>95</v>
      </c>
      <c r="L1090">
        <v>2</v>
      </c>
      <c r="M1090">
        <v>2</v>
      </c>
      <c r="N1090" t="s">
        <v>12</v>
      </c>
      <c r="O1090" t="s">
        <v>12</v>
      </c>
      <c r="P1090" s="8" t="s">
        <v>95</v>
      </c>
      <c r="Q1090" t="s">
        <v>12</v>
      </c>
      <c r="R1090" t="s">
        <v>10</v>
      </c>
      <c r="S1090" s="8">
        <v>32</v>
      </c>
      <c r="T1090" s="8">
        <v>130</v>
      </c>
      <c r="U1090" t="s">
        <v>11</v>
      </c>
    </row>
    <row r="1091" spans="1:21" x14ac:dyDescent="0.35">
      <c r="A1091" t="s">
        <v>44</v>
      </c>
      <c r="B1091">
        <v>22</v>
      </c>
      <c r="C1091">
        <v>2025</v>
      </c>
      <c r="D1091" t="s">
        <v>144</v>
      </c>
      <c r="E1091">
        <v>122</v>
      </c>
      <c r="F1091" t="s">
        <v>145</v>
      </c>
      <c r="G1091" t="s">
        <v>26</v>
      </c>
      <c r="H1091" t="s">
        <v>77</v>
      </c>
      <c r="I1091">
        <v>325</v>
      </c>
      <c r="J1091" s="2" t="s">
        <v>15</v>
      </c>
      <c r="K1091" t="s">
        <v>95</v>
      </c>
      <c r="L1091">
        <v>2</v>
      </c>
      <c r="M1091">
        <v>1</v>
      </c>
      <c r="N1091" t="s">
        <v>12</v>
      </c>
      <c r="O1091" t="s">
        <v>10</v>
      </c>
      <c r="P1091" s="8" t="s">
        <v>95</v>
      </c>
      <c r="Q1091" t="s">
        <v>10</v>
      </c>
      <c r="R1091" t="s">
        <v>12</v>
      </c>
      <c r="S1091" s="8">
        <v>0</v>
      </c>
      <c r="T1091" s="8">
        <v>120</v>
      </c>
      <c r="U1091" t="s">
        <v>11</v>
      </c>
    </row>
    <row r="1092" spans="1:21" x14ac:dyDescent="0.35">
      <c r="A1092" t="s">
        <v>45</v>
      </c>
      <c r="B1092">
        <v>23</v>
      </c>
      <c r="C1092">
        <v>2025</v>
      </c>
      <c r="D1092" t="s">
        <v>144</v>
      </c>
      <c r="E1092">
        <v>122</v>
      </c>
      <c r="F1092" t="s">
        <v>145</v>
      </c>
      <c r="G1092" t="s">
        <v>26</v>
      </c>
      <c r="H1092" t="s">
        <v>77</v>
      </c>
      <c r="I1092">
        <v>250</v>
      </c>
      <c r="J1092" s="2" t="s">
        <v>15</v>
      </c>
      <c r="K1092" t="s">
        <v>95</v>
      </c>
      <c r="L1092">
        <v>2</v>
      </c>
      <c r="M1092">
        <v>1</v>
      </c>
      <c r="N1092" t="s">
        <v>12</v>
      </c>
      <c r="O1092" t="s">
        <v>12</v>
      </c>
      <c r="P1092" s="8" t="s">
        <v>95</v>
      </c>
      <c r="Q1092" t="s">
        <v>12</v>
      </c>
      <c r="R1092" t="s">
        <v>10</v>
      </c>
      <c r="S1092" s="8">
        <v>0</v>
      </c>
      <c r="T1092" s="8">
        <v>50</v>
      </c>
      <c r="U1092" t="s">
        <v>11</v>
      </c>
    </row>
    <row r="1093" spans="1:21" x14ac:dyDescent="0.35">
      <c r="A1093" t="s">
        <v>46</v>
      </c>
      <c r="B1093">
        <v>24</v>
      </c>
      <c r="C1093">
        <v>2025</v>
      </c>
      <c r="D1093" t="s">
        <v>144</v>
      </c>
      <c r="E1093">
        <v>122</v>
      </c>
      <c r="F1093" t="s">
        <v>145</v>
      </c>
      <c r="G1093" t="s">
        <v>26</v>
      </c>
      <c r="H1093" t="s">
        <v>77</v>
      </c>
      <c r="I1093">
        <v>387</v>
      </c>
      <c r="J1093" s="2" t="s">
        <v>15</v>
      </c>
      <c r="K1093" t="s">
        <v>95</v>
      </c>
      <c r="L1093">
        <v>2</v>
      </c>
      <c r="M1093">
        <v>1</v>
      </c>
      <c r="N1093" t="s">
        <v>12</v>
      </c>
      <c r="O1093" t="s">
        <v>12</v>
      </c>
      <c r="P1093" s="8" t="s">
        <v>95</v>
      </c>
      <c r="Q1093" t="s">
        <v>10</v>
      </c>
      <c r="R1093" t="s">
        <v>10</v>
      </c>
      <c r="S1093" s="8">
        <v>30</v>
      </c>
      <c r="T1093" s="8">
        <v>165</v>
      </c>
      <c r="U1093" t="s">
        <v>11</v>
      </c>
    </row>
    <row r="1094" spans="1:21" x14ac:dyDescent="0.35">
      <c r="A1094" t="s">
        <v>47</v>
      </c>
      <c r="B1094">
        <v>25</v>
      </c>
      <c r="C1094">
        <v>2025</v>
      </c>
      <c r="D1094" t="s">
        <v>144</v>
      </c>
      <c r="E1094">
        <v>122</v>
      </c>
      <c r="F1094" t="s">
        <v>145</v>
      </c>
      <c r="G1094" t="s">
        <v>26</v>
      </c>
      <c r="H1094" t="s">
        <v>77</v>
      </c>
      <c r="I1094">
        <v>430</v>
      </c>
      <c r="J1094" s="2" t="s">
        <v>15</v>
      </c>
      <c r="K1094" t="s">
        <v>95</v>
      </c>
      <c r="L1094">
        <v>2</v>
      </c>
      <c r="M1094">
        <v>1</v>
      </c>
      <c r="N1094" t="s">
        <v>12</v>
      </c>
      <c r="O1094" t="s">
        <v>12</v>
      </c>
      <c r="P1094" s="8" t="s">
        <v>95</v>
      </c>
      <c r="Q1094" t="s">
        <v>10</v>
      </c>
      <c r="R1094" t="s">
        <v>10</v>
      </c>
      <c r="S1094" s="8">
        <v>15</v>
      </c>
      <c r="T1094" s="8">
        <v>120</v>
      </c>
      <c r="U1094" t="s">
        <v>13</v>
      </c>
    </row>
    <row r="1095" spans="1:21" x14ac:dyDescent="0.35">
      <c r="A1095" t="s">
        <v>48</v>
      </c>
      <c r="B1095">
        <v>26</v>
      </c>
      <c r="C1095">
        <v>2025</v>
      </c>
      <c r="D1095" t="s">
        <v>144</v>
      </c>
      <c r="E1095">
        <v>122</v>
      </c>
      <c r="F1095" t="s">
        <v>145</v>
      </c>
      <c r="G1095" t="s">
        <v>26</v>
      </c>
      <c r="H1095" t="s">
        <v>77</v>
      </c>
      <c r="I1095">
        <v>412.9</v>
      </c>
      <c r="J1095" s="2" t="s">
        <v>15</v>
      </c>
      <c r="K1095" t="s">
        <v>95</v>
      </c>
      <c r="L1095">
        <v>2</v>
      </c>
      <c r="M1095">
        <v>1</v>
      </c>
      <c r="N1095" t="s">
        <v>12</v>
      </c>
      <c r="O1095" t="s">
        <v>12</v>
      </c>
      <c r="P1095" s="8" t="s">
        <v>95</v>
      </c>
      <c r="Q1095" t="s">
        <v>10</v>
      </c>
      <c r="R1095" t="s">
        <v>10</v>
      </c>
      <c r="S1095" s="8">
        <v>25</v>
      </c>
      <c r="T1095" s="8">
        <v>131</v>
      </c>
      <c r="U1095" t="s">
        <v>11</v>
      </c>
    </row>
    <row r="1096" spans="1:21" x14ac:dyDescent="0.35">
      <c r="A1096" t="s">
        <v>49</v>
      </c>
      <c r="B1096">
        <v>27</v>
      </c>
      <c r="C1096">
        <v>2025</v>
      </c>
      <c r="D1096" t="s">
        <v>144</v>
      </c>
      <c r="E1096">
        <v>122</v>
      </c>
      <c r="F1096" t="s">
        <v>145</v>
      </c>
      <c r="G1096" t="s">
        <v>26</v>
      </c>
      <c r="H1096" t="s">
        <v>77</v>
      </c>
      <c r="I1096">
        <v>305</v>
      </c>
      <c r="J1096" s="2" t="s">
        <v>15</v>
      </c>
      <c r="K1096" t="s">
        <v>95</v>
      </c>
      <c r="L1096">
        <v>2</v>
      </c>
      <c r="M1096">
        <v>1</v>
      </c>
      <c r="N1096" t="s">
        <v>12</v>
      </c>
      <c r="O1096" t="s">
        <v>12</v>
      </c>
      <c r="P1096" s="8" t="s">
        <v>95</v>
      </c>
      <c r="Q1096" t="s">
        <v>12</v>
      </c>
      <c r="R1096" t="s">
        <v>10</v>
      </c>
      <c r="S1096" s="8">
        <v>12</v>
      </c>
      <c r="T1096" s="8">
        <v>85</v>
      </c>
      <c r="U1096" t="s">
        <v>11</v>
      </c>
    </row>
    <row r="1097" spans="1:21" x14ac:dyDescent="0.35">
      <c r="A1097" t="s">
        <v>50</v>
      </c>
      <c r="B1097">
        <v>28</v>
      </c>
      <c r="C1097">
        <v>2025</v>
      </c>
      <c r="D1097" t="s">
        <v>144</v>
      </c>
      <c r="E1097">
        <v>122</v>
      </c>
      <c r="F1097" t="s">
        <v>145</v>
      </c>
      <c r="G1097" t="s">
        <v>26</v>
      </c>
      <c r="H1097" t="s">
        <v>77</v>
      </c>
      <c r="I1097">
        <v>260</v>
      </c>
      <c r="J1097" s="2" t="s">
        <v>15</v>
      </c>
      <c r="K1097" t="s">
        <v>95</v>
      </c>
      <c r="L1097">
        <v>2</v>
      </c>
      <c r="M1097">
        <v>1</v>
      </c>
      <c r="N1097" t="s">
        <v>12</v>
      </c>
      <c r="O1097" t="s">
        <v>12</v>
      </c>
      <c r="P1097" s="8" t="s">
        <v>95</v>
      </c>
      <c r="Q1097" t="s">
        <v>10</v>
      </c>
      <c r="R1097" t="s">
        <v>10</v>
      </c>
      <c r="S1097" s="8">
        <v>20</v>
      </c>
      <c r="T1097" s="8">
        <v>100</v>
      </c>
      <c r="U1097" t="s">
        <v>11</v>
      </c>
    </row>
    <row r="1098" spans="1:21" x14ac:dyDescent="0.35">
      <c r="A1098" t="s">
        <v>51</v>
      </c>
      <c r="B1098">
        <v>29</v>
      </c>
      <c r="C1098">
        <v>2025</v>
      </c>
      <c r="D1098" t="s">
        <v>144</v>
      </c>
      <c r="E1098">
        <v>122</v>
      </c>
      <c r="F1098" t="s">
        <v>145</v>
      </c>
      <c r="G1098" t="s">
        <v>26</v>
      </c>
      <c r="H1098" t="s">
        <v>77</v>
      </c>
      <c r="I1098">
        <v>200</v>
      </c>
      <c r="J1098" s="2" t="s">
        <v>15</v>
      </c>
      <c r="K1098" t="s">
        <v>95</v>
      </c>
      <c r="L1098">
        <v>2</v>
      </c>
      <c r="M1098">
        <v>1</v>
      </c>
      <c r="N1098" t="s">
        <v>12</v>
      </c>
      <c r="O1098" t="s">
        <v>10</v>
      </c>
      <c r="P1098" s="8" t="s">
        <v>95</v>
      </c>
      <c r="Q1098" t="s">
        <v>10</v>
      </c>
      <c r="R1098" t="s">
        <v>10</v>
      </c>
      <c r="S1098" s="8">
        <v>0</v>
      </c>
      <c r="T1098" s="8">
        <v>77</v>
      </c>
      <c r="U1098" t="s">
        <v>11</v>
      </c>
    </row>
    <row r="1099" spans="1:21" x14ac:dyDescent="0.35">
      <c r="A1099" t="s">
        <v>52</v>
      </c>
      <c r="B1099">
        <v>30</v>
      </c>
      <c r="C1099">
        <v>2025</v>
      </c>
      <c r="D1099" t="s">
        <v>144</v>
      </c>
      <c r="E1099">
        <v>122</v>
      </c>
      <c r="F1099" t="s">
        <v>145</v>
      </c>
      <c r="G1099" t="s">
        <v>26</v>
      </c>
      <c r="H1099" t="s">
        <v>77</v>
      </c>
      <c r="I1099">
        <v>300</v>
      </c>
      <c r="J1099" s="2" t="s">
        <v>15</v>
      </c>
      <c r="K1099" t="s">
        <v>95</v>
      </c>
      <c r="L1099">
        <v>2</v>
      </c>
      <c r="M1099">
        <v>1</v>
      </c>
      <c r="N1099" t="s">
        <v>12</v>
      </c>
      <c r="O1099" t="s">
        <v>10</v>
      </c>
      <c r="P1099" s="8" t="s">
        <v>95</v>
      </c>
      <c r="Q1099" t="s">
        <v>12</v>
      </c>
      <c r="R1099" t="s">
        <v>12</v>
      </c>
      <c r="S1099" s="8">
        <v>0</v>
      </c>
      <c r="T1099" s="8">
        <v>100</v>
      </c>
      <c r="U1099" t="s">
        <v>11</v>
      </c>
    </row>
    <row r="1100" spans="1:21" x14ac:dyDescent="0.35">
      <c r="A1100" t="s">
        <v>53</v>
      </c>
      <c r="B1100">
        <v>31</v>
      </c>
      <c r="C1100">
        <v>2025</v>
      </c>
      <c r="D1100" t="s">
        <v>144</v>
      </c>
      <c r="E1100">
        <v>122</v>
      </c>
      <c r="F1100" t="s">
        <v>145</v>
      </c>
      <c r="G1100" t="s">
        <v>26</v>
      </c>
      <c r="H1100" t="s">
        <v>77</v>
      </c>
      <c r="I1100">
        <v>323</v>
      </c>
      <c r="J1100" s="2" t="s">
        <v>15</v>
      </c>
      <c r="K1100" t="s">
        <v>95</v>
      </c>
      <c r="L1100">
        <v>2</v>
      </c>
      <c r="M1100">
        <v>1</v>
      </c>
      <c r="N1100" t="s">
        <v>12</v>
      </c>
      <c r="O1100" t="s">
        <v>10</v>
      </c>
      <c r="P1100" s="8" t="s">
        <v>95</v>
      </c>
      <c r="Q1100" t="s">
        <v>10</v>
      </c>
      <c r="R1100" t="s">
        <v>10</v>
      </c>
      <c r="S1100" s="8">
        <v>20</v>
      </c>
      <c r="T1100" s="8">
        <v>123</v>
      </c>
      <c r="U1100" t="s">
        <v>11</v>
      </c>
    </row>
    <row r="1101" spans="1:21" x14ac:dyDescent="0.35">
      <c r="A1101" t="s">
        <v>54</v>
      </c>
      <c r="B1101">
        <v>32</v>
      </c>
      <c r="C1101">
        <v>2025</v>
      </c>
      <c r="D1101" t="s">
        <v>144</v>
      </c>
      <c r="E1101">
        <v>122</v>
      </c>
      <c r="F1101" t="s">
        <v>145</v>
      </c>
      <c r="G1101" t="s">
        <v>26</v>
      </c>
      <c r="H1101" t="s">
        <v>77</v>
      </c>
      <c r="I1101">
        <v>290</v>
      </c>
      <c r="J1101" s="2" t="s">
        <v>15</v>
      </c>
      <c r="K1101" t="s">
        <v>95</v>
      </c>
      <c r="L1101">
        <v>2</v>
      </c>
      <c r="M1101">
        <v>1</v>
      </c>
      <c r="N1101" t="s">
        <v>12</v>
      </c>
      <c r="O1101" t="s">
        <v>12</v>
      </c>
      <c r="P1101" s="8">
        <v>18</v>
      </c>
      <c r="Q1101" t="s">
        <v>10</v>
      </c>
      <c r="R1101" t="s">
        <v>10</v>
      </c>
      <c r="S1101" s="8">
        <v>30</v>
      </c>
      <c r="T1101" s="8">
        <v>100</v>
      </c>
      <c r="U1101" t="s">
        <v>11</v>
      </c>
    </row>
    <row r="1102" spans="1:21" x14ac:dyDescent="0.35">
      <c r="A1102" t="s">
        <v>55</v>
      </c>
      <c r="B1102">
        <v>33</v>
      </c>
      <c r="C1102">
        <v>2025</v>
      </c>
      <c r="D1102" t="s">
        <v>144</v>
      </c>
      <c r="E1102">
        <v>122</v>
      </c>
      <c r="F1102" t="s">
        <v>145</v>
      </c>
      <c r="G1102" t="s">
        <v>26</v>
      </c>
      <c r="H1102" t="s">
        <v>77</v>
      </c>
      <c r="I1102">
        <v>316</v>
      </c>
      <c r="J1102" s="2" t="s">
        <v>15</v>
      </c>
      <c r="K1102" t="s">
        <v>95</v>
      </c>
      <c r="L1102">
        <v>2</v>
      </c>
      <c r="M1102">
        <v>1</v>
      </c>
      <c r="N1102" t="s">
        <v>12</v>
      </c>
      <c r="O1102" t="s">
        <v>12</v>
      </c>
      <c r="P1102" s="8" t="s">
        <v>95</v>
      </c>
      <c r="Q1102" t="s">
        <v>12</v>
      </c>
      <c r="R1102" t="s">
        <v>10</v>
      </c>
      <c r="S1102" s="8">
        <v>30</v>
      </c>
      <c r="T1102" s="8">
        <v>116</v>
      </c>
      <c r="U1102" t="s">
        <v>11</v>
      </c>
    </row>
    <row r="1103" spans="1:21" x14ac:dyDescent="0.35">
      <c r="A1103" t="s">
        <v>56</v>
      </c>
      <c r="B1103">
        <v>34</v>
      </c>
      <c r="C1103">
        <v>2025</v>
      </c>
      <c r="D1103" t="s">
        <v>144</v>
      </c>
      <c r="E1103">
        <v>122</v>
      </c>
      <c r="F1103" t="s">
        <v>145</v>
      </c>
      <c r="G1103" t="s">
        <v>26</v>
      </c>
      <c r="H1103" t="s">
        <v>77</v>
      </c>
      <c r="I1103">
        <v>395</v>
      </c>
      <c r="J1103" s="2" t="s">
        <v>15</v>
      </c>
      <c r="K1103" t="s">
        <v>95</v>
      </c>
      <c r="L1103">
        <v>2</v>
      </c>
      <c r="M1103">
        <v>1</v>
      </c>
      <c r="N1103" t="s">
        <v>12</v>
      </c>
      <c r="O1103" t="s">
        <v>10</v>
      </c>
      <c r="P1103" s="8">
        <v>18</v>
      </c>
      <c r="Q1103" t="s">
        <v>10</v>
      </c>
      <c r="R1103" t="s">
        <v>10</v>
      </c>
      <c r="S1103" s="8">
        <v>30</v>
      </c>
      <c r="T1103" s="8">
        <v>120</v>
      </c>
      <c r="U1103" t="s">
        <v>11</v>
      </c>
    </row>
    <row r="1104" spans="1:21" x14ac:dyDescent="0.35">
      <c r="A1104" t="s">
        <v>57</v>
      </c>
      <c r="B1104">
        <v>35</v>
      </c>
      <c r="C1104">
        <v>2025</v>
      </c>
      <c r="D1104" t="s">
        <v>144</v>
      </c>
      <c r="E1104">
        <v>122</v>
      </c>
      <c r="F1104" t="s">
        <v>145</v>
      </c>
      <c r="G1104" t="s">
        <v>26</v>
      </c>
      <c r="H1104" t="s">
        <v>77</v>
      </c>
      <c r="I1104">
        <v>350</v>
      </c>
      <c r="J1104" s="2" t="s">
        <v>15</v>
      </c>
      <c r="K1104" t="s">
        <v>95</v>
      </c>
      <c r="L1104">
        <v>2</v>
      </c>
      <c r="M1104">
        <v>1</v>
      </c>
      <c r="N1104" t="s">
        <v>12</v>
      </c>
      <c r="O1104" t="s">
        <v>12</v>
      </c>
      <c r="P1104" s="8" t="s">
        <v>95</v>
      </c>
      <c r="Q1104" t="s">
        <v>12</v>
      </c>
      <c r="R1104" t="s">
        <v>10</v>
      </c>
      <c r="S1104" s="8">
        <v>30</v>
      </c>
      <c r="T1104" s="8">
        <v>110</v>
      </c>
      <c r="U1104" t="s">
        <v>11</v>
      </c>
    </row>
    <row r="1105" spans="1:21" x14ac:dyDescent="0.35">
      <c r="A1105" t="s">
        <v>58</v>
      </c>
      <c r="B1105">
        <v>36</v>
      </c>
      <c r="C1105">
        <v>2025</v>
      </c>
      <c r="D1105" t="s">
        <v>144</v>
      </c>
      <c r="E1105">
        <v>122</v>
      </c>
      <c r="F1105" t="s">
        <v>145</v>
      </c>
      <c r="G1105" t="s">
        <v>26</v>
      </c>
      <c r="H1105" t="s">
        <v>77</v>
      </c>
      <c r="I1105">
        <v>343</v>
      </c>
      <c r="J1105" s="2" t="s">
        <v>15</v>
      </c>
      <c r="K1105" t="s">
        <v>95</v>
      </c>
      <c r="L1105">
        <v>2</v>
      </c>
      <c r="M1105">
        <v>1</v>
      </c>
      <c r="N1105" t="s">
        <v>12</v>
      </c>
      <c r="O1105" t="s">
        <v>12</v>
      </c>
      <c r="P1105" s="8">
        <v>17</v>
      </c>
      <c r="Q1105" t="s">
        <v>10</v>
      </c>
      <c r="R1105" t="s">
        <v>12</v>
      </c>
      <c r="S1105" s="8">
        <v>0</v>
      </c>
      <c r="T1105" s="8">
        <v>48.67</v>
      </c>
      <c r="U1105" t="s">
        <v>11</v>
      </c>
    </row>
    <row r="1106" spans="1:21" x14ac:dyDescent="0.35">
      <c r="A1106" t="s">
        <v>59</v>
      </c>
      <c r="B1106">
        <v>37</v>
      </c>
      <c r="C1106">
        <v>2025</v>
      </c>
      <c r="D1106" t="s">
        <v>144</v>
      </c>
      <c r="E1106">
        <v>122</v>
      </c>
      <c r="F1106" t="s">
        <v>145</v>
      </c>
      <c r="G1106" t="s">
        <v>26</v>
      </c>
      <c r="H1106" t="s">
        <v>77</v>
      </c>
      <c r="I1106">
        <v>275</v>
      </c>
      <c r="J1106" s="2" t="s">
        <v>15</v>
      </c>
      <c r="K1106" t="s">
        <v>95</v>
      </c>
      <c r="L1106">
        <v>2</v>
      </c>
      <c r="M1106">
        <v>1</v>
      </c>
      <c r="N1106" t="s">
        <v>12</v>
      </c>
      <c r="O1106" t="s">
        <v>12</v>
      </c>
      <c r="P1106" s="8" t="s">
        <v>95</v>
      </c>
      <c r="Q1106" t="s">
        <v>12</v>
      </c>
      <c r="R1106" t="s">
        <v>10</v>
      </c>
      <c r="S1106" s="8">
        <v>30</v>
      </c>
      <c r="T1106" s="8">
        <v>100</v>
      </c>
      <c r="U1106" t="s">
        <v>11</v>
      </c>
    </row>
    <row r="1107" spans="1:21" x14ac:dyDescent="0.35">
      <c r="A1107" t="s">
        <v>60</v>
      </c>
      <c r="B1107">
        <v>38</v>
      </c>
      <c r="C1107">
        <v>2025</v>
      </c>
      <c r="D1107" t="s">
        <v>144</v>
      </c>
      <c r="E1107">
        <v>122</v>
      </c>
      <c r="F1107" t="s">
        <v>145</v>
      </c>
      <c r="G1107" t="s">
        <v>26</v>
      </c>
      <c r="H1107" t="s">
        <v>77</v>
      </c>
      <c r="I1107">
        <v>325</v>
      </c>
      <c r="J1107" s="2" t="s">
        <v>15</v>
      </c>
      <c r="K1107" t="s">
        <v>95</v>
      </c>
      <c r="L1107">
        <v>2</v>
      </c>
      <c r="M1107">
        <v>1</v>
      </c>
      <c r="N1107" t="s">
        <v>12</v>
      </c>
      <c r="O1107" t="s">
        <v>12</v>
      </c>
      <c r="P1107" s="8" t="s">
        <v>95</v>
      </c>
      <c r="Q1107" t="s">
        <v>12</v>
      </c>
      <c r="R1107" t="s">
        <v>12</v>
      </c>
      <c r="S1107" s="8">
        <v>12</v>
      </c>
      <c r="T1107" s="8">
        <v>130</v>
      </c>
      <c r="U1107" t="s">
        <v>11</v>
      </c>
    </row>
    <row r="1108" spans="1:21" x14ac:dyDescent="0.35">
      <c r="A1108" t="s">
        <v>61</v>
      </c>
      <c r="B1108">
        <v>39</v>
      </c>
      <c r="C1108">
        <v>2025</v>
      </c>
      <c r="D1108" t="s">
        <v>144</v>
      </c>
      <c r="E1108">
        <v>122</v>
      </c>
      <c r="F1108" t="s">
        <v>145</v>
      </c>
      <c r="G1108" t="s">
        <v>26</v>
      </c>
      <c r="H1108" t="s">
        <v>77</v>
      </c>
      <c r="I1108">
        <v>278.5</v>
      </c>
      <c r="J1108" s="2" t="s">
        <v>15</v>
      </c>
      <c r="K1108" t="s">
        <v>95</v>
      </c>
      <c r="L1108">
        <v>2</v>
      </c>
      <c r="M1108">
        <v>1</v>
      </c>
      <c r="N1108" t="s">
        <v>12</v>
      </c>
      <c r="O1108" t="s">
        <v>12</v>
      </c>
      <c r="P1108" s="8" t="s">
        <v>95</v>
      </c>
      <c r="Q1108" t="s">
        <v>12</v>
      </c>
      <c r="R1108" t="s">
        <v>10</v>
      </c>
      <c r="S1108" s="8">
        <v>24</v>
      </c>
      <c r="T1108" s="8">
        <v>68.5</v>
      </c>
      <c r="U1108" t="s">
        <v>11</v>
      </c>
    </row>
    <row r="1109" spans="1:21" x14ac:dyDescent="0.35">
      <c r="A1109" t="s">
        <v>62</v>
      </c>
      <c r="B1109">
        <v>40</v>
      </c>
      <c r="C1109">
        <v>2025</v>
      </c>
      <c r="D1109" t="s">
        <v>144</v>
      </c>
      <c r="E1109">
        <v>122</v>
      </c>
      <c r="F1109" t="s">
        <v>145</v>
      </c>
      <c r="G1109" t="s">
        <v>26</v>
      </c>
      <c r="H1109" t="s">
        <v>77</v>
      </c>
      <c r="I1109">
        <v>285</v>
      </c>
      <c r="J1109" s="2" t="s">
        <v>15</v>
      </c>
      <c r="K1109" t="s">
        <v>95</v>
      </c>
      <c r="L1109">
        <v>2</v>
      </c>
      <c r="M1109">
        <v>1</v>
      </c>
      <c r="N1109" t="s">
        <v>12</v>
      </c>
      <c r="O1109" t="s">
        <v>10</v>
      </c>
      <c r="P1109" s="8">
        <v>18</v>
      </c>
      <c r="Q1109" t="s">
        <v>12</v>
      </c>
      <c r="R1109" t="s">
        <v>10</v>
      </c>
      <c r="S1109" s="8">
        <v>24</v>
      </c>
      <c r="T1109" s="8">
        <v>75</v>
      </c>
      <c r="U1109" t="s">
        <v>11</v>
      </c>
    </row>
    <row r="1110" spans="1:21" x14ac:dyDescent="0.35">
      <c r="A1110" t="s">
        <v>63</v>
      </c>
      <c r="B1110">
        <v>41</v>
      </c>
      <c r="C1110">
        <v>2025</v>
      </c>
      <c r="D1110" t="s">
        <v>144</v>
      </c>
      <c r="E1110">
        <v>122</v>
      </c>
      <c r="F1110" t="s">
        <v>145</v>
      </c>
      <c r="G1110" t="s">
        <v>26</v>
      </c>
      <c r="H1110" t="s">
        <v>77</v>
      </c>
      <c r="I1110">
        <v>395</v>
      </c>
      <c r="J1110" s="2" t="s">
        <v>15</v>
      </c>
      <c r="K1110" t="s">
        <v>95</v>
      </c>
      <c r="L1110">
        <v>2</v>
      </c>
      <c r="M1110">
        <v>1</v>
      </c>
      <c r="N1110" t="s">
        <v>12</v>
      </c>
      <c r="O1110" t="s">
        <v>12</v>
      </c>
      <c r="P1110" s="8" t="s">
        <v>95</v>
      </c>
      <c r="Q1110" t="s">
        <v>12</v>
      </c>
      <c r="R1110" t="s">
        <v>10</v>
      </c>
      <c r="S1110" s="8">
        <v>3</v>
      </c>
      <c r="T1110" s="8">
        <v>180</v>
      </c>
      <c r="U1110" t="s">
        <v>11</v>
      </c>
    </row>
    <row r="1111" spans="1:21" x14ac:dyDescent="0.35">
      <c r="A1111" t="s">
        <v>64</v>
      </c>
      <c r="B1111">
        <v>42</v>
      </c>
      <c r="C1111">
        <v>2025</v>
      </c>
      <c r="D1111" t="s">
        <v>144</v>
      </c>
      <c r="E1111">
        <v>122</v>
      </c>
      <c r="F1111" t="s">
        <v>145</v>
      </c>
      <c r="G1111" t="s">
        <v>26</v>
      </c>
      <c r="H1111" t="s">
        <v>77</v>
      </c>
      <c r="I1111">
        <v>295</v>
      </c>
      <c r="J1111" s="2" t="s">
        <v>15</v>
      </c>
      <c r="K1111" t="s">
        <v>95</v>
      </c>
      <c r="L1111">
        <v>2</v>
      </c>
      <c r="M1111">
        <v>1</v>
      </c>
      <c r="N1111" t="s">
        <v>12</v>
      </c>
      <c r="O1111" t="s">
        <v>10</v>
      </c>
      <c r="P1111" s="8">
        <v>18</v>
      </c>
      <c r="Q1111" t="s">
        <v>10</v>
      </c>
      <c r="R1111" t="s">
        <v>10</v>
      </c>
      <c r="S1111" s="8">
        <v>2</v>
      </c>
      <c r="T1111" s="8">
        <v>76</v>
      </c>
      <c r="U1111" t="s">
        <v>11</v>
      </c>
    </row>
    <row r="1112" spans="1:21" x14ac:dyDescent="0.35">
      <c r="A1112" t="s">
        <v>65</v>
      </c>
      <c r="B1112">
        <v>44</v>
      </c>
      <c r="C1112">
        <v>2025</v>
      </c>
      <c r="D1112" t="s">
        <v>144</v>
      </c>
      <c r="E1112">
        <v>122</v>
      </c>
      <c r="F1112" t="s">
        <v>145</v>
      </c>
      <c r="G1112" t="s">
        <v>26</v>
      </c>
      <c r="H1112" t="s">
        <v>77</v>
      </c>
      <c r="I1112">
        <v>245</v>
      </c>
      <c r="J1112" s="2" t="s">
        <v>15</v>
      </c>
      <c r="K1112" t="s">
        <v>95</v>
      </c>
      <c r="L1112">
        <v>2</v>
      </c>
      <c r="M1112">
        <v>1</v>
      </c>
      <c r="N1112" t="s">
        <v>12</v>
      </c>
      <c r="O1112" t="s">
        <v>12</v>
      </c>
      <c r="P1112" s="8" t="s">
        <v>95</v>
      </c>
      <c r="Q1112" t="s">
        <v>10</v>
      </c>
      <c r="R1112" t="s">
        <v>10</v>
      </c>
      <c r="S1112" s="8">
        <v>10</v>
      </c>
      <c r="T1112" s="8">
        <v>45</v>
      </c>
      <c r="U1112" t="s">
        <v>11</v>
      </c>
    </row>
    <row r="1113" spans="1:21" x14ac:dyDescent="0.35">
      <c r="A1113" t="s">
        <v>66</v>
      </c>
      <c r="B1113">
        <v>45</v>
      </c>
      <c r="C1113">
        <v>2025</v>
      </c>
      <c r="D1113" t="s">
        <v>144</v>
      </c>
      <c r="E1113">
        <v>122</v>
      </c>
      <c r="F1113" t="s">
        <v>145</v>
      </c>
      <c r="G1113" t="s">
        <v>26</v>
      </c>
      <c r="H1113" t="s">
        <v>77</v>
      </c>
      <c r="I1113">
        <v>270</v>
      </c>
      <c r="J1113" s="2" t="s">
        <v>15</v>
      </c>
      <c r="K1113" t="s">
        <v>95</v>
      </c>
      <c r="L1113">
        <v>2</v>
      </c>
      <c r="M1113">
        <v>1</v>
      </c>
      <c r="N1113" t="s">
        <v>12</v>
      </c>
      <c r="O1113" t="s">
        <v>10</v>
      </c>
      <c r="P1113" s="8">
        <v>18</v>
      </c>
      <c r="Q1113" t="s">
        <v>10</v>
      </c>
      <c r="R1113" t="s">
        <v>10</v>
      </c>
      <c r="S1113" s="8">
        <v>30</v>
      </c>
      <c r="T1113" s="8">
        <v>75</v>
      </c>
      <c r="U1113" t="s">
        <v>11</v>
      </c>
    </row>
    <row r="1114" spans="1:21" x14ac:dyDescent="0.35">
      <c r="A1114" t="s">
        <v>67</v>
      </c>
      <c r="B1114">
        <v>46</v>
      </c>
      <c r="C1114">
        <v>2025</v>
      </c>
      <c r="D1114" t="s">
        <v>144</v>
      </c>
      <c r="E1114">
        <v>122</v>
      </c>
      <c r="F1114" t="s">
        <v>145</v>
      </c>
      <c r="G1114" t="s">
        <v>26</v>
      </c>
      <c r="H1114" t="s">
        <v>77</v>
      </c>
      <c r="I1114">
        <v>300</v>
      </c>
      <c r="J1114" s="2" t="s">
        <v>15</v>
      </c>
      <c r="K1114" t="s">
        <v>95</v>
      </c>
      <c r="L1114">
        <v>2</v>
      </c>
      <c r="M1114">
        <v>1</v>
      </c>
      <c r="N1114" t="s">
        <v>12</v>
      </c>
      <c r="O1114" t="s">
        <v>12</v>
      </c>
      <c r="P1114" s="8" t="s">
        <v>95</v>
      </c>
      <c r="Q1114" t="s">
        <v>12</v>
      </c>
      <c r="R1114" t="s">
        <v>10</v>
      </c>
      <c r="S1114" s="8">
        <v>0</v>
      </c>
      <c r="T1114" s="8">
        <v>115</v>
      </c>
      <c r="U1114" t="s">
        <v>11</v>
      </c>
    </row>
    <row r="1115" spans="1:21" x14ac:dyDescent="0.35">
      <c r="A1115" t="s">
        <v>68</v>
      </c>
      <c r="B1115">
        <v>47</v>
      </c>
      <c r="C1115">
        <v>2025</v>
      </c>
      <c r="D1115" t="s">
        <v>144</v>
      </c>
      <c r="E1115">
        <v>122</v>
      </c>
      <c r="F1115" t="s">
        <v>145</v>
      </c>
      <c r="G1115" t="s">
        <v>26</v>
      </c>
      <c r="H1115" t="s">
        <v>77</v>
      </c>
      <c r="I1115">
        <v>200</v>
      </c>
      <c r="J1115" s="2" t="s">
        <v>15</v>
      </c>
      <c r="K1115" t="s">
        <v>95</v>
      </c>
      <c r="L1115">
        <v>2</v>
      </c>
      <c r="M1115">
        <v>1</v>
      </c>
      <c r="N1115" t="s">
        <v>12</v>
      </c>
      <c r="O1115" t="s">
        <v>12</v>
      </c>
      <c r="P1115" s="8" t="s">
        <v>95</v>
      </c>
      <c r="Q1115" t="s">
        <v>12</v>
      </c>
      <c r="R1115" t="s">
        <v>12</v>
      </c>
      <c r="S1115" s="8">
        <v>10</v>
      </c>
      <c r="T1115" s="8">
        <v>100</v>
      </c>
      <c r="U1115" t="s">
        <v>11</v>
      </c>
    </row>
    <row r="1116" spans="1:21" x14ac:dyDescent="0.35">
      <c r="A1116" t="s">
        <v>69</v>
      </c>
      <c r="B1116">
        <v>48</v>
      </c>
      <c r="C1116">
        <v>2025</v>
      </c>
      <c r="D1116" t="s">
        <v>144</v>
      </c>
      <c r="E1116">
        <v>122</v>
      </c>
      <c r="F1116" t="s">
        <v>145</v>
      </c>
      <c r="G1116" t="s">
        <v>26</v>
      </c>
      <c r="H1116" t="s">
        <v>77</v>
      </c>
      <c r="I1116">
        <v>275</v>
      </c>
      <c r="J1116" s="2" t="s">
        <v>15</v>
      </c>
      <c r="K1116" t="s">
        <v>95</v>
      </c>
      <c r="L1116">
        <v>2</v>
      </c>
      <c r="M1116">
        <v>2</v>
      </c>
      <c r="N1116" t="s">
        <v>12</v>
      </c>
      <c r="O1116" t="s">
        <v>12</v>
      </c>
      <c r="P1116" s="8" t="s">
        <v>95</v>
      </c>
      <c r="Q1116" t="s">
        <v>10</v>
      </c>
      <c r="R1116" t="s">
        <v>10</v>
      </c>
      <c r="S1116" s="8">
        <v>20</v>
      </c>
      <c r="T1116" s="8">
        <v>45</v>
      </c>
      <c r="U1116" t="s">
        <v>11</v>
      </c>
    </row>
    <row r="1117" spans="1:21" x14ac:dyDescent="0.35">
      <c r="A1117" t="s">
        <v>70</v>
      </c>
      <c r="B1117">
        <v>49</v>
      </c>
      <c r="C1117">
        <v>2025</v>
      </c>
      <c r="D1117" t="s">
        <v>144</v>
      </c>
      <c r="E1117">
        <v>122</v>
      </c>
      <c r="F1117" t="s">
        <v>145</v>
      </c>
      <c r="G1117" t="s">
        <v>26</v>
      </c>
      <c r="H1117" t="s">
        <v>77</v>
      </c>
      <c r="I1117">
        <v>260</v>
      </c>
      <c r="J1117" s="2" t="s">
        <v>15</v>
      </c>
      <c r="K1117" t="s">
        <v>95</v>
      </c>
      <c r="L1117">
        <v>2</v>
      </c>
      <c r="M1117">
        <v>1</v>
      </c>
      <c r="N1117" t="s">
        <v>12</v>
      </c>
      <c r="O1117" t="s">
        <v>10</v>
      </c>
      <c r="P1117" s="8" t="s">
        <v>95</v>
      </c>
      <c r="Q1117" t="s">
        <v>12</v>
      </c>
      <c r="R1117" t="s">
        <v>12</v>
      </c>
      <c r="S1117" s="8">
        <v>30</v>
      </c>
      <c r="T1117" s="8">
        <v>68</v>
      </c>
      <c r="U1117" t="s">
        <v>11</v>
      </c>
    </row>
    <row r="1118" spans="1:21" x14ac:dyDescent="0.35">
      <c r="A1118" t="s">
        <v>71</v>
      </c>
      <c r="B1118">
        <v>50</v>
      </c>
      <c r="C1118">
        <v>2025</v>
      </c>
      <c r="D1118" t="s">
        <v>144</v>
      </c>
      <c r="E1118">
        <v>122</v>
      </c>
      <c r="F1118" t="s">
        <v>145</v>
      </c>
      <c r="G1118" t="s">
        <v>26</v>
      </c>
      <c r="H1118" t="s">
        <v>77</v>
      </c>
      <c r="I1118">
        <v>275</v>
      </c>
      <c r="J1118" s="2" t="s">
        <v>15</v>
      </c>
      <c r="K1118" t="s">
        <v>95</v>
      </c>
      <c r="L1118">
        <v>2</v>
      </c>
      <c r="M1118">
        <v>1</v>
      </c>
      <c r="N1118" t="s">
        <v>12</v>
      </c>
      <c r="O1118" t="s">
        <v>12</v>
      </c>
      <c r="P1118" s="8" t="s">
        <v>95</v>
      </c>
      <c r="Q1118" t="s">
        <v>12</v>
      </c>
      <c r="R1118" t="s">
        <v>10</v>
      </c>
      <c r="S1118" s="8">
        <v>20</v>
      </c>
      <c r="T1118" s="8">
        <v>200</v>
      </c>
      <c r="U1118" t="s">
        <v>11</v>
      </c>
    </row>
    <row r="1119" spans="1:21" x14ac:dyDescent="0.35">
      <c r="A1119" t="s">
        <v>72</v>
      </c>
      <c r="B1119">
        <v>51</v>
      </c>
      <c r="C1119">
        <v>2025</v>
      </c>
      <c r="D1119" t="s">
        <v>144</v>
      </c>
      <c r="E1119">
        <v>122</v>
      </c>
      <c r="F1119" t="s">
        <v>145</v>
      </c>
      <c r="G1119" t="s">
        <v>26</v>
      </c>
      <c r="H1119" t="s">
        <v>77</v>
      </c>
      <c r="I1119">
        <v>370</v>
      </c>
      <c r="J1119" s="2" t="s">
        <v>15</v>
      </c>
      <c r="K1119" t="s">
        <v>95</v>
      </c>
      <c r="L1119">
        <v>2</v>
      </c>
      <c r="M1119">
        <v>1</v>
      </c>
      <c r="N1119" t="s">
        <v>12</v>
      </c>
      <c r="O1119" t="s">
        <v>12</v>
      </c>
      <c r="P1119" s="8" t="s">
        <v>95</v>
      </c>
      <c r="Q1119" t="s">
        <v>10</v>
      </c>
      <c r="R1119" t="s">
        <v>10</v>
      </c>
      <c r="S1119" s="8">
        <v>30</v>
      </c>
      <c r="T1119" s="8">
        <v>120</v>
      </c>
      <c r="U1119" t="s">
        <v>11</v>
      </c>
    </row>
    <row r="1120" spans="1:21" x14ac:dyDescent="0.35">
      <c r="A1120" t="s">
        <v>73</v>
      </c>
      <c r="B1120">
        <v>53</v>
      </c>
      <c r="C1120">
        <v>2025</v>
      </c>
      <c r="D1120" t="s">
        <v>144</v>
      </c>
      <c r="E1120">
        <v>122</v>
      </c>
      <c r="F1120" t="s">
        <v>145</v>
      </c>
      <c r="G1120" t="s">
        <v>26</v>
      </c>
      <c r="H1120" t="s">
        <v>77</v>
      </c>
      <c r="I1120">
        <v>293</v>
      </c>
      <c r="J1120" s="2" t="s">
        <v>15</v>
      </c>
      <c r="K1120" t="s">
        <v>95</v>
      </c>
      <c r="L1120">
        <v>2</v>
      </c>
      <c r="M1120">
        <v>1</v>
      </c>
      <c r="N1120" t="s">
        <v>12</v>
      </c>
      <c r="O1120" t="s">
        <v>12</v>
      </c>
      <c r="P1120" s="8">
        <v>18</v>
      </c>
      <c r="Q1120" t="s">
        <v>12</v>
      </c>
      <c r="R1120" t="s">
        <v>10</v>
      </c>
      <c r="S1120" s="8">
        <v>16</v>
      </c>
      <c r="T1120" s="8">
        <v>186</v>
      </c>
      <c r="U1120" t="s">
        <v>11</v>
      </c>
    </row>
    <row r="1121" spans="1:21" x14ac:dyDescent="0.35">
      <c r="A1121" t="s">
        <v>74</v>
      </c>
      <c r="B1121">
        <v>54</v>
      </c>
      <c r="C1121">
        <v>2025</v>
      </c>
      <c r="D1121" t="s">
        <v>144</v>
      </c>
      <c r="E1121">
        <v>122</v>
      </c>
      <c r="F1121" t="s">
        <v>145</v>
      </c>
      <c r="G1121" t="s">
        <v>26</v>
      </c>
      <c r="H1121" t="s">
        <v>77</v>
      </c>
      <c r="I1121">
        <v>275</v>
      </c>
      <c r="J1121" s="2" t="s">
        <v>15</v>
      </c>
      <c r="K1121" t="s">
        <v>95</v>
      </c>
      <c r="L1121">
        <v>2</v>
      </c>
      <c r="M1121">
        <v>1</v>
      </c>
      <c r="N1121" t="s">
        <v>12</v>
      </c>
      <c r="O1121" t="s">
        <v>12</v>
      </c>
      <c r="P1121" s="8" t="s">
        <v>95</v>
      </c>
      <c r="Q1121" t="s">
        <v>10</v>
      </c>
      <c r="R1121" t="s">
        <v>10</v>
      </c>
      <c r="S1121" s="8">
        <v>24</v>
      </c>
      <c r="T1121" s="8">
        <v>80</v>
      </c>
      <c r="U1121" t="s">
        <v>11</v>
      </c>
    </row>
    <row r="1122" spans="1:21" x14ac:dyDescent="0.35">
      <c r="A1122" t="s">
        <v>75</v>
      </c>
      <c r="B1122">
        <v>55</v>
      </c>
      <c r="C1122">
        <v>2025</v>
      </c>
      <c r="D1122" t="s">
        <v>144</v>
      </c>
      <c r="E1122">
        <v>122</v>
      </c>
      <c r="F1122" t="s">
        <v>145</v>
      </c>
      <c r="G1122" t="s">
        <v>26</v>
      </c>
      <c r="H1122" t="s">
        <v>77</v>
      </c>
      <c r="I1122">
        <v>257</v>
      </c>
      <c r="J1122" s="2" t="s">
        <v>15</v>
      </c>
      <c r="K1122" t="s">
        <v>95</v>
      </c>
      <c r="L1122">
        <v>2</v>
      </c>
      <c r="M1122">
        <v>1</v>
      </c>
      <c r="N1122" t="s">
        <v>12</v>
      </c>
      <c r="O1122" t="s">
        <v>10</v>
      </c>
      <c r="P1122" s="8">
        <v>18</v>
      </c>
      <c r="Q1122" t="s">
        <v>12</v>
      </c>
      <c r="R1122" t="s">
        <v>10</v>
      </c>
      <c r="S1122" s="8">
        <v>0</v>
      </c>
      <c r="T1122" s="8">
        <v>73</v>
      </c>
      <c r="U1122" t="s">
        <v>11</v>
      </c>
    </row>
    <row r="1123" spans="1:21" x14ac:dyDescent="0.35">
      <c r="A1123" t="s">
        <v>76</v>
      </c>
      <c r="B1123">
        <v>56</v>
      </c>
      <c r="C1123">
        <v>2025</v>
      </c>
      <c r="D1123" t="s">
        <v>144</v>
      </c>
      <c r="E1123">
        <v>122</v>
      </c>
      <c r="F1123" t="s">
        <v>145</v>
      </c>
      <c r="G1123" t="s">
        <v>26</v>
      </c>
      <c r="H1123" t="s">
        <v>77</v>
      </c>
      <c r="I1123">
        <v>330</v>
      </c>
      <c r="J1123" s="2" t="s">
        <v>15</v>
      </c>
      <c r="K1123" t="s">
        <v>95</v>
      </c>
      <c r="L1123">
        <v>2</v>
      </c>
      <c r="M1123">
        <v>1</v>
      </c>
      <c r="N1123" t="s">
        <v>12</v>
      </c>
      <c r="O1123" t="s">
        <v>12</v>
      </c>
      <c r="P1123" s="8" t="s">
        <v>95</v>
      </c>
      <c r="Q1123" t="s">
        <v>12</v>
      </c>
      <c r="R1123" t="s">
        <v>10</v>
      </c>
      <c r="S1123" s="8">
        <v>30</v>
      </c>
      <c r="T1123" s="8">
        <v>90</v>
      </c>
      <c r="U1123" t="s">
        <v>11</v>
      </c>
    </row>
    <row r="1124" spans="1:21" x14ac:dyDescent="0.35">
      <c r="A1124" t="s">
        <v>23</v>
      </c>
      <c r="B1124">
        <v>1</v>
      </c>
      <c r="C1124">
        <v>2025</v>
      </c>
      <c r="D1124" t="s">
        <v>146</v>
      </c>
      <c r="E1124">
        <v>123</v>
      </c>
      <c r="F1124" t="s">
        <v>147</v>
      </c>
      <c r="G1124" t="s">
        <v>26</v>
      </c>
      <c r="H1124" t="s">
        <v>77</v>
      </c>
      <c r="I1124">
        <v>150</v>
      </c>
      <c r="J1124" t="s">
        <v>12</v>
      </c>
      <c r="K1124">
        <v>650</v>
      </c>
      <c r="L1124">
        <v>2</v>
      </c>
      <c r="M1124">
        <v>1</v>
      </c>
      <c r="N1124" t="s">
        <v>12</v>
      </c>
      <c r="O1124" t="s">
        <v>10</v>
      </c>
      <c r="P1124" s="8" t="s">
        <v>95</v>
      </c>
      <c r="Q1124" t="s">
        <v>12</v>
      </c>
      <c r="R1124" t="s">
        <v>10</v>
      </c>
      <c r="S1124" s="8">
        <v>16</v>
      </c>
      <c r="T1124" s="8">
        <v>125</v>
      </c>
      <c r="U1124" t="s">
        <v>11</v>
      </c>
    </row>
    <row r="1125" spans="1:21" x14ac:dyDescent="0.35">
      <c r="A1125" t="s">
        <v>27</v>
      </c>
      <c r="B1125">
        <v>2</v>
      </c>
      <c r="C1125">
        <v>2025</v>
      </c>
      <c r="D1125" t="s">
        <v>146</v>
      </c>
      <c r="E1125">
        <v>123</v>
      </c>
      <c r="F1125" t="s">
        <v>147</v>
      </c>
      <c r="G1125" t="s">
        <v>26</v>
      </c>
      <c r="H1125" t="s">
        <v>77</v>
      </c>
      <c r="I1125">
        <v>490</v>
      </c>
      <c r="J1125" t="s">
        <v>12</v>
      </c>
      <c r="K1125">
        <v>625</v>
      </c>
      <c r="L1125">
        <v>2</v>
      </c>
      <c r="M1125">
        <v>1</v>
      </c>
      <c r="N1125" t="s">
        <v>12</v>
      </c>
      <c r="O1125" t="s">
        <v>12</v>
      </c>
      <c r="P1125" s="8">
        <v>18</v>
      </c>
      <c r="Q1125" t="s">
        <v>12</v>
      </c>
      <c r="R1125" t="s">
        <v>12</v>
      </c>
      <c r="S1125" s="8">
        <v>16</v>
      </c>
      <c r="T1125" s="8">
        <v>290</v>
      </c>
      <c r="U1125" t="s">
        <v>11</v>
      </c>
    </row>
    <row r="1126" spans="1:21" x14ac:dyDescent="0.35">
      <c r="A1126" t="s">
        <v>28</v>
      </c>
      <c r="B1126">
        <v>4</v>
      </c>
      <c r="C1126">
        <v>2025</v>
      </c>
      <c r="D1126" t="s">
        <v>146</v>
      </c>
      <c r="E1126">
        <v>123</v>
      </c>
      <c r="F1126" t="s">
        <v>147</v>
      </c>
      <c r="G1126" t="s">
        <v>26</v>
      </c>
      <c r="H1126" t="s">
        <v>77</v>
      </c>
      <c r="I1126">
        <v>195</v>
      </c>
      <c r="J1126" t="s">
        <v>12</v>
      </c>
      <c r="K1126">
        <v>700</v>
      </c>
      <c r="L1126">
        <v>2</v>
      </c>
      <c r="M1126">
        <v>1</v>
      </c>
      <c r="N1126" t="s">
        <v>12</v>
      </c>
      <c r="O1126" t="s">
        <v>10</v>
      </c>
      <c r="P1126" s="8">
        <v>18</v>
      </c>
      <c r="Q1126" t="s">
        <v>10</v>
      </c>
      <c r="R1126" t="s">
        <v>10</v>
      </c>
      <c r="S1126" s="8">
        <v>24</v>
      </c>
      <c r="T1126" s="8">
        <v>95</v>
      </c>
      <c r="U1126" t="s">
        <v>13</v>
      </c>
    </row>
    <row r="1127" spans="1:21" x14ac:dyDescent="0.35">
      <c r="A1127" t="s">
        <v>29</v>
      </c>
      <c r="B1127">
        <v>5</v>
      </c>
      <c r="C1127">
        <v>2025</v>
      </c>
      <c r="D1127" t="s">
        <v>146</v>
      </c>
      <c r="E1127">
        <v>123</v>
      </c>
      <c r="F1127" t="s">
        <v>147</v>
      </c>
      <c r="G1127" t="s">
        <v>26</v>
      </c>
      <c r="H1127" t="s">
        <v>77</v>
      </c>
      <c r="I1127">
        <v>180</v>
      </c>
      <c r="J1127" t="s">
        <v>110</v>
      </c>
      <c r="K1127">
        <v>500</v>
      </c>
      <c r="L1127">
        <v>2</v>
      </c>
      <c r="M1127">
        <v>2</v>
      </c>
      <c r="N1127" t="s">
        <v>12</v>
      </c>
      <c r="O1127" t="s">
        <v>12</v>
      </c>
      <c r="P1127" s="8">
        <v>18</v>
      </c>
      <c r="Q1127" t="s">
        <v>12</v>
      </c>
      <c r="R1127" t="s">
        <v>12</v>
      </c>
      <c r="S1127" s="8">
        <v>18</v>
      </c>
      <c r="T1127" s="8">
        <v>80</v>
      </c>
      <c r="U1127" t="s">
        <v>13</v>
      </c>
    </row>
    <row r="1128" spans="1:21" x14ac:dyDescent="0.35">
      <c r="A1128" t="s">
        <v>30</v>
      </c>
      <c r="B1128">
        <v>6</v>
      </c>
      <c r="C1128">
        <v>2025</v>
      </c>
      <c r="D1128" t="s">
        <v>146</v>
      </c>
      <c r="E1128">
        <v>123</v>
      </c>
      <c r="F1128" t="s">
        <v>147</v>
      </c>
      <c r="G1128" t="s">
        <v>26</v>
      </c>
      <c r="H1128" t="s">
        <v>148</v>
      </c>
      <c r="J1128" t="s">
        <v>95</v>
      </c>
      <c r="K1128" t="s">
        <v>95</v>
      </c>
      <c r="L1128" t="s">
        <v>95</v>
      </c>
      <c r="M1128" t="s">
        <v>95</v>
      </c>
      <c r="N1128" t="s">
        <v>95</v>
      </c>
      <c r="O1128" t="s">
        <v>95</v>
      </c>
      <c r="P1128" s="8" t="s">
        <v>95</v>
      </c>
      <c r="Q1128" t="s">
        <v>95</v>
      </c>
      <c r="R1128" t="s">
        <v>95</v>
      </c>
      <c r="S1128" s="8" t="s">
        <v>95</v>
      </c>
      <c r="U1128" t="s">
        <v>95</v>
      </c>
    </row>
    <row r="1129" spans="1:21" x14ac:dyDescent="0.35">
      <c r="A1129" t="s">
        <v>31</v>
      </c>
      <c r="B1129">
        <v>8</v>
      </c>
      <c r="C1129">
        <v>2025</v>
      </c>
      <c r="D1129" t="s">
        <v>146</v>
      </c>
      <c r="E1129">
        <v>123</v>
      </c>
      <c r="F1129" t="s">
        <v>147</v>
      </c>
      <c r="G1129" t="s">
        <v>26</v>
      </c>
      <c r="H1129" t="s">
        <v>77</v>
      </c>
      <c r="I1129">
        <v>290</v>
      </c>
      <c r="J1129" t="s">
        <v>12</v>
      </c>
      <c r="K1129">
        <v>500</v>
      </c>
      <c r="L1129">
        <v>2</v>
      </c>
      <c r="M1129">
        <v>1</v>
      </c>
      <c r="N1129" t="s">
        <v>12</v>
      </c>
      <c r="O1129" t="s">
        <v>12</v>
      </c>
      <c r="P1129" s="8">
        <v>18</v>
      </c>
      <c r="Q1129" t="s">
        <v>12</v>
      </c>
      <c r="R1129" t="s">
        <v>12</v>
      </c>
      <c r="S1129" s="8">
        <v>24</v>
      </c>
      <c r="T1129" s="8">
        <v>64</v>
      </c>
      <c r="U1129" t="s">
        <v>11</v>
      </c>
    </row>
    <row r="1130" spans="1:21" x14ac:dyDescent="0.35">
      <c r="A1130" t="s">
        <v>32</v>
      </c>
      <c r="B1130">
        <v>9</v>
      </c>
      <c r="C1130">
        <v>2025</v>
      </c>
      <c r="D1130" t="s">
        <v>146</v>
      </c>
      <c r="E1130">
        <v>123</v>
      </c>
      <c r="F1130" t="s">
        <v>147</v>
      </c>
      <c r="G1130" t="s">
        <v>26</v>
      </c>
      <c r="H1130" t="s">
        <v>77</v>
      </c>
      <c r="I1130">
        <v>379.75</v>
      </c>
      <c r="J1130" t="s">
        <v>12</v>
      </c>
      <c r="K1130">
        <v>750</v>
      </c>
      <c r="L1130">
        <v>2</v>
      </c>
      <c r="M1130">
        <v>1</v>
      </c>
      <c r="N1130" t="s">
        <v>12</v>
      </c>
      <c r="O1130" t="s">
        <v>12</v>
      </c>
      <c r="P1130" s="8" t="s">
        <v>95</v>
      </c>
      <c r="Q1130" t="s">
        <v>12</v>
      </c>
      <c r="R1130" t="s">
        <v>12</v>
      </c>
      <c r="S1130" s="8">
        <v>12</v>
      </c>
      <c r="T1130" s="8">
        <v>255</v>
      </c>
      <c r="U1130" t="s">
        <v>11</v>
      </c>
    </row>
    <row r="1131" spans="1:21" x14ac:dyDescent="0.35">
      <c r="A1131" t="s">
        <v>33</v>
      </c>
      <c r="B1131">
        <v>10</v>
      </c>
      <c r="C1131">
        <v>2025</v>
      </c>
      <c r="D1131" t="s">
        <v>146</v>
      </c>
      <c r="E1131">
        <v>123</v>
      </c>
      <c r="F1131" t="s">
        <v>147</v>
      </c>
      <c r="G1131" t="s">
        <v>26</v>
      </c>
      <c r="H1131" t="s">
        <v>77</v>
      </c>
      <c r="I1131">
        <v>175</v>
      </c>
      <c r="J1131" t="s">
        <v>12</v>
      </c>
      <c r="K1131">
        <v>625</v>
      </c>
      <c r="L1131">
        <v>2</v>
      </c>
      <c r="M1131">
        <v>1</v>
      </c>
      <c r="N1131" t="s">
        <v>12</v>
      </c>
      <c r="O1131" t="s">
        <v>12</v>
      </c>
      <c r="P1131" s="8">
        <v>18</v>
      </c>
      <c r="Q1131" t="s">
        <v>12</v>
      </c>
      <c r="R1131" t="s">
        <v>12</v>
      </c>
      <c r="S1131" s="8">
        <v>24</v>
      </c>
      <c r="T1131" s="8">
        <v>175</v>
      </c>
      <c r="U1131" t="s">
        <v>13</v>
      </c>
    </row>
    <row r="1132" spans="1:21" x14ac:dyDescent="0.35">
      <c r="A1132" t="s">
        <v>34</v>
      </c>
      <c r="B1132">
        <v>11</v>
      </c>
      <c r="C1132">
        <v>2025</v>
      </c>
      <c r="D1132" t="s">
        <v>146</v>
      </c>
      <c r="E1132">
        <v>123</v>
      </c>
      <c r="F1132" t="s">
        <v>147</v>
      </c>
      <c r="G1132" t="s">
        <v>26</v>
      </c>
      <c r="H1132" t="s">
        <v>77</v>
      </c>
      <c r="I1132">
        <v>262</v>
      </c>
      <c r="J1132" t="s">
        <v>12</v>
      </c>
      <c r="K1132">
        <v>500</v>
      </c>
      <c r="L1132">
        <v>2</v>
      </c>
      <c r="M1132">
        <v>1</v>
      </c>
      <c r="N1132" t="s">
        <v>12</v>
      </c>
      <c r="O1132" t="s">
        <v>12</v>
      </c>
      <c r="P1132" s="8">
        <v>18</v>
      </c>
      <c r="Q1132" t="s">
        <v>12</v>
      </c>
      <c r="R1132" t="s">
        <v>12</v>
      </c>
      <c r="S1132" s="8">
        <v>14</v>
      </c>
      <c r="T1132" s="8">
        <v>179</v>
      </c>
      <c r="U1132" t="s">
        <v>11</v>
      </c>
    </row>
    <row r="1133" spans="1:21" x14ac:dyDescent="0.35">
      <c r="A1133" t="s">
        <v>35</v>
      </c>
      <c r="B1133">
        <v>12</v>
      </c>
      <c r="C1133">
        <v>2025</v>
      </c>
      <c r="D1133" t="s">
        <v>146</v>
      </c>
      <c r="E1133">
        <v>123</v>
      </c>
      <c r="F1133" t="s">
        <v>147</v>
      </c>
      <c r="G1133" t="s">
        <v>26</v>
      </c>
      <c r="H1133" t="s">
        <v>77</v>
      </c>
      <c r="I1133">
        <v>155</v>
      </c>
      <c r="J1133" t="s">
        <v>12</v>
      </c>
      <c r="K1133">
        <v>500</v>
      </c>
      <c r="L1133">
        <v>2</v>
      </c>
      <c r="M1133">
        <v>1</v>
      </c>
      <c r="N1133" t="s">
        <v>12</v>
      </c>
      <c r="O1133" t="s">
        <v>12</v>
      </c>
      <c r="P1133" s="8">
        <v>18</v>
      </c>
      <c r="Q1133" t="s">
        <v>12</v>
      </c>
      <c r="R1133" t="s">
        <v>10</v>
      </c>
      <c r="S1133" s="8">
        <v>24</v>
      </c>
      <c r="T1133" s="8">
        <v>105</v>
      </c>
      <c r="U1133" t="s">
        <v>11</v>
      </c>
    </row>
    <row r="1134" spans="1:21" x14ac:dyDescent="0.35">
      <c r="A1134" t="s">
        <v>36</v>
      </c>
      <c r="B1134">
        <v>13</v>
      </c>
      <c r="C1134">
        <v>2025</v>
      </c>
      <c r="D1134" t="s">
        <v>146</v>
      </c>
      <c r="E1134">
        <v>123</v>
      </c>
      <c r="F1134" t="s">
        <v>147</v>
      </c>
      <c r="G1134" t="s">
        <v>26</v>
      </c>
      <c r="H1134" t="s">
        <v>77</v>
      </c>
      <c r="I1134">
        <v>130</v>
      </c>
      <c r="J1134" t="s">
        <v>110</v>
      </c>
      <c r="K1134">
        <v>500</v>
      </c>
      <c r="L1134">
        <v>2</v>
      </c>
      <c r="M1134">
        <v>1</v>
      </c>
      <c r="N1134" t="s">
        <v>12</v>
      </c>
      <c r="O1134" t="s">
        <v>10</v>
      </c>
      <c r="P1134" s="8">
        <v>18</v>
      </c>
      <c r="Q1134" t="s">
        <v>12</v>
      </c>
      <c r="R1134" t="s">
        <v>12</v>
      </c>
      <c r="S1134" s="8">
        <v>24</v>
      </c>
      <c r="T1134" s="8">
        <v>80</v>
      </c>
      <c r="U1134" t="s">
        <v>11</v>
      </c>
    </row>
    <row r="1135" spans="1:21" x14ac:dyDescent="0.35">
      <c r="A1135" t="s">
        <v>37</v>
      </c>
      <c r="B1135">
        <v>15</v>
      </c>
      <c r="C1135">
        <v>2025</v>
      </c>
      <c r="D1135" t="s">
        <v>146</v>
      </c>
      <c r="E1135">
        <v>123</v>
      </c>
      <c r="F1135" t="s">
        <v>147</v>
      </c>
      <c r="G1135" t="s">
        <v>26</v>
      </c>
      <c r="H1135" t="s">
        <v>77</v>
      </c>
      <c r="I1135">
        <v>82</v>
      </c>
      <c r="J1135" t="s">
        <v>12</v>
      </c>
      <c r="K1135">
        <v>570</v>
      </c>
      <c r="L1135">
        <v>2</v>
      </c>
      <c r="M1135">
        <v>1</v>
      </c>
      <c r="N1135" t="s">
        <v>12</v>
      </c>
      <c r="O1135" t="s">
        <v>12</v>
      </c>
      <c r="P1135" s="8">
        <v>18</v>
      </c>
      <c r="Q1135" t="s">
        <v>12</v>
      </c>
      <c r="R1135" t="s">
        <v>10</v>
      </c>
      <c r="S1135" s="8">
        <v>12</v>
      </c>
      <c r="T1135" s="8">
        <v>164</v>
      </c>
      <c r="U1135" t="s">
        <v>11</v>
      </c>
    </row>
    <row r="1136" spans="1:21" x14ac:dyDescent="0.35">
      <c r="A1136" t="s">
        <v>38</v>
      </c>
      <c r="B1136">
        <v>16</v>
      </c>
      <c r="C1136">
        <v>2025</v>
      </c>
      <c r="D1136" t="s">
        <v>146</v>
      </c>
      <c r="E1136">
        <v>123</v>
      </c>
      <c r="F1136" t="s">
        <v>147</v>
      </c>
      <c r="G1136" t="s">
        <v>26</v>
      </c>
      <c r="H1136" t="s">
        <v>77</v>
      </c>
      <c r="I1136">
        <v>180</v>
      </c>
      <c r="J1136" t="s">
        <v>110</v>
      </c>
      <c r="K1136">
        <v>500</v>
      </c>
      <c r="L1136">
        <v>2</v>
      </c>
      <c r="M1136">
        <v>1</v>
      </c>
      <c r="N1136" t="s">
        <v>12</v>
      </c>
      <c r="O1136" t="s">
        <v>12</v>
      </c>
      <c r="P1136" s="8">
        <v>18</v>
      </c>
      <c r="Q1136" t="s">
        <v>12</v>
      </c>
      <c r="R1136" t="s">
        <v>12</v>
      </c>
      <c r="S1136" s="8">
        <v>12</v>
      </c>
      <c r="T1136" s="8">
        <v>130</v>
      </c>
      <c r="U1136" t="s">
        <v>11</v>
      </c>
    </row>
    <row r="1137" spans="1:21" x14ac:dyDescent="0.35">
      <c r="A1137" t="s">
        <v>39</v>
      </c>
      <c r="B1137">
        <v>17</v>
      </c>
      <c r="C1137">
        <v>2025</v>
      </c>
      <c r="D1137" t="s">
        <v>146</v>
      </c>
      <c r="E1137">
        <v>123</v>
      </c>
      <c r="F1137" t="s">
        <v>147</v>
      </c>
      <c r="G1137" t="s">
        <v>26</v>
      </c>
      <c r="H1137" t="s">
        <v>77</v>
      </c>
      <c r="I1137">
        <v>175</v>
      </c>
      <c r="J1137" t="s">
        <v>12</v>
      </c>
      <c r="K1137">
        <v>600</v>
      </c>
      <c r="L1137">
        <v>2</v>
      </c>
      <c r="M1137">
        <v>1</v>
      </c>
      <c r="N1137" t="s">
        <v>12</v>
      </c>
      <c r="O1137" t="s">
        <v>12</v>
      </c>
      <c r="P1137" s="8">
        <v>18</v>
      </c>
      <c r="Q1137" t="s">
        <v>10</v>
      </c>
      <c r="R1137" t="s">
        <v>12</v>
      </c>
      <c r="S1137" s="8">
        <v>24</v>
      </c>
      <c r="T1137" s="8">
        <v>175</v>
      </c>
      <c r="U1137" t="s">
        <v>11</v>
      </c>
    </row>
    <row r="1138" spans="1:21" x14ac:dyDescent="0.35">
      <c r="A1138" t="s">
        <v>40</v>
      </c>
      <c r="B1138">
        <v>18</v>
      </c>
      <c r="C1138">
        <v>2025</v>
      </c>
      <c r="D1138" t="s">
        <v>146</v>
      </c>
      <c r="E1138">
        <v>123</v>
      </c>
      <c r="F1138" t="s">
        <v>147</v>
      </c>
      <c r="G1138" t="s">
        <v>26</v>
      </c>
      <c r="H1138" t="s">
        <v>77</v>
      </c>
      <c r="I1138">
        <v>100</v>
      </c>
      <c r="J1138" t="s">
        <v>110</v>
      </c>
      <c r="K1138">
        <v>625</v>
      </c>
      <c r="L1138">
        <v>2</v>
      </c>
      <c r="M1138">
        <v>1</v>
      </c>
      <c r="N1138" t="s">
        <v>12</v>
      </c>
      <c r="O1138" t="s">
        <v>12</v>
      </c>
      <c r="P1138" s="8">
        <v>18</v>
      </c>
      <c r="Q1138" t="s">
        <v>12</v>
      </c>
      <c r="R1138" t="s">
        <v>12</v>
      </c>
      <c r="S1138" s="8">
        <v>12</v>
      </c>
      <c r="T1138" s="8">
        <v>75</v>
      </c>
      <c r="U1138" t="s">
        <v>11</v>
      </c>
    </row>
    <row r="1139" spans="1:21" x14ac:dyDescent="0.35">
      <c r="A1139" t="s">
        <v>41</v>
      </c>
      <c r="B1139">
        <v>19</v>
      </c>
      <c r="C1139">
        <v>2025</v>
      </c>
      <c r="D1139" t="s">
        <v>146</v>
      </c>
      <c r="E1139">
        <v>123</v>
      </c>
      <c r="F1139" t="s">
        <v>147</v>
      </c>
      <c r="G1139" t="s">
        <v>26</v>
      </c>
      <c r="H1139" t="s">
        <v>77</v>
      </c>
      <c r="I1139">
        <v>120</v>
      </c>
      <c r="J1139" t="s">
        <v>12</v>
      </c>
      <c r="K1139">
        <v>600</v>
      </c>
      <c r="L1139">
        <v>2</v>
      </c>
      <c r="M1139">
        <v>1</v>
      </c>
      <c r="N1139" t="s">
        <v>12</v>
      </c>
      <c r="O1139" t="s">
        <v>12</v>
      </c>
      <c r="P1139" s="8" t="s">
        <v>95</v>
      </c>
      <c r="Q1139" t="s">
        <v>12</v>
      </c>
      <c r="R1139" t="s">
        <v>12</v>
      </c>
      <c r="S1139" s="8">
        <v>16</v>
      </c>
      <c r="T1139" s="8">
        <v>60</v>
      </c>
      <c r="U1139" t="s">
        <v>11</v>
      </c>
    </row>
    <row r="1140" spans="1:21" x14ac:dyDescent="0.35">
      <c r="A1140" t="s">
        <v>42</v>
      </c>
      <c r="B1140">
        <v>20</v>
      </c>
      <c r="C1140">
        <v>2025</v>
      </c>
      <c r="D1140" t="s">
        <v>146</v>
      </c>
      <c r="E1140">
        <v>123</v>
      </c>
      <c r="F1140" t="s">
        <v>147</v>
      </c>
      <c r="G1140" t="s">
        <v>26</v>
      </c>
      <c r="H1140" t="s">
        <v>12</v>
      </c>
      <c r="J1140" t="s">
        <v>95</v>
      </c>
      <c r="K1140" t="s">
        <v>95</v>
      </c>
      <c r="L1140" t="s">
        <v>95</v>
      </c>
      <c r="M1140" t="s">
        <v>95</v>
      </c>
      <c r="N1140" t="s">
        <v>95</v>
      </c>
      <c r="O1140" t="s">
        <v>95</v>
      </c>
      <c r="P1140" s="8" t="s">
        <v>95</v>
      </c>
      <c r="Q1140" t="s">
        <v>95</v>
      </c>
      <c r="R1140" t="s">
        <v>95</v>
      </c>
      <c r="S1140" s="8" t="s">
        <v>95</v>
      </c>
      <c r="U1140" t="s">
        <v>95</v>
      </c>
    </row>
    <row r="1141" spans="1:21" x14ac:dyDescent="0.35">
      <c r="A1141" t="s">
        <v>43</v>
      </c>
      <c r="B1141">
        <v>21</v>
      </c>
      <c r="C1141">
        <v>2025</v>
      </c>
      <c r="D1141" t="s">
        <v>146</v>
      </c>
      <c r="E1141">
        <v>123</v>
      </c>
      <c r="F1141" t="s">
        <v>147</v>
      </c>
      <c r="G1141" t="s">
        <v>26</v>
      </c>
      <c r="H1141" t="s">
        <v>77</v>
      </c>
      <c r="I1141">
        <v>200</v>
      </c>
      <c r="J1141" t="s">
        <v>12</v>
      </c>
      <c r="K1141">
        <v>600</v>
      </c>
      <c r="L1141">
        <v>2</v>
      </c>
      <c r="M1141">
        <v>1</v>
      </c>
      <c r="N1141" t="s">
        <v>12</v>
      </c>
      <c r="O1141" t="s">
        <v>10</v>
      </c>
      <c r="P1141" s="8">
        <v>18</v>
      </c>
      <c r="Q1141" t="s">
        <v>12</v>
      </c>
      <c r="R1141" t="s">
        <v>12</v>
      </c>
      <c r="S1141" s="8">
        <v>12</v>
      </c>
      <c r="T1141" s="8">
        <v>200</v>
      </c>
      <c r="U1141" t="s">
        <v>11</v>
      </c>
    </row>
    <row r="1142" spans="1:21" x14ac:dyDescent="0.35">
      <c r="A1142" t="s">
        <v>44</v>
      </c>
      <c r="B1142">
        <v>22</v>
      </c>
      <c r="C1142">
        <v>2025</v>
      </c>
      <c r="D1142" t="s">
        <v>146</v>
      </c>
      <c r="E1142">
        <v>123</v>
      </c>
      <c r="F1142" t="s">
        <v>147</v>
      </c>
      <c r="G1142" t="s">
        <v>26</v>
      </c>
      <c r="H1142" t="s">
        <v>77</v>
      </c>
      <c r="I1142">
        <v>200</v>
      </c>
      <c r="J1142" t="s">
        <v>12</v>
      </c>
      <c r="K1142">
        <v>500</v>
      </c>
      <c r="L1142">
        <v>2</v>
      </c>
      <c r="M1142">
        <v>1</v>
      </c>
      <c r="N1142" t="s">
        <v>12</v>
      </c>
      <c r="O1142" t="s">
        <v>10</v>
      </c>
      <c r="Q1142" t="s">
        <v>12</v>
      </c>
      <c r="R1142" t="s">
        <v>10</v>
      </c>
      <c r="S1142" s="8">
        <v>24</v>
      </c>
      <c r="T1142" s="8">
        <v>250</v>
      </c>
      <c r="U1142" t="s">
        <v>13</v>
      </c>
    </row>
    <row r="1143" spans="1:21" x14ac:dyDescent="0.35">
      <c r="A1143" t="s">
        <v>45</v>
      </c>
      <c r="B1143">
        <v>23</v>
      </c>
      <c r="C1143">
        <v>2025</v>
      </c>
      <c r="D1143" t="s">
        <v>146</v>
      </c>
      <c r="E1143">
        <v>123</v>
      </c>
      <c r="F1143" t="s">
        <v>147</v>
      </c>
      <c r="G1143" t="s">
        <v>26</v>
      </c>
      <c r="H1143" t="s">
        <v>77</v>
      </c>
      <c r="I1143">
        <v>65</v>
      </c>
      <c r="J1143" t="s">
        <v>110</v>
      </c>
      <c r="K1143">
        <v>500</v>
      </c>
      <c r="L1143">
        <v>2</v>
      </c>
      <c r="M1143">
        <v>1</v>
      </c>
      <c r="N1143" t="s">
        <v>12</v>
      </c>
      <c r="O1143" t="s">
        <v>12</v>
      </c>
      <c r="P1143" s="8">
        <v>18</v>
      </c>
      <c r="Q1143" t="s">
        <v>12</v>
      </c>
      <c r="R1143" t="s">
        <v>12</v>
      </c>
      <c r="S1143" s="8">
        <v>0</v>
      </c>
      <c r="T1143" s="8">
        <v>80</v>
      </c>
      <c r="U1143" t="s">
        <v>11</v>
      </c>
    </row>
    <row r="1144" spans="1:21" x14ac:dyDescent="0.35">
      <c r="A1144" t="s">
        <v>46</v>
      </c>
      <c r="B1144">
        <v>24</v>
      </c>
      <c r="C1144">
        <v>2025</v>
      </c>
      <c r="D1144" t="s">
        <v>146</v>
      </c>
      <c r="E1144">
        <v>123</v>
      </c>
      <c r="F1144" t="s">
        <v>147</v>
      </c>
      <c r="G1144" t="s">
        <v>26</v>
      </c>
      <c r="H1144" t="s">
        <v>77</v>
      </c>
      <c r="I1144">
        <v>625</v>
      </c>
      <c r="J1144" t="s">
        <v>12</v>
      </c>
      <c r="K1144">
        <v>750</v>
      </c>
      <c r="L1144">
        <v>2</v>
      </c>
      <c r="M1144">
        <v>2</v>
      </c>
      <c r="N1144" t="s">
        <v>12</v>
      </c>
      <c r="O1144" t="s">
        <v>12</v>
      </c>
      <c r="P1144" s="8">
        <v>18</v>
      </c>
      <c r="Q1144" t="s">
        <v>10</v>
      </c>
      <c r="R1144" t="s">
        <v>12</v>
      </c>
      <c r="S1144" s="8">
        <v>24</v>
      </c>
      <c r="T1144" s="8">
        <v>250</v>
      </c>
      <c r="U1144" t="s">
        <v>13</v>
      </c>
    </row>
    <row r="1145" spans="1:21" x14ac:dyDescent="0.35">
      <c r="A1145" t="s">
        <v>47</v>
      </c>
      <c r="B1145">
        <v>25</v>
      </c>
      <c r="C1145">
        <v>2025</v>
      </c>
      <c r="D1145" t="s">
        <v>146</v>
      </c>
      <c r="E1145">
        <v>123</v>
      </c>
      <c r="F1145" t="s">
        <v>147</v>
      </c>
      <c r="G1145" t="s">
        <v>26</v>
      </c>
      <c r="H1145" t="s">
        <v>77</v>
      </c>
      <c r="I1145">
        <v>225</v>
      </c>
      <c r="J1145" t="s">
        <v>110</v>
      </c>
      <c r="K1145">
        <v>650</v>
      </c>
      <c r="L1145">
        <v>2</v>
      </c>
      <c r="M1145">
        <v>1</v>
      </c>
      <c r="N1145" t="s">
        <v>12</v>
      </c>
      <c r="O1145" t="s">
        <v>12</v>
      </c>
      <c r="P1145" s="8">
        <v>18</v>
      </c>
      <c r="Q1145" t="s">
        <v>12</v>
      </c>
      <c r="R1145" t="s">
        <v>12</v>
      </c>
      <c r="S1145" s="8">
        <v>0</v>
      </c>
      <c r="T1145" s="8">
        <v>300</v>
      </c>
      <c r="U1145" t="s">
        <v>13</v>
      </c>
    </row>
    <row r="1146" spans="1:21" x14ac:dyDescent="0.35">
      <c r="A1146" t="s">
        <v>48</v>
      </c>
      <c r="B1146">
        <v>26</v>
      </c>
      <c r="C1146">
        <v>2025</v>
      </c>
      <c r="D1146" t="s">
        <v>146</v>
      </c>
      <c r="E1146">
        <v>123</v>
      </c>
      <c r="F1146" t="s">
        <v>147</v>
      </c>
      <c r="G1146" t="s">
        <v>26</v>
      </c>
      <c r="H1146" t="s">
        <v>77</v>
      </c>
      <c r="I1146">
        <v>270.10000000000002</v>
      </c>
      <c r="J1146" t="s">
        <v>12</v>
      </c>
      <c r="K1146">
        <v>625</v>
      </c>
      <c r="L1146">
        <v>2</v>
      </c>
      <c r="M1146">
        <v>1</v>
      </c>
      <c r="N1146" t="s">
        <v>12</v>
      </c>
      <c r="O1146" t="s">
        <v>12</v>
      </c>
      <c r="P1146" s="8">
        <v>18</v>
      </c>
      <c r="Q1146" t="s">
        <v>10</v>
      </c>
      <c r="R1146" t="s">
        <v>10</v>
      </c>
      <c r="S1146" s="8">
        <v>12</v>
      </c>
      <c r="T1146" s="8">
        <v>165.4</v>
      </c>
      <c r="U1146" t="s">
        <v>11</v>
      </c>
    </row>
    <row r="1147" spans="1:21" x14ac:dyDescent="0.35">
      <c r="A1147" t="s">
        <v>49</v>
      </c>
      <c r="B1147">
        <v>27</v>
      </c>
      <c r="C1147">
        <v>2025</v>
      </c>
      <c r="D1147" t="s">
        <v>146</v>
      </c>
      <c r="E1147">
        <v>123</v>
      </c>
      <c r="F1147" t="s">
        <v>147</v>
      </c>
      <c r="G1147" t="s">
        <v>26</v>
      </c>
      <c r="H1147" t="s">
        <v>12</v>
      </c>
      <c r="J1147" t="s">
        <v>95</v>
      </c>
      <c r="L1147" t="s">
        <v>95</v>
      </c>
      <c r="M1147" t="s">
        <v>95</v>
      </c>
      <c r="N1147" t="s">
        <v>95</v>
      </c>
      <c r="O1147" t="s">
        <v>95</v>
      </c>
      <c r="P1147" s="8" t="s">
        <v>95</v>
      </c>
      <c r="Q1147" t="s">
        <v>95</v>
      </c>
      <c r="R1147" t="s">
        <v>95</v>
      </c>
      <c r="S1147" s="8" t="s">
        <v>95</v>
      </c>
      <c r="U1147" t="s">
        <v>95</v>
      </c>
    </row>
    <row r="1148" spans="1:21" x14ac:dyDescent="0.35">
      <c r="A1148" t="s">
        <v>50</v>
      </c>
      <c r="B1148">
        <v>28</v>
      </c>
      <c r="C1148">
        <v>2025</v>
      </c>
      <c r="D1148" t="s">
        <v>146</v>
      </c>
      <c r="E1148">
        <v>123</v>
      </c>
      <c r="F1148" t="s">
        <v>147</v>
      </c>
      <c r="G1148" t="s">
        <v>26</v>
      </c>
      <c r="H1148" t="s">
        <v>77</v>
      </c>
      <c r="I1148">
        <v>405</v>
      </c>
      <c r="J1148" t="s">
        <v>110</v>
      </c>
      <c r="K1148">
        <v>700</v>
      </c>
      <c r="L1148">
        <v>2</v>
      </c>
      <c r="M1148">
        <v>1</v>
      </c>
      <c r="N1148" t="s">
        <v>12</v>
      </c>
      <c r="O1148" t="s">
        <v>12</v>
      </c>
      <c r="P1148" s="8">
        <v>18</v>
      </c>
      <c r="Q1148" t="s">
        <v>12</v>
      </c>
      <c r="R1148" t="s">
        <v>12</v>
      </c>
      <c r="S1148" s="8">
        <v>24</v>
      </c>
      <c r="T1148" s="8">
        <v>200</v>
      </c>
      <c r="U1148" t="s">
        <v>13</v>
      </c>
    </row>
    <row r="1149" spans="1:21" x14ac:dyDescent="0.35">
      <c r="A1149" t="s">
        <v>51</v>
      </c>
      <c r="B1149">
        <v>29</v>
      </c>
      <c r="C1149">
        <v>2025</v>
      </c>
      <c r="D1149" t="s">
        <v>146</v>
      </c>
      <c r="E1149">
        <v>123</v>
      </c>
      <c r="F1149" t="s">
        <v>147</v>
      </c>
      <c r="G1149" t="s">
        <v>26</v>
      </c>
      <c r="H1149" t="s">
        <v>77</v>
      </c>
      <c r="I1149">
        <v>125</v>
      </c>
      <c r="J1149" t="s">
        <v>12</v>
      </c>
      <c r="K1149">
        <v>500</v>
      </c>
      <c r="L1149">
        <v>2</v>
      </c>
      <c r="M1149">
        <v>1</v>
      </c>
      <c r="N1149" t="s">
        <v>12</v>
      </c>
      <c r="O1149" t="s">
        <v>12</v>
      </c>
      <c r="P1149" s="8">
        <v>18</v>
      </c>
      <c r="Q1149" t="s">
        <v>12</v>
      </c>
      <c r="R1149" t="s">
        <v>12</v>
      </c>
      <c r="S1149" s="8">
        <v>12</v>
      </c>
      <c r="T1149" s="8">
        <v>100</v>
      </c>
      <c r="U1149" t="s">
        <v>11</v>
      </c>
    </row>
    <row r="1150" spans="1:21" x14ac:dyDescent="0.35">
      <c r="A1150" t="s">
        <v>52</v>
      </c>
      <c r="B1150">
        <v>30</v>
      </c>
      <c r="C1150">
        <v>2025</v>
      </c>
      <c r="D1150" t="s">
        <v>146</v>
      </c>
      <c r="E1150">
        <v>123</v>
      </c>
      <c r="F1150" t="s">
        <v>147</v>
      </c>
      <c r="G1150" t="s">
        <v>26</v>
      </c>
      <c r="H1150" t="s">
        <v>77</v>
      </c>
      <c r="I1150">
        <v>145</v>
      </c>
      <c r="J1150" t="s">
        <v>110</v>
      </c>
      <c r="K1150">
        <v>500</v>
      </c>
      <c r="L1150">
        <v>2</v>
      </c>
      <c r="M1150">
        <v>1</v>
      </c>
      <c r="N1150" t="s">
        <v>12</v>
      </c>
      <c r="O1150" t="s">
        <v>12</v>
      </c>
      <c r="P1150" s="8">
        <v>18</v>
      </c>
      <c r="Q1150" t="s">
        <v>10</v>
      </c>
      <c r="R1150" t="s">
        <v>12</v>
      </c>
      <c r="S1150" s="8">
        <v>12</v>
      </c>
      <c r="T1150" s="8">
        <v>180</v>
      </c>
      <c r="U1150" t="s">
        <v>11</v>
      </c>
    </row>
    <row r="1151" spans="1:21" x14ac:dyDescent="0.35">
      <c r="A1151" t="s">
        <v>53</v>
      </c>
      <c r="B1151">
        <v>31</v>
      </c>
      <c r="C1151">
        <v>2025</v>
      </c>
      <c r="D1151" t="s">
        <v>146</v>
      </c>
      <c r="E1151">
        <v>123</v>
      </c>
      <c r="F1151" t="s">
        <v>147</v>
      </c>
      <c r="G1151" t="s">
        <v>26</v>
      </c>
      <c r="H1151" t="s">
        <v>77</v>
      </c>
      <c r="I1151">
        <v>110</v>
      </c>
      <c r="J1151" t="s">
        <v>12</v>
      </c>
      <c r="K1151">
        <v>1000</v>
      </c>
      <c r="L1151">
        <v>2</v>
      </c>
      <c r="M1151">
        <v>2</v>
      </c>
      <c r="N1151" t="s">
        <v>12</v>
      </c>
      <c r="O1151" t="s">
        <v>10</v>
      </c>
      <c r="P1151" s="8">
        <v>19</v>
      </c>
      <c r="Q1151" t="s">
        <v>12</v>
      </c>
      <c r="R1151" t="s">
        <v>10</v>
      </c>
      <c r="S1151" s="8">
        <v>16</v>
      </c>
      <c r="T1151" s="8">
        <v>110</v>
      </c>
      <c r="U1151" t="s">
        <v>13</v>
      </c>
    </row>
    <row r="1152" spans="1:21" x14ac:dyDescent="0.35">
      <c r="A1152" t="s">
        <v>54</v>
      </c>
      <c r="B1152">
        <v>32</v>
      </c>
      <c r="C1152">
        <v>2025</v>
      </c>
      <c r="D1152" t="s">
        <v>146</v>
      </c>
      <c r="E1152">
        <v>123</v>
      </c>
      <c r="F1152" t="s">
        <v>147</v>
      </c>
      <c r="G1152" t="s">
        <v>26</v>
      </c>
      <c r="H1152" t="s">
        <v>77</v>
      </c>
      <c r="I1152">
        <v>395</v>
      </c>
      <c r="J1152" t="s">
        <v>12</v>
      </c>
      <c r="K1152">
        <v>625</v>
      </c>
      <c r="L1152">
        <v>2</v>
      </c>
      <c r="M1152">
        <v>1</v>
      </c>
      <c r="N1152" t="s">
        <v>12</v>
      </c>
      <c r="O1152" t="s">
        <v>12</v>
      </c>
      <c r="P1152" s="8">
        <v>18</v>
      </c>
      <c r="Q1152" t="s">
        <v>12</v>
      </c>
      <c r="R1152" t="s">
        <v>12</v>
      </c>
      <c r="S1152" s="8">
        <v>24</v>
      </c>
      <c r="T1152" s="8">
        <v>295</v>
      </c>
      <c r="U1152" t="s">
        <v>11</v>
      </c>
    </row>
    <row r="1153" spans="1:21" x14ac:dyDescent="0.35">
      <c r="A1153" t="s">
        <v>55</v>
      </c>
      <c r="B1153">
        <v>33</v>
      </c>
      <c r="C1153">
        <v>2025</v>
      </c>
      <c r="D1153" t="s">
        <v>146</v>
      </c>
      <c r="E1153">
        <v>123</v>
      </c>
      <c r="F1153" t="s">
        <v>147</v>
      </c>
      <c r="G1153" t="s">
        <v>26</v>
      </c>
      <c r="H1153" t="s">
        <v>77</v>
      </c>
      <c r="I1153">
        <v>110</v>
      </c>
      <c r="J1153" t="s">
        <v>110</v>
      </c>
      <c r="K1153">
        <v>750</v>
      </c>
      <c r="L1153">
        <v>2</v>
      </c>
      <c r="M1153">
        <v>1</v>
      </c>
      <c r="N1153" t="s">
        <v>12</v>
      </c>
      <c r="O1153" t="s">
        <v>12</v>
      </c>
      <c r="P1153" s="8" t="s">
        <v>95</v>
      </c>
      <c r="Q1153" t="s">
        <v>12</v>
      </c>
      <c r="R1153" t="s">
        <v>12</v>
      </c>
      <c r="S1153" s="8">
        <v>12</v>
      </c>
      <c r="T1153" s="8">
        <v>110</v>
      </c>
      <c r="U1153" t="s">
        <v>13</v>
      </c>
    </row>
    <row r="1154" spans="1:21" x14ac:dyDescent="0.35">
      <c r="A1154" t="s">
        <v>56</v>
      </c>
      <c r="B1154">
        <v>34</v>
      </c>
      <c r="C1154">
        <v>2025</v>
      </c>
      <c r="D1154" t="s">
        <v>146</v>
      </c>
      <c r="E1154">
        <v>123</v>
      </c>
      <c r="F1154" t="s">
        <v>147</v>
      </c>
      <c r="G1154" t="s">
        <v>26</v>
      </c>
      <c r="H1154" t="s">
        <v>77</v>
      </c>
      <c r="I1154">
        <v>195</v>
      </c>
      <c r="J1154" t="s">
        <v>12</v>
      </c>
      <c r="K1154">
        <v>500</v>
      </c>
      <c r="L1154">
        <v>2</v>
      </c>
      <c r="M1154">
        <v>1</v>
      </c>
      <c r="N1154" t="s">
        <v>12</v>
      </c>
      <c r="O1154" t="s">
        <v>12</v>
      </c>
      <c r="P1154" s="8" t="s">
        <v>95</v>
      </c>
      <c r="Q1154" t="s">
        <v>12</v>
      </c>
      <c r="R1154" t="s">
        <v>12</v>
      </c>
      <c r="S1154" s="8">
        <v>20</v>
      </c>
      <c r="T1154" s="8">
        <v>120</v>
      </c>
      <c r="U1154" t="s">
        <v>11</v>
      </c>
    </row>
    <row r="1155" spans="1:21" x14ac:dyDescent="0.35">
      <c r="A1155" t="s">
        <v>57</v>
      </c>
      <c r="B1155">
        <v>35</v>
      </c>
      <c r="C1155">
        <v>2025</v>
      </c>
      <c r="D1155" t="s">
        <v>146</v>
      </c>
      <c r="E1155">
        <v>123</v>
      </c>
      <c r="F1155" t="s">
        <v>147</v>
      </c>
      <c r="G1155" t="s">
        <v>26</v>
      </c>
      <c r="H1155" t="s">
        <v>77</v>
      </c>
      <c r="I1155">
        <v>75</v>
      </c>
      <c r="J1155" t="s">
        <v>110</v>
      </c>
      <c r="K1155">
        <v>650</v>
      </c>
      <c r="L1155">
        <v>2</v>
      </c>
      <c r="M1155">
        <v>2</v>
      </c>
      <c r="N1155" t="s">
        <v>12</v>
      </c>
      <c r="O1155" t="s">
        <v>12</v>
      </c>
      <c r="P1155" s="8">
        <v>18</v>
      </c>
      <c r="Q1155" t="s">
        <v>10</v>
      </c>
      <c r="R1155" t="s">
        <v>12</v>
      </c>
      <c r="S1155" s="8">
        <v>16</v>
      </c>
      <c r="T1155" s="8">
        <v>125</v>
      </c>
      <c r="U1155" t="s">
        <v>11</v>
      </c>
    </row>
    <row r="1156" spans="1:21" x14ac:dyDescent="0.35">
      <c r="A1156" t="s">
        <v>58</v>
      </c>
      <c r="B1156">
        <v>36</v>
      </c>
      <c r="C1156">
        <v>2025</v>
      </c>
      <c r="D1156" t="s">
        <v>146</v>
      </c>
      <c r="E1156">
        <v>123</v>
      </c>
      <c r="F1156" t="s">
        <v>147</v>
      </c>
      <c r="G1156" t="s">
        <v>26</v>
      </c>
      <c r="H1156" t="s">
        <v>77</v>
      </c>
      <c r="I1156">
        <v>108</v>
      </c>
      <c r="J1156" t="s">
        <v>110</v>
      </c>
      <c r="K1156">
        <v>1000</v>
      </c>
      <c r="L1156">
        <v>2</v>
      </c>
      <c r="M1156">
        <v>1</v>
      </c>
      <c r="N1156" t="s">
        <v>12</v>
      </c>
      <c r="O1156" t="s">
        <v>12</v>
      </c>
      <c r="P1156" s="8">
        <v>18</v>
      </c>
      <c r="Q1156" t="s">
        <v>10</v>
      </c>
      <c r="R1156" t="s">
        <v>10</v>
      </c>
      <c r="S1156" s="8">
        <v>24</v>
      </c>
      <c r="T1156" s="8">
        <v>68.67</v>
      </c>
      <c r="U1156" t="s">
        <v>11</v>
      </c>
    </row>
    <row r="1157" spans="1:21" x14ac:dyDescent="0.35">
      <c r="A1157" t="s">
        <v>59</v>
      </c>
      <c r="B1157">
        <v>37</v>
      </c>
      <c r="C1157">
        <v>2025</v>
      </c>
      <c r="D1157" t="s">
        <v>146</v>
      </c>
      <c r="E1157">
        <v>123</v>
      </c>
      <c r="F1157" t="s">
        <v>147</v>
      </c>
      <c r="G1157" t="s">
        <v>26</v>
      </c>
      <c r="H1157" t="s">
        <v>77</v>
      </c>
      <c r="I1157">
        <v>170</v>
      </c>
      <c r="J1157" t="s">
        <v>110</v>
      </c>
      <c r="K1157">
        <v>650</v>
      </c>
      <c r="L1157">
        <v>2</v>
      </c>
      <c r="M1157">
        <v>2</v>
      </c>
      <c r="N1157" t="s">
        <v>12</v>
      </c>
      <c r="O1157" t="s">
        <v>12</v>
      </c>
      <c r="P1157" s="8">
        <v>18</v>
      </c>
      <c r="Q1157" t="s">
        <v>10</v>
      </c>
      <c r="R1157" t="s">
        <v>10</v>
      </c>
      <c r="S1157" s="8">
        <v>24</v>
      </c>
      <c r="T1157" s="8">
        <v>100</v>
      </c>
      <c r="U1157" t="s">
        <v>11</v>
      </c>
    </row>
    <row r="1158" spans="1:21" x14ac:dyDescent="0.35">
      <c r="A1158" t="s">
        <v>60</v>
      </c>
      <c r="B1158">
        <v>38</v>
      </c>
      <c r="C1158">
        <v>2025</v>
      </c>
      <c r="D1158" t="s">
        <v>146</v>
      </c>
      <c r="E1158">
        <v>123</v>
      </c>
      <c r="F1158" t="s">
        <v>147</v>
      </c>
      <c r="G1158" t="s">
        <v>26</v>
      </c>
      <c r="H1158" t="s">
        <v>77</v>
      </c>
      <c r="I1158">
        <v>150</v>
      </c>
      <c r="J1158" t="s">
        <v>12</v>
      </c>
      <c r="K1158">
        <v>750</v>
      </c>
      <c r="L1158">
        <v>2</v>
      </c>
      <c r="M1158">
        <v>2</v>
      </c>
      <c r="N1158" t="s">
        <v>12</v>
      </c>
      <c r="O1158" t="s">
        <v>12</v>
      </c>
      <c r="P1158" s="8">
        <v>18</v>
      </c>
      <c r="Q1158" t="s">
        <v>12</v>
      </c>
      <c r="R1158" t="s">
        <v>12</v>
      </c>
      <c r="S1158" s="8">
        <v>24</v>
      </c>
      <c r="T1158" s="8">
        <v>200</v>
      </c>
      <c r="U1158" t="s">
        <v>13</v>
      </c>
    </row>
    <row r="1159" spans="1:21" x14ac:dyDescent="0.35">
      <c r="A1159" t="s">
        <v>61</v>
      </c>
      <c r="B1159">
        <v>39</v>
      </c>
      <c r="C1159">
        <v>2025</v>
      </c>
      <c r="D1159" t="s">
        <v>146</v>
      </c>
      <c r="E1159">
        <v>123</v>
      </c>
      <c r="F1159" t="s">
        <v>147</v>
      </c>
      <c r="G1159" t="s">
        <v>26</v>
      </c>
      <c r="H1159" t="s">
        <v>77</v>
      </c>
      <c r="I1159">
        <v>153.5</v>
      </c>
      <c r="J1159" t="s">
        <v>110</v>
      </c>
      <c r="K1159">
        <v>600</v>
      </c>
      <c r="L1159">
        <v>2</v>
      </c>
      <c r="M1159">
        <v>1</v>
      </c>
      <c r="N1159" t="s">
        <v>12</v>
      </c>
      <c r="O1159" t="s">
        <v>10</v>
      </c>
      <c r="P1159" s="8">
        <v>18</v>
      </c>
      <c r="Q1159" t="s">
        <v>10</v>
      </c>
      <c r="R1159" t="s">
        <v>10</v>
      </c>
      <c r="S1159" s="8">
        <v>0</v>
      </c>
      <c r="T1159" s="8">
        <v>103.5</v>
      </c>
      <c r="U1159" t="s">
        <v>11</v>
      </c>
    </row>
    <row r="1160" spans="1:21" x14ac:dyDescent="0.35">
      <c r="A1160" t="s">
        <v>62</v>
      </c>
      <c r="B1160">
        <v>40</v>
      </c>
      <c r="C1160">
        <v>2025</v>
      </c>
      <c r="D1160" t="s">
        <v>146</v>
      </c>
      <c r="E1160">
        <v>123</v>
      </c>
      <c r="F1160" t="s">
        <v>147</v>
      </c>
      <c r="G1160" t="s">
        <v>26</v>
      </c>
      <c r="H1160" t="s">
        <v>14</v>
      </c>
      <c r="I1160">
        <v>100</v>
      </c>
      <c r="J1160" t="s">
        <v>12</v>
      </c>
      <c r="K1160">
        <v>500</v>
      </c>
      <c r="L1160">
        <v>2</v>
      </c>
      <c r="M1160">
        <v>1</v>
      </c>
      <c r="N1160" t="s">
        <v>12</v>
      </c>
      <c r="O1160" t="s">
        <v>10</v>
      </c>
      <c r="P1160" s="8">
        <v>18</v>
      </c>
      <c r="Q1160" t="s">
        <v>12</v>
      </c>
      <c r="R1160" t="s">
        <v>12</v>
      </c>
      <c r="S1160" s="8">
        <v>10</v>
      </c>
      <c r="T1160" s="8">
        <v>100</v>
      </c>
      <c r="U1160" t="s">
        <v>13</v>
      </c>
    </row>
    <row r="1161" spans="1:21" x14ac:dyDescent="0.35">
      <c r="A1161" t="s">
        <v>63</v>
      </c>
      <c r="B1161">
        <v>41</v>
      </c>
      <c r="C1161">
        <v>2025</v>
      </c>
      <c r="D1161" t="s">
        <v>146</v>
      </c>
      <c r="E1161">
        <v>123</v>
      </c>
      <c r="F1161" t="s">
        <v>147</v>
      </c>
      <c r="G1161" t="s">
        <v>26</v>
      </c>
      <c r="H1161" t="s">
        <v>77</v>
      </c>
      <c r="I1161">
        <v>405</v>
      </c>
      <c r="J1161" t="s">
        <v>12</v>
      </c>
      <c r="K1161">
        <v>625</v>
      </c>
      <c r="L1161">
        <v>2</v>
      </c>
      <c r="M1161">
        <v>2</v>
      </c>
      <c r="N1161" t="s">
        <v>12</v>
      </c>
      <c r="O1161" t="s">
        <v>12</v>
      </c>
      <c r="P1161" s="8">
        <v>18</v>
      </c>
      <c r="Q1161" t="s">
        <v>10</v>
      </c>
      <c r="R1161" t="s">
        <v>10</v>
      </c>
      <c r="S1161" s="8">
        <v>25</v>
      </c>
      <c r="T1161" s="8">
        <v>270</v>
      </c>
      <c r="U1161" t="s">
        <v>13</v>
      </c>
    </row>
    <row r="1162" spans="1:21" x14ac:dyDescent="0.35">
      <c r="A1162" t="s">
        <v>64</v>
      </c>
      <c r="B1162">
        <v>42</v>
      </c>
      <c r="C1162">
        <v>2025</v>
      </c>
      <c r="D1162" t="s">
        <v>146</v>
      </c>
      <c r="E1162">
        <v>123</v>
      </c>
      <c r="F1162" t="s">
        <v>147</v>
      </c>
      <c r="G1162" t="s">
        <v>26</v>
      </c>
      <c r="H1162" t="s">
        <v>77</v>
      </c>
      <c r="I1162">
        <v>100</v>
      </c>
      <c r="J1162" t="s">
        <v>110</v>
      </c>
      <c r="K1162">
        <v>600</v>
      </c>
      <c r="L1162">
        <v>2</v>
      </c>
      <c r="M1162">
        <v>1</v>
      </c>
      <c r="N1162" t="s">
        <v>12</v>
      </c>
      <c r="O1162" t="s">
        <v>12</v>
      </c>
      <c r="P1162" s="8" t="s">
        <v>95</v>
      </c>
      <c r="Q1162" t="s">
        <v>10</v>
      </c>
      <c r="R1162" t="s">
        <v>12</v>
      </c>
      <c r="S1162" s="8">
        <v>24</v>
      </c>
      <c r="T1162" s="8">
        <v>175</v>
      </c>
      <c r="U1162" t="s">
        <v>13</v>
      </c>
    </row>
    <row r="1163" spans="1:21" x14ac:dyDescent="0.35">
      <c r="A1163" t="s">
        <v>65</v>
      </c>
      <c r="B1163">
        <v>44</v>
      </c>
      <c r="C1163">
        <v>2025</v>
      </c>
      <c r="D1163" t="s">
        <v>146</v>
      </c>
      <c r="E1163">
        <v>123</v>
      </c>
      <c r="F1163" t="s">
        <v>147</v>
      </c>
      <c r="G1163" t="s">
        <v>26</v>
      </c>
      <c r="H1163" t="s">
        <v>77</v>
      </c>
      <c r="I1163">
        <v>65</v>
      </c>
      <c r="J1163" t="s">
        <v>12</v>
      </c>
      <c r="K1163">
        <v>650</v>
      </c>
      <c r="L1163">
        <v>2</v>
      </c>
      <c r="M1163">
        <v>1</v>
      </c>
      <c r="N1163" t="s">
        <v>12</v>
      </c>
      <c r="O1163" t="s">
        <v>12</v>
      </c>
      <c r="P1163" s="8">
        <v>18</v>
      </c>
      <c r="Q1163" t="s">
        <v>10</v>
      </c>
      <c r="R1163" t="s">
        <v>12</v>
      </c>
      <c r="S1163" s="8">
        <v>12</v>
      </c>
      <c r="T1163" s="8">
        <v>130</v>
      </c>
      <c r="U1163" t="s">
        <v>11</v>
      </c>
    </row>
    <row r="1164" spans="1:21" x14ac:dyDescent="0.35">
      <c r="A1164" t="s">
        <v>66</v>
      </c>
      <c r="B1164">
        <v>45</v>
      </c>
      <c r="C1164">
        <v>2025</v>
      </c>
      <c r="D1164" t="s">
        <v>146</v>
      </c>
      <c r="E1164">
        <v>123</v>
      </c>
      <c r="F1164" t="s">
        <v>147</v>
      </c>
      <c r="G1164" t="s">
        <v>26</v>
      </c>
      <c r="H1164" t="s">
        <v>77</v>
      </c>
      <c r="I1164">
        <v>150</v>
      </c>
      <c r="J1164" t="s">
        <v>110</v>
      </c>
      <c r="K1164">
        <v>500</v>
      </c>
      <c r="L1164">
        <v>2</v>
      </c>
      <c r="M1164">
        <v>1</v>
      </c>
      <c r="N1164" t="s">
        <v>12</v>
      </c>
      <c r="O1164" t="s">
        <v>10</v>
      </c>
      <c r="P1164" s="8">
        <v>18</v>
      </c>
      <c r="Q1164" t="s">
        <v>12</v>
      </c>
      <c r="R1164" t="s">
        <v>12</v>
      </c>
      <c r="S1164" s="8">
        <v>12</v>
      </c>
      <c r="T1164" s="8">
        <v>75</v>
      </c>
      <c r="U1164" t="s">
        <v>13</v>
      </c>
    </row>
    <row r="1165" spans="1:21" x14ac:dyDescent="0.35">
      <c r="A1165" t="s">
        <v>67</v>
      </c>
      <c r="B1165">
        <v>46</v>
      </c>
      <c r="C1165">
        <v>2025</v>
      </c>
      <c r="D1165" t="s">
        <v>146</v>
      </c>
      <c r="E1165">
        <v>123</v>
      </c>
      <c r="F1165" t="s">
        <v>147</v>
      </c>
      <c r="G1165" t="s">
        <v>26</v>
      </c>
      <c r="H1165" t="s">
        <v>77</v>
      </c>
      <c r="I1165">
        <v>165</v>
      </c>
      <c r="J1165" t="s">
        <v>12</v>
      </c>
      <c r="K1165">
        <v>500</v>
      </c>
      <c r="L1165">
        <v>2</v>
      </c>
      <c r="M1165">
        <v>1</v>
      </c>
      <c r="N1165" t="s">
        <v>12</v>
      </c>
      <c r="O1165" t="s">
        <v>12</v>
      </c>
      <c r="P1165" s="8">
        <v>18</v>
      </c>
      <c r="Q1165" t="s">
        <v>10</v>
      </c>
      <c r="R1165" t="s">
        <v>12</v>
      </c>
      <c r="S1165" s="8">
        <v>8</v>
      </c>
      <c r="T1165" s="8">
        <v>130</v>
      </c>
      <c r="U1165" t="s">
        <v>13</v>
      </c>
    </row>
    <row r="1166" spans="1:21" x14ac:dyDescent="0.35">
      <c r="A1166" t="s">
        <v>68</v>
      </c>
      <c r="B1166">
        <v>47</v>
      </c>
      <c r="C1166">
        <v>2025</v>
      </c>
      <c r="D1166" t="s">
        <v>146</v>
      </c>
      <c r="E1166">
        <v>123</v>
      </c>
      <c r="F1166" t="s">
        <v>147</v>
      </c>
      <c r="G1166" t="s">
        <v>26</v>
      </c>
      <c r="H1166" t="s">
        <v>77</v>
      </c>
      <c r="I1166">
        <v>280</v>
      </c>
      <c r="J1166" t="s">
        <v>12</v>
      </c>
      <c r="K1166">
        <v>500</v>
      </c>
      <c r="L1166">
        <v>2</v>
      </c>
      <c r="M1166">
        <v>1</v>
      </c>
      <c r="N1166" t="s">
        <v>12</v>
      </c>
      <c r="O1166" t="s">
        <v>10</v>
      </c>
      <c r="P1166" s="8">
        <v>18</v>
      </c>
      <c r="Q1166" t="s">
        <v>10</v>
      </c>
      <c r="R1166" t="s">
        <v>10</v>
      </c>
      <c r="S1166" s="8">
        <v>24</v>
      </c>
      <c r="T1166" s="8">
        <v>195</v>
      </c>
      <c r="U1166" t="s">
        <v>13</v>
      </c>
    </row>
    <row r="1167" spans="1:21" x14ac:dyDescent="0.35">
      <c r="A1167" t="s">
        <v>69</v>
      </c>
      <c r="B1167">
        <v>48</v>
      </c>
      <c r="C1167">
        <v>2025</v>
      </c>
      <c r="D1167" t="s">
        <v>146</v>
      </c>
      <c r="E1167">
        <v>123</v>
      </c>
      <c r="F1167" t="s">
        <v>147</v>
      </c>
      <c r="G1167" t="s">
        <v>26</v>
      </c>
      <c r="H1167" t="s">
        <v>77</v>
      </c>
      <c r="I1167">
        <v>100</v>
      </c>
      <c r="J1167" t="s">
        <v>12</v>
      </c>
      <c r="K1167">
        <v>500</v>
      </c>
      <c r="L1167">
        <v>2</v>
      </c>
      <c r="M1167">
        <v>2</v>
      </c>
      <c r="N1167" t="s">
        <v>12</v>
      </c>
      <c r="O1167" t="s">
        <v>12</v>
      </c>
      <c r="P1167" s="8">
        <v>18</v>
      </c>
      <c r="Q1167" t="s">
        <v>12</v>
      </c>
      <c r="R1167" t="s">
        <v>12</v>
      </c>
      <c r="S1167" s="8">
        <v>12</v>
      </c>
      <c r="T1167" s="8">
        <v>75</v>
      </c>
      <c r="U1167" t="s">
        <v>13</v>
      </c>
    </row>
    <row r="1168" spans="1:21" x14ac:dyDescent="0.35">
      <c r="A1168" t="s">
        <v>70</v>
      </c>
      <c r="B1168">
        <v>49</v>
      </c>
      <c r="C1168">
        <v>2025</v>
      </c>
      <c r="D1168" t="s">
        <v>146</v>
      </c>
      <c r="E1168">
        <v>123</v>
      </c>
      <c r="F1168" t="s">
        <v>147</v>
      </c>
      <c r="G1168" t="s">
        <v>26</v>
      </c>
      <c r="H1168" t="s">
        <v>77</v>
      </c>
      <c r="I1168">
        <v>92</v>
      </c>
      <c r="J1168" t="s">
        <v>12</v>
      </c>
      <c r="K1168">
        <v>600</v>
      </c>
      <c r="L1168">
        <v>2</v>
      </c>
      <c r="M1168">
        <v>1</v>
      </c>
      <c r="N1168" t="s">
        <v>12</v>
      </c>
      <c r="O1168" t="s">
        <v>10</v>
      </c>
      <c r="P1168" s="8">
        <v>18</v>
      </c>
      <c r="Q1168" t="s">
        <v>10</v>
      </c>
      <c r="R1168" t="s">
        <v>12</v>
      </c>
      <c r="S1168" s="8">
        <v>0</v>
      </c>
      <c r="T1168" s="8">
        <v>52</v>
      </c>
      <c r="U1168" t="s">
        <v>11</v>
      </c>
    </row>
    <row r="1169" spans="1:21" x14ac:dyDescent="0.35">
      <c r="A1169" t="s">
        <v>71</v>
      </c>
      <c r="B1169">
        <v>50</v>
      </c>
      <c r="C1169">
        <v>2025</v>
      </c>
      <c r="D1169" t="s">
        <v>146</v>
      </c>
      <c r="E1169">
        <v>123</v>
      </c>
      <c r="F1169" t="s">
        <v>147</v>
      </c>
      <c r="G1169" t="s">
        <v>26</v>
      </c>
      <c r="H1169" t="s">
        <v>78</v>
      </c>
      <c r="I1169">
        <v>90</v>
      </c>
      <c r="J1169" t="s">
        <v>12</v>
      </c>
      <c r="K1169">
        <v>0</v>
      </c>
      <c r="L1169">
        <v>0</v>
      </c>
      <c r="M1169">
        <v>0</v>
      </c>
      <c r="N1169" t="s">
        <v>12</v>
      </c>
      <c r="O1169" t="s">
        <v>12</v>
      </c>
      <c r="P1169" s="8" t="s">
        <v>95</v>
      </c>
      <c r="Q1169" t="s">
        <v>12</v>
      </c>
      <c r="R1169" t="s">
        <v>12</v>
      </c>
      <c r="S1169" s="8">
        <v>0</v>
      </c>
      <c r="T1169" s="8">
        <v>275</v>
      </c>
      <c r="U1169" t="s">
        <v>95</v>
      </c>
    </row>
    <row r="1170" spans="1:21" x14ac:dyDescent="0.35">
      <c r="A1170" t="s">
        <v>72</v>
      </c>
      <c r="B1170">
        <v>51</v>
      </c>
      <c r="C1170">
        <v>2025</v>
      </c>
      <c r="D1170" t="s">
        <v>146</v>
      </c>
      <c r="E1170">
        <v>123</v>
      </c>
      <c r="F1170" t="s">
        <v>147</v>
      </c>
      <c r="G1170" t="s">
        <v>26</v>
      </c>
      <c r="H1170" t="s">
        <v>77</v>
      </c>
      <c r="I1170">
        <v>140</v>
      </c>
      <c r="J1170" t="s">
        <v>12</v>
      </c>
      <c r="K1170">
        <v>500</v>
      </c>
      <c r="L1170">
        <v>2</v>
      </c>
      <c r="M1170">
        <v>1</v>
      </c>
      <c r="N1170" t="s">
        <v>12</v>
      </c>
      <c r="O1170" t="s">
        <v>12</v>
      </c>
      <c r="P1170" s="8">
        <v>18</v>
      </c>
      <c r="Q1170" t="s">
        <v>12</v>
      </c>
      <c r="R1170" t="s">
        <v>10</v>
      </c>
      <c r="S1170" s="8">
        <v>24</v>
      </c>
      <c r="T1170" s="8">
        <v>95</v>
      </c>
      <c r="U1170" t="s">
        <v>11</v>
      </c>
    </row>
    <row r="1171" spans="1:21" x14ac:dyDescent="0.35">
      <c r="A1171" t="s">
        <v>73</v>
      </c>
      <c r="B1171">
        <v>53</v>
      </c>
      <c r="C1171">
        <v>2025</v>
      </c>
      <c r="D1171" t="s">
        <v>146</v>
      </c>
      <c r="E1171">
        <v>123</v>
      </c>
      <c r="F1171" t="s">
        <v>147</v>
      </c>
      <c r="G1171" t="s">
        <v>26</v>
      </c>
      <c r="H1171" t="s">
        <v>77</v>
      </c>
      <c r="I1171">
        <v>226</v>
      </c>
      <c r="J1171" t="s">
        <v>12</v>
      </c>
      <c r="K1171">
        <v>625</v>
      </c>
      <c r="L1171">
        <v>2</v>
      </c>
      <c r="M1171">
        <v>2</v>
      </c>
      <c r="N1171" t="s">
        <v>12</v>
      </c>
      <c r="O1171" t="s">
        <v>12</v>
      </c>
      <c r="P1171" s="8">
        <v>18</v>
      </c>
      <c r="Q1171" t="s">
        <v>12</v>
      </c>
      <c r="R1171" t="s">
        <v>10</v>
      </c>
      <c r="S1171" s="8">
        <v>24</v>
      </c>
      <c r="T1171" s="8">
        <v>332</v>
      </c>
      <c r="U1171" t="s">
        <v>11</v>
      </c>
    </row>
    <row r="1172" spans="1:21" x14ac:dyDescent="0.35">
      <c r="A1172" t="s">
        <v>74</v>
      </c>
      <c r="B1172">
        <v>54</v>
      </c>
      <c r="C1172">
        <v>2025</v>
      </c>
      <c r="D1172" t="s">
        <v>146</v>
      </c>
      <c r="E1172">
        <v>123</v>
      </c>
      <c r="F1172" t="s">
        <v>147</v>
      </c>
      <c r="G1172" t="s">
        <v>26</v>
      </c>
      <c r="H1172" t="s">
        <v>77</v>
      </c>
      <c r="I1172">
        <v>350</v>
      </c>
      <c r="J1172" t="s">
        <v>110</v>
      </c>
      <c r="K1172">
        <v>500</v>
      </c>
      <c r="L1172">
        <v>2</v>
      </c>
      <c r="M1172">
        <v>1</v>
      </c>
      <c r="N1172" t="s">
        <v>12</v>
      </c>
      <c r="O1172" t="s">
        <v>12</v>
      </c>
      <c r="P1172" s="8" t="s">
        <v>95</v>
      </c>
      <c r="Q1172" t="s">
        <v>12</v>
      </c>
      <c r="R1172" t="s">
        <v>12</v>
      </c>
      <c r="S1172" s="8">
        <v>24</v>
      </c>
      <c r="T1172" s="8">
        <v>200</v>
      </c>
      <c r="U1172" t="s">
        <v>13</v>
      </c>
    </row>
    <row r="1173" spans="1:21" x14ac:dyDescent="0.35">
      <c r="A1173" t="s">
        <v>75</v>
      </c>
      <c r="B1173">
        <v>55</v>
      </c>
      <c r="C1173">
        <v>2025</v>
      </c>
      <c r="D1173" t="s">
        <v>146</v>
      </c>
      <c r="E1173">
        <v>123</v>
      </c>
      <c r="F1173" t="s">
        <v>147</v>
      </c>
      <c r="G1173" t="s">
        <v>26</v>
      </c>
      <c r="H1173" t="s">
        <v>77</v>
      </c>
      <c r="I1173">
        <v>135</v>
      </c>
      <c r="J1173" t="s">
        <v>110</v>
      </c>
      <c r="K1173">
        <v>600</v>
      </c>
      <c r="L1173">
        <v>2</v>
      </c>
      <c r="M1173">
        <v>2</v>
      </c>
      <c r="N1173" t="s">
        <v>12</v>
      </c>
      <c r="O1173" t="s">
        <v>12</v>
      </c>
      <c r="P1173" s="8">
        <v>18</v>
      </c>
      <c r="Q1173" t="s">
        <v>12</v>
      </c>
      <c r="R1173" t="s">
        <v>12</v>
      </c>
      <c r="S1173" s="8">
        <v>24</v>
      </c>
      <c r="T1173" s="8">
        <v>60</v>
      </c>
      <c r="U1173" t="s">
        <v>13</v>
      </c>
    </row>
    <row r="1174" spans="1:21" x14ac:dyDescent="0.35">
      <c r="A1174" t="s">
        <v>76</v>
      </c>
      <c r="B1174">
        <v>56</v>
      </c>
      <c r="C1174">
        <v>2025</v>
      </c>
      <c r="D1174" t="s">
        <v>146</v>
      </c>
      <c r="E1174">
        <v>123</v>
      </c>
      <c r="F1174" t="s">
        <v>147</v>
      </c>
      <c r="G1174" t="s">
        <v>26</v>
      </c>
      <c r="H1174" t="s">
        <v>12</v>
      </c>
      <c r="J1174" t="s">
        <v>95</v>
      </c>
      <c r="L1174" t="s">
        <v>95</v>
      </c>
      <c r="M1174" t="s">
        <v>95</v>
      </c>
      <c r="N1174" t="s">
        <v>95</v>
      </c>
      <c r="O1174" t="s">
        <v>95</v>
      </c>
      <c r="P1174" s="8" t="s">
        <v>95</v>
      </c>
      <c r="Q1174" t="s">
        <v>95</v>
      </c>
      <c r="R1174" t="s">
        <v>95</v>
      </c>
      <c r="U1174" t="s">
        <v>95</v>
      </c>
    </row>
    <row r="1175" spans="1:21" x14ac:dyDescent="0.35">
      <c r="A1175" t="s">
        <v>23</v>
      </c>
      <c r="B1175">
        <v>1</v>
      </c>
      <c r="C1175">
        <v>2025</v>
      </c>
      <c r="D1175" t="s">
        <v>149</v>
      </c>
      <c r="E1175">
        <v>124</v>
      </c>
      <c r="F1175" t="s">
        <v>150</v>
      </c>
      <c r="G1175" t="s">
        <v>88</v>
      </c>
      <c r="H1175" t="s">
        <v>77</v>
      </c>
      <c r="I1175">
        <v>255</v>
      </c>
      <c r="J1175" t="s">
        <v>84</v>
      </c>
      <c r="K1175">
        <v>750</v>
      </c>
      <c r="L1175">
        <v>2</v>
      </c>
      <c r="M1175">
        <v>2</v>
      </c>
      <c r="N1175" t="s">
        <v>10</v>
      </c>
      <c r="O1175" t="s">
        <v>12</v>
      </c>
      <c r="P1175" s="8">
        <v>16</v>
      </c>
      <c r="Q1175" t="s">
        <v>12</v>
      </c>
      <c r="R1175" t="s">
        <v>10</v>
      </c>
      <c r="S1175" s="8">
        <v>0</v>
      </c>
      <c r="T1175" s="8">
        <v>100</v>
      </c>
      <c r="U1175" t="s">
        <v>13</v>
      </c>
    </row>
    <row r="1176" spans="1:21" x14ac:dyDescent="0.35">
      <c r="A1176" t="s">
        <v>27</v>
      </c>
      <c r="B1176">
        <v>2</v>
      </c>
      <c r="C1176">
        <v>2025</v>
      </c>
      <c r="D1176" t="s">
        <v>149</v>
      </c>
      <c r="E1176">
        <v>124</v>
      </c>
      <c r="F1176" t="s">
        <v>150</v>
      </c>
      <c r="G1176" t="s">
        <v>88</v>
      </c>
      <c r="H1176" t="s">
        <v>77</v>
      </c>
      <c r="I1176">
        <v>420</v>
      </c>
      <c r="J1176" t="s">
        <v>12</v>
      </c>
      <c r="K1176">
        <v>12</v>
      </c>
      <c r="L1176">
        <v>2</v>
      </c>
      <c r="M1176">
        <v>1</v>
      </c>
      <c r="N1176" t="s">
        <v>12</v>
      </c>
      <c r="O1176" t="s">
        <v>12</v>
      </c>
      <c r="P1176" s="8" t="s">
        <v>95</v>
      </c>
      <c r="Q1176" t="s">
        <v>12</v>
      </c>
      <c r="R1176" t="s">
        <v>10</v>
      </c>
      <c r="S1176" s="8">
        <v>0</v>
      </c>
      <c r="T1176" s="8">
        <v>90</v>
      </c>
      <c r="U1176" t="s">
        <v>11</v>
      </c>
    </row>
    <row r="1177" spans="1:21" x14ac:dyDescent="0.35">
      <c r="A1177" t="s">
        <v>28</v>
      </c>
      <c r="B1177">
        <v>4</v>
      </c>
      <c r="C1177">
        <v>2025</v>
      </c>
      <c r="D1177" t="s">
        <v>149</v>
      </c>
      <c r="E1177">
        <v>124</v>
      </c>
      <c r="F1177" t="s">
        <v>150</v>
      </c>
      <c r="G1177" t="s">
        <v>88</v>
      </c>
      <c r="H1177" t="s">
        <v>77</v>
      </c>
      <c r="I1177">
        <v>237</v>
      </c>
      <c r="J1177" t="s">
        <v>84</v>
      </c>
      <c r="K1177">
        <v>600</v>
      </c>
      <c r="L1177">
        <v>2</v>
      </c>
      <c r="M1177">
        <v>2</v>
      </c>
      <c r="N1177" t="s">
        <v>12</v>
      </c>
      <c r="O1177" t="s">
        <v>12</v>
      </c>
      <c r="P1177" s="8">
        <v>16</v>
      </c>
      <c r="Q1177" t="s">
        <v>12</v>
      </c>
      <c r="R1177" t="s">
        <v>12</v>
      </c>
      <c r="S1177" s="8">
        <v>0</v>
      </c>
      <c r="T1177" s="8">
        <v>60</v>
      </c>
      <c r="U1177" t="s">
        <v>13</v>
      </c>
    </row>
    <row r="1178" spans="1:21" x14ac:dyDescent="0.35">
      <c r="A1178" t="s">
        <v>29</v>
      </c>
      <c r="B1178">
        <v>5</v>
      </c>
      <c r="C1178">
        <v>2025</v>
      </c>
      <c r="D1178" t="s">
        <v>149</v>
      </c>
      <c r="E1178">
        <v>124</v>
      </c>
      <c r="F1178" t="s">
        <v>150</v>
      </c>
      <c r="G1178" t="s">
        <v>88</v>
      </c>
      <c r="H1178" t="s">
        <v>77</v>
      </c>
      <c r="I1178">
        <v>145</v>
      </c>
      <c r="J1178" t="s">
        <v>84</v>
      </c>
      <c r="K1178">
        <v>480</v>
      </c>
      <c r="L1178">
        <v>2</v>
      </c>
      <c r="M1178">
        <v>2</v>
      </c>
      <c r="N1178" t="s">
        <v>12</v>
      </c>
      <c r="O1178" t="s">
        <v>12</v>
      </c>
      <c r="P1178" s="8">
        <v>16</v>
      </c>
      <c r="Q1178" t="s">
        <v>12</v>
      </c>
      <c r="R1178" t="s">
        <v>12</v>
      </c>
      <c r="S1178" s="8">
        <v>0</v>
      </c>
      <c r="T1178" s="8">
        <v>2.5</v>
      </c>
      <c r="U1178" t="s">
        <v>13</v>
      </c>
    </row>
    <row r="1179" spans="1:21" x14ac:dyDescent="0.35">
      <c r="A1179" t="s">
        <v>30</v>
      </c>
      <c r="B1179">
        <v>6</v>
      </c>
      <c r="C1179">
        <v>2025</v>
      </c>
      <c r="D1179" t="s">
        <v>149</v>
      </c>
      <c r="E1179">
        <v>124</v>
      </c>
      <c r="F1179" t="s">
        <v>150</v>
      </c>
      <c r="G1179" t="s">
        <v>88</v>
      </c>
      <c r="H1179" t="s">
        <v>77</v>
      </c>
      <c r="I1179">
        <v>119</v>
      </c>
      <c r="J1179" t="s">
        <v>84</v>
      </c>
      <c r="K1179">
        <v>400</v>
      </c>
      <c r="L1179">
        <v>2</v>
      </c>
      <c r="M1179">
        <v>1</v>
      </c>
      <c r="N1179" t="s">
        <v>12</v>
      </c>
      <c r="O1179" t="s">
        <v>12</v>
      </c>
      <c r="P1179" s="8">
        <v>17</v>
      </c>
      <c r="Q1179" t="s">
        <v>12</v>
      </c>
      <c r="R1179" t="s">
        <v>12</v>
      </c>
      <c r="S1179" s="8">
        <v>0</v>
      </c>
      <c r="T1179" s="8">
        <v>50</v>
      </c>
      <c r="U1179" t="s">
        <v>13</v>
      </c>
    </row>
    <row r="1180" spans="1:21" x14ac:dyDescent="0.35">
      <c r="A1180" t="s">
        <v>31</v>
      </c>
      <c r="B1180">
        <v>8</v>
      </c>
      <c r="C1180">
        <v>2025</v>
      </c>
      <c r="D1180" t="s">
        <v>149</v>
      </c>
      <c r="E1180">
        <v>124</v>
      </c>
      <c r="F1180" t="s">
        <v>150</v>
      </c>
      <c r="G1180" t="s">
        <v>88</v>
      </c>
      <c r="H1180" t="s">
        <v>77</v>
      </c>
      <c r="I1180">
        <v>163</v>
      </c>
      <c r="J1180" t="s">
        <v>12</v>
      </c>
      <c r="K1180">
        <v>600</v>
      </c>
      <c r="L1180">
        <v>2</v>
      </c>
      <c r="M1180">
        <v>2</v>
      </c>
      <c r="N1180" t="s">
        <v>12</v>
      </c>
      <c r="O1180" t="s">
        <v>12</v>
      </c>
      <c r="P1180" s="8">
        <v>16</v>
      </c>
      <c r="Q1180" t="s">
        <v>12</v>
      </c>
      <c r="R1180" t="s">
        <v>10</v>
      </c>
      <c r="S1180" s="8">
        <v>0</v>
      </c>
      <c r="T1180" s="8">
        <v>30</v>
      </c>
      <c r="U1180" t="s">
        <v>11</v>
      </c>
    </row>
    <row r="1181" spans="1:21" x14ac:dyDescent="0.35">
      <c r="A1181" t="s">
        <v>32</v>
      </c>
      <c r="B1181">
        <v>9</v>
      </c>
      <c r="C1181">
        <v>2025</v>
      </c>
      <c r="D1181" t="s">
        <v>149</v>
      </c>
      <c r="E1181">
        <v>124</v>
      </c>
      <c r="F1181" t="s">
        <v>150</v>
      </c>
      <c r="G1181" t="s">
        <v>88</v>
      </c>
      <c r="H1181" t="s">
        <v>77</v>
      </c>
      <c r="I1181">
        <v>165</v>
      </c>
      <c r="J1181" t="s">
        <v>12</v>
      </c>
      <c r="K1181">
        <v>100</v>
      </c>
      <c r="L1181">
        <v>2</v>
      </c>
      <c r="M1181">
        <v>0</v>
      </c>
      <c r="N1181" t="s">
        <v>12</v>
      </c>
      <c r="O1181" t="s">
        <v>12</v>
      </c>
      <c r="P1181" s="8" t="s">
        <v>95</v>
      </c>
      <c r="Q1181" t="s">
        <v>12</v>
      </c>
      <c r="R1181" t="s">
        <v>12</v>
      </c>
      <c r="S1181" s="8">
        <v>0</v>
      </c>
      <c r="T1181" s="8">
        <v>100</v>
      </c>
      <c r="U1181" t="s">
        <v>11</v>
      </c>
    </row>
    <row r="1182" spans="1:21" x14ac:dyDescent="0.35">
      <c r="A1182" t="s">
        <v>33</v>
      </c>
      <c r="B1182">
        <v>10</v>
      </c>
      <c r="C1182">
        <v>2025</v>
      </c>
      <c r="D1182" t="s">
        <v>149</v>
      </c>
      <c r="E1182">
        <v>124</v>
      </c>
      <c r="F1182" t="s">
        <v>150</v>
      </c>
      <c r="G1182" t="s">
        <v>88</v>
      </c>
      <c r="H1182" t="s">
        <v>77</v>
      </c>
      <c r="I1182">
        <v>328</v>
      </c>
      <c r="J1182" t="s">
        <v>84</v>
      </c>
      <c r="K1182">
        <v>300</v>
      </c>
      <c r="L1182">
        <v>2</v>
      </c>
      <c r="M1182">
        <v>2</v>
      </c>
      <c r="N1182" t="s">
        <v>10</v>
      </c>
      <c r="O1182" t="s">
        <v>12</v>
      </c>
      <c r="P1182" s="8">
        <v>16</v>
      </c>
      <c r="Q1182" t="s">
        <v>12</v>
      </c>
      <c r="R1182" t="s">
        <v>10</v>
      </c>
      <c r="S1182" s="8">
        <v>0</v>
      </c>
      <c r="T1182" s="8">
        <v>103</v>
      </c>
      <c r="U1182" t="s">
        <v>13</v>
      </c>
    </row>
    <row r="1183" spans="1:21" x14ac:dyDescent="0.35">
      <c r="A1183" t="s">
        <v>34</v>
      </c>
      <c r="B1183">
        <v>11</v>
      </c>
      <c r="C1183">
        <v>2025</v>
      </c>
      <c r="D1183" t="s">
        <v>149</v>
      </c>
      <c r="E1183">
        <v>124</v>
      </c>
      <c r="F1183" t="s">
        <v>150</v>
      </c>
      <c r="G1183" t="s">
        <v>88</v>
      </c>
      <c r="H1183" t="s">
        <v>77</v>
      </c>
      <c r="I1183">
        <v>230</v>
      </c>
      <c r="J1183" t="s">
        <v>84</v>
      </c>
      <c r="K1183">
        <v>350</v>
      </c>
      <c r="L1183">
        <v>2</v>
      </c>
      <c r="M1183">
        <v>2</v>
      </c>
      <c r="N1183" t="s">
        <v>10</v>
      </c>
      <c r="O1183" t="s">
        <v>12</v>
      </c>
      <c r="P1183" s="8">
        <v>18</v>
      </c>
      <c r="Q1183" t="s">
        <v>12</v>
      </c>
      <c r="R1183" t="s">
        <v>10</v>
      </c>
      <c r="S1183" s="8">
        <v>6</v>
      </c>
      <c r="T1183" s="8">
        <v>110</v>
      </c>
      <c r="U1183" t="s">
        <v>11</v>
      </c>
    </row>
    <row r="1184" spans="1:21" x14ac:dyDescent="0.35">
      <c r="A1184" t="s">
        <v>35</v>
      </c>
      <c r="B1184">
        <v>12</v>
      </c>
      <c r="C1184">
        <v>2025</v>
      </c>
      <c r="D1184" t="s">
        <v>149</v>
      </c>
      <c r="E1184">
        <v>124</v>
      </c>
      <c r="F1184" t="s">
        <v>150</v>
      </c>
      <c r="G1184" t="s">
        <v>88</v>
      </c>
      <c r="H1184" t="s">
        <v>77</v>
      </c>
      <c r="I1184">
        <v>55</v>
      </c>
      <c r="J1184" t="s">
        <v>84</v>
      </c>
      <c r="K1184">
        <v>180</v>
      </c>
      <c r="L1184">
        <v>2</v>
      </c>
      <c r="M1184">
        <v>2</v>
      </c>
      <c r="N1184" t="s">
        <v>12</v>
      </c>
      <c r="O1184" t="s">
        <v>12</v>
      </c>
      <c r="P1184" s="8">
        <v>16</v>
      </c>
      <c r="Q1184" t="s">
        <v>12</v>
      </c>
      <c r="R1184" t="s">
        <v>12</v>
      </c>
      <c r="S1184" s="8">
        <v>10</v>
      </c>
      <c r="T1184" s="8">
        <v>20</v>
      </c>
      <c r="U1184" t="s">
        <v>11</v>
      </c>
    </row>
    <row r="1185" spans="1:21" x14ac:dyDescent="0.35">
      <c r="A1185" t="s">
        <v>36</v>
      </c>
      <c r="B1185">
        <v>13</v>
      </c>
      <c r="C1185">
        <v>2025</v>
      </c>
      <c r="D1185" t="s">
        <v>149</v>
      </c>
      <c r="E1185">
        <v>124</v>
      </c>
      <c r="F1185" t="s">
        <v>150</v>
      </c>
      <c r="G1185" t="s">
        <v>88</v>
      </c>
      <c r="H1185" t="s">
        <v>77</v>
      </c>
      <c r="I1185">
        <v>149</v>
      </c>
      <c r="J1185" t="s">
        <v>110</v>
      </c>
      <c r="K1185">
        <v>525</v>
      </c>
      <c r="L1185">
        <v>2</v>
      </c>
      <c r="M1185">
        <v>2</v>
      </c>
      <c r="N1185" t="s">
        <v>10</v>
      </c>
      <c r="O1185" t="s">
        <v>12</v>
      </c>
      <c r="P1185" s="8">
        <v>18</v>
      </c>
      <c r="Q1185" t="s">
        <v>12</v>
      </c>
      <c r="R1185" t="s">
        <v>10</v>
      </c>
      <c r="S1185" s="8">
        <v>5</v>
      </c>
      <c r="T1185" s="8">
        <v>45</v>
      </c>
      <c r="U1185" t="s">
        <v>11</v>
      </c>
    </row>
    <row r="1186" spans="1:21" x14ac:dyDescent="0.35">
      <c r="A1186" t="s">
        <v>37</v>
      </c>
      <c r="B1186">
        <v>15</v>
      </c>
      <c r="C1186">
        <v>2025</v>
      </c>
      <c r="D1186" t="s">
        <v>149</v>
      </c>
      <c r="E1186">
        <v>124</v>
      </c>
      <c r="F1186" t="s">
        <v>150</v>
      </c>
      <c r="G1186" t="s">
        <v>88</v>
      </c>
      <c r="H1186" t="s">
        <v>77</v>
      </c>
      <c r="I1186">
        <v>255</v>
      </c>
      <c r="J1186" t="s">
        <v>110</v>
      </c>
      <c r="K1186">
        <v>350</v>
      </c>
      <c r="L1186">
        <v>2</v>
      </c>
      <c r="M1186">
        <v>1</v>
      </c>
      <c r="N1186" t="s">
        <v>10</v>
      </c>
      <c r="O1186" t="s">
        <v>12</v>
      </c>
      <c r="P1186" s="8">
        <v>16</v>
      </c>
      <c r="Q1186" t="s">
        <v>12</v>
      </c>
      <c r="R1186" t="s">
        <v>10</v>
      </c>
      <c r="S1186" s="8">
        <v>0</v>
      </c>
      <c r="T1186" s="8">
        <v>46</v>
      </c>
      <c r="U1186" t="s">
        <v>11</v>
      </c>
    </row>
    <row r="1187" spans="1:21" x14ac:dyDescent="0.35">
      <c r="A1187" t="s">
        <v>38</v>
      </c>
      <c r="B1187">
        <v>16</v>
      </c>
      <c r="C1187">
        <v>2025</v>
      </c>
      <c r="D1187" t="s">
        <v>149</v>
      </c>
      <c r="E1187">
        <v>124</v>
      </c>
      <c r="F1187" t="s">
        <v>150</v>
      </c>
      <c r="G1187" t="s">
        <v>88</v>
      </c>
      <c r="H1187" t="s">
        <v>77</v>
      </c>
      <c r="I1187">
        <v>258</v>
      </c>
      <c r="J1187" t="s">
        <v>84</v>
      </c>
      <c r="K1187">
        <v>400</v>
      </c>
      <c r="L1187">
        <v>2</v>
      </c>
      <c r="M1187">
        <v>2</v>
      </c>
      <c r="N1187" t="s">
        <v>10</v>
      </c>
      <c r="O1187" t="s">
        <v>12</v>
      </c>
      <c r="P1187" s="8">
        <v>16.5</v>
      </c>
      <c r="Q1187" t="s">
        <v>12</v>
      </c>
      <c r="R1187" t="s">
        <v>10</v>
      </c>
      <c r="S1187" s="8">
        <v>0</v>
      </c>
      <c r="T1187" s="8">
        <v>50</v>
      </c>
      <c r="U1187" t="s">
        <v>11</v>
      </c>
    </row>
    <row r="1188" spans="1:21" x14ac:dyDescent="0.35">
      <c r="A1188" t="s">
        <v>39</v>
      </c>
      <c r="B1188">
        <v>17</v>
      </c>
      <c r="C1188">
        <v>2025</v>
      </c>
      <c r="D1188" t="s">
        <v>149</v>
      </c>
      <c r="E1188">
        <v>124</v>
      </c>
      <c r="F1188" t="s">
        <v>150</v>
      </c>
      <c r="G1188" t="s">
        <v>88</v>
      </c>
      <c r="H1188" t="s">
        <v>77</v>
      </c>
      <c r="I1188">
        <v>215</v>
      </c>
      <c r="J1188" t="s">
        <v>110</v>
      </c>
      <c r="K1188">
        <v>350</v>
      </c>
      <c r="L1188">
        <v>2</v>
      </c>
      <c r="M1188">
        <v>1</v>
      </c>
      <c r="N1188" t="s">
        <v>12</v>
      </c>
      <c r="O1188" t="s">
        <v>12</v>
      </c>
      <c r="P1188" s="8">
        <v>16</v>
      </c>
      <c r="Q1188" t="s">
        <v>12</v>
      </c>
      <c r="R1188" t="s">
        <v>12</v>
      </c>
      <c r="S1188" s="8">
        <v>10</v>
      </c>
      <c r="T1188" s="8">
        <v>50</v>
      </c>
      <c r="U1188" t="s">
        <v>11</v>
      </c>
    </row>
    <row r="1189" spans="1:21" x14ac:dyDescent="0.35">
      <c r="A1189" t="s">
        <v>40</v>
      </c>
      <c r="B1189">
        <v>18</v>
      </c>
      <c r="C1189">
        <v>2025</v>
      </c>
      <c r="D1189" t="s">
        <v>149</v>
      </c>
      <c r="E1189">
        <v>124</v>
      </c>
      <c r="F1189" t="s">
        <v>150</v>
      </c>
      <c r="G1189" t="s">
        <v>88</v>
      </c>
      <c r="H1189" t="s">
        <v>77</v>
      </c>
      <c r="I1189">
        <v>89</v>
      </c>
      <c r="J1189" t="s">
        <v>112</v>
      </c>
      <c r="K1189">
        <v>450</v>
      </c>
      <c r="L1189">
        <v>2</v>
      </c>
      <c r="M1189">
        <v>1</v>
      </c>
      <c r="N1189" t="s">
        <v>12</v>
      </c>
      <c r="O1189" t="s">
        <v>12</v>
      </c>
      <c r="P1189" s="8" t="s">
        <v>95</v>
      </c>
      <c r="Q1189" t="s">
        <v>12</v>
      </c>
      <c r="R1189" t="s">
        <v>12</v>
      </c>
      <c r="S1189" s="8">
        <v>0</v>
      </c>
      <c r="T1189" s="8">
        <v>20</v>
      </c>
      <c r="U1189" t="s">
        <v>13</v>
      </c>
    </row>
    <row r="1190" spans="1:21" x14ac:dyDescent="0.35">
      <c r="A1190" t="s">
        <v>41</v>
      </c>
      <c r="B1190">
        <v>19</v>
      </c>
      <c r="C1190">
        <v>2025</v>
      </c>
      <c r="D1190" t="s">
        <v>149</v>
      </c>
      <c r="E1190">
        <v>124</v>
      </c>
      <c r="F1190" t="s">
        <v>150</v>
      </c>
      <c r="G1190" t="s">
        <v>88</v>
      </c>
      <c r="H1190" t="s">
        <v>77</v>
      </c>
      <c r="I1190">
        <v>251</v>
      </c>
      <c r="J1190" t="s">
        <v>110</v>
      </c>
      <c r="K1190">
        <v>325</v>
      </c>
      <c r="L1190">
        <v>2</v>
      </c>
      <c r="M1190">
        <v>1</v>
      </c>
      <c r="N1190" t="s">
        <v>12</v>
      </c>
      <c r="O1190" t="s">
        <v>12</v>
      </c>
      <c r="P1190" s="8" t="s">
        <v>95</v>
      </c>
      <c r="Q1190" t="s">
        <v>12</v>
      </c>
      <c r="R1190" t="s">
        <v>12</v>
      </c>
      <c r="S1190" s="8">
        <v>6</v>
      </c>
      <c r="T1190" s="8">
        <v>60</v>
      </c>
      <c r="U1190" t="s">
        <v>11</v>
      </c>
    </row>
    <row r="1191" spans="1:21" x14ac:dyDescent="0.35">
      <c r="A1191" t="s">
        <v>42</v>
      </c>
      <c r="B1191">
        <v>20</v>
      </c>
      <c r="C1191">
        <v>2025</v>
      </c>
      <c r="D1191" t="s">
        <v>149</v>
      </c>
      <c r="E1191">
        <v>124</v>
      </c>
      <c r="F1191" t="s">
        <v>150</v>
      </c>
      <c r="G1191" t="s">
        <v>88</v>
      </c>
      <c r="H1191" t="s">
        <v>77</v>
      </c>
      <c r="I1191">
        <v>210</v>
      </c>
      <c r="J1191" t="s">
        <v>110</v>
      </c>
      <c r="K1191">
        <v>350</v>
      </c>
      <c r="L1191">
        <v>2</v>
      </c>
      <c r="M1191">
        <v>2</v>
      </c>
      <c r="N1191" t="s">
        <v>10</v>
      </c>
      <c r="O1191" t="s">
        <v>12</v>
      </c>
      <c r="P1191" s="8">
        <v>17</v>
      </c>
      <c r="Q1191" t="s">
        <v>12</v>
      </c>
      <c r="R1191" t="s">
        <v>10</v>
      </c>
      <c r="S1191" s="8">
        <v>0</v>
      </c>
      <c r="T1191" s="8">
        <v>50</v>
      </c>
      <c r="U1191" t="s">
        <v>13</v>
      </c>
    </row>
    <row r="1192" spans="1:21" x14ac:dyDescent="0.35">
      <c r="A1192" t="s">
        <v>43</v>
      </c>
      <c r="B1192">
        <v>21</v>
      </c>
      <c r="C1192">
        <v>2025</v>
      </c>
      <c r="D1192" t="s">
        <v>149</v>
      </c>
      <c r="E1192">
        <v>124</v>
      </c>
      <c r="F1192" t="s">
        <v>150</v>
      </c>
      <c r="G1192" t="s">
        <v>88</v>
      </c>
      <c r="H1192" t="s">
        <v>77</v>
      </c>
      <c r="I1192">
        <v>135</v>
      </c>
      <c r="J1192" t="s">
        <v>110</v>
      </c>
      <c r="K1192">
        <v>450</v>
      </c>
      <c r="L1192">
        <v>2</v>
      </c>
      <c r="M1192">
        <v>2</v>
      </c>
      <c r="N1192" t="s">
        <v>12</v>
      </c>
      <c r="O1192" t="s">
        <v>12</v>
      </c>
      <c r="P1192" s="8">
        <v>18</v>
      </c>
      <c r="Q1192" t="s">
        <v>10</v>
      </c>
      <c r="R1192" t="s">
        <v>12</v>
      </c>
      <c r="S1192" s="8">
        <v>0</v>
      </c>
      <c r="T1192" s="8">
        <v>100</v>
      </c>
      <c r="U1192" t="s">
        <v>13</v>
      </c>
    </row>
    <row r="1193" spans="1:21" x14ac:dyDescent="0.35">
      <c r="A1193" t="s">
        <v>44</v>
      </c>
      <c r="B1193">
        <v>22</v>
      </c>
      <c r="C1193">
        <v>2025</v>
      </c>
      <c r="D1193" t="s">
        <v>149</v>
      </c>
      <c r="E1193">
        <v>124</v>
      </c>
      <c r="F1193" t="s">
        <v>150</v>
      </c>
      <c r="G1193" t="s">
        <v>88</v>
      </c>
      <c r="H1193" t="s">
        <v>77</v>
      </c>
      <c r="I1193">
        <v>75</v>
      </c>
      <c r="J1193" t="s">
        <v>84</v>
      </c>
      <c r="K1193">
        <v>500</v>
      </c>
      <c r="L1193">
        <v>2</v>
      </c>
      <c r="M1193">
        <v>3</v>
      </c>
      <c r="N1193" t="s">
        <v>12</v>
      </c>
      <c r="O1193" t="s">
        <v>12</v>
      </c>
      <c r="P1193" s="8">
        <v>16</v>
      </c>
      <c r="Q1193" t="s">
        <v>12</v>
      </c>
      <c r="R1193" t="s">
        <v>12</v>
      </c>
      <c r="S1193" s="8">
        <v>0</v>
      </c>
      <c r="T1193" s="8">
        <v>50</v>
      </c>
      <c r="U1193" t="s">
        <v>13</v>
      </c>
    </row>
    <row r="1194" spans="1:21" x14ac:dyDescent="0.35">
      <c r="A1194" t="s">
        <v>45</v>
      </c>
      <c r="B1194">
        <v>23</v>
      </c>
      <c r="C1194">
        <v>2025</v>
      </c>
      <c r="D1194" t="s">
        <v>149</v>
      </c>
      <c r="E1194">
        <v>124</v>
      </c>
      <c r="F1194" t="s">
        <v>150</v>
      </c>
      <c r="G1194" t="s">
        <v>88</v>
      </c>
      <c r="H1194" t="s">
        <v>77</v>
      </c>
      <c r="I1194">
        <v>289</v>
      </c>
      <c r="J1194" t="s">
        <v>12</v>
      </c>
      <c r="K1194">
        <v>200</v>
      </c>
      <c r="L1194">
        <v>2</v>
      </c>
      <c r="M1194">
        <v>2</v>
      </c>
      <c r="N1194" t="s">
        <v>10</v>
      </c>
      <c r="O1194" t="s">
        <v>12</v>
      </c>
      <c r="P1194" s="8" t="s">
        <v>95</v>
      </c>
      <c r="Q1194" t="s">
        <v>12</v>
      </c>
      <c r="R1194" t="s">
        <v>10</v>
      </c>
      <c r="S1194" s="8">
        <v>0</v>
      </c>
      <c r="T1194" s="8">
        <v>40</v>
      </c>
      <c r="U1194" t="s">
        <v>11</v>
      </c>
    </row>
    <row r="1195" spans="1:21" x14ac:dyDescent="0.35">
      <c r="A1195" t="s">
        <v>46</v>
      </c>
      <c r="B1195">
        <v>24</v>
      </c>
      <c r="C1195">
        <v>2025</v>
      </c>
      <c r="D1195" t="s">
        <v>149</v>
      </c>
      <c r="E1195">
        <v>124</v>
      </c>
      <c r="F1195" t="s">
        <v>150</v>
      </c>
      <c r="G1195" t="s">
        <v>88</v>
      </c>
      <c r="H1195" t="s">
        <v>77</v>
      </c>
      <c r="I1195">
        <v>105</v>
      </c>
      <c r="J1195" t="s">
        <v>140</v>
      </c>
      <c r="K1195">
        <v>250</v>
      </c>
      <c r="L1195">
        <v>2</v>
      </c>
      <c r="M1195">
        <v>2</v>
      </c>
      <c r="N1195" t="s">
        <v>10</v>
      </c>
      <c r="O1195" t="s">
        <v>12</v>
      </c>
      <c r="P1195" s="8">
        <v>17</v>
      </c>
      <c r="Q1195" t="s">
        <v>12</v>
      </c>
      <c r="R1195" t="s">
        <v>10</v>
      </c>
      <c r="S1195" s="8">
        <v>6</v>
      </c>
      <c r="T1195" s="8">
        <v>28</v>
      </c>
      <c r="U1195" t="s">
        <v>11</v>
      </c>
    </row>
    <row r="1196" spans="1:21" x14ac:dyDescent="0.35">
      <c r="A1196" t="s">
        <v>47</v>
      </c>
      <c r="B1196">
        <v>25</v>
      </c>
      <c r="C1196">
        <v>2025</v>
      </c>
      <c r="D1196" t="s">
        <v>149</v>
      </c>
      <c r="E1196">
        <v>124</v>
      </c>
      <c r="F1196" t="s">
        <v>150</v>
      </c>
      <c r="G1196" t="s">
        <v>88</v>
      </c>
      <c r="H1196" t="s">
        <v>77</v>
      </c>
      <c r="I1196">
        <v>313</v>
      </c>
      <c r="J1196" t="s">
        <v>12</v>
      </c>
      <c r="K1196">
        <v>100</v>
      </c>
      <c r="L1196">
        <v>2</v>
      </c>
      <c r="M1196">
        <v>2</v>
      </c>
      <c r="N1196" t="s">
        <v>12</v>
      </c>
      <c r="O1196" t="s">
        <v>12</v>
      </c>
      <c r="P1196" s="8" t="s">
        <v>95</v>
      </c>
      <c r="Q1196" t="s">
        <v>12</v>
      </c>
      <c r="R1196" t="s">
        <v>10</v>
      </c>
      <c r="S1196" s="8">
        <v>0</v>
      </c>
      <c r="T1196" s="8">
        <v>68</v>
      </c>
      <c r="U1196" t="s">
        <v>13</v>
      </c>
    </row>
    <row r="1197" spans="1:21" x14ac:dyDescent="0.35">
      <c r="A1197" t="s">
        <v>48</v>
      </c>
      <c r="B1197">
        <v>26</v>
      </c>
      <c r="C1197">
        <v>2025</v>
      </c>
      <c r="D1197" t="s">
        <v>149</v>
      </c>
      <c r="E1197">
        <v>124</v>
      </c>
      <c r="F1197" t="s">
        <v>150</v>
      </c>
      <c r="G1197" t="s">
        <v>88</v>
      </c>
      <c r="H1197" t="s">
        <v>77</v>
      </c>
      <c r="I1197">
        <v>230</v>
      </c>
      <c r="J1197" t="s">
        <v>140</v>
      </c>
      <c r="K1197">
        <v>400</v>
      </c>
      <c r="L1197">
        <v>2</v>
      </c>
      <c r="M1197">
        <v>2</v>
      </c>
      <c r="N1197" t="s">
        <v>10</v>
      </c>
      <c r="O1197" t="s">
        <v>12</v>
      </c>
      <c r="P1197" s="8">
        <v>17</v>
      </c>
      <c r="Q1197" t="s">
        <v>10</v>
      </c>
      <c r="R1197" t="s">
        <v>12</v>
      </c>
      <c r="S1197" s="8">
        <v>0</v>
      </c>
      <c r="T1197" s="8">
        <v>48</v>
      </c>
      <c r="U1197" t="s">
        <v>13</v>
      </c>
    </row>
    <row r="1198" spans="1:21" x14ac:dyDescent="0.35">
      <c r="A1198" t="s">
        <v>49</v>
      </c>
      <c r="B1198">
        <v>27</v>
      </c>
      <c r="C1198">
        <v>2025</v>
      </c>
      <c r="D1198" t="s">
        <v>149</v>
      </c>
      <c r="E1198">
        <v>124</v>
      </c>
      <c r="F1198" t="s">
        <v>150</v>
      </c>
      <c r="G1198" t="s">
        <v>88</v>
      </c>
      <c r="H1198" t="s">
        <v>77</v>
      </c>
      <c r="I1198">
        <v>280</v>
      </c>
      <c r="J1198" t="s">
        <v>110</v>
      </c>
      <c r="K1198">
        <v>350</v>
      </c>
      <c r="L1198">
        <v>2</v>
      </c>
      <c r="M1198">
        <v>3</v>
      </c>
      <c r="N1198" t="s">
        <v>12</v>
      </c>
      <c r="O1198" t="s">
        <v>12</v>
      </c>
      <c r="P1198" s="8">
        <v>17</v>
      </c>
      <c r="Q1198" t="s">
        <v>12</v>
      </c>
      <c r="R1198" t="s">
        <v>12</v>
      </c>
      <c r="S1198" s="8">
        <v>8</v>
      </c>
      <c r="T1198" s="8">
        <v>76.66</v>
      </c>
      <c r="U1198" t="s">
        <v>105</v>
      </c>
    </row>
    <row r="1199" spans="1:21" x14ac:dyDescent="0.35">
      <c r="A1199" t="s">
        <v>50</v>
      </c>
      <c r="B1199">
        <v>28</v>
      </c>
      <c r="C1199">
        <v>2025</v>
      </c>
      <c r="D1199" t="s">
        <v>149</v>
      </c>
      <c r="E1199">
        <v>124</v>
      </c>
      <c r="F1199" t="s">
        <v>150</v>
      </c>
      <c r="G1199" t="s">
        <v>88</v>
      </c>
      <c r="H1199" t="s">
        <v>77</v>
      </c>
      <c r="I1199">
        <v>260</v>
      </c>
      <c r="J1199" t="s">
        <v>110</v>
      </c>
      <c r="K1199">
        <v>350</v>
      </c>
      <c r="L1199">
        <v>2</v>
      </c>
      <c r="M1199">
        <v>2</v>
      </c>
      <c r="N1199" t="s">
        <v>12</v>
      </c>
      <c r="O1199" t="s">
        <v>12</v>
      </c>
      <c r="P1199" s="8">
        <v>17</v>
      </c>
      <c r="Q1199" t="s">
        <v>12</v>
      </c>
      <c r="R1199" t="s">
        <v>10</v>
      </c>
      <c r="S1199" s="8">
        <v>0</v>
      </c>
      <c r="T1199" s="8">
        <v>50</v>
      </c>
      <c r="U1199" t="s">
        <v>13</v>
      </c>
    </row>
    <row r="1200" spans="1:21" x14ac:dyDescent="0.35">
      <c r="A1200" t="s">
        <v>51</v>
      </c>
      <c r="B1200">
        <v>29</v>
      </c>
      <c r="C1200">
        <v>2025</v>
      </c>
      <c r="D1200" t="s">
        <v>149</v>
      </c>
      <c r="E1200">
        <v>124</v>
      </c>
      <c r="F1200" t="s">
        <v>150</v>
      </c>
      <c r="G1200" t="s">
        <v>88</v>
      </c>
      <c r="H1200" t="s">
        <v>77</v>
      </c>
      <c r="I1200">
        <v>150</v>
      </c>
      <c r="J1200" t="s">
        <v>84</v>
      </c>
      <c r="K1200">
        <v>400</v>
      </c>
      <c r="L1200">
        <v>2</v>
      </c>
      <c r="M1200">
        <v>2</v>
      </c>
      <c r="N1200" t="s">
        <v>10</v>
      </c>
      <c r="O1200" t="s">
        <v>12</v>
      </c>
      <c r="P1200" s="8">
        <v>17</v>
      </c>
      <c r="Q1200" t="s">
        <v>12</v>
      </c>
      <c r="R1200" t="s">
        <v>12</v>
      </c>
      <c r="S1200" s="8">
        <v>0</v>
      </c>
      <c r="T1200" s="8">
        <v>60</v>
      </c>
      <c r="U1200" t="s">
        <v>13</v>
      </c>
    </row>
    <row r="1201" spans="1:21" x14ac:dyDescent="0.35">
      <c r="A1201" t="s">
        <v>52</v>
      </c>
      <c r="B1201">
        <v>30</v>
      </c>
      <c r="C1201">
        <v>2025</v>
      </c>
      <c r="D1201" t="s">
        <v>149</v>
      </c>
      <c r="E1201">
        <v>124</v>
      </c>
      <c r="F1201" t="s">
        <v>150</v>
      </c>
      <c r="G1201" t="s">
        <v>88</v>
      </c>
      <c r="H1201" t="s">
        <v>77</v>
      </c>
      <c r="I1201">
        <v>339</v>
      </c>
      <c r="J1201" t="s">
        <v>110</v>
      </c>
      <c r="K1201">
        <v>400</v>
      </c>
      <c r="L1201">
        <v>2</v>
      </c>
      <c r="M1201">
        <v>2</v>
      </c>
      <c r="N1201" t="s">
        <v>12</v>
      </c>
      <c r="O1201" t="s">
        <v>12</v>
      </c>
      <c r="P1201" s="8">
        <v>18</v>
      </c>
      <c r="Q1201" t="s">
        <v>10</v>
      </c>
      <c r="R1201" t="s">
        <v>12</v>
      </c>
      <c r="S1201" s="8">
        <v>0</v>
      </c>
      <c r="T1201" s="8">
        <v>80</v>
      </c>
      <c r="U1201" t="s">
        <v>11</v>
      </c>
    </row>
    <row r="1202" spans="1:21" x14ac:dyDescent="0.35">
      <c r="A1202" t="s">
        <v>53</v>
      </c>
      <c r="B1202">
        <v>31</v>
      </c>
      <c r="C1202">
        <v>2025</v>
      </c>
      <c r="D1202" t="s">
        <v>149</v>
      </c>
      <c r="E1202">
        <v>124</v>
      </c>
      <c r="F1202" t="s">
        <v>150</v>
      </c>
      <c r="G1202" t="s">
        <v>88</v>
      </c>
      <c r="H1202" t="s">
        <v>77</v>
      </c>
      <c r="I1202">
        <v>148</v>
      </c>
      <c r="J1202" t="s">
        <v>110</v>
      </c>
      <c r="K1202">
        <v>300</v>
      </c>
      <c r="L1202">
        <v>2</v>
      </c>
      <c r="M1202">
        <v>1</v>
      </c>
      <c r="N1202" t="s">
        <v>10</v>
      </c>
      <c r="O1202" t="s">
        <v>12</v>
      </c>
      <c r="P1202" s="8">
        <v>17</v>
      </c>
      <c r="Q1202" t="s">
        <v>10</v>
      </c>
      <c r="R1202" t="s">
        <v>10</v>
      </c>
      <c r="S1202" s="8">
        <v>8</v>
      </c>
      <c r="T1202" s="8">
        <v>118</v>
      </c>
      <c r="U1202" t="s">
        <v>13</v>
      </c>
    </row>
    <row r="1203" spans="1:21" x14ac:dyDescent="0.35">
      <c r="A1203" t="s">
        <v>54</v>
      </c>
      <c r="B1203">
        <v>32</v>
      </c>
      <c r="C1203">
        <v>2025</v>
      </c>
      <c r="D1203" t="s">
        <v>149</v>
      </c>
      <c r="E1203">
        <v>124</v>
      </c>
      <c r="F1203" t="s">
        <v>150</v>
      </c>
      <c r="G1203" t="s">
        <v>88</v>
      </c>
      <c r="H1203" t="s">
        <v>77</v>
      </c>
      <c r="I1203">
        <v>210</v>
      </c>
      <c r="J1203" t="s">
        <v>84</v>
      </c>
      <c r="K1203">
        <v>600</v>
      </c>
      <c r="L1203">
        <v>2</v>
      </c>
      <c r="M1203">
        <v>3</v>
      </c>
      <c r="N1203" t="s">
        <v>10</v>
      </c>
      <c r="O1203" t="s">
        <v>12</v>
      </c>
      <c r="P1203" s="8">
        <v>18</v>
      </c>
      <c r="Q1203" t="s">
        <v>10</v>
      </c>
      <c r="R1203" t="s">
        <v>12</v>
      </c>
      <c r="S1203" s="8">
        <v>0</v>
      </c>
      <c r="T1203" s="8">
        <v>70</v>
      </c>
      <c r="U1203" t="s">
        <v>13</v>
      </c>
    </row>
    <row r="1204" spans="1:21" x14ac:dyDescent="0.35">
      <c r="A1204" t="s">
        <v>55</v>
      </c>
      <c r="B1204">
        <v>33</v>
      </c>
      <c r="C1204">
        <v>2025</v>
      </c>
      <c r="D1204" t="s">
        <v>149</v>
      </c>
      <c r="E1204">
        <v>124</v>
      </c>
      <c r="F1204" t="s">
        <v>150</v>
      </c>
      <c r="G1204" t="s">
        <v>88</v>
      </c>
      <c r="H1204" t="s">
        <v>77</v>
      </c>
      <c r="I1204">
        <v>242</v>
      </c>
      <c r="J1204" t="s">
        <v>12</v>
      </c>
      <c r="K1204">
        <v>300</v>
      </c>
      <c r="L1204">
        <v>2</v>
      </c>
      <c r="M1204">
        <v>2</v>
      </c>
      <c r="N1204" t="s">
        <v>10</v>
      </c>
      <c r="O1204" t="s">
        <v>12</v>
      </c>
      <c r="P1204" s="8" t="s">
        <v>95</v>
      </c>
      <c r="Q1204" t="s">
        <v>12</v>
      </c>
      <c r="R1204" t="s">
        <v>10</v>
      </c>
      <c r="S1204" s="8">
        <v>0</v>
      </c>
      <c r="T1204" s="8">
        <v>55</v>
      </c>
      <c r="U1204" t="s">
        <v>13</v>
      </c>
    </row>
    <row r="1205" spans="1:21" x14ac:dyDescent="0.35">
      <c r="A1205" t="s">
        <v>56</v>
      </c>
      <c r="B1205">
        <v>34</v>
      </c>
      <c r="C1205">
        <v>2025</v>
      </c>
      <c r="D1205" t="s">
        <v>149</v>
      </c>
      <c r="E1205">
        <v>124</v>
      </c>
      <c r="F1205" t="s">
        <v>150</v>
      </c>
      <c r="G1205" t="s">
        <v>88</v>
      </c>
      <c r="H1205" t="s">
        <v>77</v>
      </c>
      <c r="I1205">
        <v>193</v>
      </c>
      <c r="J1205" t="s">
        <v>110</v>
      </c>
      <c r="K1205">
        <v>300</v>
      </c>
      <c r="L1205">
        <v>2</v>
      </c>
      <c r="M1205">
        <v>2</v>
      </c>
      <c r="N1205" t="s">
        <v>12</v>
      </c>
      <c r="O1205" t="s">
        <v>12</v>
      </c>
      <c r="P1205" s="8">
        <v>17</v>
      </c>
      <c r="Q1205" t="s">
        <v>10</v>
      </c>
      <c r="R1205" t="s">
        <v>12</v>
      </c>
      <c r="S1205" s="8">
        <v>0</v>
      </c>
      <c r="T1205" s="8">
        <v>90</v>
      </c>
      <c r="U1205" t="s">
        <v>11</v>
      </c>
    </row>
    <row r="1206" spans="1:21" x14ac:dyDescent="0.35">
      <c r="A1206" t="s">
        <v>57</v>
      </c>
      <c r="B1206">
        <v>35</v>
      </c>
      <c r="C1206">
        <v>2025</v>
      </c>
      <c r="D1206" t="s">
        <v>149</v>
      </c>
      <c r="E1206">
        <v>124</v>
      </c>
      <c r="F1206" t="s">
        <v>150</v>
      </c>
      <c r="G1206" t="s">
        <v>88</v>
      </c>
      <c r="H1206" t="s">
        <v>77</v>
      </c>
      <c r="I1206">
        <v>285</v>
      </c>
      <c r="J1206" t="s">
        <v>84</v>
      </c>
      <c r="K1206">
        <v>400</v>
      </c>
      <c r="L1206">
        <v>2</v>
      </c>
      <c r="M1206">
        <v>3</v>
      </c>
      <c r="N1206" t="s">
        <v>12</v>
      </c>
      <c r="O1206" t="s">
        <v>12</v>
      </c>
      <c r="P1206" s="8">
        <v>17</v>
      </c>
      <c r="Q1206" t="s">
        <v>12</v>
      </c>
      <c r="R1206" t="s">
        <v>12</v>
      </c>
      <c r="S1206" s="8">
        <v>0</v>
      </c>
      <c r="T1206" s="8">
        <v>200</v>
      </c>
      <c r="U1206" t="s">
        <v>13</v>
      </c>
    </row>
    <row r="1207" spans="1:21" x14ac:dyDescent="0.35">
      <c r="A1207" t="s">
        <v>58</v>
      </c>
      <c r="B1207">
        <v>36</v>
      </c>
      <c r="C1207">
        <v>2025</v>
      </c>
      <c r="D1207" t="s">
        <v>149</v>
      </c>
      <c r="E1207">
        <v>124</v>
      </c>
      <c r="F1207" t="s">
        <v>150</v>
      </c>
      <c r="G1207" t="s">
        <v>88</v>
      </c>
      <c r="H1207" t="s">
        <v>77</v>
      </c>
      <c r="I1207">
        <v>70</v>
      </c>
      <c r="J1207" t="s">
        <v>12</v>
      </c>
      <c r="K1207">
        <v>250</v>
      </c>
      <c r="L1207">
        <v>2</v>
      </c>
      <c r="M1207">
        <v>2</v>
      </c>
      <c r="N1207" t="s">
        <v>12</v>
      </c>
      <c r="O1207" t="s">
        <v>12</v>
      </c>
      <c r="P1207" s="8">
        <v>17</v>
      </c>
      <c r="Q1207" t="s">
        <v>12</v>
      </c>
      <c r="R1207" t="s">
        <v>12</v>
      </c>
      <c r="S1207" s="8">
        <v>0</v>
      </c>
      <c r="T1207" s="8">
        <v>20</v>
      </c>
      <c r="U1207" t="s">
        <v>11</v>
      </c>
    </row>
    <row r="1208" spans="1:21" x14ac:dyDescent="0.35">
      <c r="A1208" t="s">
        <v>59</v>
      </c>
      <c r="B1208">
        <v>37</v>
      </c>
      <c r="C1208">
        <v>2025</v>
      </c>
      <c r="D1208" t="s">
        <v>149</v>
      </c>
      <c r="E1208">
        <v>124</v>
      </c>
      <c r="F1208" t="s">
        <v>150</v>
      </c>
      <c r="G1208" t="s">
        <v>88</v>
      </c>
      <c r="H1208" t="s">
        <v>77</v>
      </c>
      <c r="I1208">
        <v>188</v>
      </c>
      <c r="J1208" t="s">
        <v>12</v>
      </c>
      <c r="K1208">
        <v>300</v>
      </c>
      <c r="L1208">
        <v>2</v>
      </c>
      <c r="M1208">
        <v>2</v>
      </c>
      <c r="N1208" t="s">
        <v>12</v>
      </c>
      <c r="O1208" t="s">
        <v>12</v>
      </c>
      <c r="P1208" s="8" t="s">
        <v>95</v>
      </c>
      <c r="Q1208" t="s">
        <v>12</v>
      </c>
      <c r="R1208" t="s">
        <v>10</v>
      </c>
      <c r="S1208" s="8">
        <v>16</v>
      </c>
      <c r="T1208" s="8">
        <v>20</v>
      </c>
      <c r="U1208" t="s">
        <v>13</v>
      </c>
    </row>
    <row r="1209" spans="1:21" x14ac:dyDescent="0.35">
      <c r="A1209" t="s">
        <v>60</v>
      </c>
      <c r="B1209">
        <v>38</v>
      </c>
      <c r="C1209">
        <v>2025</v>
      </c>
      <c r="D1209" t="s">
        <v>149</v>
      </c>
      <c r="E1209">
        <v>124</v>
      </c>
      <c r="F1209" t="s">
        <v>150</v>
      </c>
      <c r="G1209" t="s">
        <v>88</v>
      </c>
      <c r="H1209" t="s">
        <v>77</v>
      </c>
      <c r="I1209">
        <v>220</v>
      </c>
      <c r="J1209" t="s">
        <v>110</v>
      </c>
      <c r="K1209">
        <v>350</v>
      </c>
      <c r="L1209">
        <v>2</v>
      </c>
      <c r="M1209">
        <v>3</v>
      </c>
      <c r="N1209" t="s">
        <v>12</v>
      </c>
      <c r="O1209" t="s">
        <v>12</v>
      </c>
      <c r="P1209" s="8" t="s">
        <v>95</v>
      </c>
      <c r="Q1209" t="s">
        <v>12</v>
      </c>
      <c r="R1209" t="s">
        <v>10</v>
      </c>
      <c r="S1209" s="8">
        <v>0</v>
      </c>
      <c r="T1209" s="8">
        <v>50</v>
      </c>
      <c r="U1209" t="s">
        <v>13</v>
      </c>
    </row>
    <row r="1210" spans="1:21" x14ac:dyDescent="0.35">
      <c r="A1210" t="s">
        <v>61</v>
      </c>
      <c r="B1210">
        <v>39</v>
      </c>
      <c r="C1210">
        <v>2025</v>
      </c>
      <c r="D1210" t="s">
        <v>149</v>
      </c>
      <c r="E1210">
        <v>124</v>
      </c>
      <c r="F1210" t="s">
        <v>150</v>
      </c>
      <c r="G1210" t="s">
        <v>88</v>
      </c>
      <c r="H1210" t="s">
        <v>77</v>
      </c>
      <c r="I1210">
        <v>85</v>
      </c>
      <c r="J1210" t="s">
        <v>84</v>
      </c>
      <c r="K1210">
        <v>200</v>
      </c>
      <c r="L1210">
        <v>2</v>
      </c>
      <c r="M1210">
        <v>2</v>
      </c>
      <c r="N1210" t="s">
        <v>12</v>
      </c>
      <c r="O1210" t="s">
        <v>12</v>
      </c>
      <c r="P1210" s="8">
        <v>16</v>
      </c>
      <c r="Q1210" t="s">
        <v>12</v>
      </c>
      <c r="R1210" t="s">
        <v>10</v>
      </c>
      <c r="S1210" s="8">
        <v>4</v>
      </c>
      <c r="T1210" s="8">
        <v>65</v>
      </c>
      <c r="U1210" t="s">
        <v>13</v>
      </c>
    </row>
    <row r="1211" spans="1:21" x14ac:dyDescent="0.35">
      <c r="A1211" t="s">
        <v>62</v>
      </c>
      <c r="B1211">
        <v>40</v>
      </c>
      <c r="C1211">
        <v>2025</v>
      </c>
      <c r="D1211" t="s">
        <v>149</v>
      </c>
      <c r="E1211">
        <v>124</v>
      </c>
      <c r="F1211" t="s">
        <v>150</v>
      </c>
      <c r="G1211" t="s">
        <v>88</v>
      </c>
      <c r="H1211" t="s">
        <v>77</v>
      </c>
      <c r="I1211">
        <v>90</v>
      </c>
      <c r="J1211" t="s">
        <v>112</v>
      </c>
      <c r="K1211">
        <v>600</v>
      </c>
      <c r="L1211">
        <v>2</v>
      </c>
      <c r="M1211">
        <v>2</v>
      </c>
      <c r="N1211" t="s">
        <v>10</v>
      </c>
      <c r="O1211" t="s">
        <v>12</v>
      </c>
      <c r="P1211" s="8">
        <v>16</v>
      </c>
      <c r="Q1211" t="s">
        <v>12</v>
      </c>
      <c r="R1211" t="s">
        <v>12</v>
      </c>
      <c r="S1211" s="8">
        <v>0</v>
      </c>
      <c r="T1211" s="8">
        <v>80</v>
      </c>
      <c r="U1211" t="s">
        <v>13</v>
      </c>
    </row>
    <row r="1212" spans="1:21" x14ac:dyDescent="0.35">
      <c r="A1212" t="s">
        <v>63</v>
      </c>
      <c r="B1212">
        <v>41</v>
      </c>
      <c r="C1212">
        <v>2025</v>
      </c>
      <c r="D1212" t="s">
        <v>149</v>
      </c>
      <c r="E1212">
        <v>124</v>
      </c>
      <c r="F1212" t="s">
        <v>150</v>
      </c>
      <c r="G1212" t="s">
        <v>88</v>
      </c>
      <c r="H1212" t="s">
        <v>77</v>
      </c>
      <c r="I1212">
        <v>155</v>
      </c>
      <c r="J1212" t="s">
        <v>110</v>
      </c>
      <c r="K1212">
        <v>351</v>
      </c>
      <c r="L1212">
        <v>2</v>
      </c>
      <c r="M1212">
        <v>3</v>
      </c>
      <c r="N1212" t="s">
        <v>12</v>
      </c>
      <c r="O1212" t="s">
        <v>12</v>
      </c>
      <c r="P1212" s="8">
        <v>18</v>
      </c>
      <c r="Q1212" t="s">
        <v>12</v>
      </c>
      <c r="R1212" t="s">
        <v>12</v>
      </c>
      <c r="S1212" s="8">
        <v>0</v>
      </c>
      <c r="T1212" s="8">
        <v>65</v>
      </c>
      <c r="U1212" t="s">
        <v>13</v>
      </c>
    </row>
    <row r="1213" spans="1:21" x14ac:dyDescent="0.35">
      <c r="A1213" t="s">
        <v>64</v>
      </c>
      <c r="B1213">
        <v>42</v>
      </c>
      <c r="C1213">
        <v>2025</v>
      </c>
      <c r="D1213" t="s">
        <v>149</v>
      </c>
      <c r="E1213">
        <v>124</v>
      </c>
      <c r="F1213" t="s">
        <v>150</v>
      </c>
      <c r="G1213" t="s">
        <v>88</v>
      </c>
      <c r="H1213" t="s">
        <v>77</v>
      </c>
      <c r="I1213">
        <v>119</v>
      </c>
      <c r="J1213" t="s">
        <v>84</v>
      </c>
      <c r="K1213">
        <v>200</v>
      </c>
      <c r="L1213">
        <v>2</v>
      </c>
      <c r="M1213">
        <v>1</v>
      </c>
      <c r="N1213" t="s">
        <v>12</v>
      </c>
      <c r="O1213" t="s">
        <v>12</v>
      </c>
      <c r="P1213" s="8">
        <v>16</v>
      </c>
      <c r="Q1213" t="s">
        <v>10</v>
      </c>
      <c r="R1213" t="s">
        <v>12</v>
      </c>
      <c r="S1213" s="8">
        <v>0</v>
      </c>
      <c r="T1213" s="8">
        <v>97</v>
      </c>
      <c r="U1213" t="s">
        <v>13</v>
      </c>
    </row>
    <row r="1214" spans="1:21" x14ac:dyDescent="0.35">
      <c r="A1214" t="s">
        <v>65</v>
      </c>
      <c r="B1214">
        <v>44</v>
      </c>
      <c r="C1214">
        <v>2025</v>
      </c>
      <c r="D1214" t="s">
        <v>149</v>
      </c>
      <c r="E1214">
        <v>124</v>
      </c>
      <c r="F1214" t="s">
        <v>150</v>
      </c>
      <c r="G1214" t="s">
        <v>88</v>
      </c>
      <c r="H1214" t="s">
        <v>77</v>
      </c>
      <c r="I1214">
        <v>100</v>
      </c>
      <c r="J1214" t="s">
        <v>110</v>
      </c>
      <c r="K1214">
        <v>300</v>
      </c>
      <c r="L1214">
        <v>2</v>
      </c>
      <c r="M1214">
        <v>1</v>
      </c>
      <c r="N1214" t="s">
        <v>12</v>
      </c>
      <c r="O1214" t="s">
        <v>12</v>
      </c>
      <c r="P1214" s="8">
        <v>18</v>
      </c>
      <c r="Q1214" t="s">
        <v>10</v>
      </c>
      <c r="R1214" t="s">
        <v>12</v>
      </c>
      <c r="S1214" s="8">
        <v>0</v>
      </c>
      <c r="T1214" s="8">
        <v>25</v>
      </c>
      <c r="U1214" t="s">
        <v>11</v>
      </c>
    </row>
    <row r="1215" spans="1:21" x14ac:dyDescent="0.35">
      <c r="A1215" t="s">
        <v>66</v>
      </c>
      <c r="B1215">
        <v>45</v>
      </c>
      <c r="C1215">
        <v>2025</v>
      </c>
      <c r="D1215" t="s">
        <v>149</v>
      </c>
      <c r="E1215">
        <v>124</v>
      </c>
      <c r="F1215" t="s">
        <v>150</v>
      </c>
      <c r="G1215" t="s">
        <v>88</v>
      </c>
      <c r="H1215" t="s">
        <v>77</v>
      </c>
      <c r="I1215">
        <v>167</v>
      </c>
      <c r="J1215" t="s">
        <v>84</v>
      </c>
      <c r="K1215">
        <v>300</v>
      </c>
      <c r="L1215">
        <v>2</v>
      </c>
      <c r="M1215">
        <v>2</v>
      </c>
      <c r="N1215" t="s">
        <v>12</v>
      </c>
      <c r="O1215" t="s">
        <v>12</v>
      </c>
      <c r="P1215" s="8">
        <v>16</v>
      </c>
      <c r="Q1215" t="s">
        <v>12</v>
      </c>
      <c r="R1215" t="s">
        <v>10</v>
      </c>
      <c r="S1215" s="8">
        <v>4</v>
      </c>
      <c r="T1215" s="8">
        <v>52</v>
      </c>
      <c r="U1215" t="s">
        <v>13</v>
      </c>
    </row>
    <row r="1216" spans="1:21" x14ac:dyDescent="0.35">
      <c r="A1216" t="s">
        <v>67</v>
      </c>
      <c r="B1216">
        <v>46</v>
      </c>
      <c r="C1216">
        <v>2025</v>
      </c>
      <c r="D1216" t="s">
        <v>149</v>
      </c>
      <c r="E1216">
        <v>124</v>
      </c>
      <c r="F1216" t="s">
        <v>150</v>
      </c>
      <c r="G1216" t="s">
        <v>88</v>
      </c>
      <c r="H1216" t="s">
        <v>77</v>
      </c>
      <c r="I1216">
        <v>120</v>
      </c>
      <c r="J1216" t="s">
        <v>12</v>
      </c>
      <c r="K1216">
        <v>400</v>
      </c>
      <c r="L1216">
        <v>2</v>
      </c>
      <c r="M1216">
        <v>3</v>
      </c>
      <c r="N1216" t="s">
        <v>10</v>
      </c>
      <c r="O1216" t="s">
        <v>12</v>
      </c>
      <c r="P1216" s="8">
        <v>18</v>
      </c>
      <c r="Q1216" t="s">
        <v>12</v>
      </c>
      <c r="R1216" t="s">
        <v>12</v>
      </c>
      <c r="S1216" s="8">
        <v>0</v>
      </c>
      <c r="T1216" s="8">
        <v>90</v>
      </c>
      <c r="U1216" t="s">
        <v>13</v>
      </c>
    </row>
    <row r="1217" spans="1:21" x14ac:dyDescent="0.35">
      <c r="A1217" t="s">
        <v>68</v>
      </c>
      <c r="B1217">
        <v>47</v>
      </c>
      <c r="C1217">
        <v>2025</v>
      </c>
      <c r="D1217" t="s">
        <v>149</v>
      </c>
      <c r="E1217">
        <v>124</v>
      </c>
      <c r="F1217" t="s">
        <v>150</v>
      </c>
      <c r="G1217" t="s">
        <v>88</v>
      </c>
      <c r="H1217" t="s">
        <v>77</v>
      </c>
      <c r="I1217">
        <v>200</v>
      </c>
      <c r="J1217" t="s">
        <v>84</v>
      </c>
      <c r="K1217">
        <v>300</v>
      </c>
      <c r="L1217">
        <v>2</v>
      </c>
      <c r="M1217">
        <v>2</v>
      </c>
      <c r="N1217" t="s">
        <v>10</v>
      </c>
      <c r="O1217" t="s">
        <v>12</v>
      </c>
      <c r="P1217" s="8">
        <v>16</v>
      </c>
      <c r="Q1217" t="s">
        <v>12</v>
      </c>
      <c r="R1217" t="s">
        <v>12</v>
      </c>
      <c r="S1217" s="8">
        <v>0</v>
      </c>
      <c r="T1217" s="8">
        <v>60</v>
      </c>
      <c r="U1217" t="s">
        <v>151</v>
      </c>
    </row>
    <row r="1218" spans="1:21" x14ac:dyDescent="0.35">
      <c r="A1218" t="s">
        <v>69</v>
      </c>
      <c r="B1218">
        <v>48</v>
      </c>
      <c r="C1218">
        <v>2025</v>
      </c>
      <c r="D1218" t="s">
        <v>149</v>
      </c>
      <c r="E1218">
        <v>124</v>
      </c>
      <c r="F1218" t="s">
        <v>150</v>
      </c>
      <c r="G1218" t="s">
        <v>88</v>
      </c>
      <c r="H1218" t="s">
        <v>77</v>
      </c>
      <c r="I1218">
        <v>181</v>
      </c>
      <c r="J1218" t="s">
        <v>110</v>
      </c>
      <c r="K1218">
        <v>600</v>
      </c>
      <c r="L1218">
        <v>2</v>
      </c>
      <c r="M1218">
        <v>2</v>
      </c>
      <c r="N1218" t="s">
        <v>12</v>
      </c>
      <c r="O1218" t="s">
        <v>12</v>
      </c>
      <c r="P1218" s="8">
        <v>17</v>
      </c>
      <c r="Q1218" t="s">
        <v>12</v>
      </c>
      <c r="R1218" t="s">
        <v>12</v>
      </c>
      <c r="S1218" s="8">
        <v>4</v>
      </c>
      <c r="T1218" s="8">
        <v>50</v>
      </c>
      <c r="U1218" t="s">
        <v>13</v>
      </c>
    </row>
    <row r="1219" spans="1:21" x14ac:dyDescent="0.35">
      <c r="A1219" t="s">
        <v>70</v>
      </c>
      <c r="B1219">
        <v>49</v>
      </c>
      <c r="C1219">
        <v>2025</v>
      </c>
      <c r="D1219" t="s">
        <v>149</v>
      </c>
      <c r="E1219">
        <v>124</v>
      </c>
      <c r="F1219" t="s">
        <v>150</v>
      </c>
      <c r="G1219" t="s">
        <v>88</v>
      </c>
      <c r="H1219" t="s">
        <v>77</v>
      </c>
      <c r="I1219">
        <v>270</v>
      </c>
      <c r="J1219" t="s">
        <v>12</v>
      </c>
      <c r="K1219">
        <v>300</v>
      </c>
      <c r="L1219">
        <v>2</v>
      </c>
      <c r="M1219">
        <v>2</v>
      </c>
      <c r="N1219" t="s">
        <v>10</v>
      </c>
      <c r="O1219" t="s">
        <v>12</v>
      </c>
      <c r="P1219" s="8" t="s">
        <v>95</v>
      </c>
      <c r="Q1219" t="s">
        <v>12</v>
      </c>
      <c r="R1219" t="s">
        <v>10</v>
      </c>
      <c r="S1219" s="8">
        <v>0</v>
      </c>
      <c r="T1219" s="8">
        <v>53</v>
      </c>
      <c r="U1219" t="s">
        <v>11</v>
      </c>
    </row>
    <row r="1220" spans="1:21" x14ac:dyDescent="0.35">
      <c r="A1220" t="s">
        <v>71</v>
      </c>
      <c r="B1220">
        <v>50</v>
      </c>
      <c r="C1220">
        <v>2025</v>
      </c>
      <c r="D1220" t="s">
        <v>149</v>
      </c>
      <c r="E1220">
        <v>124</v>
      </c>
      <c r="F1220" t="s">
        <v>150</v>
      </c>
      <c r="G1220" t="s">
        <v>88</v>
      </c>
      <c r="H1220" t="s">
        <v>77</v>
      </c>
      <c r="I1220">
        <v>345</v>
      </c>
      <c r="J1220" t="s">
        <v>12</v>
      </c>
      <c r="K1220">
        <v>200</v>
      </c>
      <c r="L1220">
        <v>2</v>
      </c>
      <c r="M1220">
        <v>2</v>
      </c>
      <c r="N1220" t="s">
        <v>10</v>
      </c>
      <c r="O1220" t="s">
        <v>12</v>
      </c>
      <c r="P1220" s="8">
        <v>18</v>
      </c>
      <c r="Q1220" t="s">
        <v>12</v>
      </c>
      <c r="R1220" t="s">
        <v>12</v>
      </c>
      <c r="S1220" s="8">
        <v>0</v>
      </c>
      <c r="T1220" s="8">
        <v>155</v>
      </c>
      <c r="U1220" t="s">
        <v>11</v>
      </c>
    </row>
    <row r="1221" spans="1:21" x14ac:dyDescent="0.35">
      <c r="A1221" t="s">
        <v>72</v>
      </c>
      <c r="B1221">
        <v>51</v>
      </c>
      <c r="C1221">
        <v>2025</v>
      </c>
      <c r="D1221" t="s">
        <v>149</v>
      </c>
      <c r="E1221">
        <v>124</v>
      </c>
      <c r="F1221" t="s">
        <v>150</v>
      </c>
      <c r="G1221" t="s">
        <v>88</v>
      </c>
      <c r="H1221" t="s">
        <v>77</v>
      </c>
      <c r="I1221">
        <v>314</v>
      </c>
      <c r="J1221" t="s">
        <v>12</v>
      </c>
      <c r="K1221">
        <v>150</v>
      </c>
      <c r="L1221">
        <v>2</v>
      </c>
      <c r="M1221">
        <v>2</v>
      </c>
      <c r="N1221" t="s">
        <v>10</v>
      </c>
      <c r="O1221" t="s">
        <v>12</v>
      </c>
      <c r="P1221" s="8" t="s">
        <v>95</v>
      </c>
      <c r="Q1221" t="s">
        <v>12</v>
      </c>
      <c r="R1221" t="s">
        <v>10</v>
      </c>
      <c r="S1221" s="8">
        <v>0</v>
      </c>
      <c r="T1221" s="8">
        <v>120</v>
      </c>
      <c r="U1221" t="s">
        <v>11</v>
      </c>
    </row>
    <row r="1222" spans="1:21" x14ac:dyDescent="0.35">
      <c r="A1222" t="s">
        <v>73</v>
      </c>
      <c r="B1222">
        <v>53</v>
      </c>
      <c r="C1222">
        <v>2025</v>
      </c>
      <c r="D1222" t="s">
        <v>149</v>
      </c>
      <c r="E1222">
        <v>124</v>
      </c>
      <c r="F1222" t="s">
        <v>150</v>
      </c>
      <c r="G1222" t="s">
        <v>88</v>
      </c>
      <c r="H1222" t="s">
        <v>77</v>
      </c>
      <c r="I1222">
        <v>329</v>
      </c>
      <c r="J1222" t="s">
        <v>12</v>
      </c>
      <c r="K1222">
        <v>600</v>
      </c>
      <c r="L1222">
        <v>2</v>
      </c>
      <c r="M1222">
        <v>2</v>
      </c>
      <c r="N1222" t="s">
        <v>10</v>
      </c>
      <c r="O1222" t="s">
        <v>12</v>
      </c>
      <c r="P1222" s="8">
        <v>17</v>
      </c>
      <c r="Q1222" t="s">
        <v>12</v>
      </c>
      <c r="R1222" t="s">
        <v>10</v>
      </c>
      <c r="S1222" s="8">
        <v>0</v>
      </c>
      <c r="T1222" s="8">
        <v>66</v>
      </c>
      <c r="U1222" t="s">
        <v>13</v>
      </c>
    </row>
    <row r="1223" spans="1:21" x14ac:dyDescent="0.35">
      <c r="A1223" t="s">
        <v>74</v>
      </c>
      <c r="B1223">
        <v>54</v>
      </c>
      <c r="C1223">
        <v>2025</v>
      </c>
      <c r="D1223" t="s">
        <v>149</v>
      </c>
      <c r="E1223">
        <v>124</v>
      </c>
      <c r="F1223" t="s">
        <v>150</v>
      </c>
      <c r="G1223" t="s">
        <v>88</v>
      </c>
      <c r="H1223" t="s">
        <v>77</v>
      </c>
      <c r="I1223">
        <v>221</v>
      </c>
      <c r="J1223" t="s">
        <v>110</v>
      </c>
      <c r="K1223">
        <v>400</v>
      </c>
      <c r="L1223">
        <v>2</v>
      </c>
      <c r="M1223">
        <v>3</v>
      </c>
      <c r="N1223" t="s">
        <v>12</v>
      </c>
      <c r="O1223" t="s">
        <v>12</v>
      </c>
      <c r="P1223" s="8">
        <v>18</v>
      </c>
      <c r="Q1223" t="s">
        <v>10</v>
      </c>
      <c r="R1223" t="s">
        <v>10</v>
      </c>
      <c r="S1223" s="8">
        <v>0</v>
      </c>
      <c r="T1223" s="8">
        <v>70</v>
      </c>
      <c r="U1223" t="s">
        <v>13</v>
      </c>
    </row>
    <row r="1224" spans="1:21" x14ac:dyDescent="0.35">
      <c r="A1224" t="s">
        <v>75</v>
      </c>
      <c r="B1224">
        <v>55</v>
      </c>
      <c r="C1224">
        <v>2025</v>
      </c>
      <c r="D1224" t="s">
        <v>149</v>
      </c>
      <c r="E1224">
        <v>124</v>
      </c>
      <c r="F1224" t="s">
        <v>150</v>
      </c>
      <c r="G1224" t="s">
        <v>88</v>
      </c>
      <c r="H1224" t="s">
        <v>77</v>
      </c>
      <c r="I1224">
        <v>325.5</v>
      </c>
      <c r="J1224" t="s">
        <v>110</v>
      </c>
      <c r="K1224">
        <v>300</v>
      </c>
      <c r="L1224">
        <v>2</v>
      </c>
      <c r="M1224">
        <v>2</v>
      </c>
      <c r="N1224" t="s">
        <v>10</v>
      </c>
      <c r="O1224" t="s">
        <v>12</v>
      </c>
      <c r="P1224" s="8">
        <v>18</v>
      </c>
      <c r="Q1224" t="s">
        <v>12</v>
      </c>
      <c r="R1224" t="s">
        <v>10</v>
      </c>
      <c r="S1224" s="8">
        <v>0</v>
      </c>
      <c r="T1224" s="8">
        <v>11</v>
      </c>
      <c r="U1224" t="s">
        <v>11</v>
      </c>
    </row>
    <row r="1225" spans="1:21" x14ac:dyDescent="0.35">
      <c r="A1225" t="s">
        <v>76</v>
      </c>
      <c r="B1225">
        <v>56</v>
      </c>
      <c r="C1225">
        <v>2025</v>
      </c>
      <c r="D1225" t="s">
        <v>149</v>
      </c>
      <c r="E1225">
        <v>124</v>
      </c>
      <c r="F1225" t="s">
        <v>150</v>
      </c>
      <c r="G1225" t="s">
        <v>88</v>
      </c>
      <c r="H1225" t="s">
        <v>77</v>
      </c>
      <c r="I1225">
        <v>224</v>
      </c>
      <c r="J1225" t="s">
        <v>84</v>
      </c>
      <c r="K1225">
        <v>400</v>
      </c>
      <c r="L1225">
        <v>2</v>
      </c>
      <c r="M1225">
        <v>2</v>
      </c>
      <c r="N1225" t="s">
        <v>12</v>
      </c>
      <c r="O1225" t="s">
        <v>12</v>
      </c>
      <c r="P1225" s="8">
        <v>16</v>
      </c>
      <c r="Q1225" t="s">
        <v>12</v>
      </c>
      <c r="R1225" t="s">
        <v>10</v>
      </c>
      <c r="S1225" s="8">
        <v>0</v>
      </c>
      <c r="T1225" s="8">
        <v>96</v>
      </c>
      <c r="U1225" t="s">
        <v>11</v>
      </c>
    </row>
    <row r="1226" spans="1:21" x14ac:dyDescent="0.35">
      <c r="A1226" t="s">
        <v>23</v>
      </c>
      <c r="B1226">
        <v>1</v>
      </c>
      <c r="C1226">
        <v>2025</v>
      </c>
      <c r="D1226" t="s">
        <v>152</v>
      </c>
      <c r="E1226">
        <v>125</v>
      </c>
      <c r="F1226" t="s">
        <v>153</v>
      </c>
      <c r="G1226" t="s">
        <v>88</v>
      </c>
      <c r="H1226" t="s">
        <v>77</v>
      </c>
      <c r="I1226">
        <v>255</v>
      </c>
      <c r="J1226" t="s">
        <v>84</v>
      </c>
      <c r="K1226">
        <v>210</v>
      </c>
      <c r="L1226">
        <v>2</v>
      </c>
      <c r="M1226">
        <v>2</v>
      </c>
      <c r="N1226" s="2" t="s">
        <v>10</v>
      </c>
      <c r="O1226" t="s">
        <v>12</v>
      </c>
      <c r="P1226" s="8">
        <v>16</v>
      </c>
      <c r="Q1226" t="s">
        <v>12</v>
      </c>
      <c r="R1226" t="s">
        <v>12</v>
      </c>
      <c r="S1226" s="8">
        <v>0</v>
      </c>
      <c r="T1226" s="8">
        <v>100</v>
      </c>
      <c r="U1226" t="s">
        <v>11</v>
      </c>
    </row>
    <row r="1227" spans="1:21" x14ac:dyDescent="0.35">
      <c r="A1227" t="s">
        <v>27</v>
      </c>
      <c r="B1227">
        <v>2</v>
      </c>
      <c r="C1227">
        <v>2025</v>
      </c>
      <c r="D1227" t="s">
        <v>152</v>
      </c>
      <c r="E1227">
        <v>125</v>
      </c>
      <c r="F1227" t="s">
        <v>153</v>
      </c>
      <c r="G1227" t="s">
        <v>88</v>
      </c>
      <c r="H1227" t="s">
        <v>77</v>
      </c>
      <c r="I1227">
        <v>420</v>
      </c>
      <c r="J1227" t="s">
        <v>223</v>
      </c>
      <c r="K1227">
        <v>35</v>
      </c>
      <c r="L1227">
        <v>2</v>
      </c>
      <c r="M1227">
        <v>1</v>
      </c>
      <c r="N1227" t="s">
        <v>12</v>
      </c>
      <c r="O1227" t="s">
        <v>12</v>
      </c>
      <c r="P1227" s="8" t="s">
        <v>95</v>
      </c>
      <c r="Q1227" t="s">
        <v>12</v>
      </c>
      <c r="R1227" t="s">
        <v>12</v>
      </c>
      <c r="S1227" s="8">
        <v>0</v>
      </c>
      <c r="T1227" s="8">
        <v>180</v>
      </c>
      <c r="U1227" t="s">
        <v>11</v>
      </c>
    </row>
    <row r="1228" spans="1:21" x14ac:dyDescent="0.35">
      <c r="A1228" t="s">
        <v>28</v>
      </c>
      <c r="B1228">
        <v>4</v>
      </c>
      <c r="C1228">
        <v>2025</v>
      </c>
      <c r="D1228" t="s">
        <v>152</v>
      </c>
      <c r="E1228">
        <v>125</v>
      </c>
      <c r="F1228" t="s">
        <v>153</v>
      </c>
      <c r="G1228" t="s">
        <v>88</v>
      </c>
      <c r="H1228" t="s">
        <v>12</v>
      </c>
      <c r="I1228" t="s">
        <v>95</v>
      </c>
      <c r="J1228" t="s">
        <v>95</v>
      </c>
      <c r="K1228" t="s">
        <v>95</v>
      </c>
      <c r="L1228" t="s">
        <v>95</v>
      </c>
      <c r="M1228" t="s">
        <v>95</v>
      </c>
      <c r="N1228" t="s">
        <v>95</v>
      </c>
      <c r="O1228" t="s">
        <v>95</v>
      </c>
      <c r="P1228" s="8" t="s">
        <v>95</v>
      </c>
      <c r="Q1228" t="s">
        <v>95</v>
      </c>
      <c r="R1228" t="s">
        <v>95</v>
      </c>
      <c r="S1228" s="8" t="s">
        <v>95</v>
      </c>
      <c r="T1228" s="8" t="s">
        <v>95</v>
      </c>
      <c r="U1228" t="s">
        <v>95</v>
      </c>
    </row>
    <row r="1229" spans="1:21" x14ac:dyDescent="0.35">
      <c r="A1229" t="s">
        <v>29</v>
      </c>
      <c r="B1229">
        <v>5</v>
      </c>
      <c r="C1229">
        <v>2025</v>
      </c>
      <c r="D1229" t="s">
        <v>152</v>
      </c>
      <c r="E1229">
        <v>125</v>
      </c>
      <c r="F1229" t="s">
        <v>153</v>
      </c>
      <c r="G1229" t="s">
        <v>88</v>
      </c>
      <c r="H1229" t="s">
        <v>12</v>
      </c>
      <c r="I1229" t="s">
        <v>95</v>
      </c>
      <c r="J1229" t="s">
        <v>95</v>
      </c>
      <c r="K1229" t="s">
        <v>95</v>
      </c>
      <c r="L1229" t="s">
        <v>95</v>
      </c>
      <c r="M1229" t="s">
        <v>95</v>
      </c>
      <c r="N1229" t="s">
        <v>95</v>
      </c>
      <c r="O1229" t="s">
        <v>95</v>
      </c>
      <c r="P1229" s="8" t="s">
        <v>95</v>
      </c>
      <c r="Q1229" t="s">
        <v>95</v>
      </c>
      <c r="R1229" t="s">
        <v>95</v>
      </c>
      <c r="S1229" s="8" t="s">
        <v>95</v>
      </c>
      <c r="T1229" s="8" t="s">
        <v>95</v>
      </c>
      <c r="U1229" t="s">
        <v>95</v>
      </c>
    </row>
    <row r="1230" spans="1:21" x14ac:dyDescent="0.35">
      <c r="A1230" t="s">
        <v>30</v>
      </c>
      <c r="B1230">
        <v>6</v>
      </c>
      <c r="C1230">
        <v>2025</v>
      </c>
      <c r="D1230" t="s">
        <v>152</v>
      </c>
      <c r="E1230">
        <v>125</v>
      </c>
      <c r="F1230" t="s">
        <v>153</v>
      </c>
      <c r="G1230" t="s">
        <v>88</v>
      </c>
      <c r="H1230" t="s">
        <v>12</v>
      </c>
      <c r="I1230" t="s">
        <v>95</v>
      </c>
      <c r="J1230" t="s">
        <v>95</v>
      </c>
      <c r="K1230" t="s">
        <v>95</v>
      </c>
      <c r="L1230" t="s">
        <v>95</v>
      </c>
      <c r="M1230" t="s">
        <v>95</v>
      </c>
      <c r="N1230" t="s">
        <v>95</v>
      </c>
      <c r="O1230" t="s">
        <v>95</v>
      </c>
      <c r="P1230" s="8" t="s">
        <v>95</v>
      </c>
      <c r="Q1230" t="s">
        <v>95</v>
      </c>
      <c r="R1230" t="s">
        <v>95</v>
      </c>
      <c r="S1230" s="8" t="s">
        <v>95</v>
      </c>
      <c r="T1230" s="8" t="s">
        <v>95</v>
      </c>
      <c r="U1230" t="s">
        <v>95</v>
      </c>
    </row>
    <row r="1231" spans="1:21" x14ac:dyDescent="0.35">
      <c r="A1231" t="s">
        <v>31</v>
      </c>
      <c r="B1231">
        <v>8</v>
      </c>
      <c r="C1231">
        <v>2025</v>
      </c>
      <c r="D1231" t="s">
        <v>152</v>
      </c>
      <c r="E1231">
        <v>125</v>
      </c>
      <c r="F1231" t="s">
        <v>153</v>
      </c>
      <c r="G1231" t="s">
        <v>88</v>
      </c>
      <c r="H1231" t="s">
        <v>12</v>
      </c>
      <c r="I1231" t="s">
        <v>95</v>
      </c>
      <c r="J1231" t="s">
        <v>95</v>
      </c>
      <c r="K1231" t="s">
        <v>95</v>
      </c>
      <c r="L1231" t="s">
        <v>95</v>
      </c>
      <c r="M1231" t="s">
        <v>95</v>
      </c>
      <c r="N1231" t="s">
        <v>95</v>
      </c>
      <c r="O1231" t="s">
        <v>95</v>
      </c>
      <c r="P1231" s="8" t="s">
        <v>95</v>
      </c>
      <c r="Q1231" t="s">
        <v>95</v>
      </c>
      <c r="R1231" t="s">
        <v>95</v>
      </c>
      <c r="S1231" s="8" t="s">
        <v>95</v>
      </c>
      <c r="T1231" s="8" t="s">
        <v>95</v>
      </c>
      <c r="U1231" t="s">
        <v>95</v>
      </c>
    </row>
    <row r="1232" spans="1:21" x14ac:dyDescent="0.35">
      <c r="A1232" t="s">
        <v>32</v>
      </c>
      <c r="B1232">
        <v>9</v>
      </c>
      <c r="C1232">
        <v>2025</v>
      </c>
      <c r="D1232" t="s">
        <v>152</v>
      </c>
      <c r="E1232">
        <v>125</v>
      </c>
      <c r="F1232" t="s">
        <v>153</v>
      </c>
      <c r="G1232" t="s">
        <v>88</v>
      </c>
      <c r="H1232" t="s">
        <v>12</v>
      </c>
      <c r="I1232" t="s">
        <v>95</v>
      </c>
      <c r="J1232" t="s">
        <v>95</v>
      </c>
      <c r="K1232" t="s">
        <v>95</v>
      </c>
      <c r="L1232" t="s">
        <v>95</v>
      </c>
      <c r="M1232" t="s">
        <v>95</v>
      </c>
      <c r="N1232" t="s">
        <v>95</v>
      </c>
      <c r="O1232" t="s">
        <v>95</v>
      </c>
      <c r="P1232" s="8" t="s">
        <v>95</v>
      </c>
      <c r="Q1232" t="s">
        <v>95</v>
      </c>
      <c r="R1232" t="s">
        <v>95</v>
      </c>
      <c r="S1232" s="8" t="s">
        <v>95</v>
      </c>
      <c r="T1232" s="8" t="s">
        <v>95</v>
      </c>
      <c r="U1232" t="s">
        <v>95</v>
      </c>
    </row>
    <row r="1233" spans="1:21" x14ac:dyDescent="0.35">
      <c r="A1233" t="s">
        <v>33</v>
      </c>
      <c r="B1233">
        <v>10</v>
      </c>
      <c r="C1233">
        <v>2025</v>
      </c>
      <c r="D1233" t="s">
        <v>152</v>
      </c>
      <c r="E1233">
        <v>125</v>
      </c>
      <c r="F1233" t="s">
        <v>153</v>
      </c>
      <c r="G1233" t="s">
        <v>88</v>
      </c>
      <c r="H1233" t="s">
        <v>12</v>
      </c>
      <c r="I1233" t="s">
        <v>95</v>
      </c>
      <c r="J1233" t="s">
        <v>95</v>
      </c>
      <c r="K1233" t="s">
        <v>95</v>
      </c>
      <c r="L1233" t="s">
        <v>95</v>
      </c>
      <c r="M1233" t="s">
        <v>95</v>
      </c>
      <c r="N1233" t="s">
        <v>95</v>
      </c>
      <c r="O1233" t="s">
        <v>95</v>
      </c>
      <c r="P1233" s="8" t="s">
        <v>95</v>
      </c>
      <c r="Q1233" t="s">
        <v>95</v>
      </c>
      <c r="R1233" t="s">
        <v>95</v>
      </c>
      <c r="S1233" s="8" t="s">
        <v>95</v>
      </c>
      <c r="T1233" s="8" t="s">
        <v>95</v>
      </c>
      <c r="U1233" t="s">
        <v>95</v>
      </c>
    </row>
    <row r="1234" spans="1:21" x14ac:dyDescent="0.35">
      <c r="A1234" t="s">
        <v>34</v>
      </c>
      <c r="B1234">
        <v>11</v>
      </c>
      <c r="C1234">
        <v>2025</v>
      </c>
      <c r="D1234" t="s">
        <v>152</v>
      </c>
      <c r="E1234">
        <v>125</v>
      </c>
      <c r="F1234" t="s">
        <v>153</v>
      </c>
      <c r="G1234" t="s">
        <v>88</v>
      </c>
      <c r="H1234" t="s">
        <v>77</v>
      </c>
      <c r="I1234">
        <v>230</v>
      </c>
      <c r="J1234" t="s">
        <v>84</v>
      </c>
      <c r="K1234">
        <v>100</v>
      </c>
      <c r="L1234">
        <v>2</v>
      </c>
      <c r="M1234">
        <v>1</v>
      </c>
      <c r="N1234" s="2" t="s">
        <v>12</v>
      </c>
      <c r="O1234" t="s">
        <v>12</v>
      </c>
      <c r="P1234" s="8">
        <v>18</v>
      </c>
      <c r="Q1234" t="s">
        <v>12</v>
      </c>
      <c r="R1234" t="s">
        <v>12</v>
      </c>
      <c r="S1234" s="8">
        <v>6</v>
      </c>
      <c r="T1234" s="8">
        <v>110</v>
      </c>
      <c r="U1234" t="s">
        <v>13</v>
      </c>
    </row>
    <row r="1235" spans="1:21" x14ac:dyDescent="0.35">
      <c r="A1235" t="s">
        <v>35</v>
      </c>
      <c r="B1235">
        <v>12</v>
      </c>
      <c r="C1235">
        <v>2025</v>
      </c>
      <c r="D1235" t="s">
        <v>152</v>
      </c>
      <c r="E1235">
        <v>125</v>
      </c>
      <c r="F1235" t="s">
        <v>153</v>
      </c>
      <c r="G1235" t="s">
        <v>88</v>
      </c>
      <c r="H1235" t="s">
        <v>12</v>
      </c>
      <c r="I1235" t="s">
        <v>95</v>
      </c>
      <c r="J1235" t="s">
        <v>95</v>
      </c>
      <c r="K1235" t="s">
        <v>95</v>
      </c>
      <c r="L1235" t="s">
        <v>95</v>
      </c>
      <c r="M1235" t="s">
        <v>95</v>
      </c>
      <c r="N1235" t="s">
        <v>95</v>
      </c>
      <c r="O1235" t="s">
        <v>95</v>
      </c>
      <c r="P1235" s="8" t="s">
        <v>95</v>
      </c>
      <c r="Q1235" t="s">
        <v>95</v>
      </c>
      <c r="R1235" t="s">
        <v>95</v>
      </c>
      <c r="S1235" s="8" t="s">
        <v>95</v>
      </c>
      <c r="T1235" s="8" t="s">
        <v>95</v>
      </c>
      <c r="U1235" t="s">
        <v>95</v>
      </c>
    </row>
    <row r="1236" spans="1:21" x14ac:dyDescent="0.35">
      <c r="A1236" t="s">
        <v>36</v>
      </c>
      <c r="B1236">
        <v>13</v>
      </c>
      <c r="C1236">
        <v>2025</v>
      </c>
      <c r="D1236" t="s">
        <v>152</v>
      </c>
      <c r="E1236">
        <v>125</v>
      </c>
      <c r="F1236" t="s">
        <v>153</v>
      </c>
      <c r="G1236" t="s">
        <v>88</v>
      </c>
      <c r="H1236" t="s">
        <v>12</v>
      </c>
      <c r="I1236" t="s">
        <v>95</v>
      </c>
      <c r="J1236" t="s">
        <v>95</v>
      </c>
      <c r="K1236" t="s">
        <v>95</v>
      </c>
      <c r="L1236" t="s">
        <v>95</v>
      </c>
      <c r="M1236" t="s">
        <v>95</v>
      </c>
      <c r="N1236" t="s">
        <v>95</v>
      </c>
      <c r="O1236" t="s">
        <v>95</v>
      </c>
      <c r="P1236" s="8" t="s">
        <v>95</v>
      </c>
      <c r="Q1236" t="s">
        <v>95</v>
      </c>
      <c r="R1236" t="s">
        <v>95</v>
      </c>
      <c r="S1236" s="8" t="s">
        <v>95</v>
      </c>
      <c r="T1236" s="8" t="s">
        <v>95</v>
      </c>
      <c r="U1236" t="s">
        <v>95</v>
      </c>
    </row>
    <row r="1237" spans="1:21" x14ac:dyDescent="0.35">
      <c r="A1237" t="s">
        <v>37</v>
      </c>
      <c r="B1237">
        <v>15</v>
      </c>
      <c r="C1237">
        <v>2025</v>
      </c>
      <c r="D1237" t="s">
        <v>152</v>
      </c>
      <c r="E1237">
        <v>125</v>
      </c>
      <c r="F1237" t="s">
        <v>153</v>
      </c>
      <c r="G1237" t="s">
        <v>88</v>
      </c>
      <c r="H1237" t="s">
        <v>77</v>
      </c>
      <c r="I1237">
        <v>255</v>
      </c>
      <c r="J1237" t="s">
        <v>110</v>
      </c>
      <c r="K1237">
        <v>1800</v>
      </c>
      <c r="L1237">
        <v>2</v>
      </c>
      <c r="M1237">
        <v>1</v>
      </c>
      <c r="N1237" s="2" t="s">
        <v>10</v>
      </c>
      <c r="O1237" t="s">
        <v>12</v>
      </c>
      <c r="P1237" s="8">
        <v>16</v>
      </c>
      <c r="Q1237" t="s">
        <v>12</v>
      </c>
      <c r="R1237" t="s">
        <v>12</v>
      </c>
      <c r="S1237" s="8">
        <v>0</v>
      </c>
      <c r="T1237" s="8">
        <v>46</v>
      </c>
      <c r="U1237" t="s">
        <v>11</v>
      </c>
    </row>
    <row r="1238" spans="1:21" x14ac:dyDescent="0.35">
      <c r="A1238" t="s">
        <v>38</v>
      </c>
      <c r="B1238">
        <v>16</v>
      </c>
      <c r="C1238">
        <v>2025</v>
      </c>
      <c r="D1238" t="s">
        <v>152</v>
      </c>
      <c r="E1238">
        <v>125</v>
      </c>
      <c r="F1238" t="s">
        <v>153</v>
      </c>
      <c r="G1238" t="s">
        <v>88</v>
      </c>
      <c r="H1238" t="s">
        <v>12</v>
      </c>
      <c r="I1238" t="s">
        <v>95</v>
      </c>
      <c r="J1238" t="s">
        <v>95</v>
      </c>
      <c r="K1238" t="s">
        <v>95</v>
      </c>
      <c r="L1238" t="s">
        <v>95</v>
      </c>
      <c r="M1238" t="s">
        <v>95</v>
      </c>
      <c r="N1238" s="2" t="s">
        <v>95</v>
      </c>
      <c r="O1238" t="s">
        <v>95</v>
      </c>
      <c r="P1238" s="8" t="s">
        <v>95</v>
      </c>
      <c r="Q1238" t="s">
        <v>95</v>
      </c>
      <c r="R1238" t="s">
        <v>95</v>
      </c>
      <c r="S1238" s="8" t="s">
        <v>95</v>
      </c>
      <c r="T1238" s="8" t="s">
        <v>95</v>
      </c>
      <c r="U1238" t="s">
        <v>95</v>
      </c>
    </row>
    <row r="1239" spans="1:21" x14ac:dyDescent="0.35">
      <c r="A1239" t="s">
        <v>39</v>
      </c>
      <c r="B1239">
        <v>17</v>
      </c>
      <c r="C1239">
        <v>2025</v>
      </c>
      <c r="D1239" t="s">
        <v>152</v>
      </c>
      <c r="E1239">
        <v>125</v>
      </c>
      <c r="F1239" t="s">
        <v>153</v>
      </c>
      <c r="G1239" t="s">
        <v>88</v>
      </c>
      <c r="H1239" t="s">
        <v>77</v>
      </c>
      <c r="I1239">
        <v>30</v>
      </c>
      <c r="J1239" t="s">
        <v>110</v>
      </c>
      <c r="K1239">
        <v>300</v>
      </c>
      <c r="L1239">
        <v>2</v>
      </c>
      <c r="M1239">
        <v>0</v>
      </c>
      <c r="N1239" t="s">
        <v>12</v>
      </c>
      <c r="O1239" t="s">
        <v>12</v>
      </c>
      <c r="P1239" s="8">
        <v>16</v>
      </c>
      <c r="Q1239" t="s">
        <v>12</v>
      </c>
      <c r="R1239" t="s">
        <v>12</v>
      </c>
      <c r="S1239" s="8">
        <v>10</v>
      </c>
      <c r="T1239" s="8">
        <v>50</v>
      </c>
      <c r="U1239" t="s">
        <v>11</v>
      </c>
    </row>
    <row r="1240" spans="1:21" x14ac:dyDescent="0.35">
      <c r="A1240" t="s">
        <v>40</v>
      </c>
      <c r="B1240">
        <v>18</v>
      </c>
      <c r="C1240">
        <v>2025</v>
      </c>
      <c r="D1240" t="s">
        <v>152</v>
      </c>
      <c r="E1240">
        <v>125</v>
      </c>
      <c r="F1240" t="s">
        <v>153</v>
      </c>
      <c r="G1240" t="s">
        <v>88</v>
      </c>
      <c r="H1240" t="s">
        <v>12</v>
      </c>
      <c r="I1240" t="s">
        <v>95</v>
      </c>
      <c r="J1240" t="s">
        <v>95</v>
      </c>
      <c r="K1240" t="s">
        <v>95</v>
      </c>
      <c r="L1240" t="s">
        <v>95</v>
      </c>
      <c r="M1240" t="s">
        <v>95</v>
      </c>
      <c r="N1240" s="2" t="s">
        <v>95</v>
      </c>
      <c r="O1240" t="s">
        <v>95</v>
      </c>
      <c r="P1240" s="8" t="s">
        <v>95</v>
      </c>
      <c r="Q1240" t="s">
        <v>95</v>
      </c>
      <c r="R1240" t="s">
        <v>95</v>
      </c>
      <c r="S1240" s="8" t="s">
        <v>95</v>
      </c>
      <c r="T1240" s="8" t="s">
        <v>95</v>
      </c>
      <c r="U1240" t="s">
        <v>95</v>
      </c>
    </row>
    <row r="1241" spans="1:21" x14ac:dyDescent="0.35">
      <c r="A1241" t="s">
        <v>41</v>
      </c>
      <c r="B1241">
        <v>19</v>
      </c>
      <c r="C1241">
        <v>2025</v>
      </c>
      <c r="D1241" t="s">
        <v>152</v>
      </c>
      <c r="E1241">
        <v>125</v>
      </c>
      <c r="F1241" t="s">
        <v>153</v>
      </c>
      <c r="G1241" t="s">
        <v>88</v>
      </c>
      <c r="H1241" t="s">
        <v>78</v>
      </c>
      <c r="I1241">
        <v>0</v>
      </c>
      <c r="J1241" t="s">
        <v>223</v>
      </c>
      <c r="K1241">
        <v>0</v>
      </c>
      <c r="L1241">
        <v>0</v>
      </c>
      <c r="M1241">
        <v>0</v>
      </c>
      <c r="N1241" s="2" t="s">
        <v>12</v>
      </c>
      <c r="O1241" t="s">
        <v>12</v>
      </c>
      <c r="P1241" s="8" t="s">
        <v>95</v>
      </c>
      <c r="Q1241" t="s">
        <v>12</v>
      </c>
      <c r="R1241" t="s">
        <v>12</v>
      </c>
      <c r="S1241" s="8">
        <v>0</v>
      </c>
      <c r="T1241" s="8">
        <v>0</v>
      </c>
      <c r="U1241" s="1" t="s">
        <v>95</v>
      </c>
    </row>
    <row r="1242" spans="1:21" x14ac:dyDescent="0.35">
      <c r="A1242" t="s">
        <v>42</v>
      </c>
      <c r="B1242">
        <v>20</v>
      </c>
      <c r="C1242">
        <v>2025</v>
      </c>
      <c r="D1242" t="s">
        <v>152</v>
      </c>
      <c r="E1242">
        <v>125</v>
      </c>
      <c r="F1242" t="s">
        <v>153</v>
      </c>
      <c r="G1242" t="s">
        <v>88</v>
      </c>
      <c r="H1242" t="s">
        <v>12</v>
      </c>
      <c r="I1242" t="s">
        <v>95</v>
      </c>
      <c r="J1242" t="s">
        <v>95</v>
      </c>
      <c r="K1242" t="s">
        <v>95</v>
      </c>
      <c r="L1242" t="s">
        <v>95</v>
      </c>
      <c r="M1242" t="s">
        <v>95</v>
      </c>
      <c r="N1242" s="2" t="s">
        <v>95</v>
      </c>
      <c r="O1242" t="s">
        <v>95</v>
      </c>
      <c r="P1242" s="8" t="s">
        <v>95</v>
      </c>
      <c r="Q1242" t="s">
        <v>95</v>
      </c>
      <c r="R1242" t="s">
        <v>95</v>
      </c>
      <c r="S1242" s="8" t="s">
        <v>95</v>
      </c>
      <c r="T1242" s="8" t="s">
        <v>95</v>
      </c>
      <c r="U1242" t="s">
        <v>95</v>
      </c>
    </row>
    <row r="1243" spans="1:21" x14ac:dyDescent="0.35">
      <c r="A1243" t="s">
        <v>43</v>
      </c>
      <c r="B1243">
        <v>21</v>
      </c>
      <c r="C1243">
        <v>2025</v>
      </c>
      <c r="D1243" t="s">
        <v>152</v>
      </c>
      <c r="E1243">
        <v>125</v>
      </c>
      <c r="F1243" t="s">
        <v>153</v>
      </c>
      <c r="G1243" t="s">
        <v>88</v>
      </c>
      <c r="H1243" t="s">
        <v>12</v>
      </c>
      <c r="I1243" s="1" t="s">
        <v>95</v>
      </c>
      <c r="J1243" s="1" t="s">
        <v>95</v>
      </c>
      <c r="K1243" s="1" t="s">
        <v>95</v>
      </c>
      <c r="L1243" s="1" t="s">
        <v>95</v>
      </c>
      <c r="M1243" s="1" t="s">
        <v>95</v>
      </c>
      <c r="N1243" s="7" t="s">
        <v>95</v>
      </c>
      <c r="O1243" s="1" t="s">
        <v>95</v>
      </c>
      <c r="P1243" s="8" t="s">
        <v>95</v>
      </c>
      <c r="Q1243" s="1" t="s">
        <v>95</v>
      </c>
      <c r="R1243" s="1" t="s">
        <v>95</v>
      </c>
      <c r="S1243" s="8" t="s">
        <v>95</v>
      </c>
      <c r="T1243" s="8" t="s">
        <v>95</v>
      </c>
      <c r="U1243" s="1" t="s">
        <v>95</v>
      </c>
    </row>
    <row r="1244" spans="1:21" x14ac:dyDescent="0.35">
      <c r="A1244" t="s">
        <v>44</v>
      </c>
      <c r="B1244">
        <v>22</v>
      </c>
      <c r="C1244">
        <v>2025</v>
      </c>
      <c r="D1244" t="s">
        <v>152</v>
      </c>
      <c r="E1244">
        <v>125</v>
      </c>
      <c r="F1244" t="s">
        <v>153</v>
      </c>
      <c r="G1244" t="s">
        <v>88</v>
      </c>
      <c r="H1244" t="s">
        <v>77</v>
      </c>
      <c r="I1244">
        <v>25</v>
      </c>
      <c r="J1244" t="s">
        <v>84</v>
      </c>
      <c r="K1244">
        <v>500</v>
      </c>
      <c r="L1244">
        <v>2</v>
      </c>
      <c r="M1244">
        <v>1</v>
      </c>
      <c r="N1244" t="s">
        <v>12</v>
      </c>
      <c r="O1244" t="s">
        <v>12</v>
      </c>
      <c r="P1244" s="8">
        <v>16</v>
      </c>
      <c r="Q1244" t="s">
        <v>12</v>
      </c>
      <c r="R1244" t="s">
        <v>12</v>
      </c>
      <c r="S1244" s="8">
        <v>0</v>
      </c>
      <c r="T1244" s="8">
        <v>50</v>
      </c>
      <c r="U1244" t="s">
        <v>11</v>
      </c>
    </row>
    <row r="1245" spans="1:21" x14ac:dyDescent="0.35">
      <c r="A1245" t="s">
        <v>45</v>
      </c>
      <c r="B1245">
        <v>23</v>
      </c>
      <c r="C1245">
        <v>2025</v>
      </c>
      <c r="D1245" t="s">
        <v>152</v>
      </c>
      <c r="E1245">
        <v>125</v>
      </c>
      <c r="F1245" t="s">
        <v>153</v>
      </c>
      <c r="G1245" t="s">
        <v>88</v>
      </c>
      <c r="H1245" t="s">
        <v>12</v>
      </c>
      <c r="I1245" s="1" t="s">
        <v>95</v>
      </c>
      <c r="J1245" s="1" t="s">
        <v>95</v>
      </c>
      <c r="K1245" s="1" t="s">
        <v>95</v>
      </c>
      <c r="L1245" s="1" t="s">
        <v>95</v>
      </c>
      <c r="M1245" s="1" t="s">
        <v>95</v>
      </c>
      <c r="N1245" s="1" t="s">
        <v>95</v>
      </c>
      <c r="O1245" s="1" t="s">
        <v>95</v>
      </c>
      <c r="P1245" s="8" t="s">
        <v>95</v>
      </c>
      <c r="Q1245" s="1" t="s">
        <v>95</v>
      </c>
      <c r="R1245" s="1" t="s">
        <v>95</v>
      </c>
      <c r="S1245" s="8" t="s">
        <v>95</v>
      </c>
      <c r="T1245" s="8" t="s">
        <v>95</v>
      </c>
      <c r="U1245" s="1" t="s">
        <v>95</v>
      </c>
    </row>
    <row r="1246" spans="1:21" x14ac:dyDescent="0.35">
      <c r="A1246" t="s">
        <v>46</v>
      </c>
      <c r="B1246">
        <v>24</v>
      </c>
      <c r="C1246">
        <v>2025</v>
      </c>
      <c r="D1246" t="s">
        <v>152</v>
      </c>
      <c r="E1246">
        <v>125</v>
      </c>
      <c r="F1246" t="s">
        <v>153</v>
      </c>
      <c r="G1246" t="s">
        <v>88</v>
      </c>
      <c r="H1246" t="s">
        <v>12</v>
      </c>
      <c r="I1246" s="1" t="s">
        <v>95</v>
      </c>
      <c r="J1246" s="1" t="s">
        <v>95</v>
      </c>
      <c r="K1246" s="1" t="s">
        <v>95</v>
      </c>
      <c r="L1246" s="1" t="s">
        <v>95</v>
      </c>
      <c r="M1246" s="1" t="s">
        <v>95</v>
      </c>
      <c r="N1246" s="1" t="s">
        <v>95</v>
      </c>
      <c r="O1246" s="1" t="s">
        <v>95</v>
      </c>
      <c r="P1246" s="8" t="s">
        <v>95</v>
      </c>
      <c r="Q1246" s="1" t="s">
        <v>95</v>
      </c>
      <c r="R1246" s="1" t="s">
        <v>95</v>
      </c>
      <c r="S1246" s="8" t="s">
        <v>95</v>
      </c>
      <c r="T1246" s="8" t="s">
        <v>95</v>
      </c>
      <c r="U1246" s="1" t="s">
        <v>95</v>
      </c>
    </row>
    <row r="1247" spans="1:21" x14ac:dyDescent="0.35">
      <c r="A1247" t="s">
        <v>47</v>
      </c>
      <c r="B1247">
        <v>25</v>
      </c>
      <c r="C1247">
        <v>2025</v>
      </c>
      <c r="D1247" t="s">
        <v>152</v>
      </c>
      <c r="E1247">
        <v>125</v>
      </c>
      <c r="F1247" t="s">
        <v>153</v>
      </c>
      <c r="G1247" t="s">
        <v>88</v>
      </c>
      <c r="H1247" t="s">
        <v>12</v>
      </c>
      <c r="I1247" s="1" t="s">
        <v>95</v>
      </c>
      <c r="J1247" s="1" t="s">
        <v>95</v>
      </c>
      <c r="K1247" s="1" t="s">
        <v>95</v>
      </c>
      <c r="L1247" s="1" t="s">
        <v>95</v>
      </c>
      <c r="M1247" s="1" t="s">
        <v>95</v>
      </c>
      <c r="N1247" s="1" t="s">
        <v>95</v>
      </c>
      <c r="O1247" s="1" t="s">
        <v>95</v>
      </c>
      <c r="P1247" s="8" t="s">
        <v>95</v>
      </c>
      <c r="Q1247" s="1" t="s">
        <v>95</v>
      </c>
      <c r="R1247" s="1" t="s">
        <v>95</v>
      </c>
      <c r="S1247" s="8" t="s">
        <v>95</v>
      </c>
      <c r="T1247" s="8" t="s">
        <v>95</v>
      </c>
      <c r="U1247" s="1" t="s">
        <v>95</v>
      </c>
    </row>
    <row r="1248" spans="1:21" x14ac:dyDescent="0.35">
      <c r="A1248" t="s">
        <v>48</v>
      </c>
      <c r="B1248">
        <v>26</v>
      </c>
      <c r="C1248">
        <v>2025</v>
      </c>
      <c r="D1248" t="s">
        <v>152</v>
      </c>
      <c r="E1248">
        <v>125</v>
      </c>
      <c r="F1248" t="s">
        <v>153</v>
      </c>
      <c r="G1248" t="s">
        <v>88</v>
      </c>
      <c r="H1248" t="s">
        <v>12</v>
      </c>
      <c r="I1248" s="1" t="s">
        <v>95</v>
      </c>
      <c r="J1248" s="1" t="s">
        <v>95</v>
      </c>
      <c r="K1248" s="1" t="s">
        <v>95</v>
      </c>
      <c r="L1248" s="1" t="s">
        <v>95</v>
      </c>
      <c r="M1248" s="1" t="s">
        <v>95</v>
      </c>
      <c r="N1248" s="1" t="s">
        <v>95</v>
      </c>
      <c r="O1248" s="1" t="s">
        <v>95</v>
      </c>
      <c r="P1248" s="8" t="s">
        <v>95</v>
      </c>
      <c r="Q1248" s="1" t="s">
        <v>95</v>
      </c>
      <c r="R1248" s="1" t="s">
        <v>95</v>
      </c>
      <c r="S1248" s="8" t="s">
        <v>95</v>
      </c>
      <c r="T1248" s="8" t="s">
        <v>95</v>
      </c>
      <c r="U1248" s="1" t="s">
        <v>95</v>
      </c>
    </row>
    <row r="1249" spans="1:21" x14ac:dyDescent="0.35">
      <c r="A1249" t="s">
        <v>49</v>
      </c>
      <c r="B1249">
        <v>27</v>
      </c>
      <c r="C1249">
        <v>2025</v>
      </c>
      <c r="D1249" t="s">
        <v>152</v>
      </c>
      <c r="E1249">
        <v>125</v>
      </c>
      <c r="F1249" t="s">
        <v>153</v>
      </c>
      <c r="G1249" t="s">
        <v>88</v>
      </c>
      <c r="H1249" t="s">
        <v>12</v>
      </c>
      <c r="I1249" s="1" t="s">
        <v>95</v>
      </c>
      <c r="J1249" s="1" t="s">
        <v>95</v>
      </c>
      <c r="K1249" s="1" t="s">
        <v>95</v>
      </c>
      <c r="L1249" s="1" t="s">
        <v>95</v>
      </c>
      <c r="M1249" s="1" t="s">
        <v>95</v>
      </c>
      <c r="N1249" s="1" t="s">
        <v>95</v>
      </c>
      <c r="O1249" s="1" t="s">
        <v>95</v>
      </c>
      <c r="P1249" s="8" t="s">
        <v>95</v>
      </c>
      <c r="Q1249" s="1" t="s">
        <v>95</v>
      </c>
      <c r="R1249" s="1" t="s">
        <v>95</v>
      </c>
      <c r="S1249" s="8" t="s">
        <v>95</v>
      </c>
      <c r="T1249" s="8" t="s">
        <v>95</v>
      </c>
      <c r="U1249" s="1" t="s">
        <v>95</v>
      </c>
    </row>
    <row r="1250" spans="1:21" x14ac:dyDescent="0.35">
      <c r="A1250" t="s">
        <v>50</v>
      </c>
      <c r="B1250">
        <v>28</v>
      </c>
      <c r="C1250">
        <v>2025</v>
      </c>
      <c r="D1250" t="s">
        <v>152</v>
      </c>
      <c r="E1250">
        <v>125</v>
      </c>
      <c r="F1250" t="s">
        <v>153</v>
      </c>
      <c r="G1250" t="s">
        <v>88</v>
      </c>
      <c r="H1250" t="s">
        <v>78</v>
      </c>
      <c r="I1250">
        <v>25</v>
      </c>
      <c r="J1250" t="s">
        <v>223</v>
      </c>
      <c r="K1250">
        <v>0</v>
      </c>
      <c r="L1250">
        <v>0</v>
      </c>
      <c r="M1250">
        <v>0</v>
      </c>
      <c r="N1250" t="s">
        <v>12</v>
      </c>
      <c r="O1250" t="s">
        <v>12</v>
      </c>
      <c r="P1250" s="8" t="s">
        <v>95</v>
      </c>
      <c r="Q1250" t="s">
        <v>12</v>
      </c>
      <c r="R1250" t="s">
        <v>12</v>
      </c>
      <c r="S1250" s="8">
        <v>0</v>
      </c>
      <c r="T1250" s="8">
        <v>0</v>
      </c>
      <c r="U1250" s="1" t="s">
        <v>12</v>
      </c>
    </row>
    <row r="1251" spans="1:21" x14ac:dyDescent="0.35">
      <c r="A1251" t="s">
        <v>51</v>
      </c>
      <c r="B1251">
        <v>29</v>
      </c>
      <c r="C1251">
        <v>2025</v>
      </c>
      <c r="D1251" t="s">
        <v>152</v>
      </c>
      <c r="E1251">
        <v>125</v>
      </c>
      <c r="F1251" t="s">
        <v>153</v>
      </c>
      <c r="G1251" t="s">
        <v>88</v>
      </c>
      <c r="H1251" t="s">
        <v>77</v>
      </c>
      <c r="I1251">
        <v>20</v>
      </c>
      <c r="J1251" t="s">
        <v>223</v>
      </c>
      <c r="K1251">
        <v>4</v>
      </c>
      <c r="L1251">
        <v>0</v>
      </c>
      <c r="M1251">
        <v>0</v>
      </c>
      <c r="N1251" t="s">
        <v>12</v>
      </c>
      <c r="O1251" t="s">
        <v>12</v>
      </c>
      <c r="P1251" s="8">
        <v>17</v>
      </c>
      <c r="Q1251" t="s">
        <v>12</v>
      </c>
      <c r="R1251" t="s">
        <v>12</v>
      </c>
      <c r="S1251" s="8">
        <v>0</v>
      </c>
      <c r="T1251" s="8">
        <v>0</v>
      </c>
      <c r="U1251" t="s">
        <v>11</v>
      </c>
    </row>
    <row r="1252" spans="1:21" x14ac:dyDescent="0.35">
      <c r="A1252" t="s">
        <v>52</v>
      </c>
      <c r="B1252">
        <v>30</v>
      </c>
      <c r="C1252">
        <v>2025</v>
      </c>
      <c r="D1252" t="s">
        <v>152</v>
      </c>
      <c r="E1252">
        <v>125</v>
      </c>
      <c r="F1252" t="s">
        <v>153</v>
      </c>
      <c r="G1252" t="s">
        <v>88</v>
      </c>
      <c r="H1252" t="s">
        <v>12</v>
      </c>
      <c r="I1252" t="s">
        <v>95</v>
      </c>
      <c r="J1252" t="s">
        <v>95</v>
      </c>
      <c r="K1252" t="s">
        <v>95</v>
      </c>
      <c r="L1252" t="s">
        <v>95</v>
      </c>
      <c r="M1252" t="s">
        <v>95</v>
      </c>
      <c r="N1252" t="s">
        <v>95</v>
      </c>
      <c r="O1252" t="s">
        <v>95</v>
      </c>
      <c r="P1252" s="8" t="s">
        <v>95</v>
      </c>
      <c r="Q1252" t="s">
        <v>95</v>
      </c>
      <c r="R1252" t="s">
        <v>95</v>
      </c>
      <c r="S1252" s="8" t="s">
        <v>95</v>
      </c>
      <c r="T1252" s="8" t="s">
        <v>95</v>
      </c>
      <c r="U1252" t="s">
        <v>95</v>
      </c>
    </row>
    <row r="1253" spans="1:21" x14ac:dyDescent="0.35">
      <c r="A1253" t="s">
        <v>53</v>
      </c>
      <c r="B1253">
        <v>31</v>
      </c>
      <c r="C1253">
        <v>2025</v>
      </c>
      <c r="D1253" t="s">
        <v>152</v>
      </c>
      <c r="E1253">
        <v>125</v>
      </c>
      <c r="F1253" t="s">
        <v>153</v>
      </c>
      <c r="G1253" t="s">
        <v>88</v>
      </c>
      <c r="H1253" t="s">
        <v>12</v>
      </c>
      <c r="I1253" t="s">
        <v>95</v>
      </c>
      <c r="J1253" t="s">
        <v>95</v>
      </c>
      <c r="K1253" t="s">
        <v>95</v>
      </c>
      <c r="L1253" t="s">
        <v>95</v>
      </c>
      <c r="M1253" t="s">
        <v>95</v>
      </c>
      <c r="N1253" s="2" t="s">
        <v>95</v>
      </c>
      <c r="O1253" t="s">
        <v>95</v>
      </c>
      <c r="P1253" s="8" t="s">
        <v>95</v>
      </c>
      <c r="Q1253" t="s">
        <v>95</v>
      </c>
      <c r="R1253" t="s">
        <v>95</v>
      </c>
      <c r="S1253" s="8" t="s">
        <v>95</v>
      </c>
      <c r="T1253" s="8" t="s">
        <v>95</v>
      </c>
      <c r="U1253" t="s">
        <v>95</v>
      </c>
    </row>
    <row r="1254" spans="1:21" x14ac:dyDescent="0.35">
      <c r="A1254" t="s">
        <v>54</v>
      </c>
      <c r="B1254">
        <v>32</v>
      </c>
      <c r="C1254">
        <v>2025</v>
      </c>
      <c r="D1254" t="s">
        <v>152</v>
      </c>
      <c r="E1254">
        <v>125</v>
      </c>
      <c r="F1254" t="s">
        <v>153</v>
      </c>
      <c r="G1254" t="s">
        <v>88</v>
      </c>
      <c r="H1254" t="s">
        <v>77</v>
      </c>
      <c r="I1254">
        <v>320</v>
      </c>
      <c r="J1254" t="s">
        <v>84</v>
      </c>
      <c r="K1254">
        <v>250</v>
      </c>
      <c r="L1254">
        <v>2</v>
      </c>
      <c r="M1254">
        <v>3</v>
      </c>
      <c r="N1254" s="2" t="s">
        <v>12</v>
      </c>
      <c r="O1254" t="s">
        <v>12</v>
      </c>
      <c r="P1254" s="8">
        <v>18</v>
      </c>
      <c r="Q1254" t="s">
        <v>12</v>
      </c>
      <c r="R1254" t="s">
        <v>12</v>
      </c>
      <c r="S1254" s="8">
        <v>0</v>
      </c>
      <c r="T1254" s="8">
        <v>70</v>
      </c>
      <c r="U1254" t="s">
        <v>13</v>
      </c>
    </row>
    <row r="1255" spans="1:21" x14ac:dyDescent="0.35">
      <c r="A1255" t="s">
        <v>55</v>
      </c>
      <c r="B1255">
        <v>33</v>
      </c>
      <c r="C1255">
        <v>2025</v>
      </c>
      <c r="D1255" t="s">
        <v>152</v>
      </c>
      <c r="E1255">
        <v>125</v>
      </c>
      <c r="F1255" t="s">
        <v>153</v>
      </c>
      <c r="G1255" t="s">
        <v>88</v>
      </c>
      <c r="H1255" t="s">
        <v>12</v>
      </c>
      <c r="I1255" t="s">
        <v>95</v>
      </c>
      <c r="J1255" t="s">
        <v>95</v>
      </c>
      <c r="K1255" t="s">
        <v>95</v>
      </c>
      <c r="L1255" t="s">
        <v>95</v>
      </c>
      <c r="M1255" t="s">
        <v>95</v>
      </c>
      <c r="N1255" s="2" t="s">
        <v>95</v>
      </c>
      <c r="O1255" t="s">
        <v>95</v>
      </c>
      <c r="P1255" s="8" t="s">
        <v>95</v>
      </c>
      <c r="Q1255" t="s">
        <v>95</v>
      </c>
      <c r="R1255" t="s">
        <v>95</v>
      </c>
      <c r="S1255" s="8" t="s">
        <v>95</v>
      </c>
      <c r="T1255" s="8" t="s">
        <v>95</v>
      </c>
      <c r="U1255" t="s">
        <v>95</v>
      </c>
    </row>
    <row r="1256" spans="1:21" x14ac:dyDescent="0.35">
      <c r="A1256" t="s">
        <v>56</v>
      </c>
      <c r="B1256">
        <v>34</v>
      </c>
      <c r="C1256">
        <v>2025</v>
      </c>
      <c r="D1256" t="s">
        <v>152</v>
      </c>
      <c r="E1256">
        <v>125</v>
      </c>
      <c r="F1256" t="s">
        <v>153</v>
      </c>
      <c r="G1256" t="s">
        <v>88</v>
      </c>
      <c r="H1256" t="s">
        <v>77</v>
      </c>
      <c r="I1256">
        <v>193</v>
      </c>
      <c r="J1256" t="s">
        <v>110</v>
      </c>
      <c r="K1256">
        <v>50</v>
      </c>
      <c r="L1256">
        <v>2</v>
      </c>
      <c r="M1256">
        <v>2</v>
      </c>
      <c r="N1256" s="2" t="s">
        <v>10</v>
      </c>
      <c r="O1256" t="s">
        <v>12</v>
      </c>
      <c r="P1256" s="8">
        <v>17</v>
      </c>
      <c r="Q1256" t="s">
        <v>10</v>
      </c>
      <c r="R1256" t="s">
        <v>12</v>
      </c>
      <c r="S1256" s="8">
        <v>0</v>
      </c>
      <c r="T1256" s="8">
        <v>90</v>
      </c>
      <c r="U1256" t="s">
        <v>11</v>
      </c>
    </row>
    <row r="1257" spans="1:21" x14ac:dyDescent="0.35">
      <c r="A1257" t="s">
        <v>57</v>
      </c>
      <c r="B1257">
        <v>35</v>
      </c>
      <c r="C1257">
        <v>2025</v>
      </c>
      <c r="D1257" t="s">
        <v>152</v>
      </c>
      <c r="E1257">
        <v>125</v>
      </c>
      <c r="F1257" t="s">
        <v>153</v>
      </c>
      <c r="G1257" t="s">
        <v>88</v>
      </c>
      <c r="H1257" t="s">
        <v>77</v>
      </c>
      <c r="I1257">
        <v>313</v>
      </c>
      <c r="J1257" t="s">
        <v>84</v>
      </c>
      <c r="K1257">
        <v>1600</v>
      </c>
      <c r="L1257">
        <v>2</v>
      </c>
      <c r="M1257">
        <v>3</v>
      </c>
      <c r="N1257" t="s">
        <v>12</v>
      </c>
      <c r="O1257" t="s">
        <v>12</v>
      </c>
      <c r="P1257" s="8">
        <v>17</v>
      </c>
      <c r="Q1257" t="s">
        <v>12</v>
      </c>
      <c r="R1257" t="s">
        <v>12</v>
      </c>
      <c r="S1257" s="8">
        <v>0</v>
      </c>
      <c r="T1257" s="8">
        <v>200</v>
      </c>
      <c r="U1257" t="s">
        <v>13</v>
      </c>
    </row>
    <row r="1258" spans="1:21" x14ac:dyDescent="0.35">
      <c r="A1258" t="s">
        <v>58</v>
      </c>
      <c r="B1258">
        <v>36</v>
      </c>
      <c r="C1258">
        <v>2025</v>
      </c>
      <c r="D1258" t="s">
        <v>152</v>
      </c>
      <c r="E1258">
        <v>125</v>
      </c>
      <c r="F1258" t="s">
        <v>153</v>
      </c>
      <c r="G1258" t="s">
        <v>88</v>
      </c>
      <c r="H1258" t="s">
        <v>77</v>
      </c>
      <c r="I1258">
        <v>70</v>
      </c>
      <c r="J1258" t="s">
        <v>223</v>
      </c>
      <c r="K1258">
        <v>300</v>
      </c>
      <c r="L1258">
        <v>2</v>
      </c>
      <c r="M1258">
        <v>2</v>
      </c>
      <c r="N1258" t="s">
        <v>12</v>
      </c>
      <c r="O1258" t="s">
        <v>12</v>
      </c>
      <c r="P1258" s="8">
        <v>17</v>
      </c>
      <c r="Q1258" t="s">
        <v>12</v>
      </c>
      <c r="R1258" t="s">
        <v>12</v>
      </c>
      <c r="S1258" s="8">
        <v>0</v>
      </c>
      <c r="T1258" s="8">
        <v>20</v>
      </c>
      <c r="U1258" t="s">
        <v>11</v>
      </c>
    </row>
    <row r="1259" spans="1:21" x14ac:dyDescent="0.35">
      <c r="A1259" t="s">
        <v>59</v>
      </c>
      <c r="B1259">
        <v>37</v>
      </c>
      <c r="C1259">
        <v>2025</v>
      </c>
      <c r="D1259" t="s">
        <v>152</v>
      </c>
      <c r="E1259">
        <v>125</v>
      </c>
      <c r="F1259" t="s">
        <v>153</v>
      </c>
      <c r="G1259" t="s">
        <v>88</v>
      </c>
      <c r="H1259" t="s">
        <v>77</v>
      </c>
      <c r="I1259">
        <v>188</v>
      </c>
      <c r="J1259" t="s">
        <v>223</v>
      </c>
      <c r="K1259">
        <v>300</v>
      </c>
      <c r="L1259">
        <v>2</v>
      </c>
      <c r="M1259">
        <v>2</v>
      </c>
      <c r="N1259" s="2" t="s">
        <v>12</v>
      </c>
      <c r="O1259" t="s">
        <v>12</v>
      </c>
      <c r="P1259" s="8" t="s">
        <v>95</v>
      </c>
      <c r="Q1259" t="s">
        <v>12</v>
      </c>
      <c r="R1259" t="s">
        <v>10</v>
      </c>
      <c r="S1259" s="8">
        <v>16</v>
      </c>
      <c r="T1259" s="8">
        <v>20</v>
      </c>
      <c r="U1259" t="s">
        <v>13</v>
      </c>
    </row>
    <row r="1260" spans="1:21" x14ac:dyDescent="0.35">
      <c r="A1260" t="s">
        <v>60</v>
      </c>
      <c r="B1260">
        <v>38</v>
      </c>
      <c r="C1260">
        <v>2025</v>
      </c>
      <c r="D1260" t="s">
        <v>152</v>
      </c>
      <c r="E1260">
        <v>125</v>
      </c>
      <c r="F1260" t="s">
        <v>153</v>
      </c>
      <c r="G1260" t="s">
        <v>88</v>
      </c>
      <c r="H1260" t="s">
        <v>12</v>
      </c>
      <c r="I1260" t="s">
        <v>95</v>
      </c>
      <c r="J1260" t="s">
        <v>95</v>
      </c>
      <c r="K1260" t="s">
        <v>95</v>
      </c>
      <c r="L1260" t="s">
        <v>95</v>
      </c>
      <c r="M1260" t="s">
        <v>95</v>
      </c>
      <c r="N1260" s="2" t="s">
        <v>95</v>
      </c>
      <c r="O1260" t="s">
        <v>95</v>
      </c>
      <c r="P1260" s="8" t="s">
        <v>95</v>
      </c>
      <c r="Q1260" t="s">
        <v>95</v>
      </c>
      <c r="R1260" t="s">
        <v>95</v>
      </c>
      <c r="S1260" s="8" t="s">
        <v>95</v>
      </c>
      <c r="T1260" s="8" t="s">
        <v>95</v>
      </c>
      <c r="U1260" t="s">
        <v>95</v>
      </c>
    </row>
    <row r="1261" spans="1:21" x14ac:dyDescent="0.35">
      <c r="A1261" t="s">
        <v>61</v>
      </c>
      <c r="B1261">
        <v>39</v>
      </c>
      <c r="C1261">
        <v>2025</v>
      </c>
      <c r="D1261" t="s">
        <v>152</v>
      </c>
      <c r="E1261">
        <v>125</v>
      </c>
      <c r="F1261" t="s">
        <v>153</v>
      </c>
      <c r="G1261" t="s">
        <v>88</v>
      </c>
      <c r="H1261" t="s">
        <v>77</v>
      </c>
      <c r="I1261">
        <v>0</v>
      </c>
      <c r="J1261" t="s">
        <v>84</v>
      </c>
      <c r="K1261">
        <v>450</v>
      </c>
      <c r="L1261">
        <v>2</v>
      </c>
      <c r="M1261">
        <v>2</v>
      </c>
      <c r="N1261" s="2" t="s">
        <v>12</v>
      </c>
      <c r="O1261" t="s">
        <v>12</v>
      </c>
      <c r="P1261" s="8">
        <v>16</v>
      </c>
      <c r="Q1261" t="s">
        <v>10</v>
      </c>
      <c r="R1261" t="s">
        <v>10</v>
      </c>
      <c r="S1261" s="8">
        <v>4</v>
      </c>
      <c r="T1261" s="8">
        <v>55</v>
      </c>
      <c r="U1261" t="s">
        <v>11</v>
      </c>
    </row>
    <row r="1262" spans="1:21" x14ac:dyDescent="0.35">
      <c r="A1262" t="s">
        <v>62</v>
      </c>
      <c r="B1262">
        <v>40</v>
      </c>
      <c r="C1262">
        <v>2025</v>
      </c>
      <c r="D1262" t="s">
        <v>152</v>
      </c>
      <c r="E1262">
        <v>125</v>
      </c>
      <c r="F1262" t="s">
        <v>153</v>
      </c>
      <c r="G1262" t="s">
        <v>88</v>
      </c>
      <c r="H1262" t="s">
        <v>77</v>
      </c>
      <c r="I1262">
        <v>5</v>
      </c>
      <c r="J1262" t="s">
        <v>223</v>
      </c>
      <c r="K1262">
        <v>0</v>
      </c>
      <c r="L1262">
        <v>0</v>
      </c>
      <c r="M1262">
        <v>1</v>
      </c>
      <c r="N1262" s="2" t="s">
        <v>12</v>
      </c>
      <c r="O1262" t="s">
        <v>12</v>
      </c>
      <c r="P1262" s="8">
        <v>17</v>
      </c>
      <c r="Q1262" t="s">
        <v>12</v>
      </c>
      <c r="R1262" t="s">
        <v>12</v>
      </c>
      <c r="S1262" s="8">
        <v>0</v>
      </c>
      <c r="T1262" s="8">
        <v>0</v>
      </c>
      <c r="U1262" t="s">
        <v>12</v>
      </c>
    </row>
    <row r="1263" spans="1:21" x14ac:dyDescent="0.35">
      <c r="A1263" t="s">
        <v>63</v>
      </c>
      <c r="B1263">
        <v>41</v>
      </c>
      <c r="C1263">
        <v>2025</v>
      </c>
      <c r="D1263" t="s">
        <v>152</v>
      </c>
      <c r="E1263">
        <v>125</v>
      </c>
      <c r="F1263" t="s">
        <v>153</v>
      </c>
      <c r="G1263" t="s">
        <v>88</v>
      </c>
      <c r="H1263" t="s">
        <v>77</v>
      </c>
      <c r="I1263">
        <v>110</v>
      </c>
      <c r="J1263" t="s">
        <v>110</v>
      </c>
      <c r="K1263">
        <v>0</v>
      </c>
      <c r="L1263">
        <v>1</v>
      </c>
      <c r="M1263">
        <v>1</v>
      </c>
      <c r="N1263" s="2" t="s">
        <v>12</v>
      </c>
      <c r="O1263" t="s">
        <v>12</v>
      </c>
      <c r="P1263" s="8">
        <v>18</v>
      </c>
      <c r="Q1263" t="s">
        <v>12</v>
      </c>
      <c r="R1263" t="s">
        <v>10</v>
      </c>
      <c r="S1263" s="8">
        <v>0</v>
      </c>
      <c r="T1263" s="8">
        <v>65</v>
      </c>
      <c r="U1263" t="s">
        <v>13</v>
      </c>
    </row>
    <row r="1264" spans="1:21" x14ac:dyDescent="0.35">
      <c r="A1264" t="s">
        <v>64</v>
      </c>
      <c r="B1264">
        <v>42</v>
      </c>
      <c r="C1264">
        <v>2025</v>
      </c>
      <c r="D1264" t="s">
        <v>152</v>
      </c>
      <c r="E1264">
        <v>125</v>
      </c>
      <c r="F1264" t="s">
        <v>153</v>
      </c>
      <c r="G1264" t="s">
        <v>88</v>
      </c>
      <c r="H1264" t="s">
        <v>12</v>
      </c>
      <c r="I1264" t="s">
        <v>95</v>
      </c>
      <c r="J1264" t="s">
        <v>95</v>
      </c>
      <c r="K1264" t="s">
        <v>95</v>
      </c>
      <c r="L1264" t="s">
        <v>95</v>
      </c>
      <c r="M1264" t="s">
        <v>95</v>
      </c>
      <c r="N1264" s="2" t="s">
        <v>95</v>
      </c>
      <c r="O1264" t="s">
        <v>95</v>
      </c>
      <c r="P1264" s="8" t="s">
        <v>95</v>
      </c>
      <c r="Q1264" t="s">
        <v>95</v>
      </c>
      <c r="R1264" t="s">
        <v>95</v>
      </c>
      <c r="S1264" s="8" t="s">
        <v>95</v>
      </c>
      <c r="T1264" s="8" t="s">
        <v>95</v>
      </c>
      <c r="U1264" t="s">
        <v>95</v>
      </c>
    </row>
    <row r="1265" spans="1:21" x14ac:dyDescent="0.35">
      <c r="A1265" t="s">
        <v>65</v>
      </c>
      <c r="B1265">
        <v>44</v>
      </c>
      <c r="C1265">
        <v>2025</v>
      </c>
      <c r="D1265" t="s">
        <v>152</v>
      </c>
      <c r="E1265">
        <v>125</v>
      </c>
      <c r="F1265" t="s">
        <v>153</v>
      </c>
      <c r="G1265" t="s">
        <v>88</v>
      </c>
      <c r="H1265" t="s">
        <v>12</v>
      </c>
      <c r="I1265" t="s">
        <v>95</v>
      </c>
      <c r="J1265" t="s">
        <v>95</v>
      </c>
      <c r="K1265" t="s">
        <v>95</v>
      </c>
      <c r="L1265" t="s">
        <v>95</v>
      </c>
      <c r="M1265" t="s">
        <v>95</v>
      </c>
      <c r="N1265" s="2" t="s">
        <v>95</v>
      </c>
      <c r="O1265" t="s">
        <v>95</v>
      </c>
      <c r="P1265" s="8" t="s">
        <v>95</v>
      </c>
      <c r="Q1265" t="s">
        <v>95</v>
      </c>
      <c r="R1265" t="s">
        <v>95</v>
      </c>
      <c r="S1265" s="8" t="s">
        <v>95</v>
      </c>
      <c r="T1265" s="8" t="s">
        <v>95</v>
      </c>
      <c r="U1265" t="s">
        <v>95</v>
      </c>
    </row>
    <row r="1266" spans="1:21" x14ac:dyDescent="0.35">
      <c r="A1266" t="s">
        <v>66</v>
      </c>
      <c r="B1266">
        <v>45</v>
      </c>
      <c r="C1266">
        <v>2025</v>
      </c>
      <c r="D1266" t="s">
        <v>152</v>
      </c>
      <c r="E1266">
        <v>125</v>
      </c>
      <c r="F1266" t="s">
        <v>153</v>
      </c>
      <c r="G1266" t="s">
        <v>88</v>
      </c>
      <c r="H1266" t="s">
        <v>77</v>
      </c>
      <c r="I1266">
        <v>25</v>
      </c>
      <c r="J1266" t="s">
        <v>223</v>
      </c>
      <c r="K1266">
        <v>6</v>
      </c>
      <c r="L1266">
        <v>0</v>
      </c>
      <c r="M1266">
        <v>1</v>
      </c>
      <c r="N1266" s="2" t="s">
        <v>12</v>
      </c>
      <c r="O1266" t="s">
        <v>12</v>
      </c>
      <c r="P1266" s="8">
        <v>18</v>
      </c>
      <c r="Q1266" t="s">
        <v>12</v>
      </c>
      <c r="R1266" t="s">
        <v>12</v>
      </c>
      <c r="S1266" s="8">
        <v>0</v>
      </c>
      <c r="T1266" s="8">
        <v>100</v>
      </c>
      <c r="U1266" t="s">
        <v>12</v>
      </c>
    </row>
    <row r="1267" spans="1:21" x14ac:dyDescent="0.35">
      <c r="A1267" t="s">
        <v>67</v>
      </c>
      <c r="B1267">
        <v>46</v>
      </c>
      <c r="C1267">
        <v>2025</v>
      </c>
      <c r="D1267" t="s">
        <v>152</v>
      </c>
      <c r="E1267">
        <v>125</v>
      </c>
      <c r="F1267" t="s">
        <v>153</v>
      </c>
      <c r="G1267" t="s">
        <v>88</v>
      </c>
      <c r="H1267" t="s">
        <v>12</v>
      </c>
      <c r="I1267" t="s">
        <v>95</v>
      </c>
      <c r="J1267" t="s">
        <v>95</v>
      </c>
      <c r="K1267" t="s">
        <v>95</v>
      </c>
      <c r="L1267" t="s">
        <v>95</v>
      </c>
      <c r="M1267" t="s">
        <v>95</v>
      </c>
      <c r="N1267" s="2" t="s">
        <v>95</v>
      </c>
      <c r="O1267" t="s">
        <v>95</v>
      </c>
      <c r="P1267" s="8" t="s">
        <v>95</v>
      </c>
      <c r="Q1267" t="s">
        <v>95</v>
      </c>
      <c r="R1267" t="s">
        <v>95</v>
      </c>
      <c r="S1267" s="8" t="s">
        <v>95</v>
      </c>
      <c r="T1267" s="8" t="s">
        <v>95</v>
      </c>
      <c r="U1267" t="s">
        <v>95</v>
      </c>
    </row>
    <row r="1268" spans="1:21" x14ac:dyDescent="0.35">
      <c r="A1268" t="s">
        <v>68</v>
      </c>
      <c r="B1268">
        <v>47</v>
      </c>
      <c r="C1268">
        <v>2025</v>
      </c>
      <c r="D1268" t="s">
        <v>152</v>
      </c>
      <c r="E1268">
        <v>125</v>
      </c>
      <c r="F1268" t="s">
        <v>153</v>
      </c>
      <c r="G1268" t="s">
        <v>88</v>
      </c>
      <c r="H1268" t="s">
        <v>77</v>
      </c>
      <c r="I1268">
        <v>200</v>
      </c>
      <c r="J1268" t="s">
        <v>84</v>
      </c>
      <c r="K1268">
        <v>300</v>
      </c>
      <c r="L1268">
        <v>2</v>
      </c>
      <c r="M1268">
        <v>2</v>
      </c>
      <c r="N1268" s="2" t="s">
        <v>12</v>
      </c>
      <c r="O1268" t="s">
        <v>12</v>
      </c>
      <c r="P1268" s="8">
        <v>16</v>
      </c>
      <c r="Q1268" t="s">
        <v>12</v>
      </c>
      <c r="R1268" t="s">
        <v>12</v>
      </c>
      <c r="S1268" s="8">
        <v>0</v>
      </c>
      <c r="T1268" s="8">
        <v>60</v>
      </c>
      <c r="U1268" t="s">
        <v>11</v>
      </c>
    </row>
    <row r="1269" spans="1:21" x14ac:dyDescent="0.35">
      <c r="A1269" t="s">
        <v>69</v>
      </c>
      <c r="B1269">
        <v>48</v>
      </c>
      <c r="C1269">
        <v>2025</v>
      </c>
      <c r="D1269" t="s">
        <v>152</v>
      </c>
      <c r="E1269">
        <v>125</v>
      </c>
      <c r="F1269" t="s">
        <v>153</v>
      </c>
      <c r="G1269" t="s">
        <v>88</v>
      </c>
      <c r="H1269" t="s">
        <v>12</v>
      </c>
      <c r="I1269" t="s">
        <v>95</v>
      </c>
      <c r="J1269" t="s">
        <v>95</v>
      </c>
      <c r="K1269" t="s">
        <v>95</v>
      </c>
      <c r="L1269" t="s">
        <v>95</v>
      </c>
      <c r="M1269" t="s">
        <v>95</v>
      </c>
      <c r="N1269" t="s">
        <v>95</v>
      </c>
      <c r="O1269" t="s">
        <v>95</v>
      </c>
      <c r="P1269" s="8" t="s">
        <v>95</v>
      </c>
      <c r="Q1269" t="s">
        <v>95</v>
      </c>
      <c r="R1269" t="s">
        <v>95</v>
      </c>
      <c r="S1269" s="8" t="s">
        <v>95</v>
      </c>
      <c r="T1269" s="8" t="s">
        <v>95</v>
      </c>
      <c r="U1269" t="s">
        <v>95</v>
      </c>
    </row>
    <row r="1270" spans="1:21" x14ac:dyDescent="0.35">
      <c r="A1270" t="s">
        <v>70</v>
      </c>
      <c r="B1270">
        <v>49</v>
      </c>
      <c r="C1270">
        <v>2025</v>
      </c>
      <c r="D1270" t="s">
        <v>152</v>
      </c>
      <c r="E1270">
        <v>125</v>
      </c>
      <c r="F1270" t="s">
        <v>153</v>
      </c>
      <c r="G1270" t="s">
        <v>88</v>
      </c>
      <c r="H1270" t="s">
        <v>12</v>
      </c>
      <c r="I1270" s="1" t="s">
        <v>95</v>
      </c>
      <c r="J1270" s="1" t="s">
        <v>95</v>
      </c>
      <c r="K1270" s="1" t="s">
        <v>95</v>
      </c>
      <c r="L1270" s="1" t="s">
        <v>95</v>
      </c>
      <c r="M1270" s="1" t="s">
        <v>95</v>
      </c>
      <c r="N1270" s="1" t="s">
        <v>95</v>
      </c>
      <c r="O1270" s="1" t="s">
        <v>95</v>
      </c>
      <c r="P1270" s="8" t="s">
        <v>95</v>
      </c>
      <c r="Q1270" s="1" t="s">
        <v>95</v>
      </c>
      <c r="R1270" s="1" t="s">
        <v>95</v>
      </c>
      <c r="S1270" s="8" t="s">
        <v>95</v>
      </c>
      <c r="T1270" s="8" t="s">
        <v>95</v>
      </c>
      <c r="U1270" s="1" t="s">
        <v>95</v>
      </c>
    </row>
    <row r="1271" spans="1:21" x14ac:dyDescent="0.35">
      <c r="A1271" t="s">
        <v>71</v>
      </c>
      <c r="B1271">
        <v>50</v>
      </c>
      <c r="C1271">
        <v>2025</v>
      </c>
      <c r="D1271" t="s">
        <v>152</v>
      </c>
      <c r="E1271">
        <v>125</v>
      </c>
      <c r="F1271" t="s">
        <v>153</v>
      </c>
      <c r="G1271" t="s">
        <v>88</v>
      </c>
      <c r="H1271" t="s">
        <v>12</v>
      </c>
      <c r="I1271" t="s">
        <v>95</v>
      </c>
      <c r="J1271" t="s">
        <v>95</v>
      </c>
      <c r="K1271" t="s">
        <v>95</v>
      </c>
      <c r="L1271" t="s">
        <v>95</v>
      </c>
      <c r="M1271" t="s">
        <v>95</v>
      </c>
      <c r="N1271" t="s">
        <v>95</v>
      </c>
      <c r="O1271" t="s">
        <v>95</v>
      </c>
      <c r="P1271" s="8" t="s">
        <v>95</v>
      </c>
      <c r="Q1271" t="s">
        <v>95</v>
      </c>
      <c r="R1271" t="s">
        <v>95</v>
      </c>
      <c r="S1271" s="8" t="s">
        <v>95</v>
      </c>
      <c r="T1271" s="8" t="s">
        <v>95</v>
      </c>
      <c r="U1271" t="s">
        <v>95</v>
      </c>
    </row>
    <row r="1272" spans="1:21" x14ac:dyDescent="0.35">
      <c r="A1272" t="s">
        <v>72</v>
      </c>
      <c r="B1272">
        <v>51</v>
      </c>
      <c r="C1272">
        <v>2025</v>
      </c>
      <c r="D1272" t="s">
        <v>152</v>
      </c>
      <c r="E1272">
        <v>125</v>
      </c>
      <c r="F1272" t="s">
        <v>153</v>
      </c>
      <c r="G1272" t="s">
        <v>88</v>
      </c>
      <c r="H1272" t="s">
        <v>12</v>
      </c>
      <c r="I1272" s="1" t="s">
        <v>95</v>
      </c>
      <c r="J1272" s="1" t="s">
        <v>95</v>
      </c>
      <c r="K1272" s="1" t="s">
        <v>95</v>
      </c>
      <c r="L1272" s="1" t="s">
        <v>95</v>
      </c>
      <c r="M1272" s="1" t="s">
        <v>95</v>
      </c>
      <c r="N1272" s="1" t="s">
        <v>95</v>
      </c>
      <c r="O1272" s="1" t="s">
        <v>95</v>
      </c>
      <c r="P1272" s="8" t="s">
        <v>95</v>
      </c>
      <c r="Q1272" s="1" t="s">
        <v>95</v>
      </c>
      <c r="R1272" s="1" t="s">
        <v>95</v>
      </c>
      <c r="S1272" s="8" t="s">
        <v>95</v>
      </c>
      <c r="T1272" s="8" t="s">
        <v>95</v>
      </c>
      <c r="U1272" s="1" t="s">
        <v>95</v>
      </c>
    </row>
    <row r="1273" spans="1:21" x14ac:dyDescent="0.35">
      <c r="A1273" t="s">
        <v>73</v>
      </c>
      <c r="B1273">
        <v>53</v>
      </c>
      <c r="C1273">
        <v>2025</v>
      </c>
      <c r="D1273" t="s">
        <v>152</v>
      </c>
      <c r="E1273">
        <v>125</v>
      </c>
      <c r="F1273" t="s">
        <v>153</v>
      </c>
      <c r="G1273" t="s">
        <v>88</v>
      </c>
      <c r="H1273" t="s">
        <v>12</v>
      </c>
      <c r="I1273" t="s">
        <v>95</v>
      </c>
      <c r="J1273" t="s">
        <v>95</v>
      </c>
      <c r="K1273" t="s">
        <v>95</v>
      </c>
      <c r="L1273" t="s">
        <v>95</v>
      </c>
      <c r="M1273" t="s">
        <v>95</v>
      </c>
      <c r="N1273" t="s">
        <v>95</v>
      </c>
      <c r="O1273" t="s">
        <v>95</v>
      </c>
      <c r="P1273" s="8" t="s">
        <v>95</v>
      </c>
      <c r="Q1273" t="s">
        <v>95</v>
      </c>
      <c r="R1273" t="s">
        <v>95</v>
      </c>
      <c r="S1273" s="8" t="s">
        <v>95</v>
      </c>
      <c r="T1273" s="8" t="s">
        <v>95</v>
      </c>
      <c r="U1273" t="s">
        <v>95</v>
      </c>
    </row>
    <row r="1274" spans="1:21" x14ac:dyDescent="0.35">
      <c r="A1274" t="s">
        <v>74</v>
      </c>
      <c r="B1274">
        <v>54</v>
      </c>
      <c r="C1274">
        <v>2025</v>
      </c>
      <c r="D1274" t="s">
        <v>152</v>
      </c>
      <c r="E1274">
        <v>125</v>
      </c>
      <c r="F1274" t="s">
        <v>153</v>
      </c>
      <c r="G1274" t="s">
        <v>88</v>
      </c>
      <c r="H1274" t="s">
        <v>12</v>
      </c>
      <c r="I1274" s="1" t="s">
        <v>95</v>
      </c>
      <c r="J1274" s="1" t="s">
        <v>95</v>
      </c>
      <c r="K1274" s="1" t="s">
        <v>95</v>
      </c>
      <c r="L1274" s="1" t="s">
        <v>95</v>
      </c>
      <c r="M1274" s="1" t="s">
        <v>95</v>
      </c>
      <c r="N1274" s="1" t="s">
        <v>95</v>
      </c>
      <c r="O1274" s="1" t="s">
        <v>95</v>
      </c>
      <c r="P1274" s="8" t="s">
        <v>95</v>
      </c>
      <c r="Q1274" s="1" t="s">
        <v>95</v>
      </c>
      <c r="R1274" s="1" t="s">
        <v>95</v>
      </c>
      <c r="S1274" s="8" t="s">
        <v>95</v>
      </c>
      <c r="T1274" s="8" t="s">
        <v>95</v>
      </c>
      <c r="U1274" s="1" t="s">
        <v>95</v>
      </c>
    </row>
    <row r="1275" spans="1:21" x14ac:dyDescent="0.35">
      <c r="A1275" t="s">
        <v>75</v>
      </c>
      <c r="B1275">
        <v>55</v>
      </c>
      <c r="C1275">
        <v>2025</v>
      </c>
      <c r="D1275" t="s">
        <v>152</v>
      </c>
      <c r="E1275">
        <v>125</v>
      </c>
      <c r="F1275" t="s">
        <v>153</v>
      </c>
      <c r="G1275" t="s">
        <v>88</v>
      </c>
      <c r="H1275" t="s">
        <v>12</v>
      </c>
      <c r="I1275" t="s">
        <v>95</v>
      </c>
      <c r="J1275" t="s">
        <v>95</v>
      </c>
      <c r="K1275" t="s">
        <v>95</v>
      </c>
      <c r="L1275" t="s">
        <v>95</v>
      </c>
      <c r="M1275" t="s">
        <v>95</v>
      </c>
      <c r="N1275" t="s">
        <v>95</v>
      </c>
      <c r="O1275" t="s">
        <v>95</v>
      </c>
      <c r="P1275" s="8" t="s">
        <v>95</v>
      </c>
      <c r="Q1275" t="s">
        <v>95</v>
      </c>
      <c r="R1275" t="s">
        <v>95</v>
      </c>
      <c r="S1275" s="8" t="s">
        <v>95</v>
      </c>
      <c r="T1275" s="8" t="s">
        <v>95</v>
      </c>
      <c r="U1275" t="s">
        <v>95</v>
      </c>
    </row>
    <row r="1276" spans="1:21" x14ac:dyDescent="0.35">
      <c r="A1276" t="s">
        <v>76</v>
      </c>
      <c r="B1276">
        <v>56</v>
      </c>
      <c r="C1276">
        <v>2025</v>
      </c>
      <c r="D1276" t="s">
        <v>152</v>
      </c>
      <c r="E1276">
        <v>125</v>
      </c>
      <c r="F1276" t="s">
        <v>153</v>
      </c>
      <c r="G1276" t="s">
        <v>88</v>
      </c>
      <c r="H1276" t="s">
        <v>77</v>
      </c>
      <c r="I1276">
        <v>148</v>
      </c>
      <c r="J1276" t="s">
        <v>84</v>
      </c>
      <c r="K1276">
        <v>1600</v>
      </c>
      <c r="L1276">
        <v>2</v>
      </c>
      <c r="M1276">
        <v>2</v>
      </c>
      <c r="N1276" t="s">
        <v>12</v>
      </c>
      <c r="O1276" t="s">
        <v>12</v>
      </c>
      <c r="P1276" s="8">
        <v>16</v>
      </c>
      <c r="Q1276" t="s">
        <v>12</v>
      </c>
      <c r="R1276" t="s">
        <v>10</v>
      </c>
      <c r="S1276" s="8">
        <v>0</v>
      </c>
      <c r="T1276" s="8">
        <v>96</v>
      </c>
      <c r="U1276" t="s">
        <v>11</v>
      </c>
    </row>
    <row r="1277" spans="1:21" x14ac:dyDescent="0.35">
      <c r="A1277" t="s">
        <v>23</v>
      </c>
      <c r="B1277">
        <v>1</v>
      </c>
      <c r="C1277">
        <v>2025</v>
      </c>
      <c r="D1277" t="s">
        <v>239</v>
      </c>
      <c r="E1277">
        <v>126</v>
      </c>
      <c r="F1277" t="s">
        <v>154</v>
      </c>
      <c r="G1277" t="s">
        <v>155</v>
      </c>
      <c r="H1277" t="s">
        <v>12</v>
      </c>
      <c r="J1277" t="s">
        <v>95</v>
      </c>
      <c r="K1277" t="s">
        <v>95</v>
      </c>
      <c r="L1277" t="s">
        <v>95</v>
      </c>
      <c r="M1277" t="s">
        <v>95</v>
      </c>
      <c r="N1277" t="s">
        <v>95</v>
      </c>
      <c r="O1277" t="s">
        <v>95</v>
      </c>
      <c r="P1277" s="8" t="s">
        <v>95</v>
      </c>
      <c r="Q1277" t="s">
        <v>95</v>
      </c>
      <c r="R1277" t="s">
        <v>95</v>
      </c>
      <c r="S1277" s="8" t="s">
        <v>95</v>
      </c>
      <c r="U1277" t="s">
        <v>95</v>
      </c>
    </row>
    <row r="1278" spans="1:21" x14ac:dyDescent="0.35">
      <c r="A1278" t="s">
        <v>27</v>
      </c>
      <c r="B1278">
        <v>2</v>
      </c>
      <c r="C1278">
        <v>2025</v>
      </c>
      <c r="D1278" t="s">
        <v>239</v>
      </c>
      <c r="E1278">
        <v>126</v>
      </c>
      <c r="F1278" t="s">
        <v>154</v>
      </c>
      <c r="G1278" t="s">
        <v>155</v>
      </c>
      <c r="H1278" t="s">
        <v>12</v>
      </c>
      <c r="J1278" t="s">
        <v>95</v>
      </c>
      <c r="K1278" t="s">
        <v>95</v>
      </c>
      <c r="L1278" t="s">
        <v>95</v>
      </c>
      <c r="M1278" t="s">
        <v>95</v>
      </c>
      <c r="N1278" t="s">
        <v>95</v>
      </c>
      <c r="O1278" t="s">
        <v>95</v>
      </c>
      <c r="P1278" s="8" t="s">
        <v>95</v>
      </c>
      <c r="Q1278" t="s">
        <v>95</v>
      </c>
      <c r="R1278" t="s">
        <v>95</v>
      </c>
      <c r="S1278" s="8" t="s">
        <v>95</v>
      </c>
      <c r="U1278" t="s">
        <v>95</v>
      </c>
    </row>
    <row r="1279" spans="1:21" x14ac:dyDescent="0.35">
      <c r="A1279" t="s">
        <v>28</v>
      </c>
      <c r="B1279">
        <v>4</v>
      </c>
      <c r="C1279">
        <v>2025</v>
      </c>
      <c r="D1279" t="s">
        <v>239</v>
      </c>
      <c r="E1279">
        <v>126</v>
      </c>
      <c r="F1279" t="s">
        <v>154</v>
      </c>
      <c r="G1279" t="s">
        <v>155</v>
      </c>
      <c r="H1279" t="s">
        <v>77</v>
      </c>
      <c r="I1279">
        <v>100</v>
      </c>
      <c r="J1279" t="s">
        <v>156</v>
      </c>
      <c r="K1279" t="s">
        <v>95</v>
      </c>
      <c r="L1279">
        <v>3</v>
      </c>
      <c r="M1279">
        <v>1</v>
      </c>
      <c r="N1279" t="s">
        <v>12</v>
      </c>
      <c r="O1279" t="s">
        <v>12</v>
      </c>
      <c r="P1279" s="8">
        <v>18</v>
      </c>
      <c r="Q1279" t="s">
        <v>10</v>
      </c>
      <c r="R1279" t="s">
        <v>12</v>
      </c>
      <c r="S1279" s="8">
        <v>24</v>
      </c>
      <c r="T1279" s="8">
        <v>100</v>
      </c>
      <c r="U1279" t="s">
        <v>13</v>
      </c>
    </row>
    <row r="1280" spans="1:21" x14ac:dyDescent="0.35">
      <c r="A1280" t="s">
        <v>29</v>
      </c>
      <c r="B1280">
        <v>5</v>
      </c>
      <c r="C1280">
        <v>2025</v>
      </c>
      <c r="D1280" t="s">
        <v>239</v>
      </c>
      <c r="E1280">
        <v>126</v>
      </c>
      <c r="F1280" t="s">
        <v>154</v>
      </c>
      <c r="G1280" t="s">
        <v>155</v>
      </c>
      <c r="H1280" t="s">
        <v>77</v>
      </c>
      <c r="I1280">
        <v>45</v>
      </c>
      <c r="J1280" t="s">
        <v>156</v>
      </c>
      <c r="K1280" t="s">
        <v>95</v>
      </c>
      <c r="L1280">
        <v>3</v>
      </c>
      <c r="M1280">
        <v>1</v>
      </c>
      <c r="N1280" t="s">
        <v>12</v>
      </c>
      <c r="O1280" t="s">
        <v>12</v>
      </c>
      <c r="P1280" s="8" t="s">
        <v>95</v>
      </c>
      <c r="Q1280" t="s">
        <v>10</v>
      </c>
      <c r="R1280" t="s">
        <v>12</v>
      </c>
      <c r="S1280" s="8">
        <v>24</v>
      </c>
      <c r="T1280" s="8">
        <v>90</v>
      </c>
      <c r="U1280" t="s">
        <v>11</v>
      </c>
    </row>
    <row r="1281" spans="1:21" x14ac:dyDescent="0.35">
      <c r="A1281" t="s">
        <v>30</v>
      </c>
      <c r="B1281">
        <v>6</v>
      </c>
      <c r="C1281">
        <v>2025</v>
      </c>
      <c r="D1281" t="s">
        <v>239</v>
      </c>
      <c r="E1281">
        <v>126</v>
      </c>
      <c r="F1281" t="s">
        <v>154</v>
      </c>
      <c r="G1281" t="s">
        <v>155</v>
      </c>
      <c r="H1281" t="s">
        <v>77</v>
      </c>
      <c r="I1281">
        <v>228</v>
      </c>
      <c r="J1281" t="s">
        <v>156</v>
      </c>
      <c r="K1281" t="s">
        <v>95</v>
      </c>
      <c r="L1281">
        <v>3</v>
      </c>
      <c r="M1281">
        <v>1</v>
      </c>
      <c r="N1281" t="s">
        <v>12</v>
      </c>
      <c r="O1281" t="s">
        <v>12</v>
      </c>
      <c r="P1281" s="8" t="s">
        <v>95</v>
      </c>
      <c r="Q1281" t="s">
        <v>12</v>
      </c>
      <c r="R1281" t="s">
        <v>12</v>
      </c>
      <c r="S1281" s="8">
        <v>24</v>
      </c>
      <c r="T1281" s="8">
        <v>104.4</v>
      </c>
      <c r="U1281" t="s">
        <v>11</v>
      </c>
    </row>
    <row r="1282" spans="1:21" x14ac:dyDescent="0.35">
      <c r="A1282" t="s">
        <v>31</v>
      </c>
      <c r="B1282">
        <v>8</v>
      </c>
      <c r="C1282">
        <v>2025</v>
      </c>
      <c r="D1282" t="s">
        <v>239</v>
      </c>
      <c r="E1282">
        <v>126</v>
      </c>
      <c r="F1282" t="s">
        <v>154</v>
      </c>
      <c r="G1282" t="s">
        <v>155</v>
      </c>
      <c r="H1282" t="s">
        <v>12</v>
      </c>
      <c r="J1282" t="s">
        <v>95</v>
      </c>
      <c r="K1282" t="s">
        <v>95</v>
      </c>
      <c r="L1282" t="s">
        <v>95</v>
      </c>
      <c r="M1282" t="s">
        <v>95</v>
      </c>
      <c r="N1282" t="s">
        <v>95</v>
      </c>
      <c r="O1282" t="s">
        <v>95</v>
      </c>
      <c r="P1282" s="8" t="s">
        <v>95</v>
      </c>
      <c r="Q1282" t="s">
        <v>95</v>
      </c>
      <c r="R1282" t="s">
        <v>95</v>
      </c>
      <c r="S1282" s="8" t="s">
        <v>95</v>
      </c>
      <c r="U1282" t="s">
        <v>95</v>
      </c>
    </row>
    <row r="1283" spans="1:21" x14ac:dyDescent="0.35">
      <c r="A1283" t="s">
        <v>32</v>
      </c>
      <c r="B1283">
        <v>9</v>
      </c>
      <c r="C1283">
        <v>2025</v>
      </c>
      <c r="D1283" t="s">
        <v>239</v>
      </c>
      <c r="E1283">
        <v>126</v>
      </c>
      <c r="F1283" t="s">
        <v>154</v>
      </c>
      <c r="G1283" t="s">
        <v>155</v>
      </c>
      <c r="H1283" t="s">
        <v>12</v>
      </c>
      <c r="J1283" t="s">
        <v>95</v>
      </c>
      <c r="K1283" t="s">
        <v>95</v>
      </c>
      <c r="L1283" t="s">
        <v>95</v>
      </c>
      <c r="M1283" t="s">
        <v>95</v>
      </c>
      <c r="N1283" t="s">
        <v>95</v>
      </c>
      <c r="O1283" t="s">
        <v>95</v>
      </c>
      <c r="P1283" s="8" t="s">
        <v>95</v>
      </c>
      <c r="Q1283" t="s">
        <v>95</v>
      </c>
      <c r="R1283" t="s">
        <v>95</v>
      </c>
      <c r="S1283" s="8" t="s">
        <v>95</v>
      </c>
      <c r="U1283" t="s">
        <v>95</v>
      </c>
    </row>
    <row r="1284" spans="1:21" x14ac:dyDescent="0.35">
      <c r="A1284" t="s">
        <v>33</v>
      </c>
      <c r="B1284">
        <v>10</v>
      </c>
      <c r="C1284">
        <v>2025</v>
      </c>
      <c r="D1284" t="s">
        <v>239</v>
      </c>
      <c r="E1284">
        <v>126</v>
      </c>
      <c r="F1284" t="s">
        <v>154</v>
      </c>
      <c r="G1284" t="s">
        <v>155</v>
      </c>
      <c r="H1284" t="s">
        <v>77</v>
      </c>
      <c r="I1284">
        <v>50</v>
      </c>
      <c r="J1284" t="s">
        <v>156</v>
      </c>
      <c r="K1284" t="s">
        <v>95</v>
      </c>
      <c r="L1284">
        <v>3</v>
      </c>
      <c r="M1284">
        <v>1</v>
      </c>
      <c r="N1284" t="s">
        <v>12</v>
      </c>
      <c r="O1284" t="s">
        <v>12</v>
      </c>
      <c r="P1284" s="8">
        <v>18</v>
      </c>
      <c r="Q1284" t="s">
        <v>12</v>
      </c>
      <c r="R1284" t="s">
        <v>12</v>
      </c>
      <c r="S1284" s="8">
        <v>24</v>
      </c>
      <c r="T1284" s="8">
        <v>33.340000000000003</v>
      </c>
      <c r="U1284" t="s">
        <v>11</v>
      </c>
    </row>
    <row r="1285" spans="1:21" x14ac:dyDescent="0.35">
      <c r="A1285" t="s">
        <v>34</v>
      </c>
      <c r="B1285">
        <v>11</v>
      </c>
      <c r="C1285">
        <v>2025</v>
      </c>
      <c r="D1285" t="s">
        <v>239</v>
      </c>
      <c r="E1285">
        <v>126</v>
      </c>
      <c r="F1285" t="s">
        <v>154</v>
      </c>
      <c r="G1285" t="s">
        <v>155</v>
      </c>
      <c r="H1285" t="s">
        <v>12</v>
      </c>
      <c r="J1285" t="s">
        <v>95</v>
      </c>
      <c r="K1285" t="s">
        <v>95</v>
      </c>
      <c r="L1285" t="s">
        <v>95</v>
      </c>
      <c r="M1285" t="s">
        <v>95</v>
      </c>
      <c r="N1285" t="s">
        <v>95</v>
      </c>
      <c r="O1285" t="s">
        <v>95</v>
      </c>
      <c r="P1285" s="8" t="s">
        <v>95</v>
      </c>
      <c r="Q1285" t="s">
        <v>95</v>
      </c>
      <c r="R1285" t="s">
        <v>95</v>
      </c>
      <c r="S1285" s="8" t="s">
        <v>95</v>
      </c>
      <c r="U1285" t="s">
        <v>95</v>
      </c>
    </row>
    <row r="1286" spans="1:21" x14ac:dyDescent="0.35">
      <c r="A1286" t="s">
        <v>35</v>
      </c>
      <c r="B1286">
        <v>12</v>
      </c>
      <c r="C1286">
        <v>2025</v>
      </c>
      <c r="D1286" t="s">
        <v>239</v>
      </c>
      <c r="E1286">
        <v>126</v>
      </c>
      <c r="F1286" t="s">
        <v>154</v>
      </c>
      <c r="G1286" t="s">
        <v>155</v>
      </c>
      <c r="H1286" t="s">
        <v>77</v>
      </c>
      <c r="I1286">
        <v>50</v>
      </c>
      <c r="J1286" t="s">
        <v>156</v>
      </c>
      <c r="K1286" t="s">
        <v>95</v>
      </c>
      <c r="L1286">
        <v>3</v>
      </c>
      <c r="M1286">
        <v>1</v>
      </c>
      <c r="N1286" t="s">
        <v>12</v>
      </c>
      <c r="O1286" t="s">
        <v>12</v>
      </c>
      <c r="P1286" s="8">
        <v>18</v>
      </c>
      <c r="Q1286" t="s">
        <v>12</v>
      </c>
      <c r="R1286" t="s">
        <v>12</v>
      </c>
      <c r="S1286" s="8">
        <v>24</v>
      </c>
      <c r="T1286" s="8">
        <v>55</v>
      </c>
      <c r="U1286" t="s">
        <v>11</v>
      </c>
    </row>
    <row r="1287" spans="1:21" x14ac:dyDescent="0.35">
      <c r="A1287" t="s">
        <v>36</v>
      </c>
      <c r="B1287">
        <v>13</v>
      </c>
      <c r="C1287">
        <v>2025</v>
      </c>
      <c r="D1287" t="s">
        <v>239</v>
      </c>
      <c r="E1287">
        <v>126</v>
      </c>
      <c r="F1287" t="s">
        <v>154</v>
      </c>
      <c r="G1287" t="s">
        <v>155</v>
      </c>
      <c r="H1287" t="s">
        <v>12</v>
      </c>
      <c r="J1287" t="s">
        <v>95</v>
      </c>
      <c r="K1287" t="s">
        <v>95</v>
      </c>
      <c r="L1287" t="s">
        <v>95</v>
      </c>
      <c r="M1287" t="s">
        <v>95</v>
      </c>
      <c r="N1287" t="s">
        <v>95</v>
      </c>
      <c r="O1287" t="s">
        <v>95</v>
      </c>
      <c r="P1287" s="8" t="s">
        <v>95</v>
      </c>
      <c r="Q1287" t="s">
        <v>95</v>
      </c>
      <c r="R1287" t="s">
        <v>95</v>
      </c>
      <c r="S1287" s="8" t="s">
        <v>95</v>
      </c>
      <c r="U1287" t="s">
        <v>95</v>
      </c>
    </row>
    <row r="1288" spans="1:21" x14ac:dyDescent="0.35">
      <c r="A1288" t="s">
        <v>37</v>
      </c>
      <c r="B1288">
        <v>15</v>
      </c>
      <c r="C1288">
        <v>2025</v>
      </c>
      <c r="D1288" t="s">
        <v>239</v>
      </c>
      <c r="E1288">
        <v>126</v>
      </c>
      <c r="F1288" t="s">
        <v>154</v>
      </c>
      <c r="G1288" t="s">
        <v>155</v>
      </c>
      <c r="H1288" t="s">
        <v>77</v>
      </c>
      <c r="I1288">
        <v>60</v>
      </c>
      <c r="J1288" t="s">
        <v>156</v>
      </c>
      <c r="K1288" t="s">
        <v>95</v>
      </c>
      <c r="L1288">
        <v>3</v>
      </c>
      <c r="M1288">
        <v>1</v>
      </c>
      <c r="N1288" t="s">
        <v>12</v>
      </c>
      <c r="O1288" t="s">
        <v>12</v>
      </c>
      <c r="P1288" s="8" t="s">
        <v>95</v>
      </c>
      <c r="Q1288" t="s">
        <v>10</v>
      </c>
      <c r="R1288" t="s">
        <v>12</v>
      </c>
      <c r="S1288" s="8">
        <v>24</v>
      </c>
      <c r="T1288" s="8">
        <v>60</v>
      </c>
      <c r="U1288" t="s">
        <v>11</v>
      </c>
    </row>
    <row r="1289" spans="1:21" x14ac:dyDescent="0.35">
      <c r="A1289" t="s">
        <v>38</v>
      </c>
      <c r="B1289">
        <v>16</v>
      </c>
      <c r="C1289">
        <v>2025</v>
      </c>
      <c r="D1289" t="s">
        <v>239</v>
      </c>
      <c r="E1289">
        <v>126</v>
      </c>
      <c r="F1289" t="s">
        <v>154</v>
      </c>
      <c r="G1289" t="s">
        <v>155</v>
      </c>
      <c r="H1289" t="s">
        <v>12</v>
      </c>
      <c r="J1289" t="s">
        <v>95</v>
      </c>
      <c r="K1289" t="s">
        <v>95</v>
      </c>
      <c r="L1289" t="s">
        <v>95</v>
      </c>
      <c r="N1289" t="s">
        <v>95</v>
      </c>
      <c r="O1289" t="s">
        <v>95</v>
      </c>
      <c r="S1289" s="8" t="s">
        <v>95</v>
      </c>
      <c r="U1289" t="s">
        <v>95</v>
      </c>
    </row>
    <row r="1290" spans="1:21" x14ac:dyDescent="0.35">
      <c r="A1290" t="s">
        <v>39</v>
      </c>
      <c r="B1290">
        <v>17</v>
      </c>
      <c r="C1290">
        <v>2025</v>
      </c>
      <c r="D1290" t="s">
        <v>239</v>
      </c>
      <c r="E1290">
        <v>126</v>
      </c>
      <c r="F1290" t="s">
        <v>154</v>
      </c>
      <c r="G1290" t="s">
        <v>155</v>
      </c>
      <c r="H1290" t="s">
        <v>77</v>
      </c>
      <c r="I1290">
        <v>120</v>
      </c>
      <c r="J1290" t="s">
        <v>156</v>
      </c>
      <c r="K1290" t="s">
        <v>95</v>
      </c>
      <c r="L1290">
        <v>3</v>
      </c>
      <c r="M1290">
        <v>1</v>
      </c>
      <c r="N1290" t="s">
        <v>12</v>
      </c>
      <c r="O1290" t="s">
        <v>12</v>
      </c>
      <c r="P1290" s="8" t="s">
        <v>95</v>
      </c>
      <c r="Q1290" t="s">
        <v>12</v>
      </c>
      <c r="R1290" t="s">
        <v>12</v>
      </c>
      <c r="S1290" s="8">
        <v>24</v>
      </c>
      <c r="T1290" s="8">
        <v>120</v>
      </c>
      <c r="U1290" t="s">
        <v>11</v>
      </c>
    </row>
    <row r="1291" spans="1:21" x14ac:dyDescent="0.35">
      <c r="A1291" t="s">
        <v>40</v>
      </c>
      <c r="B1291">
        <v>18</v>
      </c>
      <c r="C1291">
        <v>2025</v>
      </c>
      <c r="D1291" t="s">
        <v>239</v>
      </c>
      <c r="E1291">
        <v>126</v>
      </c>
      <c r="F1291" t="s">
        <v>154</v>
      </c>
      <c r="G1291" t="s">
        <v>155</v>
      </c>
      <c r="H1291" t="s">
        <v>77</v>
      </c>
      <c r="I1291">
        <v>60</v>
      </c>
      <c r="J1291" t="s">
        <v>156</v>
      </c>
      <c r="K1291" t="s">
        <v>95</v>
      </c>
      <c r="L1291">
        <v>3</v>
      </c>
      <c r="M1291">
        <v>1</v>
      </c>
      <c r="N1291" t="s">
        <v>12</v>
      </c>
      <c r="O1291" t="s">
        <v>12</v>
      </c>
      <c r="P1291" s="8" t="s">
        <v>95</v>
      </c>
      <c r="Q1291" t="s">
        <v>12</v>
      </c>
      <c r="R1291" t="s">
        <v>12</v>
      </c>
      <c r="S1291" s="8">
        <v>24</v>
      </c>
      <c r="T1291" s="8">
        <v>60</v>
      </c>
      <c r="U1291" t="s">
        <v>11</v>
      </c>
    </row>
    <row r="1292" spans="1:21" x14ac:dyDescent="0.35">
      <c r="A1292" t="s">
        <v>41</v>
      </c>
      <c r="B1292">
        <v>19</v>
      </c>
      <c r="C1292">
        <v>2025</v>
      </c>
      <c r="D1292" t="s">
        <v>239</v>
      </c>
      <c r="E1292">
        <v>126</v>
      </c>
      <c r="F1292" t="s">
        <v>154</v>
      </c>
      <c r="G1292" t="s">
        <v>155</v>
      </c>
      <c r="H1292" t="s">
        <v>77</v>
      </c>
      <c r="I1292">
        <v>100</v>
      </c>
      <c r="J1292" t="s">
        <v>156</v>
      </c>
      <c r="K1292" t="s">
        <v>95</v>
      </c>
      <c r="L1292">
        <v>3</v>
      </c>
      <c r="M1292">
        <v>1</v>
      </c>
      <c r="N1292" t="s">
        <v>12</v>
      </c>
      <c r="O1292" t="s">
        <v>12</v>
      </c>
      <c r="P1292" s="8">
        <v>18</v>
      </c>
      <c r="Q1292" t="s">
        <v>12</v>
      </c>
      <c r="R1292" t="s">
        <v>12</v>
      </c>
      <c r="S1292" s="8">
        <v>24</v>
      </c>
      <c r="T1292" s="8">
        <v>150</v>
      </c>
      <c r="U1292" t="s">
        <v>11</v>
      </c>
    </row>
    <row r="1293" spans="1:21" x14ac:dyDescent="0.35">
      <c r="A1293" t="s">
        <v>42</v>
      </c>
      <c r="B1293">
        <v>20</v>
      </c>
      <c r="C1293">
        <v>2025</v>
      </c>
      <c r="D1293" t="s">
        <v>239</v>
      </c>
      <c r="E1293">
        <v>126</v>
      </c>
      <c r="F1293" t="s">
        <v>154</v>
      </c>
      <c r="G1293" t="s">
        <v>155</v>
      </c>
      <c r="H1293" t="s">
        <v>77</v>
      </c>
      <c r="I1293">
        <v>60</v>
      </c>
      <c r="J1293" t="s">
        <v>156</v>
      </c>
      <c r="K1293" t="s">
        <v>95</v>
      </c>
      <c r="L1293">
        <v>3</v>
      </c>
      <c r="M1293">
        <v>1</v>
      </c>
      <c r="N1293" t="s">
        <v>12</v>
      </c>
      <c r="O1293" t="s">
        <v>12</v>
      </c>
      <c r="P1293" s="8">
        <v>18</v>
      </c>
      <c r="Q1293" t="s">
        <v>12</v>
      </c>
      <c r="R1293" t="s">
        <v>12</v>
      </c>
      <c r="S1293" s="8">
        <v>24</v>
      </c>
      <c r="T1293" s="8">
        <v>80</v>
      </c>
      <c r="U1293" t="s">
        <v>11</v>
      </c>
    </row>
    <row r="1294" spans="1:21" x14ac:dyDescent="0.35">
      <c r="A1294" t="s">
        <v>43</v>
      </c>
      <c r="B1294">
        <v>21</v>
      </c>
      <c r="C1294">
        <v>2025</v>
      </c>
      <c r="D1294" t="s">
        <v>239</v>
      </c>
      <c r="E1294">
        <v>126</v>
      </c>
      <c r="F1294" t="s">
        <v>154</v>
      </c>
      <c r="G1294" t="s">
        <v>155</v>
      </c>
      <c r="H1294" t="s">
        <v>77</v>
      </c>
      <c r="I1294">
        <v>100</v>
      </c>
      <c r="J1294" t="s">
        <v>156</v>
      </c>
      <c r="K1294" t="s">
        <v>95</v>
      </c>
      <c r="L1294">
        <v>3</v>
      </c>
      <c r="M1294">
        <v>1</v>
      </c>
      <c r="N1294" t="s">
        <v>12</v>
      </c>
      <c r="O1294" t="s">
        <v>12</v>
      </c>
      <c r="P1294" s="8" t="s">
        <v>95</v>
      </c>
      <c r="Q1294" t="s">
        <v>12</v>
      </c>
      <c r="R1294" t="s">
        <v>12</v>
      </c>
      <c r="S1294" s="8">
        <v>24</v>
      </c>
      <c r="T1294" s="8">
        <v>100</v>
      </c>
      <c r="U1294" t="s">
        <v>11</v>
      </c>
    </row>
    <row r="1295" spans="1:21" x14ac:dyDescent="0.35">
      <c r="A1295" t="s">
        <v>44</v>
      </c>
      <c r="B1295">
        <v>22</v>
      </c>
      <c r="C1295">
        <v>2025</v>
      </c>
      <c r="D1295" t="s">
        <v>239</v>
      </c>
      <c r="E1295">
        <v>126</v>
      </c>
      <c r="F1295" t="s">
        <v>154</v>
      </c>
      <c r="G1295" t="s">
        <v>155</v>
      </c>
      <c r="H1295" t="s">
        <v>77</v>
      </c>
      <c r="I1295">
        <v>100</v>
      </c>
      <c r="J1295" t="s">
        <v>156</v>
      </c>
      <c r="K1295" t="s">
        <v>95</v>
      </c>
      <c r="L1295">
        <v>3</v>
      </c>
      <c r="M1295">
        <v>1</v>
      </c>
      <c r="N1295" t="s">
        <v>12</v>
      </c>
      <c r="O1295" t="s">
        <v>12</v>
      </c>
      <c r="P1295" s="8">
        <v>18</v>
      </c>
      <c r="Q1295" t="s">
        <v>10</v>
      </c>
      <c r="R1295" t="s">
        <v>12</v>
      </c>
      <c r="S1295" s="8">
        <v>24</v>
      </c>
      <c r="T1295" s="8">
        <v>100</v>
      </c>
      <c r="U1295" t="s">
        <v>13</v>
      </c>
    </row>
    <row r="1296" spans="1:21" x14ac:dyDescent="0.35">
      <c r="A1296" t="s">
        <v>45</v>
      </c>
      <c r="B1296">
        <v>23</v>
      </c>
      <c r="C1296">
        <v>2025</v>
      </c>
      <c r="D1296" t="s">
        <v>239</v>
      </c>
      <c r="E1296">
        <v>126</v>
      </c>
      <c r="F1296" t="s">
        <v>154</v>
      </c>
      <c r="G1296" t="s">
        <v>155</v>
      </c>
      <c r="H1296" t="s">
        <v>77</v>
      </c>
      <c r="I1296">
        <v>100</v>
      </c>
      <c r="J1296" t="s">
        <v>156</v>
      </c>
      <c r="K1296" t="s">
        <v>95</v>
      </c>
      <c r="L1296">
        <v>3</v>
      </c>
      <c r="M1296">
        <v>1</v>
      </c>
      <c r="N1296" t="s">
        <v>12</v>
      </c>
      <c r="O1296" t="s">
        <v>12</v>
      </c>
      <c r="P1296" s="8">
        <v>18</v>
      </c>
      <c r="Q1296" t="s">
        <v>12</v>
      </c>
      <c r="R1296" t="s">
        <v>12</v>
      </c>
      <c r="S1296" s="8">
        <v>24</v>
      </c>
      <c r="T1296" s="8">
        <v>100</v>
      </c>
      <c r="U1296" t="s">
        <v>13</v>
      </c>
    </row>
    <row r="1297" spans="1:21" x14ac:dyDescent="0.35">
      <c r="A1297" t="s">
        <v>46</v>
      </c>
      <c r="B1297">
        <v>24</v>
      </c>
      <c r="C1297">
        <v>2025</v>
      </c>
      <c r="D1297" t="s">
        <v>239</v>
      </c>
      <c r="E1297">
        <v>126</v>
      </c>
      <c r="F1297" t="s">
        <v>154</v>
      </c>
      <c r="G1297" t="s">
        <v>155</v>
      </c>
      <c r="H1297" t="s">
        <v>77</v>
      </c>
      <c r="I1297">
        <v>151</v>
      </c>
      <c r="J1297" t="s">
        <v>156</v>
      </c>
      <c r="K1297" t="s">
        <v>95</v>
      </c>
      <c r="L1297">
        <v>3</v>
      </c>
      <c r="M1297">
        <v>1</v>
      </c>
      <c r="N1297" t="s">
        <v>12</v>
      </c>
      <c r="O1297" t="s">
        <v>12</v>
      </c>
      <c r="P1297" s="8">
        <v>18</v>
      </c>
      <c r="Q1297" t="s">
        <v>10</v>
      </c>
      <c r="R1297" t="s">
        <v>10</v>
      </c>
      <c r="S1297" s="8">
        <v>24</v>
      </c>
      <c r="T1297" s="8">
        <v>161</v>
      </c>
      <c r="U1297" t="s">
        <v>11</v>
      </c>
    </row>
    <row r="1298" spans="1:21" x14ac:dyDescent="0.35">
      <c r="A1298" t="s">
        <v>47</v>
      </c>
      <c r="B1298">
        <v>25</v>
      </c>
      <c r="C1298">
        <v>2025</v>
      </c>
      <c r="D1298" t="s">
        <v>239</v>
      </c>
      <c r="E1298">
        <v>126</v>
      </c>
      <c r="F1298" t="s">
        <v>154</v>
      </c>
      <c r="G1298" t="s">
        <v>155</v>
      </c>
      <c r="H1298" t="s">
        <v>77</v>
      </c>
      <c r="I1298">
        <v>150</v>
      </c>
      <c r="J1298" t="s">
        <v>156</v>
      </c>
      <c r="K1298" t="s">
        <v>95</v>
      </c>
      <c r="L1298">
        <v>3</v>
      </c>
      <c r="M1298">
        <v>1</v>
      </c>
      <c r="N1298" t="s">
        <v>12</v>
      </c>
      <c r="O1298" t="s">
        <v>12</v>
      </c>
      <c r="P1298" s="8" t="s">
        <v>95</v>
      </c>
      <c r="Q1298" t="s">
        <v>12</v>
      </c>
      <c r="R1298" t="s">
        <v>12</v>
      </c>
      <c r="S1298" s="8">
        <v>24</v>
      </c>
      <c r="T1298" s="8">
        <v>150</v>
      </c>
      <c r="U1298" t="s">
        <v>11</v>
      </c>
    </row>
    <row r="1299" spans="1:21" x14ac:dyDescent="0.35">
      <c r="A1299" t="s">
        <v>48</v>
      </c>
      <c r="B1299">
        <v>26</v>
      </c>
      <c r="C1299">
        <v>2025</v>
      </c>
      <c r="D1299" t="s">
        <v>239</v>
      </c>
      <c r="E1299">
        <v>126</v>
      </c>
      <c r="F1299" t="s">
        <v>154</v>
      </c>
      <c r="G1299" t="s">
        <v>155</v>
      </c>
      <c r="H1299" t="s">
        <v>12</v>
      </c>
      <c r="J1299" t="s">
        <v>95</v>
      </c>
      <c r="K1299" t="s">
        <v>95</v>
      </c>
      <c r="L1299" t="s">
        <v>95</v>
      </c>
      <c r="M1299" t="s">
        <v>95</v>
      </c>
      <c r="N1299" t="s">
        <v>95</v>
      </c>
      <c r="O1299" t="s">
        <v>95</v>
      </c>
      <c r="P1299" s="8" t="s">
        <v>95</v>
      </c>
      <c r="Q1299" t="s">
        <v>95</v>
      </c>
      <c r="R1299" t="s">
        <v>95</v>
      </c>
      <c r="S1299" s="8" t="s">
        <v>95</v>
      </c>
      <c r="U1299" t="s">
        <v>95</v>
      </c>
    </row>
    <row r="1300" spans="1:21" x14ac:dyDescent="0.35">
      <c r="A1300" t="s">
        <v>49</v>
      </c>
      <c r="B1300">
        <v>27</v>
      </c>
      <c r="C1300">
        <v>2025</v>
      </c>
      <c r="D1300" t="s">
        <v>239</v>
      </c>
      <c r="E1300">
        <v>126</v>
      </c>
      <c r="F1300" t="s">
        <v>154</v>
      </c>
      <c r="G1300" t="s">
        <v>155</v>
      </c>
      <c r="H1300" t="s">
        <v>12</v>
      </c>
      <c r="J1300" t="s">
        <v>95</v>
      </c>
      <c r="K1300" t="s">
        <v>95</v>
      </c>
      <c r="L1300" t="s">
        <v>95</v>
      </c>
      <c r="M1300" t="s">
        <v>95</v>
      </c>
      <c r="N1300" t="s">
        <v>95</v>
      </c>
      <c r="O1300" t="s">
        <v>95</v>
      </c>
      <c r="P1300" s="8" t="s">
        <v>95</v>
      </c>
      <c r="Q1300" t="s">
        <v>95</v>
      </c>
      <c r="R1300" t="s">
        <v>95</v>
      </c>
      <c r="S1300" s="8" t="s">
        <v>95</v>
      </c>
      <c r="U1300" t="s">
        <v>95</v>
      </c>
    </row>
    <row r="1301" spans="1:21" x14ac:dyDescent="0.35">
      <c r="A1301" t="s">
        <v>50</v>
      </c>
      <c r="B1301">
        <v>28</v>
      </c>
      <c r="C1301">
        <v>2025</v>
      </c>
      <c r="D1301" t="s">
        <v>239</v>
      </c>
      <c r="E1301">
        <v>126</v>
      </c>
      <c r="F1301" t="s">
        <v>154</v>
      </c>
      <c r="G1301" t="s">
        <v>155</v>
      </c>
      <c r="H1301" t="s">
        <v>77</v>
      </c>
      <c r="I1301">
        <v>50</v>
      </c>
      <c r="J1301" t="s">
        <v>156</v>
      </c>
      <c r="K1301" t="s">
        <v>95</v>
      </c>
      <c r="L1301">
        <v>3</v>
      </c>
      <c r="M1301">
        <v>1</v>
      </c>
      <c r="N1301" t="s">
        <v>12</v>
      </c>
      <c r="O1301" t="s">
        <v>12</v>
      </c>
      <c r="P1301" s="8" t="s">
        <v>95</v>
      </c>
      <c r="Q1301" t="s">
        <v>12</v>
      </c>
      <c r="R1301" t="s">
        <v>12</v>
      </c>
      <c r="S1301" s="8">
        <v>24</v>
      </c>
      <c r="T1301" s="8">
        <v>50</v>
      </c>
      <c r="U1301" t="s">
        <v>11</v>
      </c>
    </row>
    <row r="1302" spans="1:21" x14ac:dyDescent="0.35">
      <c r="A1302" t="s">
        <v>51</v>
      </c>
      <c r="B1302">
        <v>29</v>
      </c>
      <c r="C1302">
        <v>2025</v>
      </c>
      <c r="D1302" t="s">
        <v>239</v>
      </c>
      <c r="E1302">
        <v>126</v>
      </c>
      <c r="F1302" t="s">
        <v>154</v>
      </c>
      <c r="G1302" t="s">
        <v>155</v>
      </c>
      <c r="H1302" t="s">
        <v>12</v>
      </c>
      <c r="J1302" t="s">
        <v>95</v>
      </c>
      <c r="K1302" t="s">
        <v>95</v>
      </c>
      <c r="L1302" t="s">
        <v>95</v>
      </c>
      <c r="M1302" t="s">
        <v>95</v>
      </c>
      <c r="N1302" t="s">
        <v>95</v>
      </c>
      <c r="O1302" t="s">
        <v>95</v>
      </c>
      <c r="P1302" s="8" t="s">
        <v>95</v>
      </c>
      <c r="Q1302" t="s">
        <v>95</v>
      </c>
      <c r="R1302" t="s">
        <v>95</v>
      </c>
      <c r="S1302" s="8" t="s">
        <v>95</v>
      </c>
      <c r="U1302" t="s">
        <v>95</v>
      </c>
    </row>
    <row r="1303" spans="1:21" x14ac:dyDescent="0.35">
      <c r="A1303" t="s">
        <v>52</v>
      </c>
      <c r="B1303">
        <v>30</v>
      </c>
      <c r="C1303">
        <v>2025</v>
      </c>
      <c r="D1303" t="s">
        <v>239</v>
      </c>
      <c r="E1303">
        <v>126</v>
      </c>
      <c r="F1303" t="s">
        <v>154</v>
      </c>
      <c r="G1303" t="s">
        <v>155</v>
      </c>
      <c r="H1303" t="s">
        <v>12</v>
      </c>
      <c r="J1303" t="s">
        <v>95</v>
      </c>
      <c r="K1303" t="s">
        <v>95</v>
      </c>
      <c r="L1303" t="s">
        <v>95</v>
      </c>
      <c r="M1303" t="s">
        <v>95</v>
      </c>
      <c r="N1303" t="s">
        <v>95</v>
      </c>
      <c r="O1303" t="s">
        <v>95</v>
      </c>
      <c r="P1303" s="8" t="s">
        <v>95</v>
      </c>
      <c r="Q1303" t="s">
        <v>95</v>
      </c>
      <c r="R1303" t="s">
        <v>95</v>
      </c>
      <c r="S1303" s="8" t="s">
        <v>95</v>
      </c>
      <c r="U1303" t="s">
        <v>95</v>
      </c>
    </row>
    <row r="1304" spans="1:21" x14ac:dyDescent="0.35">
      <c r="A1304" t="s">
        <v>53</v>
      </c>
      <c r="B1304">
        <v>31</v>
      </c>
      <c r="C1304">
        <v>2025</v>
      </c>
      <c r="D1304" t="s">
        <v>239</v>
      </c>
      <c r="E1304">
        <v>126</v>
      </c>
      <c r="F1304" t="s">
        <v>154</v>
      </c>
      <c r="G1304" t="s">
        <v>155</v>
      </c>
      <c r="H1304" t="s">
        <v>12</v>
      </c>
      <c r="J1304" t="s">
        <v>95</v>
      </c>
      <c r="K1304" t="s">
        <v>95</v>
      </c>
      <c r="L1304" t="s">
        <v>95</v>
      </c>
      <c r="M1304" t="s">
        <v>95</v>
      </c>
      <c r="N1304" t="s">
        <v>95</v>
      </c>
      <c r="O1304" t="s">
        <v>95</v>
      </c>
      <c r="P1304" s="8" t="s">
        <v>95</v>
      </c>
      <c r="Q1304" t="s">
        <v>95</v>
      </c>
      <c r="R1304" t="s">
        <v>95</v>
      </c>
      <c r="S1304" s="8" t="s">
        <v>95</v>
      </c>
      <c r="U1304" t="s">
        <v>95</v>
      </c>
    </row>
    <row r="1305" spans="1:21" x14ac:dyDescent="0.35">
      <c r="A1305" t="s">
        <v>54</v>
      </c>
      <c r="B1305">
        <v>32</v>
      </c>
      <c r="C1305">
        <v>2025</v>
      </c>
      <c r="D1305" t="s">
        <v>239</v>
      </c>
      <c r="E1305">
        <v>126</v>
      </c>
      <c r="F1305" t="s">
        <v>154</v>
      </c>
      <c r="G1305" t="s">
        <v>155</v>
      </c>
      <c r="H1305" t="s">
        <v>77</v>
      </c>
      <c r="I1305">
        <v>200</v>
      </c>
      <c r="J1305" t="s">
        <v>156</v>
      </c>
      <c r="K1305" t="s">
        <v>95</v>
      </c>
      <c r="L1305">
        <v>3</v>
      </c>
      <c r="M1305">
        <v>1</v>
      </c>
      <c r="N1305" t="s">
        <v>12</v>
      </c>
      <c r="O1305" t="s">
        <v>12</v>
      </c>
      <c r="P1305" s="8" t="s">
        <v>95</v>
      </c>
      <c r="Q1305" t="s">
        <v>12</v>
      </c>
      <c r="R1305" t="s">
        <v>12</v>
      </c>
      <c r="S1305" s="8">
        <v>24</v>
      </c>
      <c r="T1305" s="8">
        <v>200</v>
      </c>
      <c r="U1305" t="s">
        <v>11</v>
      </c>
    </row>
    <row r="1306" spans="1:21" x14ac:dyDescent="0.35">
      <c r="A1306" t="s">
        <v>55</v>
      </c>
      <c r="B1306">
        <v>33</v>
      </c>
      <c r="C1306">
        <v>2025</v>
      </c>
      <c r="D1306" t="s">
        <v>239</v>
      </c>
      <c r="E1306">
        <v>126</v>
      </c>
      <c r="F1306" t="s">
        <v>154</v>
      </c>
      <c r="G1306" t="s">
        <v>155</v>
      </c>
      <c r="H1306" t="s">
        <v>77</v>
      </c>
      <c r="I1306">
        <v>170</v>
      </c>
      <c r="J1306" t="s">
        <v>156</v>
      </c>
      <c r="K1306" t="s">
        <v>95</v>
      </c>
      <c r="L1306">
        <v>3</v>
      </c>
      <c r="M1306">
        <v>1</v>
      </c>
      <c r="N1306" t="s">
        <v>12</v>
      </c>
      <c r="O1306" t="s">
        <v>12</v>
      </c>
      <c r="P1306" s="8">
        <v>18</v>
      </c>
      <c r="Q1306" t="s">
        <v>12</v>
      </c>
      <c r="R1306" t="s">
        <v>12</v>
      </c>
      <c r="S1306" s="8">
        <v>24</v>
      </c>
      <c r="T1306" s="8">
        <v>170</v>
      </c>
      <c r="U1306" t="s">
        <v>11</v>
      </c>
    </row>
    <row r="1307" spans="1:21" x14ac:dyDescent="0.35">
      <c r="A1307" t="s">
        <v>56</v>
      </c>
      <c r="B1307">
        <v>34</v>
      </c>
      <c r="C1307">
        <v>2025</v>
      </c>
      <c r="D1307" t="s">
        <v>239</v>
      </c>
      <c r="E1307">
        <v>126</v>
      </c>
      <c r="F1307" t="s">
        <v>154</v>
      </c>
      <c r="G1307" t="s">
        <v>155</v>
      </c>
      <c r="H1307" t="s">
        <v>77</v>
      </c>
      <c r="I1307">
        <v>60</v>
      </c>
      <c r="J1307" t="s">
        <v>156</v>
      </c>
      <c r="K1307" t="s">
        <v>95</v>
      </c>
      <c r="L1307">
        <v>3</v>
      </c>
      <c r="M1307">
        <v>1</v>
      </c>
      <c r="N1307" t="s">
        <v>12</v>
      </c>
      <c r="O1307" t="s">
        <v>12</v>
      </c>
      <c r="P1307" s="8">
        <v>18</v>
      </c>
      <c r="Q1307" t="s">
        <v>10</v>
      </c>
      <c r="R1307" t="s">
        <v>12</v>
      </c>
      <c r="S1307" s="8">
        <v>24</v>
      </c>
      <c r="T1307" s="8">
        <v>90</v>
      </c>
      <c r="U1307" t="s">
        <v>11</v>
      </c>
    </row>
    <row r="1308" spans="1:21" x14ac:dyDescent="0.35">
      <c r="A1308" t="s">
        <v>57</v>
      </c>
      <c r="B1308">
        <v>35</v>
      </c>
      <c r="C1308">
        <v>2025</v>
      </c>
      <c r="D1308" t="s">
        <v>239</v>
      </c>
      <c r="E1308">
        <v>126</v>
      </c>
      <c r="F1308" t="s">
        <v>154</v>
      </c>
      <c r="G1308" t="s">
        <v>155</v>
      </c>
      <c r="H1308" t="s">
        <v>77</v>
      </c>
      <c r="I1308">
        <v>110</v>
      </c>
      <c r="J1308" t="s">
        <v>156</v>
      </c>
      <c r="K1308" t="s">
        <v>95</v>
      </c>
      <c r="L1308">
        <v>3</v>
      </c>
      <c r="M1308">
        <v>1</v>
      </c>
      <c r="N1308" t="s">
        <v>12</v>
      </c>
      <c r="O1308" t="s">
        <v>12</v>
      </c>
      <c r="P1308" s="8" t="s">
        <v>95</v>
      </c>
      <c r="Q1308" t="s">
        <v>12</v>
      </c>
      <c r="R1308" t="s">
        <v>12</v>
      </c>
      <c r="S1308" s="8">
        <v>24</v>
      </c>
      <c r="T1308" s="8">
        <v>110</v>
      </c>
      <c r="U1308" t="s">
        <v>11</v>
      </c>
    </row>
    <row r="1309" spans="1:21" x14ac:dyDescent="0.35">
      <c r="A1309" t="s">
        <v>58</v>
      </c>
      <c r="B1309">
        <v>36</v>
      </c>
      <c r="C1309">
        <v>2025</v>
      </c>
      <c r="D1309" t="s">
        <v>239</v>
      </c>
      <c r="E1309">
        <v>126</v>
      </c>
      <c r="F1309" t="s">
        <v>154</v>
      </c>
      <c r="G1309" t="s">
        <v>155</v>
      </c>
      <c r="H1309" t="s">
        <v>77</v>
      </c>
      <c r="I1309">
        <v>120</v>
      </c>
      <c r="J1309" t="s">
        <v>156</v>
      </c>
      <c r="K1309" t="s">
        <v>95</v>
      </c>
      <c r="L1309">
        <v>3</v>
      </c>
      <c r="M1309">
        <v>1</v>
      </c>
      <c r="N1309" t="s">
        <v>12</v>
      </c>
      <c r="O1309" t="s">
        <v>12</v>
      </c>
      <c r="P1309" s="8">
        <v>18</v>
      </c>
      <c r="Q1309" t="s">
        <v>10</v>
      </c>
      <c r="R1309" t="s">
        <v>12</v>
      </c>
      <c r="S1309" s="8">
        <v>24</v>
      </c>
      <c r="T1309" s="8">
        <v>40</v>
      </c>
      <c r="U1309" t="s">
        <v>11</v>
      </c>
    </row>
    <row r="1310" spans="1:21" x14ac:dyDescent="0.35">
      <c r="A1310" t="s">
        <v>59</v>
      </c>
      <c r="B1310">
        <v>37</v>
      </c>
      <c r="C1310">
        <v>2025</v>
      </c>
      <c r="D1310" t="s">
        <v>239</v>
      </c>
      <c r="E1310">
        <v>126</v>
      </c>
      <c r="F1310" t="s">
        <v>154</v>
      </c>
      <c r="G1310" t="s">
        <v>155</v>
      </c>
      <c r="H1310" t="s">
        <v>12</v>
      </c>
      <c r="J1310" t="s">
        <v>95</v>
      </c>
      <c r="K1310" t="s">
        <v>95</v>
      </c>
      <c r="L1310" t="s">
        <v>95</v>
      </c>
      <c r="N1310" t="s">
        <v>95</v>
      </c>
      <c r="O1310" t="s">
        <v>95</v>
      </c>
      <c r="S1310" s="8" t="s">
        <v>95</v>
      </c>
      <c r="U1310" t="s">
        <v>95</v>
      </c>
    </row>
    <row r="1311" spans="1:21" x14ac:dyDescent="0.35">
      <c r="A1311" t="s">
        <v>60</v>
      </c>
      <c r="B1311">
        <v>38</v>
      </c>
      <c r="C1311">
        <v>2025</v>
      </c>
      <c r="D1311" t="s">
        <v>239</v>
      </c>
      <c r="E1311">
        <v>126</v>
      </c>
      <c r="F1311" t="s">
        <v>154</v>
      </c>
      <c r="G1311" t="s">
        <v>155</v>
      </c>
      <c r="H1311" t="s">
        <v>77</v>
      </c>
      <c r="I1311">
        <v>175</v>
      </c>
      <c r="J1311" t="s">
        <v>156</v>
      </c>
      <c r="K1311" t="s">
        <v>95</v>
      </c>
      <c r="L1311">
        <v>3</v>
      </c>
      <c r="M1311">
        <v>1</v>
      </c>
      <c r="N1311" t="s">
        <v>12</v>
      </c>
      <c r="O1311" t="s">
        <v>12</v>
      </c>
      <c r="P1311" s="8">
        <v>18</v>
      </c>
      <c r="Q1311" t="s">
        <v>12</v>
      </c>
      <c r="R1311" t="s">
        <v>12</v>
      </c>
      <c r="S1311" s="8">
        <v>24</v>
      </c>
      <c r="T1311" s="8">
        <v>150</v>
      </c>
      <c r="U1311" t="s">
        <v>11</v>
      </c>
    </row>
    <row r="1312" spans="1:21" x14ac:dyDescent="0.35">
      <c r="A1312" t="s">
        <v>61</v>
      </c>
      <c r="B1312">
        <v>39</v>
      </c>
      <c r="C1312">
        <v>2025</v>
      </c>
      <c r="D1312" t="s">
        <v>239</v>
      </c>
      <c r="E1312">
        <v>126</v>
      </c>
      <c r="F1312" t="s">
        <v>154</v>
      </c>
      <c r="G1312" t="s">
        <v>155</v>
      </c>
      <c r="H1312" t="s">
        <v>77</v>
      </c>
      <c r="I1312">
        <v>65</v>
      </c>
      <c r="J1312" t="s">
        <v>156</v>
      </c>
      <c r="K1312" t="s">
        <v>95</v>
      </c>
      <c r="L1312">
        <v>3</v>
      </c>
      <c r="M1312">
        <v>1</v>
      </c>
      <c r="N1312" t="s">
        <v>12</v>
      </c>
      <c r="O1312" t="s">
        <v>12</v>
      </c>
      <c r="P1312" s="8">
        <v>18</v>
      </c>
      <c r="Q1312" t="s">
        <v>10</v>
      </c>
      <c r="R1312" t="s">
        <v>12</v>
      </c>
      <c r="S1312" s="8">
        <v>24</v>
      </c>
      <c r="T1312" s="8">
        <v>45</v>
      </c>
      <c r="U1312" t="s">
        <v>11</v>
      </c>
    </row>
    <row r="1313" spans="1:21" x14ac:dyDescent="0.35">
      <c r="A1313" t="s">
        <v>62</v>
      </c>
      <c r="B1313">
        <v>40</v>
      </c>
      <c r="C1313">
        <v>2025</v>
      </c>
      <c r="D1313" t="s">
        <v>239</v>
      </c>
      <c r="E1313">
        <v>126</v>
      </c>
      <c r="F1313" t="s">
        <v>154</v>
      </c>
      <c r="G1313" t="s">
        <v>155</v>
      </c>
      <c r="H1313" t="s">
        <v>12</v>
      </c>
      <c r="J1313" t="s">
        <v>95</v>
      </c>
      <c r="K1313" t="s">
        <v>95</v>
      </c>
      <c r="L1313" t="s">
        <v>95</v>
      </c>
      <c r="N1313" t="s">
        <v>95</v>
      </c>
      <c r="O1313" t="s">
        <v>95</v>
      </c>
      <c r="S1313" s="8" t="s">
        <v>95</v>
      </c>
      <c r="U1313" t="s">
        <v>95</v>
      </c>
    </row>
    <row r="1314" spans="1:21" x14ac:dyDescent="0.35">
      <c r="A1314" t="s">
        <v>63</v>
      </c>
      <c r="B1314">
        <v>41</v>
      </c>
      <c r="C1314">
        <v>2025</v>
      </c>
      <c r="D1314" t="s">
        <v>239</v>
      </c>
      <c r="E1314">
        <v>126</v>
      </c>
      <c r="F1314" t="s">
        <v>154</v>
      </c>
      <c r="G1314" t="s">
        <v>155</v>
      </c>
      <c r="H1314" t="s">
        <v>77</v>
      </c>
      <c r="I1314">
        <v>216</v>
      </c>
      <c r="J1314" t="s">
        <v>156</v>
      </c>
      <c r="K1314" t="s">
        <v>95</v>
      </c>
      <c r="L1314">
        <v>3</v>
      </c>
      <c r="M1314">
        <v>1</v>
      </c>
      <c r="N1314" t="s">
        <v>12</v>
      </c>
      <c r="O1314" t="s">
        <v>12</v>
      </c>
      <c r="P1314" s="8" t="s">
        <v>95</v>
      </c>
      <c r="Q1314" t="s">
        <v>12</v>
      </c>
      <c r="R1314" t="s">
        <v>12</v>
      </c>
      <c r="S1314" s="8">
        <v>24</v>
      </c>
      <c r="T1314" s="8">
        <v>216</v>
      </c>
      <c r="U1314" t="s">
        <v>11</v>
      </c>
    </row>
    <row r="1315" spans="1:21" x14ac:dyDescent="0.35">
      <c r="A1315" t="s">
        <v>64</v>
      </c>
      <c r="B1315">
        <v>42</v>
      </c>
      <c r="C1315">
        <v>2025</v>
      </c>
      <c r="D1315" t="s">
        <v>239</v>
      </c>
      <c r="E1315">
        <v>126</v>
      </c>
      <c r="F1315" t="s">
        <v>154</v>
      </c>
      <c r="G1315" t="s">
        <v>155</v>
      </c>
      <c r="H1315" t="s">
        <v>12</v>
      </c>
      <c r="J1315" t="s">
        <v>95</v>
      </c>
      <c r="K1315" t="s">
        <v>95</v>
      </c>
      <c r="L1315" t="s">
        <v>95</v>
      </c>
      <c r="N1315" t="s">
        <v>95</v>
      </c>
      <c r="O1315" t="s">
        <v>95</v>
      </c>
      <c r="S1315" s="8" t="s">
        <v>95</v>
      </c>
      <c r="U1315" t="s">
        <v>95</v>
      </c>
    </row>
    <row r="1316" spans="1:21" x14ac:dyDescent="0.35">
      <c r="A1316" t="s">
        <v>65</v>
      </c>
      <c r="B1316">
        <v>44</v>
      </c>
      <c r="C1316">
        <v>2025</v>
      </c>
      <c r="D1316" t="s">
        <v>239</v>
      </c>
      <c r="E1316">
        <v>126</v>
      </c>
      <c r="F1316" t="s">
        <v>154</v>
      </c>
      <c r="G1316" t="s">
        <v>155</v>
      </c>
      <c r="H1316" t="s">
        <v>77</v>
      </c>
      <c r="I1316">
        <v>85</v>
      </c>
      <c r="J1316" t="s">
        <v>156</v>
      </c>
      <c r="K1316" t="s">
        <v>95</v>
      </c>
      <c r="L1316">
        <v>3</v>
      </c>
      <c r="M1316">
        <v>1</v>
      </c>
      <c r="N1316" t="s">
        <v>12</v>
      </c>
      <c r="O1316" t="s">
        <v>12</v>
      </c>
      <c r="P1316" s="8" t="s">
        <v>95</v>
      </c>
      <c r="Q1316" t="s">
        <v>12</v>
      </c>
      <c r="R1316" t="s">
        <v>12</v>
      </c>
      <c r="S1316" s="8">
        <v>24</v>
      </c>
      <c r="T1316" s="8">
        <v>85</v>
      </c>
      <c r="U1316" t="s">
        <v>11</v>
      </c>
    </row>
    <row r="1317" spans="1:21" x14ac:dyDescent="0.35">
      <c r="A1317" t="s">
        <v>66</v>
      </c>
      <c r="B1317">
        <v>45</v>
      </c>
      <c r="C1317">
        <v>2025</v>
      </c>
      <c r="D1317" t="s">
        <v>239</v>
      </c>
      <c r="E1317">
        <v>126</v>
      </c>
      <c r="F1317" t="s">
        <v>154</v>
      </c>
      <c r="G1317" t="s">
        <v>155</v>
      </c>
      <c r="H1317" t="s">
        <v>77</v>
      </c>
      <c r="I1317">
        <v>50</v>
      </c>
      <c r="J1317" t="s">
        <v>156</v>
      </c>
      <c r="K1317" t="s">
        <v>95</v>
      </c>
      <c r="L1317">
        <v>3</v>
      </c>
      <c r="M1317">
        <v>1</v>
      </c>
      <c r="N1317" t="s">
        <v>12</v>
      </c>
      <c r="O1317" t="s">
        <v>12</v>
      </c>
      <c r="P1317" s="8" t="s">
        <v>95</v>
      </c>
      <c r="Q1317" t="s">
        <v>12</v>
      </c>
      <c r="R1317" t="s">
        <v>12</v>
      </c>
      <c r="S1317" s="8">
        <v>24</v>
      </c>
      <c r="T1317" s="8">
        <v>50</v>
      </c>
      <c r="U1317" t="s">
        <v>11</v>
      </c>
    </row>
    <row r="1318" spans="1:21" x14ac:dyDescent="0.35">
      <c r="A1318" t="s">
        <v>67</v>
      </c>
      <c r="B1318">
        <v>46</v>
      </c>
      <c r="C1318">
        <v>2025</v>
      </c>
      <c r="D1318" t="s">
        <v>239</v>
      </c>
      <c r="E1318">
        <v>126</v>
      </c>
      <c r="F1318" t="s">
        <v>154</v>
      </c>
      <c r="G1318" t="s">
        <v>155</v>
      </c>
      <c r="H1318" t="s">
        <v>12</v>
      </c>
      <c r="J1318" t="s">
        <v>95</v>
      </c>
      <c r="K1318" t="s">
        <v>95</v>
      </c>
      <c r="L1318" t="s">
        <v>95</v>
      </c>
      <c r="M1318" t="s">
        <v>95</v>
      </c>
      <c r="N1318" t="s">
        <v>95</v>
      </c>
      <c r="O1318" t="s">
        <v>95</v>
      </c>
      <c r="P1318" s="8" t="s">
        <v>95</v>
      </c>
      <c r="Q1318" t="s">
        <v>95</v>
      </c>
      <c r="R1318" t="s">
        <v>95</v>
      </c>
      <c r="S1318" s="8" t="s">
        <v>95</v>
      </c>
      <c r="U1318" t="s">
        <v>95</v>
      </c>
    </row>
    <row r="1319" spans="1:21" x14ac:dyDescent="0.35">
      <c r="A1319" t="s">
        <v>68</v>
      </c>
      <c r="B1319">
        <v>47</v>
      </c>
      <c r="C1319">
        <v>2025</v>
      </c>
      <c r="D1319" t="s">
        <v>239</v>
      </c>
      <c r="E1319">
        <v>126</v>
      </c>
      <c r="F1319" t="s">
        <v>154</v>
      </c>
      <c r="G1319" t="s">
        <v>155</v>
      </c>
      <c r="H1319" t="s">
        <v>12</v>
      </c>
      <c r="J1319" t="s">
        <v>95</v>
      </c>
      <c r="K1319" t="s">
        <v>95</v>
      </c>
      <c r="L1319" t="s">
        <v>95</v>
      </c>
      <c r="M1319" t="s">
        <v>95</v>
      </c>
      <c r="N1319" t="s">
        <v>95</v>
      </c>
      <c r="O1319" t="s">
        <v>95</v>
      </c>
      <c r="P1319" s="8" t="s">
        <v>95</v>
      </c>
      <c r="Q1319" t="s">
        <v>95</v>
      </c>
      <c r="R1319" t="s">
        <v>95</v>
      </c>
      <c r="S1319" s="8" t="s">
        <v>95</v>
      </c>
      <c r="U1319" t="s">
        <v>95</v>
      </c>
    </row>
    <row r="1320" spans="1:21" x14ac:dyDescent="0.35">
      <c r="A1320" t="s">
        <v>69</v>
      </c>
      <c r="B1320">
        <v>48</v>
      </c>
      <c r="C1320">
        <v>2025</v>
      </c>
      <c r="D1320" t="s">
        <v>239</v>
      </c>
      <c r="E1320">
        <v>126</v>
      </c>
      <c r="F1320" t="s">
        <v>154</v>
      </c>
      <c r="G1320" t="s">
        <v>155</v>
      </c>
      <c r="H1320" t="s">
        <v>77</v>
      </c>
      <c r="I1320">
        <v>130</v>
      </c>
      <c r="J1320" t="s">
        <v>156</v>
      </c>
      <c r="K1320" t="s">
        <v>95</v>
      </c>
      <c r="L1320">
        <v>3</v>
      </c>
      <c r="M1320">
        <v>2</v>
      </c>
      <c r="N1320" t="s">
        <v>12</v>
      </c>
      <c r="O1320" t="s">
        <v>12</v>
      </c>
      <c r="P1320" s="8">
        <v>18</v>
      </c>
      <c r="Q1320" t="s">
        <v>10</v>
      </c>
      <c r="R1320" t="s">
        <v>12</v>
      </c>
      <c r="S1320" s="8">
        <v>24</v>
      </c>
      <c r="T1320" s="8">
        <v>73</v>
      </c>
      <c r="U1320" t="s">
        <v>11</v>
      </c>
    </row>
    <row r="1321" spans="1:21" x14ac:dyDescent="0.35">
      <c r="A1321" t="s">
        <v>70</v>
      </c>
      <c r="B1321">
        <v>49</v>
      </c>
      <c r="C1321">
        <v>2025</v>
      </c>
      <c r="D1321" t="s">
        <v>239</v>
      </c>
      <c r="E1321">
        <v>126</v>
      </c>
      <c r="F1321" t="s">
        <v>154</v>
      </c>
      <c r="G1321" t="s">
        <v>155</v>
      </c>
      <c r="H1321" t="s">
        <v>77</v>
      </c>
      <c r="I1321">
        <v>70</v>
      </c>
      <c r="J1321" t="s">
        <v>156</v>
      </c>
      <c r="K1321" t="s">
        <v>95</v>
      </c>
      <c r="L1321">
        <v>3</v>
      </c>
      <c r="M1321">
        <v>1</v>
      </c>
      <c r="N1321" t="s">
        <v>12</v>
      </c>
      <c r="O1321" t="s">
        <v>12</v>
      </c>
      <c r="P1321" s="8" t="s">
        <v>95</v>
      </c>
      <c r="Q1321" t="s">
        <v>12</v>
      </c>
      <c r="R1321" t="s">
        <v>12</v>
      </c>
      <c r="S1321" s="8">
        <v>24</v>
      </c>
      <c r="T1321" s="8">
        <v>47</v>
      </c>
      <c r="U1321" t="s">
        <v>11</v>
      </c>
    </row>
    <row r="1322" spans="1:21" x14ac:dyDescent="0.35">
      <c r="A1322" t="s">
        <v>71</v>
      </c>
      <c r="B1322">
        <v>50</v>
      </c>
      <c r="C1322">
        <v>2025</v>
      </c>
      <c r="D1322" t="s">
        <v>239</v>
      </c>
      <c r="E1322">
        <v>126</v>
      </c>
      <c r="F1322" t="s">
        <v>154</v>
      </c>
      <c r="G1322" t="s">
        <v>155</v>
      </c>
      <c r="H1322" t="s">
        <v>77</v>
      </c>
      <c r="I1322">
        <v>115</v>
      </c>
      <c r="J1322" t="s">
        <v>156</v>
      </c>
      <c r="K1322" t="s">
        <v>95</v>
      </c>
      <c r="L1322">
        <v>3</v>
      </c>
      <c r="M1322">
        <v>1</v>
      </c>
      <c r="N1322" t="s">
        <v>12</v>
      </c>
      <c r="O1322" t="s">
        <v>12</v>
      </c>
      <c r="P1322" s="8">
        <v>18</v>
      </c>
      <c r="Q1322" t="s">
        <v>12</v>
      </c>
      <c r="R1322" t="s">
        <v>12</v>
      </c>
      <c r="S1322" s="8">
        <v>24</v>
      </c>
      <c r="T1322" s="8">
        <v>175</v>
      </c>
      <c r="U1322" t="s">
        <v>11</v>
      </c>
    </row>
    <row r="1323" spans="1:21" x14ac:dyDescent="0.35">
      <c r="A1323" t="s">
        <v>72</v>
      </c>
      <c r="B1323">
        <v>51</v>
      </c>
      <c r="C1323">
        <v>2025</v>
      </c>
      <c r="D1323" t="s">
        <v>239</v>
      </c>
      <c r="E1323">
        <v>126</v>
      </c>
      <c r="F1323" t="s">
        <v>154</v>
      </c>
      <c r="G1323" t="s">
        <v>155</v>
      </c>
      <c r="H1323" t="s">
        <v>77</v>
      </c>
      <c r="I1323">
        <v>130</v>
      </c>
      <c r="J1323" t="s">
        <v>156</v>
      </c>
      <c r="K1323" t="s">
        <v>95</v>
      </c>
      <c r="L1323">
        <v>3</v>
      </c>
      <c r="M1323">
        <v>1</v>
      </c>
      <c r="N1323" t="s">
        <v>12</v>
      </c>
      <c r="O1323" t="s">
        <v>12</v>
      </c>
      <c r="P1323" s="8" t="s">
        <v>95</v>
      </c>
      <c r="Q1323" t="s">
        <v>12</v>
      </c>
      <c r="R1323" t="s">
        <v>12</v>
      </c>
      <c r="S1323" s="8">
        <v>24</v>
      </c>
      <c r="T1323" s="8">
        <v>135</v>
      </c>
      <c r="U1323" t="s">
        <v>11</v>
      </c>
    </row>
    <row r="1324" spans="1:21" x14ac:dyDescent="0.35">
      <c r="A1324" t="s">
        <v>73</v>
      </c>
      <c r="B1324">
        <v>53</v>
      </c>
      <c r="C1324">
        <v>2025</v>
      </c>
      <c r="D1324" t="s">
        <v>239</v>
      </c>
      <c r="E1324">
        <v>126</v>
      </c>
      <c r="F1324" t="s">
        <v>154</v>
      </c>
      <c r="G1324" t="s">
        <v>155</v>
      </c>
      <c r="H1324" t="s">
        <v>77</v>
      </c>
      <c r="I1324">
        <v>150</v>
      </c>
      <c r="J1324" t="s">
        <v>156</v>
      </c>
      <c r="K1324" t="s">
        <v>95</v>
      </c>
      <c r="L1324">
        <v>3</v>
      </c>
      <c r="M1324">
        <v>1</v>
      </c>
      <c r="N1324" t="s">
        <v>12</v>
      </c>
      <c r="O1324" t="s">
        <v>12</v>
      </c>
      <c r="P1324" s="8" t="s">
        <v>95</v>
      </c>
      <c r="Q1324" t="s">
        <v>10</v>
      </c>
      <c r="R1324" t="s">
        <v>12</v>
      </c>
      <c r="S1324" s="8">
        <v>24</v>
      </c>
      <c r="T1324" s="8">
        <v>105</v>
      </c>
      <c r="U1324" t="s">
        <v>11</v>
      </c>
    </row>
    <row r="1325" spans="1:21" x14ac:dyDescent="0.35">
      <c r="A1325" t="s">
        <v>74</v>
      </c>
      <c r="B1325">
        <v>54</v>
      </c>
      <c r="C1325">
        <v>2025</v>
      </c>
      <c r="D1325" t="s">
        <v>239</v>
      </c>
      <c r="E1325">
        <v>126</v>
      </c>
      <c r="F1325" t="s">
        <v>154</v>
      </c>
      <c r="G1325" t="s">
        <v>155</v>
      </c>
      <c r="H1325" t="s">
        <v>77</v>
      </c>
      <c r="I1325">
        <v>92</v>
      </c>
      <c r="J1325" t="s">
        <v>156</v>
      </c>
      <c r="K1325" t="s">
        <v>95</v>
      </c>
      <c r="L1325">
        <v>3</v>
      </c>
      <c r="M1325">
        <v>1</v>
      </c>
      <c r="N1325" t="s">
        <v>12</v>
      </c>
      <c r="O1325" t="s">
        <v>12</v>
      </c>
      <c r="P1325" s="8" t="s">
        <v>95</v>
      </c>
      <c r="Q1325" t="s">
        <v>10</v>
      </c>
      <c r="R1325" t="s">
        <v>12</v>
      </c>
      <c r="S1325" s="8">
        <v>24</v>
      </c>
      <c r="T1325" s="8">
        <v>120</v>
      </c>
      <c r="U1325" t="s">
        <v>11</v>
      </c>
    </row>
    <row r="1326" spans="1:21" x14ac:dyDescent="0.35">
      <c r="A1326" t="s">
        <v>75</v>
      </c>
      <c r="B1326">
        <v>55</v>
      </c>
      <c r="C1326">
        <v>2025</v>
      </c>
      <c r="D1326" t="s">
        <v>239</v>
      </c>
      <c r="E1326">
        <v>126</v>
      </c>
      <c r="F1326" t="s">
        <v>154</v>
      </c>
      <c r="G1326" t="s">
        <v>155</v>
      </c>
      <c r="H1326" t="s">
        <v>12</v>
      </c>
      <c r="J1326" t="s">
        <v>95</v>
      </c>
      <c r="K1326" t="s">
        <v>95</v>
      </c>
      <c r="L1326" t="s">
        <v>95</v>
      </c>
      <c r="N1326" t="s">
        <v>95</v>
      </c>
      <c r="O1326" t="s">
        <v>95</v>
      </c>
      <c r="S1326" s="8" t="s">
        <v>95</v>
      </c>
      <c r="U1326" t="s">
        <v>95</v>
      </c>
    </row>
    <row r="1327" spans="1:21" x14ac:dyDescent="0.35">
      <c r="A1327" t="s">
        <v>76</v>
      </c>
      <c r="B1327">
        <v>56</v>
      </c>
      <c r="C1327">
        <v>2025</v>
      </c>
      <c r="D1327" t="s">
        <v>239</v>
      </c>
      <c r="E1327">
        <v>126</v>
      </c>
      <c r="F1327" t="s">
        <v>154</v>
      </c>
      <c r="G1327" t="s">
        <v>155</v>
      </c>
      <c r="H1327" t="s">
        <v>77</v>
      </c>
      <c r="I1327">
        <v>225</v>
      </c>
      <c r="J1327" t="s">
        <v>156</v>
      </c>
      <c r="K1327" t="s">
        <v>95</v>
      </c>
      <c r="L1327">
        <v>3</v>
      </c>
      <c r="M1327">
        <v>1</v>
      </c>
      <c r="N1327" t="s">
        <v>12</v>
      </c>
      <c r="O1327" t="s">
        <v>12</v>
      </c>
      <c r="P1327" s="8">
        <v>18</v>
      </c>
      <c r="Q1327" t="s">
        <v>12</v>
      </c>
      <c r="R1327" t="s">
        <v>12</v>
      </c>
      <c r="S1327" s="8">
        <v>24</v>
      </c>
      <c r="T1327" s="8">
        <v>100</v>
      </c>
      <c r="U1327" t="s">
        <v>11</v>
      </c>
    </row>
    <row r="1328" spans="1:21" x14ac:dyDescent="0.35">
      <c r="A1328" t="s">
        <v>23</v>
      </c>
      <c r="B1328">
        <v>1</v>
      </c>
      <c r="C1328">
        <v>2025</v>
      </c>
      <c r="D1328" t="s">
        <v>232</v>
      </c>
      <c r="E1328">
        <v>127</v>
      </c>
      <c r="F1328" t="s">
        <v>233</v>
      </c>
      <c r="G1328" t="s">
        <v>26</v>
      </c>
      <c r="H1328" t="s">
        <v>77</v>
      </c>
      <c r="I1328">
        <v>178.5</v>
      </c>
      <c r="J1328" t="s">
        <v>94</v>
      </c>
      <c r="K1328" t="s">
        <v>95</v>
      </c>
      <c r="L1328">
        <v>5</v>
      </c>
      <c r="M1328">
        <v>1</v>
      </c>
      <c r="N1328" t="s">
        <v>12</v>
      </c>
      <c r="O1328" t="s">
        <v>10</v>
      </c>
      <c r="P1328" s="8" t="s">
        <v>95</v>
      </c>
      <c r="Q1328" t="s">
        <v>10</v>
      </c>
      <c r="R1328" t="s">
        <v>12</v>
      </c>
      <c r="S1328" s="8">
        <v>24</v>
      </c>
      <c r="T1328" s="8">
        <v>75</v>
      </c>
      <c r="U1328" t="s">
        <v>11</v>
      </c>
    </row>
    <row r="1329" spans="1:21" x14ac:dyDescent="0.35">
      <c r="A1329" t="s">
        <v>27</v>
      </c>
      <c r="B1329">
        <v>2</v>
      </c>
      <c r="C1329">
        <v>2025</v>
      </c>
      <c r="D1329" t="s">
        <v>232</v>
      </c>
      <c r="E1329">
        <v>127</v>
      </c>
      <c r="F1329" t="s">
        <v>233</v>
      </c>
      <c r="G1329" t="s">
        <v>26</v>
      </c>
      <c r="H1329" t="s">
        <v>77</v>
      </c>
      <c r="I1329">
        <v>200</v>
      </c>
      <c r="J1329" t="s">
        <v>94</v>
      </c>
      <c r="K1329" t="s">
        <v>95</v>
      </c>
      <c r="L1329">
        <v>5</v>
      </c>
      <c r="M1329">
        <v>1</v>
      </c>
      <c r="N1329" t="s">
        <v>12</v>
      </c>
      <c r="O1329" t="s">
        <v>12</v>
      </c>
      <c r="P1329" s="8" t="s">
        <v>95</v>
      </c>
      <c r="Q1329" t="s">
        <v>12</v>
      </c>
      <c r="R1329" t="s">
        <v>10</v>
      </c>
      <c r="S1329" s="11">
        <v>60</v>
      </c>
      <c r="T1329" s="8">
        <v>100</v>
      </c>
      <c r="U1329" t="s">
        <v>11</v>
      </c>
    </row>
    <row r="1330" spans="1:21" x14ac:dyDescent="0.35">
      <c r="A1330" t="s">
        <v>28</v>
      </c>
      <c r="B1330">
        <v>4</v>
      </c>
      <c r="C1330">
        <v>2025</v>
      </c>
      <c r="D1330" t="s">
        <v>232</v>
      </c>
      <c r="E1330">
        <v>127</v>
      </c>
      <c r="F1330" t="s">
        <v>233</v>
      </c>
      <c r="G1330" t="s">
        <v>26</v>
      </c>
      <c r="H1330" t="s">
        <v>77</v>
      </c>
      <c r="I1330">
        <v>200</v>
      </c>
      <c r="J1330" t="s">
        <v>94</v>
      </c>
      <c r="K1330" t="s">
        <v>95</v>
      </c>
      <c r="L1330">
        <v>5</v>
      </c>
      <c r="M1330">
        <v>1</v>
      </c>
      <c r="N1330" t="s">
        <v>12</v>
      </c>
      <c r="O1330" t="s">
        <v>12</v>
      </c>
      <c r="P1330" s="8" t="s">
        <v>95</v>
      </c>
      <c r="Q1330" t="s">
        <v>12</v>
      </c>
      <c r="R1330" t="s">
        <v>10</v>
      </c>
      <c r="S1330" s="11">
        <v>90</v>
      </c>
      <c r="T1330" s="8">
        <v>163</v>
      </c>
      <c r="U1330" t="s">
        <v>11</v>
      </c>
    </row>
    <row r="1331" spans="1:21" x14ac:dyDescent="0.35">
      <c r="A1331" t="s">
        <v>29</v>
      </c>
      <c r="B1331">
        <v>5</v>
      </c>
      <c r="C1331">
        <v>2025</v>
      </c>
      <c r="D1331" t="s">
        <v>232</v>
      </c>
      <c r="E1331">
        <v>127</v>
      </c>
      <c r="F1331" t="s">
        <v>233</v>
      </c>
      <c r="G1331" t="s">
        <v>26</v>
      </c>
      <c r="H1331" t="s">
        <v>77</v>
      </c>
      <c r="I1331">
        <v>161.25</v>
      </c>
      <c r="J1331" t="s">
        <v>94</v>
      </c>
      <c r="K1331" t="s">
        <v>95</v>
      </c>
      <c r="L1331">
        <v>5</v>
      </c>
      <c r="M1331">
        <v>1</v>
      </c>
      <c r="N1331" t="s">
        <v>12</v>
      </c>
      <c r="O1331" t="s">
        <v>12</v>
      </c>
      <c r="P1331" s="8" t="s">
        <v>95</v>
      </c>
      <c r="Q1331" t="s">
        <v>12</v>
      </c>
      <c r="R1331" t="s">
        <v>12</v>
      </c>
      <c r="S1331" s="11">
        <v>15</v>
      </c>
      <c r="T1331" s="8">
        <v>65</v>
      </c>
      <c r="U1331" t="s">
        <v>11</v>
      </c>
    </row>
    <row r="1332" spans="1:21" x14ac:dyDescent="0.35">
      <c r="A1332" t="s">
        <v>30</v>
      </c>
      <c r="B1332">
        <v>6</v>
      </c>
      <c r="C1332">
        <v>2025</v>
      </c>
      <c r="D1332" t="s">
        <v>232</v>
      </c>
      <c r="E1332">
        <v>127</v>
      </c>
      <c r="F1332" t="s">
        <v>233</v>
      </c>
      <c r="G1332" t="s">
        <v>26</v>
      </c>
      <c r="H1332" t="s">
        <v>77</v>
      </c>
      <c r="I1332">
        <v>500</v>
      </c>
      <c r="J1332" t="s">
        <v>94</v>
      </c>
      <c r="K1332" t="s">
        <v>95</v>
      </c>
      <c r="L1332">
        <v>5</v>
      </c>
      <c r="M1332">
        <v>1</v>
      </c>
      <c r="N1332" t="s">
        <v>12</v>
      </c>
      <c r="O1332" t="s">
        <v>12</v>
      </c>
      <c r="P1332" s="8" t="s">
        <v>95</v>
      </c>
      <c r="Q1332" t="s">
        <v>12</v>
      </c>
      <c r="R1332" t="s">
        <v>12</v>
      </c>
      <c r="S1332" s="11">
        <v>30</v>
      </c>
      <c r="T1332" s="8">
        <v>150</v>
      </c>
      <c r="U1332" t="s">
        <v>12</v>
      </c>
    </row>
    <row r="1333" spans="1:21" x14ac:dyDescent="0.35">
      <c r="A1333" t="s">
        <v>31</v>
      </c>
      <c r="B1333">
        <v>8</v>
      </c>
      <c r="C1333">
        <v>2025</v>
      </c>
      <c r="D1333" t="s">
        <v>232</v>
      </c>
      <c r="E1333">
        <v>127</v>
      </c>
      <c r="F1333" t="s">
        <v>233</v>
      </c>
      <c r="G1333" t="s">
        <v>26</v>
      </c>
      <c r="H1333" t="s">
        <v>77</v>
      </c>
      <c r="I1333">
        <v>126</v>
      </c>
      <c r="J1333" t="s">
        <v>94</v>
      </c>
      <c r="K1333" t="s">
        <v>95</v>
      </c>
      <c r="L1333">
        <v>5</v>
      </c>
      <c r="M1333">
        <v>1</v>
      </c>
      <c r="N1333" t="s">
        <v>12</v>
      </c>
      <c r="O1333" t="s">
        <v>12</v>
      </c>
      <c r="P1333" s="8" t="s">
        <v>95</v>
      </c>
      <c r="Q1333" t="s">
        <v>12</v>
      </c>
      <c r="R1333" t="s">
        <v>10</v>
      </c>
      <c r="S1333" s="11">
        <v>0</v>
      </c>
      <c r="T1333" s="8" t="s">
        <v>95</v>
      </c>
      <c r="U1333" t="s">
        <v>11</v>
      </c>
    </row>
    <row r="1334" spans="1:21" x14ac:dyDescent="0.35">
      <c r="A1334" t="s">
        <v>32</v>
      </c>
      <c r="B1334">
        <v>9</v>
      </c>
      <c r="C1334">
        <v>2025</v>
      </c>
      <c r="D1334" t="s">
        <v>232</v>
      </c>
      <c r="E1334">
        <v>127</v>
      </c>
      <c r="F1334" t="s">
        <v>233</v>
      </c>
      <c r="G1334" t="s">
        <v>26</v>
      </c>
      <c r="H1334" t="s">
        <v>77</v>
      </c>
      <c r="I1334">
        <v>180</v>
      </c>
      <c r="J1334" t="s">
        <v>94</v>
      </c>
      <c r="K1334" t="s">
        <v>95</v>
      </c>
      <c r="L1334">
        <v>5</v>
      </c>
      <c r="M1334">
        <v>1</v>
      </c>
      <c r="N1334" t="s">
        <v>12</v>
      </c>
      <c r="O1334" t="s">
        <v>12</v>
      </c>
      <c r="P1334" s="8" t="s">
        <v>95</v>
      </c>
      <c r="Q1334" t="s">
        <v>12</v>
      </c>
      <c r="R1334" t="s">
        <v>12</v>
      </c>
      <c r="S1334" s="11">
        <v>50</v>
      </c>
      <c r="T1334" s="8">
        <v>110</v>
      </c>
      <c r="U1334" t="s">
        <v>11</v>
      </c>
    </row>
    <row r="1335" spans="1:21" x14ac:dyDescent="0.35">
      <c r="A1335" t="s">
        <v>33</v>
      </c>
      <c r="B1335">
        <v>10</v>
      </c>
      <c r="C1335">
        <v>2025</v>
      </c>
      <c r="D1335" t="s">
        <v>232</v>
      </c>
      <c r="E1335">
        <v>127</v>
      </c>
      <c r="F1335" t="s">
        <v>233</v>
      </c>
      <c r="G1335" t="s">
        <v>26</v>
      </c>
      <c r="H1335" t="s">
        <v>77</v>
      </c>
      <c r="I1335">
        <v>181</v>
      </c>
      <c r="J1335" t="s">
        <v>94</v>
      </c>
      <c r="K1335" t="s">
        <v>95</v>
      </c>
      <c r="L1335">
        <v>5</v>
      </c>
      <c r="M1335">
        <v>1</v>
      </c>
      <c r="N1335" t="s">
        <v>12</v>
      </c>
      <c r="O1335" t="s">
        <v>12</v>
      </c>
      <c r="P1335" s="8" t="s">
        <v>95</v>
      </c>
      <c r="Q1335" t="s">
        <v>12</v>
      </c>
      <c r="R1335" t="s">
        <v>10</v>
      </c>
      <c r="S1335" s="11">
        <v>30</v>
      </c>
      <c r="T1335" s="8" t="s">
        <v>95</v>
      </c>
      <c r="U1335" t="s">
        <v>11</v>
      </c>
    </row>
    <row r="1336" spans="1:21" x14ac:dyDescent="0.35">
      <c r="A1336" t="s">
        <v>34</v>
      </c>
      <c r="B1336">
        <v>11</v>
      </c>
      <c r="C1336">
        <v>2025</v>
      </c>
      <c r="D1336" t="s">
        <v>232</v>
      </c>
      <c r="E1336">
        <v>127</v>
      </c>
      <c r="F1336" t="s">
        <v>233</v>
      </c>
      <c r="G1336" t="s">
        <v>26</v>
      </c>
      <c r="H1336" t="s">
        <v>77</v>
      </c>
      <c r="I1336">
        <v>119</v>
      </c>
      <c r="J1336" t="s">
        <v>94</v>
      </c>
      <c r="K1336" t="s">
        <v>95</v>
      </c>
      <c r="L1336">
        <v>5</v>
      </c>
      <c r="M1336">
        <v>1</v>
      </c>
      <c r="N1336" t="s">
        <v>12</v>
      </c>
      <c r="O1336" t="s">
        <v>12</v>
      </c>
      <c r="P1336" s="8" t="s">
        <v>95</v>
      </c>
      <c r="Q1336" t="s">
        <v>12</v>
      </c>
      <c r="R1336" t="s">
        <v>10</v>
      </c>
      <c r="S1336" s="11">
        <v>24</v>
      </c>
      <c r="T1336" s="8">
        <v>313</v>
      </c>
      <c r="U1336" t="s">
        <v>11</v>
      </c>
    </row>
    <row r="1337" spans="1:21" x14ac:dyDescent="0.35">
      <c r="A1337" t="s">
        <v>35</v>
      </c>
      <c r="B1337">
        <v>12</v>
      </c>
      <c r="C1337">
        <v>2025</v>
      </c>
      <c r="D1337" t="s">
        <v>232</v>
      </c>
      <c r="E1337">
        <v>127</v>
      </c>
      <c r="F1337" t="s">
        <v>233</v>
      </c>
      <c r="G1337" t="s">
        <v>26</v>
      </c>
      <c r="H1337" t="s">
        <v>77</v>
      </c>
      <c r="I1337">
        <v>110</v>
      </c>
      <c r="J1337" t="s">
        <v>94</v>
      </c>
      <c r="K1337" t="s">
        <v>95</v>
      </c>
      <c r="L1337">
        <v>5</v>
      </c>
      <c r="M1337">
        <v>1</v>
      </c>
      <c r="N1337" t="s">
        <v>12</v>
      </c>
      <c r="O1337" t="s">
        <v>12</v>
      </c>
      <c r="P1337" s="8" t="s">
        <v>95</v>
      </c>
      <c r="Q1337" t="s">
        <v>12</v>
      </c>
      <c r="R1337" t="s">
        <v>10</v>
      </c>
      <c r="S1337" s="11">
        <v>30</v>
      </c>
      <c r="T1337" s="8">
        <v>84</v>
      </c>
      <c r="U1337" t="s">
        <v>11</v>
      </c>
    </row>
    <row r="1338" spans="1:21" x14ac:dyDescent="0.35">
      <c r="A1338" t="s">
        <v>36</v>
      </c>
      <c r="B1338">
        <v>13</v>
      </c>
      <c r="C1338">
        <v>2025</v>
      </c>
      <c r="D1338" t="s">
        <v>232</v>
      </c>
      <c r="E1338">
        <v>127</v>
      </c>
      <c r="F1338" t="s">
        <v>233</v>
      </c>
      <c r="G1338" t="s">
        <v>26</v>
      </c>
      <c r="H1338" t="s">
        <v>77</v>
      </c>
      <c r="I1338">
        <v>75</v>
      </c>
      <c r="J1338" t="s">
        <v>94</v>
      </c>
      <c r="K1338" t="s">
        <v>95</v>
      </c>
      <c r="L1338">
        <v>5</v>
      </c>
      <c r="M1338">
        <v>1</v>
      </c>
      <c r="N1338" t="s">
        <v>12</v>
      </c>
      <c r="O1338" t="s">
        <v>10</v>
      </c>
      <c r="P1338" s="8">
        <v>18</v>
      </c>
      <c r="Q1338" t="s">
        <v>12</v>
      </c>
      <c r="R1338" t="s">
        <v>10</v>
      </c>
      <c r="S1338" s="11">
        <v>30</v>
      </c>
      <c r="T1338" s="8">
        <v>65</v>
      </c>
      <c r="U1338" t="s">
        <v>11</v>
      </c>
    </row>
    <row r="1339" spans="1:21" x14ac:dyDescent="0.35">
      <c r="A1339" t="s">
        <v>37</v>
      </c>
      <c r="B1339">
        <v>15</v>
      </c>
      <c r="C1339">
        <v>2025</v>
      </c>
      <c r="D1339" t="s">
        <v>232</v>
      </c>
      <c r="E1339">
        <v>127</v>
      </c>
      <c r="F1339" t="s">
        <v>233</v>
      </c>
      <c r="G1339" t="s">
        <v>26</v>
      </c>
      <c r="H1339" t="s">
        <v>77</v>
      </c>
      <c r="I1339">
        <v>194</v>
      </c>
      <c r="J1339" t="s">
        <v>94</v>
      </c>
      <c r="K1339" t="s">
        <v>95</v>
      </c>
      <c r="L1339">
        <v>5</v>
      </c>
      <c r="M1339">
        <v>1</v>
      </c>
      <c r="N1339" t="s">
        <v>12</v>
      </c>
      <c r="O1339" t="s">
        <v>12</v>
      </c>
      <c r="P1339" s="8">
        <v>18</v>
      </c>
      <c r="Q1339" t="s">
        <v>12</v>
      </c>
      <c r="R1339" t="s">
        <v>12</v>
      </c>
      <c r="S1339" s="11">
        <v>30</v>
      </c>
      <c r="T1339" s="8">
        <v>36</v>
      </c>
      <c r="U1339" t="s">
        <v>11</v>
      </c>
    </row>
    <row r="1340" spans="1:21" x14ac:dyDescent="0.35">
      <c r="A1340" t="s">
        <v>38</v>
      </c>
      <c r="B1340">
        <v>16</v>
      </c>
      <c r="C1340">
        <v>2025</v>
      </c>
      <c r="D1340" t="s">
        <v>232</v>
      </c>
      <c r="E1340">
        <v>127</v>
      </c>
      <c r="F1340" t="s">
        <v>233</v>
      </c>
      <c r="G1340" t="s">
        <v>26</v>
      </c>
      <c r="H1340" t="s">
        <v>77</v>
      </c>
      <c r="I1340">
        <v>70</v>
      </c>
      <c r="J1340" t="s">
        <v>94</v>
      </c>
      <c r="K1340" t="s">
        <v>95</v>
      </c>
      <c r="L1340">
        <v>5</v>
      </c>
      <c r="M1340">
        <v>1</v>
      </c>
      <c r="N1340" t="s">
        <v>12</v>
      </c>
      <c r="O1340" t="s">
        <v>12</v>
      </c>
      <c r="P1340" s="8" t="s">
        <v>95</v>
      </c>
      <c r="Q1340" t="s">
        <v>12</v>
      </c>
      <c r="R1340" t="s">
        <v>10</v>
      </c>
      <c r="S1340" s="11">
        <v>30</v>
      </c>
      <c r="T1340" s="8">
        <v>70</v>
      </c>
      <c r="U1340" t="s">
        <v>11</v>
      </c>
    </row>
    <row r="1341" spans="1:21" x14ac:dyDescent="0.35">
      <c r="A1341" t="s">
        <v>39</v>
      </c>
      <c r="B1341">
        <v>17</v>
      </c>
      <c r="C1341">
        <v>2025</v>
      </c>
      <c r="D1341" t="s">
        <v>232</v>
      </c>
      <c r="E1341">
        <v>127</v>
      </c>
      <c r="F1341" t="s">
        <v>233</v>
      </c>
      <c r="G1341" t="s">
        <v>26</v>
      </c>
      <c r="H1341" t="s">
        <v>77</v>
      </c>
      <c r="I1341">
        <v>125</v>
      </c>
      <c r="J1341" t="s">
        <v>94</v>
      </c>
      <c r="K1341" t="s">
        <v>95</v>
      </c>
      <c r="L1341">
        <v>5</v>
      </c>
      <c r="M1341">
        <v>1</v>
      </c>
      <c r="N1341" t="s">
        <v>12</v>
      </c>
      <c r="O1341" t="s">
        <v>12</v>
      </c>
      <c r="P1341" s="8" t="s">
        <v>95</v>
      </c>
      <c r="Q1341" t="s">
        <v>12</v>
      </c>
      <c r="R1341" t="s">
        <v>10</v>
      </c>
      <c r="S1341" s="11">
        <v>80</v>
      </c>
      <c r="T1341" s="8">
        <v>130</v>
      </c>
      <c r="U1341" t="s">
        <v>12</v>
      </c>
    </row>
    <row r="1342" spans="1:21" x14ac:dyDescent="0.35">
      <c r="A1342" t="s">
        <v>40</v>
      </c>
      <c r="B1342">
        <v>18</v>
      </c>
      <c r="C1342">
        <v>2025</v>
      </c>
      <c r="D1342" t="s">
        <v>232</v>
      </c>
      <c r="E1342">
        <v>127</v>
      </c>
      <c r="F1342" t="s">
        <v>233</v>
      </c>
      <c r="G1342" t="s">
        <v>26</v>
      </c>
      <c r="H1342" t="s">
        <v>77</v>
      </c>
      <c r="I1342">
        <v>50</v>
      </c>
      <c r="J1342" t="s">
        <v>94</v>
      </c>
      <c r="K1342" t="s">
        <v>95</v>
      </c>
      <c r="L1342">
        <v>5</v>
      </c>
      <c r="M1342">
        <v>1</v>
      </c>
      <c r="N1342" t="s">
        <v>12</v>
      </c>
      <c r="O1342" t="s">
        <v>12</v>
      </c>
      <c r="P1342" s="8" t="s">
        <v>95</v>
      </c>
      <c r="Q1342" t="s">
        <v>12</v>
      </c>
      <c r="R1342" t="s">
        <v>12</v>
      </c>
      <c r="S1342" s="11">
        <v>30</v>
      </c>
      <c r="T1342" s="8">
        <v>50</v>
      </c>
      <c r="U1342" t="s">
        <v>11</v>
      </c>
    </row>
    <row r="1343" spans="1:21" x14ac:dyDescent="0.35">
      <c r="A1343" t="s">
        <v>41</v>
      </c>
      <c r="B1343">
        <v>19</v>
      </c>
      <c r="C1343">
        <v>2025</v>
      </c>
      <c r="D1343" t="s">
        <v>232</v>
      </c>
      <c r="E1343">
        <v>127</v>
      </c>
      <c r="F1343" t="s">
        <v>233</v>
      </c>
      <c r="G1343" t="s">
        <v>26</v>
      </c>
      <c r="H1343" t="s">
        <v>77</v>
      </c>
      <c r="I1343">
        <v>81</v>
      </c>
      <c r="J1343" t="s">
        <v>94</v>
      </c>
      <c r="K1343" t="s">
        <v>95</v>
      </c>
      <c r="L1343">
        <v>5</v>
      </c>
      <c r="M1343">
        <v>1</v>
      </c>
      <c r="N1343" t="s">
        <v>12</v>
      </c>
      <c r="O1343" t="s">
        <v>12</v>
      </c>
      <c r="P1343" s="8" t="s">
        <v>95</v>
      </c>
      <c r="Q1343" t="s">
        <v>12</v>
      </c>
      <c r="R1343" t="s">
        <v>10</v>
      </c>
      <c r="S1343" s="11">
        <v>36</v>
      </c>
      <c r="T1343" s="8">
        <v>81</v>
      </c>
      <c r="U1343" t="s">
        <v>11</v>
      </c>
    </row>
    <row r="1344" spans="1:21" x14ac:dyDescent="0.35">
      <c r="A1344" t="s">
        <v>42</v>
      </c>
      <c r="B1344">
        <v>20</v>
      </c>
      <c r="C1344">
        <v>2025</v>
      </c>
      <c r="D1344" t="s">
        <v>232</v>
      </c>
      <c r="E1344">
        <v>127</v>
      </c>
      <c r="F1344" t="s">
        <v>233</v>
      </c>
      <c r="G1344" t="s">
        <v>26</v>
      </c>
      <c r="H1344" t="s">
        <v>77</v>
      </c>
      <c r="I1344">
        <v>75</v>
      </c>
      <c r="J1344" t="s">
        <v>94</v>
      </c>
      <c r="K1344" t="s">
        <v>95</v>
      </c>
      <c r="L1344">
        <v>5</v>
      </c>
      <c r="M1344">
        <v>1</v>
      </c>
      <c r="N1344" t="s">
        <v>12</v>
      </c>
      <c r="O1344" t="s">
        <v>12</v>
      </c>
      <c r="P1344" s="8" t="s">
        <v>95</v>
      </c>
      <c r="Q1344" t="s">
        <v>12</v>
      </c>
      <c r="R1344" t="s">
        <v>10</v>
      </c>
      <c r="S1344" s="11">
        <v>30</v>
      </c>
      <c r="T1344" s="8">
        <v>55</v>
      </c>
      <c r="U1344" t="s">
        <v>11</v>
      </c>
    </row>
    <row r="1345" spans="1:21" x14ac:dyDescent="0.35">
      <c r="A1345" t="s">
        <v>43</v>
      </c>
      <c r="B1345">
        <v>21</v>
      </c>
      <c r="C1345">
        <v>2025</v>
      </c>
      <c r="D1345" t="s">
        <v>232</v>
      </c>
      <c r="E1345">
        <v>127</v>
      </c>
      <c r="F1345" t="s">
        <v>233</v>
      </c>
      <c r="G1345" t="s">
        <v>26</v>
      </c>
      <c r="H1345" t="s">
        <v>77</v>
      </c>
      <c r="I1345">
        <v>178.75</v>
      </c>
      <c r="J1345" t="s">
        <v>94</v>
      </c>
      <c r="K1345" t="s">
        <v>95</v>
      </c>
      <c r="L1345">
        <v>5</v>
      </c>
      <c r="M1345">
        <v>1</v>
      </c>
      <c r="N1345" t="s">
        <v>12</v>
      </c>
      <c r="O1345" t="s">
        <v>12</v>
      </c>
      <c r="P1345" s="8" t="s">
        <v>95</v>
      </c>
      <c r="Q1345" t="s">
        <v>12</v>
      </c>
      <c r="R1345" t="s">
        <v>10</v>
      </c>
      <c r="S1345" s="11">
        <v>28</v>
      </c>
      <c r="T1345" s="8">
        <v>55</v>
      </c>
      <c r="U1345" t="s">
        <v>11</v>
      </c>
    </row>
    <row r="1346" spans="1:21" x14ac:dyDescent="0.35">
      <c r="A1346" t="s">
        <v>44</v>
      </c>
      <c r="B1346">
        <v>22</v>
      </c>
      <c r="C1346">
        <v>2025</v>
      </c>
      <c r="D1346" t="s">
        <v>232</v>
      </c>
      <c r="E1346">
        <v>127</v>
      </c>
      <c r="F1346" t="s">
        <v>233</v>
      </c>
      <c r="G1346" t="s">
        <v>26</v>
      </c>
      <c r="H1346" t="s">
        <v>77</v>
      </c>
      <c r="I1346">
        <v>139.25</v>
      </c>
      <c r="J1346" t="s">
        <v>94</v>
      </c>
      <c r="K1346" t="s">
        <v>95</v>
      </c>
      <c r="L1346">
        <v>5</v>
      </c>
      <c r="M1346">
        <v>1</v>
      </c>
      <c r="N1346" t="s">
        <v>12</v>
      </c>
      <c r="O1346" t="s">
        <v>12</v>
      </c>
      <c r="P1346" s="8" t="s">
        <v>95</v>
      </c>
      <c r="Q1346" t="s">
        <v>12</v>
      </c>
      <c r="R1346" t="s">
        <v>10</v>
      </c>
      <c r="S1346" s="11">
        <v>60</v>
      </c>
      <c r="T1346" s="8">
        <v>100</v>
      </c>
      <c r="U1346" t="s">
        <v>11</v>
      </c>
    </row>
    <row r="1347" spans="1:21" x14ac:dyDescent="0.35">
      <c r="A1347" t="s">
        <v>45</v>
      </c>
      <c r="B1347">
        <v>23</v>
      </c>
      <c r="C1347">
        <v>2025</v>
      </c>
      <c r="D1347" t="s">
        <v>232</v>
      </c>
      <c r="E1347">
        <v>127</v>
      </c>
      <c r="F1347" t="s">
        <v>233</v>
      </c>
      <c r="G1347" t="s">
        <v>26</v>
      </c>
      <c r="H1347" t="s">
        <v>77</v>
      </c>
      <c r="I1347">
        <v>152</v>
      </c>
      <c r="J1347" t="s">
        <v>94</v>
      </c>
      <c r="K1347" t="s">
        <v>95</v>
      </c>
      <c r="L1347">
        <v>5</v>
      </c>
      <c r="M1347">
        <v>1</v>
      </c>
      <c r="N1347" t="s">
        <v>12</v>
      </c>
      <c r="O1347" t="s">
        <v>12</v>
      </c>
      <c r="P1347" s="8" t="s">
        <v>95</v>
      </c>
      <c r="Q1347" t="s">
        <v>12</v>
      </c>
      <c r="R1347" t="s">
        <v>12</v>
      </c>
      <c r="S1347" s="11">
        <v>50</v>
      </c>
      <c r="T1347" s="8">
        <v>100</v>
      </c>
      <c r="U1347" t="s">
        <v>11</v>
      </c>
    </row>
    <row r="1348" spans="1:21" x14ac:dyDescent="0.35">
      <c r="A1348" t="s">
        <v>46</v>
      </c>
      <c r="B1348">
        <v>24</v>
      </c>
      <c r="C1348">
        <v>2025</v>
      </c>
      <c r="D1348" t="s">
        <v>232</v>
      </c>
      <c r="E1348">
        <v>127</v>
      </c>
      <c r="F1348" t="s">
        <v>233</v>
      </c>
      <c r="G1348" t="s">
        <v>26</v>
      </c>
      <c r="H1348" t="s">
        <v>77</v>
      </c>
      <c r="I1348">
        <v>50</v>
      </c>
      <c r="J1348" t="s">
        <v>94</v>
      </c>
      <c r="K1348" t="s">
        <v>95</v>
      </c>
      <c r="L1348">
        <v>5</v>
      </c>
      <c r="M1348">
        <v>1</v>
      </c>
      <c r="N1348" t="s">
        <v>12</v>
      </c>
      <c r="O1348" t="s">
        <v>12</v>
      </c>
      <c r="P1348" s="8" t="s">
        <v>95</v>
      </c>
      <c r="Q1348" t="s">
        <v>10</v>
      </c>
      <c r="R1348" t="s">
        <v>10</v>
      </c>
      <c r="S1348" s="11">
        <v>40</v>
      </c>
      <c r="T1348" s="8">
        <v>146</v>
      </c>
      <c r="U1348" t="s">
        <v>11</v>
      </c>
    </row>
    <row r="1349" spans="1:21" x14ac:dyDescent="0.35">
      <c r="A1349" t="s">
        <v>47</v>
      </c>
      <c r="B1349">
        <v>25</v>
      </c>
      <c r="C1349">
        <v>2025</v>
      </c>
      <c r="D1349" t="s">
        <v>232</v>
      </c>
      <c r="E1349">
        <v>127</v>
      </c>
      <c r="F1349" t="s">
        <v>233</v>
      </c>
      <c r="G1349" t="s">
        <v>26</v>
      </c>
      <c r="H1349" t="s">
        <v>77</v>
      </c>
      <c r="I1349">
        <v>150</v>
      </c>
      <c r="J1349" t="s">
        <v>94</v>
      </c>
      <c r="K1349" t="s">
        <v>95</v>
      </c>
      <c r="L1349">
        <v>5</v>
      </c>
      <c r="M1349">
        <v>1</v>
      </c>
      <c r="N1349" t="s">
        <v>12</v>
      </c>
      <c r="O1349" t="s">
        <v>12</v>
      </c>
      <c r="P1349" s="8" t="s">
        <v>95</v>
      </c>
      <c r="Q1349" t="s">
        <v>10</v>
      </c>
      <c r="R1349" t="s">
        <v>10</v>
      </c>
      <c r="S1349" s="11">
        <v>15</v>
      </c>
      <c r="T1349" s="8">
        <v>180</v>
      </c>
      <c r="U1349" t="s">
        <v>13</v>
      </c>
    </row>
    <row r="1350" spans="1:21" x14ac:dyDescent="0.35">
      <c r="A1350" t="s">
        <v>48</v>
      </c>
      <c r="B1350">
        <v>26</v>
      </c>
      <c r="C1350">
        <v>2025</v>
      </c>
      <c r="D1350" t="s">
        <v>232</v>
      </c>
      <c r="E1350">
        <v>127</v>
      </c>
      <c r="F1350" t="s">
        <v>233</v>
      </c>
      <c r="G1350" t="s">
        <v>26</v>
      </c>
      <c r="H1350" t="s">
        <v>77</v>
      </c>
      <c r="I1350">
        <v>75</v>
      </c>
      <c r="J1350" t="s">
        <v>94</v>
      </c>
      <c r="K1350" t="s">
        <v>95</v>
      </c>
      <c r="L1350">
        <v>5</v>
      </c>
      <c r="M1350">
        <v>1</v>
      </c>
      <c r="N1350" t="s">
        <v>12</v>
      </c>
      <c r="O1350" t="s">
        <v>12</v>
      </c>
      <c r="P1350" s="8" t="s">
        <v>95</v>
      </c>
      <c r="Q1350" t="s">
        <v>10</v>
      </c>
      <c r="R1350" t="s">
        <v>10</v>
      </c>
      <c r="S1350" s="11">
        <v>25</v>
      </c>
      <c r="T1350" s="8">
        <v>30.4</v>
      </c>
      <c r="U1350" t="s">
        <v>11</v>
      </c>
    </row>
    <row r="1351" spans="1:21" x14ac:dyDescent="0.35">
      <c r="A1351" t="s">
        <v>49</v>
      </c>
      <c r="B1351">
        <v>27</v>
      </c>
      <c r="C1351">
        <v>2025</v>
      </c>
      <c r="D1351" t="s">
        <v>232</v>
      </c>
      <c r="E1351">
        <v>127</v>
      </c>
      <c r="F1351" t="s">
        <v>233</v>
      </c>
      <c r="G1351" t="s">
        <v>26</v>
      </c>
      <c r="H1351" t="s">
        <v>77</v>
      </c>
      <c r="I1351">
        <v>138.25</v>
      </c>
      <c r="J1351" t="s">
        <v>94</v>
      </c>
      <c r="K1351" t="s">
        <v>95</v>
      </c>
      <c r="L1351">
        <v>5</v>
      </c>
      <c r="M1351">
        <v>1</v>
      </c>
      <c r="N1351" t="s">
        <v>12</v>
      </c>
      <c r="O1351" t="s">
        <v>12</v>
      </c>
      <c r="P1351" s="8" t="s">
        <v>95</v>
      </c>
      <c r="Q1351" t="s">
        <v>12</v>
      </c>
      <c r="R1351" t="s">
        <v>10</v>
      </c>
      <c r="S1351" s="11">
        <v>0</v>
      </c>
      <c r="T1351" s="8">
        <v>85</v>
      </c>
      <c r="U1351" t="s">
        <v>11</v>
      </c>
    </row>
    <row r="1352" spans="1:21" x14ac:dyDescent="0.35">
      <c r="A1352" t="s">
        <v>50</v>
      </c>
      <c r="B1352">
        <v>28</v>
      </c>
      <c r="C1352">
        <v>2025</v>
      </c>
      <c r="D1352" t="s">
        <v>232</v>
      </c>
      <c r="E1352">
        <v>127</v>
      </c>
      <c r="F1352" t="s">
        <v>233</v>
      </c>
      <c r="G1352" t="s">
        <v>26</v>
      </c>
      <c r="H1352" t="s">
        <v>77</v>
      </c>
      <c r="I1352">
        <v>137</v>
      </c>
      <c r="J1352" t="s">
        <v>94</v>
      </c>
      <c r="K1352" t="s">
        <v>95</v>
      </c>
      <c r="L1352">
        <v>5</v>
      </c>
      <c r="M1352">
        <v>1</v>
      </c>
      <c r="N1352" t="s">
        <v>12</v>
      </c>
      <c r="O1352" t="s">
        <v>12</v>
      </c>
      <c r="P1352" s="8" t="s">
        <v>95</v>
      </c>
      <c r="Q1352" t="s">
        <v>12</v>
      </c>
      <c r="R1352" t="s">
        <v>10</v>
      </c>
      <c r="S1352" s="11">
        <v>40</v>
      </c>
      <c r="T1352" s="8">
        <v>100</v>
      </c>
      <c r="U1352" t="s">
        <v>11</v>
      </c>
    </row>
    <row r="1353" spans="1:21" x14ac:dyDescent="0.35">
      <c r="A1353" t="s">
        <v>51</v>
      </c>
      <c r="B1353">
        <v>29</v>
      </c>
      <c r="C1353">
        <v>2025</v>
      </c>
      <c r="D1353" t="s">
        <v>232</v>
      </c>
      <c r="E1353">
        <v>127</v>
      </c>
      <c r="F1353" t="s">
        <v>233</v>
      </c>
      <c r="G1353" t="s">
        <v>26</v>
      </c>
      <c r="H1353" t="s">
        <v>77</v>
      </c>
      <c r="I1353">
        <v>150</v>
      </c>
      <c r="J1353" t="s">
        <v>94</v>
      </c>
      <c r="K1353" t="s">
        <v>95</v>
      </c>
      <c r="L1353">
        <v>5</v>
      </c>
      <c r="M1353">
        <v>1</v>
      </c>
      <c r="N1353" t="s">
        <v>12</v>
      </c>
      <c r="O1353" t="s">
        <v>12</v>
      </c>
      <c r="P1353" s="8" t="s">
        <v>95</v>
      </c>
      <c r="Q1353" t="s">
        <v>12</v>
      </c>
      <c r="R1353" t="s">
        <v>10</v>
      </c>
      <c r="S1353" s="11">
        <v>0</v>
      </c>
      <c r="T1353" s="8">
        <v>60</v>
      </c>
      <c r="U1353" t="s">
        <v>13</v>
      </c>
    </row>
    <row r="1354" spans="1:21" x14ac:dyDescent="0.35">
      <c r="A1354" t="s">
        <v>52</v>
      </c>
      <c r="B1354">
        <v>30</v>
      </c>
      <c r="C1354">
        <v>2025</v>
      </c>
      <c r="D1354" t="s">
        <v>232</v>
      </c>
      <c r="E1354">
        <v>127</v>
      </c>
      <c r="F1354" t="s">
        <v>233</v>
      </c>
      <c r="G1354" t="s">
        <v>26</v>
      </c>
      <c r="H1354" t="s">
        <v>77</v>
      </c>
      <c r="I1354">
        <v>75</v>
      </c>
      <c r="J1354" t="s">
        <v>94</v>
      </c>
      <c r="K1354" t="s">
        <v>95</v>
      </c>
      <c r="L1354">
        <v>5</v>
      </c>
      <c r="M1354">
        <v>1</v>
      </c>
      <c r="N1354" t="s">
        <v>12</v>
      </c>
      <c r="O1354" t="s">
        <v>12</v>
      </c>
      <c r="P1354" s="8" t="s">
        <v>95</v>
      </c>
      <c r="Q1354" t="s">
        <v>12</v>
      </c>
      <c r="R1354" t="s">
        <v>12</v>
      </c>
      <c r="S1354" s="11">
        <v>24</v>
      </c>
      <c r="T1354" s="8">
        <v>50</v>
      </c>
      <c r="U1354" t="s">
        <v>11</v>
      </c>
    </row>
    <row r="1355" spans="1:21" x14ac:dyDescent="0.35">
      <c r="A1355" t="s">
        <v>53</v>
      </c>
      <c r="B1355">
        <v>31</v>
      </c>
      <c r="C1355">
        <v>2025</v>
      </c>
      <c r="D1355" t="s">
        <v>232</v>
      </c>
      <c r="E1355">
        <v>127</v>
      </c>
      <c r="F1355" t="s">
        <v>233</v>
      </c>
      <c r="G1355" t="s">
        <v>26</v>
      </c>
      <c r="H1355" t="s">
        <v>77</v>
      </c>
      <c r="I1355">
        <v>113.25</v>
      </c>
      <c r="J1355" t="s">
        <v>94</v>
      </c>
      <c r="K1355" t="s">
        <v>95</v>
      </c>
      <c r="L1355">
        <v>5</v>
      </c>
      <c r="M1355">
        <v>1</v>
      </c>
      <c r="N1355" t="s">
        <v>12</v>
      </c>
      <c r="O1355" t="s">
        <v>12</v>
      </c>
      <c r="P1355" s="8">
        <v>19</v>
      </c>
      <c r="Q1355" t="s">
        <v>12</v>
      </c>
      <c r="R1355" t="s">
        <v>10</v>
      </c>
      <c r="S1355" s="11">
        <v>40</v>
      </c>
      <c r="T1355" s="8">
        <v>68</v>
      </c>
      <c r="U1355" t="s">
        <v>11</v>
      </c>
    </row>
    <row r="1356" spans="1:21" x14ac:dyDescent="0.35">
      <c r="A1356" t="s">
        <v>54</v>
      </c>
      <c r="B1356">
        <v>32</v>
      </c>
      <c r="C1356">
        <v>2025</v>
      </c>
      <c r="D1356" t="s">
        <v>232</v>
      </c>
      <c r="E1356">
        <v>127</v>
      </c>
      <c r="F1356" t="s">
        <v>233</v>
      </c>
      <c r="G1356" t="s">
        <v>26</v>
      </c>
      <c r="H1356" t="s">
        <v>77</v>
      </c>
      <c r="I1356">
        <v>300</v>
      </c>
      <c r="J1356" t="s">
        <v>94</v>
      </c>
      <c r="K1356" t="s">
        <v>95</v>
      </c>
      <c r="L1356">
        <v>5</v>
      </c>
      <c r="M1356">
        <v>1</v>
      </c>
      <c r="N1356" t="s">
        <v>12</v>
      </c>
      <c r="O1356" t="s">
        <v>12</v>
      </c>
      <c r="P1356" s="8" t="s">
        <v>95</v>
      </c>
      <c r="Q1356" t="s">
        <v>12</v>
      </c>
      <c r="R1356" t="s">
        <v>10</v>
      </c>
      <c r="S1356" s="11">
        <v>45</v>
      </c>
      <c r="T1356" s="8">
        <v>200</v>
      </c>
      <c r="U1356" t="s">
        <v>11</v>
      </c>
    </row>
    <row r="1357" spans="1:21" x14ac:dyDescent="0.35">
      <c r="A1357" t="s">
        <v>55</v>
      </c>
      <c r="B1357">
        <v>33</v>
      </c>
      <c r="C1357">
        <v>2025</v>
      </c>
      <c r="D1357" t="s">
        <v>232</v>
      </c>
      <c r="E1357">
        <v>127</v>
      </c>
      <c r="F1357" t="s">
        <v>233</v>
      </c>
      <c r="G1357" t="s">
        <v>26</v>
      </c>
      <c r="H1357" t="s">
        <v>77</v>
      </c>
      <c r="I1357">
        <v>110</v>
      </c>
      <c r="J1357" t="s">
        <v>94</v>
      </c>
      <c r="K1357" t="s">
        <v>95</v>
      </c>
      <c r="L1357">
        <v>5</v>
      </c>
      <c r="M1357">
        <v>1</v>
      </c>
      <c r="N1357" t="s">
        <v>12</v>
      </c>
      <c r="O1357" t="s">
        <v>12</v>
      </c>
      <c r="P1357" s="8" t="s">
        <v>95</v>
      </c>
      <c r="Q1357" t="s">
        <v>12</v>
      </c>
      <c r="R1357" t="s">
        <v>10</v>
      </c>
      <c r="S1357" s="11">
        <v>30</v>
      </c>
      <c r="T1357" s="8">
        <v>110</v>
      </c>
      <c r="U1357" t="s">
        <v>12</v>
      </c>
    </row>
    <row r="1358" spans="1:21" x14ac:dyDescent="0.35">
      <c r="A1358" t="s">
        <v>56</v>
      </c>
      <c r="B1358">
        <v>34</v>
      </c>
      <c r="C1358">
        <v>2025</v>
      </c>
      <c r="D1358" t="s">
        <v>232</v>
      </c>
      <c r="E1358">
        <v>127</v>
      </c>
      <c r="F1358" t="s">
        <v>233</v>
      </c>
      <c r="G1358" t="s">
        <v>26</v>
      </c>
      <c r="H1358" t="s">
        <v>77</v>
      </c>
      <c r="I1358">
        <v>260</v>
      </c>
      <c r="J1358" t="s">
        <v>94</v>
      </c>
      <c r="K1358" t="s">
        <v>95</v>
      </c>
      <c r="L1358">
        <v>5</v>
      </c>
      <c r="M1358">
        <v>1</v>
      </c>
      <c r="N1358" t="s">
        <v>12</v>
      </c>
      <c r="O1358" t="s">
        <v>12</v>
      </c>
      <c r="P1358" s="8">
        <v>18</v>
      </c>
      <c r="Q1358" t="s">
        <v>10</v>
      </c>
      <c r="R1358" t="s">
        <v>12</v>
      </c>
      <c r="S1358" s="11">
        <v>30</v>
      </c>
      <c r="T1358" s="8">
        <v>160</v>
      </c>
      <c r="U1358" t="s">
        <v>11</v>
      </c>
    </row>
    <row r="1359" spans="1:21" x14ac:dyDescent="0.35">
      <c r="A1359" t="s">
        <v>57</v>
      </c>
      <c r="B1359">
        <v>35</v>
      </c>
      <c r="C1359">
        <v>2025</v>
      </c>
      <c r="D1359" t="s">
        <v>232</v>
      </c>
      <c r="E1359">
        <v>127</v>
      </c>
      <c r="F1359" t="s">
        <v>233</v>
      </c>
      <c r="G1359" t="s">
        <v>26</v>
      </c>
      <c r="H1359" t="s">
        <v>77</v>
      </c>
      <c r="I1359">
        <v>100</v>
      </c>
      <c r="J1359" t="s">
        <v>94</v>
      </c>
      <c r="K1359" t="s">
        <v>95</v>
      </c>
      <c r="L1359">
        <v>5</v>
      </c>
      <c r="M1359">
        <v>1</v>
      </c>
      <c r="N1359" t="s">
        <v>12</v>
      </c>
      <c r="O1359" t="s">
        <v>12</v>
      </c>
      <c r="P1359" s="8" t="s">
        <v>95</v>
      </c>
      <c r="Q1359" t="s">
        <v>12</v>
      </c>
      <c r="R1359" t="s">
        <v>10</v>
      </c>
      <c r="S1359" s="11">
        <v>50</v>
      </c>
      <c r="T1359" s="8">
        <v>110</v>
      </c>
      <c r="U1359" t="s">
        <v>11</v>
      </c>
    </row>
    <row r="1360" spans="1:21" x14ac:dyDescent="0.35">
      <c r="A1360" t="s">
        <v>58</v>
      </c>
      <c r="B1360">
        <v>36</v>
      </c>
      <c r="C1360">
        <v>2025</v>
      </c>
      <c r="D1360" t="s">
        <v>232</v>
      </c>
      <c r="E1360">
        <v>127</v>
      </c>
      <c r="F1360" t="s">
        <v>233</v>
      </c>
      <c r="G1360" t="s">
        <v>26</v>
      </c>
      <c r="H1360" t="s">
        <v>77</v>
      </c>
      <c r="I1360">
        <v>75</v>
      </c>
      <c r="J1360" t="s">
        <v>94</v>
      </c>
      <c r="K1360" t="s">
        <v>95</v>
      </c>
      <c r="L1360">
        <v>5</v>
      </c>
      <c r="M1360">
        <v>1</v>
      </c>
      <c r="N1360" t="s">
        <v>12</v>
      </c>
      <c r="O1360" t="s">
        <v>12</v>
      </c>
      <c r="P1360" s="8" t="s">
        <v>95</v>
      </c>
      <c r="Q1360" t="s">
        <v>10</v>
      </c>
      <c r="R1360" t="s">
        <v>10</v>
      </c>
      <c r="S1360" s="11">
        <v>0</v>
      </c>
      <c r="T1360" s="11">
        <v>35</v>
      </c>
      <c r="U1360" t="s">
        <v>11</v>
      </c>
    </row>
    <row r="1361" spans="1:21" x14ac:dyDescent="0.35">
      <c r="A1361" t="s">
        <v>59</v>
      </c>
      <c r="B1361">
        <v>37</v>
      </c>
      <c r="C1361">
        <v>2025</v>
      </c>
      <c r="D1361" t="s">
        <v>232</v>
      </c>
      <c r="E1361">
        <v>127</v>
      </c>
      <c r="F1361" t="s">
        <v>233</v>
      </c>
      <c r="G1361" t="s">
        <v>26</v>
      </c>
      <c r="H1361" t="s">
        <v>77</v>
      </c>
      <c r="I1361">
        <v>25</v>
      </c>
      <c r="J1361" t="s">
        <v>94</v>
      </c>
      <c r="K1361" t="s">
        <v>95</v>
      </c>
      <c r="L1361">
        <v>5</v>
      </c>
      <c r="M1361">
        <v>1</v>
      </c>
      <c r="N1361" t="s">
        <v>12</v>
      </c>
      <c r="O1361" t="s">
        <v>12</v>
      </c>
      <c r="P1361" s="8" t="s">
        <v>95</v>
      </c>
      <c r="Q1361" t="s">
        <v>12</v>
      </c>
      <c r="R1361" t="s">
        <v>12</v>
      </c>
      <c r="S1361" s="11">
        <v>0</v>
      </c>
      <c r="T1361" s="8">
        <v>25</v>
      </c>
      <c r="U1361" t="s">
        <v>11</v>
      </c>
    </row>
    <row r="1362" spans="1:21" x14ac:dyDescent="0.35">
      <c r="A1362" t="s">
        <v>60</v>
      </c>
      <c r="B1362">
        <v>38</v>
      </c>
      <c r="C1362">
        <v>2025</v>
      </c>
      <c r="D1362" t="s">
        <v>232</v>
      </c>
      <c r="E1362">
        <v>127</v>
      </c>
      <c r="F1362" t="s">
        <v>233</v>
      </c>
      <c r="G1362" t="s">
        <v>26</v>
      </c>
      <c r="H1362" t="s">
        <v>77</v>
      </c>
      <c r="I1362">
        <v>166.25</v>
      </c>
      <c r="J1362" t="s">
        <v>94</v>
      </c>
      <c r="K1362" t="s">
        <v>95</v>
      </c>
      <c r="L1362">
        <v>5</v>
      </c>
      <c r="M1362">
        <v>1</v>
      </c>
      <c r="N1362" t="s">
        <v>12</v>
      </c>
      <c r="O1362" t="s">
        <v>12</v>
      </c>
      <c r="P1362" s="8" t="s">
        <v>95</v>
      </c>
      <c r="Q1362" t="s">
        <v>12</v>
      </c>
      <c r="R1362" t="s">
        <v>12</v>
      </c>
      <c r="S1362" s="11">
        <v>12</v>
      </c>
      <c r="T1362" s="8">
        <v>220</v>
      </c>
      <c r="U1362" t="s">
        <v>11</v>
      </c>
    </row>
    <row r="1363" spans="1:21" x14ac:dyDescent="0.35">
      <c r="A1363" t="s">
        <v>61</v>
      </c>
      <c r="B1363">
        <v>39</v>
      </c>
      <c r="C1363">
        <v>2025</v>
      </c>
      <c r="D1363" t="s">
        <v>232</v>
      </c>
      <c r="E1363">
        <v>127</v>
      </c>
      <c r="F1363" t="s">
        <v>233</v>
      </c>
      <c r="G1363" t="s">
        <v>26</v>
      </c>
      <c r="H1363" t="s">
        <v>77</v>
      </c>
      <c r="I1363">
        <v>150</v>
      </c>
      <c r="J1363" t="s">
        <v>94</v>
      </c>
      <c r="K1363" t="s">
        <v>95</v>
      </c>
      <c r="L1363">
        <v>5</v>
      </c>
      <c r="M1363">
        <v>1</v>
      </c>
      <c r="N1363" t="s">
        <v>12</v>
      </c>
      <c r="O1363" t="s">
        <v>12</v>
      </c>
      <c r="P1363" s="8" t="s">
        <v>95</v>
      </c>
      <c r="Q1363" t="s">
        <v>10</v>
      </c>
      <c r="R1363" t="s">
        <v>12</v>
      </c>
      <c r="S1363" s="11">
        <v>24</v>
      </c>
      <c r="T1363" s="8">
        <v>138.5</v>
      </c>
      <c r="U1363" t="s">
        <v>13</v>
      </c>
    </row>
    <row r="1364" spans="1:21" x14ac:dyDescent="0.35">
      <c r="A1364" t="s">
        <v>62</v>
      </c>
      <c r="B1364">
        <v>40</v>
      </c>
      <c r="C1364">
        <v>2025</v>
      </c>
      <c r="D1364" t="s">
        <v>232</v>
      </c>
      <c r="E1364">
        <v>127</v>
      </c>
      <c r="F1364" t="s">
        <v>233</v>
      </c>
      <c r="G1364" t="s">
        <v>26</v>
      </c>
      <c r="H1364" t="s">
        <v>77</v>
      </c>
      <c r="I1364">
        <v>70</v>
      </c>
      <c r="J1364" t="s">
        <v>94</v>
      </c>
      <c r="K1364" t="s">
        <v>95</v>
      </c>
      <c r="L1364">
        <v>5</v>
      </c>
      <c r="M1364">
        <v>1</v>
      </c>
      <c r="N1364" t="s">
        <v>12</v>
      </c>
      <c r="O1364" t="s">
        <v>12</v>
      </c>
      <c r="P1364" s="8" t="s">
        <v>95</v>
      </c>
      <c r="Q1364" t="s">
        <v>12</v>
      </c>
      <c r="R1364" t="s">
        <v>10</v>
      </c>
      <c r="S1364" s="11">
        <v>8</v>
      </c>
      <c r="T1364" s="8">
        <v>40</v>
      </c>
      <c r="U1364" t="s">
        <v>11</v>
      </c>
    </row>
    <row r="1365" spans="1:21" x14ac:dyDescent="0.35">
      <c r="A1365" t="s">
        <v>63</v>
      </c>
      <c r="B1365">
        <v>41</v>
      </c>
      <c r="C1365">
        <v>2025</v>
      </c>
      <c r="D1365" t="s">
        <v>232</v>
      </c>
      <c r="E1365">
        <v>127</v>
      </c>
      <c r="F1365" t="s">
        <v>233</v>
      </c>
      <c r="G1365" t="s">
        <v>26</v>
      </c>
      <c r="H1365" t="s">
        <v>77</v>
      </c>
      <c r="I1365">
        <v>208</v>
      </c>
      <c r="J1365" t="s">
        <v>94</v>
      </c>
      <c r="K1365" t="s">
        <v>95</v>
      </c>
      <c r="L1365">
        <v>5</v>
      </c>
      <c r="M1365">
        <v>1</v>
      </c>
      <c r="N1365" t="s">
        <v>12</v>
      </c>
      <c r="O1365" t="s">
        <v>12</v>
      </c>
      <c r="P1365" s="8" t="s">
        <v>95</v>
      </c>
      <c r="Q1365" t="s">
        <v>10</v>
      </c>
      <c r="R1365" t="s">
        <v>12</v>
      </c>
      <c r="S1365" s="11">
        <v>0</v>
      </c>
      <c r="T1365" s="8">
        <v>105</v>
      </c>
      <c r="U1365" t="s">
        <v>11</v>
      </c>
    </row>
    <row r="1366" spans="1:21" x14ac:dyDescent="0.35">
      <c r="A1366" t="s">
        <v>64</v>
      </c>
      <c r="B1366">
        <v>42</v>
      </c>
      <c r="C1366">
        <v>2025</v>
      </c>
      <c r="D1366" t="s">
        <v>232</v>
      </c>
      <c r="E1366">
        <v>127</v>
      </c>
      <c r="F1366" t="s">
        <v>233</v>
      </c>
      <c r="G1366" t="s">
        <v>26</v>
      </c>
      <c r="H1366" t="s">
        <v>77</v>
      </c>
      <c r="I1366">
        <v>100</v>
      </c>
      <c r="J1366" t="s">
        <v>94</v>
      </c>
      <c r="K1366" t="s">
        <v>95</v>
      </c>
      <c r="L1366">
        <v>5</v>
      </c>
      <c r="M1366">
        <v>1</v>
      </c>
      <c r="N1366" t="s">
        <v>12</v>
      </c>
      <c r="O1366" t="s">
        <v>12</v>
      </c>
      <c r="P1366" s="8" t="s">
        <v>95</v>
      </c>
      <c r="Q1366" t="s">
        <v>10</v>
      </c>
      <c r="R1366" t="s">
        <v>12</v>
      </c>
      <c r="S1366" s="11">
        <v>30</v>
      </c>
      <c r="T1366" s="8">
        <v>81</v>
      </c>
      <c r="U1366" t="s">
        <v>11</v>
      </c>
    </row>
    <row r="1367" spans="1:21" x14ac:dyDescent="0.35">
      <c r="A1367" t="s">
        <v>65</v>
      </c>
      <c r="B1367">
        <v>44</v>
      </c>
      <c r="C1367">
        <v>2025</v>
      </c>
      <c r="D1367" t="s">
        <v>232</v>
      </c>
      <c r="E1367">
        <v>127</v>
      </c>
      <c r="F1367" t="s">
        <v>233</v>
      </c>
      <c r="G1367" t="s">
        <v>26</v>
      </c>
      <c r="H1367" t="s">
        <v>77</v>
      </c>
      <c r="I1367">
        <v>145</v>
      </c>
      <c r="J1367" t="s">
        <v>94</v>
      </c>
      <c r="K1367" t="s">
        <v>95</v>
      </c>
      <c r="L1367">
        <v>5</v>
      </c>
      <c r="M1367">
        <v>1</v>
      </c>
      <c r="N1367" t="s">
        <v>12</v>
      </c>
      <c r="O1367" t="s">
        <v>12</v>
      </c>
      <c r="P1367" s="8" t="s">
        <v>95</v>
      </c>
      <c r="Q1367" t="s">
        <v>10</v>
      </c>
      <c r="R1367" t="s">
        <v>10</v>
      </c>
      <c r="S1367" s="11">
        <v>10</v>
      </c>
      <c r="T1367" s="8">
        <v>145</v>
      </c>
      <c r="U1367" t="s">
        <v>11</v>
      </c>
    </row>
    <row r="1368" spans="1:21" x14ac:dyDescent="0.35">
      <c r="A1368" t="s">
        <v>66</v>
      </c>
      <c r="B1368">
        <v>45</v>
      </c>
      <c r="C1368">
        <v>2025</v>
      </c>
      <c r="D1368" t="s">
        <v>232</v>
      </c>
      <c r="E1368">
        <v>127</v>
      </c>
      <c r="F1368" t="s">
        <v>233</v>
      </c>
      <c r="G1368" t="s">
        <v>26</v>
      </c>
      <c r="H1368" t="s">
        <v>77</v>
      </c>
      <c r="I1368">
        <v>30</v>
      </c>
      <c r="J1368" t="s">
        <v>94</v>
      </c>
      <c r="K1368" t="s">
        <v>95</v>
      </c>
      <c r="L1368">
        <v>5</v>
      </c>
      <c r="M1368">
        <v>1</v>
      </c>
      <c r="N1368" t="s">
        <v>12</v>
      </c>
      <c r="O1368" t="s">
        <v>12</v>
      </c>
      <c r="P1368" s="8" t="s">
        <v>95</v>
      </c>
      <c r="Q1368" t="s">
        <v>10</v>
      </c>
      <c r="R1368" t="s">
        <v>10</v>
      </c>
      <c r="S1368" s="11">
        <v>30</v>
      </c>
      <c r="T1368" s="8">
        <v>105</v>
      </c>
      <c r="U1368" t="s">
        <v>11</v>
      </c>
    </row>
    <row r="1369" spans="1:21" x14ac:dyDescent="0.35">
      <c r="A1369" t="s">
        <v>67</v>
      </c>
      <c r="B1369">
        <v>46</v>
      </c>
      <c r="C1369">
        <v>2025</v>
      </c>
      <c r="D1369" t="s">
        <v>232</v>
      </c>
      <c r="E1369">
        <v>127</v>
      </c>
      <c r="F1369" t="s">
        <v>233</v>
      </c>
      <c r="G1369" t="s">
        <v>26</v>
      </c>
      <c r="H1369" t="s">
        <v>77</v>
      </c>
      <c r="I1369">
        <v>100</v>
      </c>
      <c r="J1369" t="s">
        <v>94</v>
      </c>
      <c r="K1369" t="s">
        <v>95</v>
      </c>
      <c r="L1369">
        <v>5</v>
      </c>
      <c r="M1369">
        <v>1</v>
      </c>
      <c r="N1369" t="s">
        <v>12</v>
      </c>
      <c r="O1369" t="s">
        <v>12</v>
      </c>
      <c r="P1369" s="8" t="s">
        <v>95</v>
      </c>
      <c r="Q1369" t="s">
        <v>12</v>
      </c>
      <c r="R1369" t="s">
        <v>12</v>
      </c>
      <c r="S1369" s="11">
        <v>0</v>
      </c>
      <c r="T1369" s="8">
        <v>95</v>
      </c>
      <c r="U1369" t="s">
        <v>11</v>
      </c>
    </row>
    <row r="1370" spans="1:21" x14ac:dyDescent="0.35">
      <c r="A1370" t="s">
        <v>68</v>
      </c>
      <c r="B1370">
        <v>47</v>
      </c>
      <c r="C1370">
        <v>2025</v>
      </c>
      <c r="D1370" t="s">
        <v>232</v>
      </c>
      <c r="E1370">
        <v>127</v>
      </c>
      <c r="F1370" t="s">
        <v>233</v>
      </c>
      <c r="G1370" t="s">
        <v>26</v>
      </c>
      <c r="H1370" t="s">
        <v>77</v>
      </c>
      <c r="I1370">
        <v>39.15</v>
      </c>
      <c r="J1370" t="s">
        <v>94</v>
      </c>
      <c r="K1370" t="s">
        <v>95</v>
      </c>
      <c r="L1370">
        <v>5</v>
      </c>
      <c r="M1370">
        <v>1</v>
      </c>
      <c r="N1370" t="s">
        <v>12</v>
      </c>
      <c r="O1370" t="s">
        <v>10</v>
      </c>
      <c r="P1370" s="8" t="s">
        <v>95</v>
      </c>
      <c r="Q1370" t="s">
        <v>12</v>
      </c>
      <c r="R1370" t="s">
        <v>12</v>
      </c>
      <c r="S1370" s="11">
        <v>2</v>
      </c>
      <c r="T1370" s="8">
        <v>110</v>
      </c>
      <c r="U1370" t="s">
        <v>11</v>
      </c>
    </row>
    <row r="1371" spans="1:21" x14ac:dyDescent="0.35">
      <c r="A1371" t="s">
        <v>69</v>
      </c>
      <c r="B1371">
        <v>48</v>
      </c>
      <c r="C1371">
        <v>2025</v>
      </c>
      <c r="D1371" t="s">
        <v>232</v>
      </c>
      <c r="E1371">
        <v>127</v>
      </c>
      <c r="F1371" t="s">
        <v>233</v>
      </c>
      <c r="G1371" t="s">
        <v>26</v>
      </c>
      <c r="H1371" t="s">
        <v>77</v>
      </c>
      <c r="I1371">
        <v>100</v>
      </c>
      <c r="J1371" t="s">
        <v>94</v>
      </c>
      <c r="K1371" t="s">
        <v>95</v>
      </c>
      <c r="L1371">
        <v>5</v>
      </c>
      <c r="M1371">
        <v>2</v>
      </c>
      <c r="N1371" t="s">
        <v>12</v>
      </c>
      <c r="O1371" t="s">
        <v>12</v>
      </c>
      <c r="P1371" s="8" t="s">
        <v>95</v>
      </c>
      <c r="Q1371" t="s">
        <v>12</v>
      </c>
      <c r="R1371" t="s">
        <v>12</v>
      </c>
      <c r="S1371" s="11">
        <v>20</v>
      </c>
      <c r="T1371" s="8">
        <v>54</v>
      </c>
      <c r="U1371" t="s">
        <v>11</v>
      </c>
    </row>
    <row r="1372" spans="1:21" x14ac:dyDescent="0.35">
      <c r="A1372" t="s">
        <v>70</v>
      </c>
      <c r="B1372">
        <v>49</v>
      </c>
      <c r="C1372">
        <v>2025</v>
      </c>
      <c r="D1372" t="s">
        <v>232</v>
      </c>
      <c r="E1372">
        <v>127</v>
      </c>
      <c r="F1372" t="s">
        <v>233</v>
      </c>
      <c r="G1372" t="s">
        <v>26</v>
      </c>
      <c r="H1372" t="s">
        <v>77</v>
      </c>
      <c r="I1372">
        <v>130</v>
      </c>
      <c r="J1372" t="s">
        <v>94</v>
      </c>
      <c r="K1372" t="s">
        <v>95</v>
      </c>
      <c r="L1372">
        <v>5</v>
      </c>
      <c r="M1372">
        <v>1</v>
      </c>
      <c r="N1372" t="s">
        <v>12</v>
      </c>
      <c r="O1372" t="s">
        <v>12</v>
      </c>
      <c r="P1372" s="8" t="s">
        <v>95</v>
      </c>
      <c r="Q1372" t="s">
        <v>12</v>
      </c>
      <c r="R1372" t="s">
        <v>12</v>
      </c>
      <c r="S1372" s="11">
        <v>30</v>
      </c>
      <c r="T1372" s="8">
        <v>78</v>
      </c>
      <c r="U1372" t="s">
        <v>11</v>
      </c>
    </row>
    <row r="1373" spans="1:21" x14ac:dyDescent="0.35">
      <c r="A1373" t="s">
        <v>71</v>
      </c>
      <c r="B1373">
        <v>50</v>
      </c>
      <c r="C1373">
        <v>2025</v>
      </c>
      <c r="D1373" t="s">
        <v>232</v>
      </c>
      <c r="E1373">
        <v>127</v>
      </c>
      <c r="F1373" t="s">
        <v>233</v>
      </c>
      <c r="G1373" t="s">
        <v>26</v>
      </c>
      <c r="H1373" t="s">
        <v>77</v>
      </c>
      <c r="I1373">
        <v>115</v>
      </c>
      <c r="J1373" t="s">
        <v>94</v>
      </c>
      <c r="K1373" t="s">
        <v>95</v>
      </c>
      <c r="L1373">
        <v>5</v>
      </c>
      <c r="M1373">
        <v>1</v>
      </c>
      <c r="N1373" t="s">
        <v>12</v>
      </c>
      <c r="O1373" t="s">
        <v>12</v>
      </c>
      <c r="P1373" s="8" t="s">
        <v>95</v>
      </c>
      <c r="Q1373" t="s">
        <v>12</v>
      </c>
      <c r="R1373" t="s">
        <v>10</v>
      </c>
      <c r="S1373" s="11">
        <v>75</v>
      </c>
      <c r="T1373" s="8">
        <v>145</v>
      </c>
      <c r="U1373" t="s">
        <v>11</v>
      </c>
    </row>
    <row r="1374" spans="1:21" x14ac:dyDescent="0.35">
      <c r="A1374" t="s">
        <v>72</v>
      </c>
      <c r="B1374">
        <v>51</v>
      </c>
      <c r="C1374">
        <v>2025</v>
      </c>
      <c r="D1374" t="s">
        <v>232</v>
      </c>
      <c r="E1374">
        <v>127</v>
      </c>
      <c r="F1374" t="s">
        <v>233</v>
      </c>
      <c r="G1374" t="s">
        <v>26</v>
      </c>
      <c r="H1374" t="s">
        <v>77</v>
      </c>
      <c r="I1374">
        <v>125</v>
      </c>
      <c r="J1374" t="s">
        <v>94</v>
      </c>
      <c r="K1374" t="s">
        <v>95</v>
      </c>
      <c r="L1374">
        <v>5</v>
      </c>
      <c r="M1374">
        <v>1</v>
      </c>
      <c r="N1374" t="s">
        <v>12</v>
      </c>
      <c r="O1374" t="s">
        <v>12</v>
      </c>
      <c r="P1374" s="8" t="s">
        <v>95</v>
      </c>
      <c r="Q1374" t="s">
        <v>12</v>
      </c>
      <c r="R1374" t="s">
        <v>12</v>
      </c>
      <c r="S1374" s="11">
        <v>40</v>
      </c>
      <c r="T1374" s="8">
        <v>80</v>
      </c>
      <c r="U1374" t="s">
        <v>11</v>
      </c>
    </row>
    <row r="1375" spans="1:21" x14ac:dyDescent="0.35">
      <c r="A1375" t="s">
        <v>73</v>
      </c>
      <c r="B1375">
        <v>53</v>
      </c>
      <c r="C1375">
        <v>2025</v>
      </c>
      <c r="D1375" t="s">
        <v>232</v>
      </c>
      <c r="E1375">
        <v>127</v>
      </c>
      <c r="F1375" t="s">
        <v>233</v>
      </c>
      <c r="G1375" t="s">
        <v>26</v>
      </c>
      <c r="H1375" t="s">
        <v>77</v>
      </c>
      <c r="I1375">
        <v>130</v>
      </c>
      <c r="J1375" t="s">
        <v>94</v>
      </c>
      <c r="K1375" t="s">
        <v>95</v>
      </c>
      <c r="L1375">
        <v>5</v>
      </c>
      <c r="M1375">
        <v>1</v>
      </c>
      <c r="N1375" t="s">
        <v>12</v>
      </c>
      <c r="O1375" t="s">
        <v>12</v>
      </c>
      <c r="P1375" s="8" t="s">
        <v>95</v>
      </c>
      <c r="Q1375" t="s">
        <v>12</v>
      </c>
      <c r="R1375" t="s">
        <v>12</v>
      </c>
      <c r="S1375" s="11">
        <v>30</v>
      </c>
      <c r="T1375" s="8">
        <v>130</v>
      </c>
      <c r="U1375" t="s">
        <v>13</v>
      </c>
    </row>
    <row r="1376" spans="1:21" x14ac:dyDescent="0.35">
      <c r="A1376" t="s">
        <v>74</v>
      </c>
      <c r="B1376">
        <v>54</v>
      </c>
      <c r="C1376">
        <v>2025</v>
      </c>
      <c r="D1376" t="s">
        <v>232</v>
      </c>
      <c r="E1376">
        <v>127</v>
      </c>
      <c r="F1376" t="s">
        <v>233</v>
      </c>
      <c r="G1376" t="s">
        <v>26</v>
      </c>
      <c r="H1376" t="s">
        <v>77</v>
      </c>
      <c r="I1376">
        <v>35</v>
      </c>
      <c r="J1376" t="s">
        <v>94</v>
      </c>
      <c r="K1376" t="s">
        <v>95</v>
      </c>
      <c r="L1376">
        <v>5</v>
      </c>
      <c r="M1376">
        <v>1</v>
      </c>
      <c r="N1376" t="s">
        <v>12</v>
      </c>
      <c r="O1376" t="s">
        <v>12</v>
      </c>
      <c r="P1376" s="8">
        <v>18</v>
      </c>
      <c r="Q1376" t="s">
        <v>10</v>
      </c>
      <c r="R1376" t="s">
        <v>10</v>
      </c>
      <c r="S1376" s="11">
        <v>24</v>
      </c>
      <c r="T1376" s="8">
        <v>35</v>
      </c>
      <c r="U1376" t="s">
        <v>11</v>
      </c>
    </row>
    <row r="1377" spans="1:21" x14ac:dyDescent="0.35">
      <c r="A1377" t="s">
        <v>75</v>
      </c>
      <c r="B1377">
        <v>55</v>
      </c>
      <c r="C1377">
        <v>2025</v>
      </c>
      <c r="D1377" t="s">
        <v>232</v>
      </c>
      <c r="E1377">
        <v>127</v>
      </c>
      <c r="F1377" t="s">
        <v>233</v>
      </c>
      <c r="G1377" t="s">
        <v>26</v>
      </c>
      <c r="H1377" t="s">
        <v>77</v>
      </c>
      <c r="I1377">
        <v>135</v>
      </c>
      <c r="J1377" t="s">
        <v>94</v>
      </c>
      <c r="K1377" t="s">
        <v>95</v>
      </c>
      <c r="L1377">
        <v>5</v>
      </c>
      <c r="M1377">
        <v>2</v>
      </c>
      <c r="N1377" t="s">
        <v>12</v>
      </c>
      <c r="O1377" t="s">
        <v>12</v>
      </c>
      <c r="P1377" s="8" t="s">
        <v>95</v>
      </c>
      <c r="Q1377" t="s">
        <v>12</v>
      </c>
      <c r="R1377" t="s">
        <v>12</v>
      </c>
      <c r="S1377" s="11">
        <v>16</v>
      </c>
      <c r="T1377" s="8">
        <v>82</v>
      </c>
      <c r="U1377" t="s">
        <v>11</v>
      </c>
    </row>
    <row r="1378" spans="1:21" x14ac:dyDescent="0.35">
      <c r="A1378" t="s">
        <v>76</v>
      </c>
      <c r="B1378">
        <v>56</v>
      </c>
      <c r="C1378">
        <v>2025</v>
      </c>
      <c r="D1378" t="s">
        <v>232</v>
      </c>
      <c r="E1378">
        <v>127</v>
      </c>
      <c r="F1378" t="s">
        <v>233</v>
      </c>
      <c r="G1378" t="s">
        <v>26</v>
      </c>
      <c r="H1378" t="s">
        <v>77</v>
      </c>
      <c r="I1378">
        <v>250</v>
      </c>
      <c r="J1378" t="s">
        <v>94</v>
      </c>
      <c r="K1378" t="s">
        <v>95</v>
      </c>
      <c r="L1378">
        <v>5</v>
      </c>
      <c r="M1378">
        <v>1</v>
      </c>
      <c r="N1378" t="s">
        <v>12</v>
      </c>
      <c r="O1378" t="s">
        <v>12</v>
      </c>
      <c r="P1378" s="8" t="s">
        <v>95</v>
      </c>
      <c r="Q1378" t="s">
        <v>12</v>
      </c>
      <c r="R1378" t="s">
        <v>10</v>
      </c>
      <c r="S1378" s="11">
        <v>60</v>
      </c>
      <c r="T1378" s="8">
        <v>180</v>
      </c>
      <c r="U1378" t="s">
        <v>11</v>
      </c>
    </row>
    <row r="1379" spans="1:21" x14ac:dyDescent="0.35">
      <c r="A1379" t="s">
        <v>23</v>
      </c>
      <c r="B1379">
        <v>1</v>
      </c>
      <c r="C1379">
        <v>2025</v>
      </c>
      <c r="D1379" t="s">
        <v>234</v>
      </c>
      <c r="E1379">
        <v>128</v>
      </c>
      <c r="F1379" t="s">
        <v>235</v>
      </c>
      <c r="G1379" t="s">
        <v>26</v>
      </c>
      <c r="H1379" t="s">
        <v>77</v>
      </c>
      <c r="I1379">
        <v>128.5</v>
      </c>
      <c r="J1379" t="s">
        <v>94</v>
      </c>
      <c r="K1379" t="s">
        <v>95</v>
      </c>
      <c r="L1379">
        <v>5</v>
      </c>
      <c r="M1379">
        <v>1</v>
      </c>
      <c r="N1379" t="s">
        <v>12</v>
      </c>
      <c r="O1379" t="s">
        <v>10</v>
      </c>
      <c r="P1379" s="8" t="s">
        <v>95</v>
      </c>
      <c r="Q1379" t="s">
        <v>10</v>
      </c>
      <c r="R1379" t="s">
        <v>12</v>
      </c>
      <c r="S1379" s="8">
        <v>24</v>
      </c>
      <c r="T1379" s="8">
        <v>78.5</v>
      </c>
      <c r="U1379" t="s">
        <v>11</v>
      </c>
    </row>
    <row r="1380" spans="1:21" x14ac:dyDescent="0.35">
      <c r="A1380" t="s">
        <v>27</v>
      </c>
      <c r="B1380">
        <v>2</v>
      </c>
      <c r="C1380">
        <v>2025</v>
      </c>
      <c r="D1380" t="s">
        <v>234</v>
      </c>
      <c r="E1380">
        <v>128</v>
      </c>
      <c r="F1380" t="s">
        <v>235</v>
      </c>
      <c r="G1380" t="s">
        <v>26</v>
      </c>
      <c r="H1380" t="s">
        <v>77</v>
      </c>
      <c r="I1380">
        <v>200</v>
      </c>
      <c r="J1380" t="s">
        <v>94</v>
      </c>
      <c r="K1380" t="s">
        <v>95</v>
      </c>
      <c r="L1380">
        <v>5</v>
      </c>
      <c r="M1380">
        <v>1</v>
      </c>
      <c r="N1380" t="s">
        <v>12</v>
      </c>
      <c r="O1380" t="s">
        <v>12</v>
      </c>
      <c r="P1380" s="8" t="s">
        <v>95</v>
      </c>
      <c r="Q1380" t="s">
        <v>12</v>
      </c>
      <c r="R1380" t="s">
        <v>10</v>
      </c>
      <c r="S1380" s="11">
        <v>60</v>
      </c>
      <c r="T1380" s="8">
        <v>100</v>
      </c>
      <c r="U1380" t="s">
        <v>11</v>
      </c>
    </row>
    <row r="1381" spans="1:21" x14ac:dyDescent="0.35">
      <c r="A1381" t="s">
        <v>28</v>
      </c>
      <c r="B1381">
        <v>4</v>
      </c>
      <c r="C1381">
        <v>2025</v>
      </c>
      <c r="D1381" t="s">
        <v>234</v>
      </c>
      <c r="E1381">
        <v>128</v>
      </c>
      <c r="F1381" t="s">
        <v>235</v>
      </c>
      <c r="G1381" t="s">
        <v>26</v>
      </c>
      <c r="H1381" t="s">
        <v>77</v>
      </c>
      <c r="I1381">
        <v>150</v>
      </c>
      <c r="J1381" t="s">
        <v>94</v>
      </c>
      <c r="K1381" t="s">
        <v>95</v>
      </c>
      <c r="L1381">
        <v>5</v>
      </c>
      <c r="M1381">
        <v>1</v>
      </c>
      <c r="N1381" t="s">
        <v>12</v>
      </c>
      <c r="O1381" t="s">
        <v>10</v>
      </c>
      <c r="P1381" s="8" t="s">
        <v>95</v>
      </c>
      <c r="Q1381" t="s">
        <v>12</v>
      </c>
      <c r="R1381" t="s">
        <v>10</v>
      </c>
      <c r="S1381" s="11">
        <v>90</v>
      </c>
      <c r="T1381" s="8">
        <v>80</v>
      </c>
      <c r="U1381" t="s">
        <v>11</v>
      </c>
    </row>
    <row r="1382" spans="1:21" x14ac:dyDescent="0.35">
      <c r="A1382" t="s">
        <v>29</v>
      </c>
      <c r="B1382">
        <v>5</v>
      </c>
      <c r="C1382">
        <v>2025</v>
      </c>
      <c r="D1382" t="s">
        <v>234</v>
      </c>
      <c r="E1382">
        <v>128</v>
      </c>
      <c r="F1382" t="s">
        <v>235</v>
      </c>
      <c r="G1382" t="s">
        <v>26</v>
      </c>
      <c r="H1382" t="s">
        <v>77</v>
      </c>
      <c r="I1382">
        <v>161.25</v>
      </c>
      <c r="J1382" t="s">
        <v>94</v>
      </c>
      <c r="K1382" t="s">
        <v>95</v>
      </c>
      <c r="L1382">
        <v>5</v>
      </c>
      <c r="M1382">
        <v>1</v>
      </c>
      <c r="N1382" t="s">
        <v>12</v>
      </c>
      <c r="O1382" t="s">
        <v>12</v>
      </c>
      <c r="P1382" s="8" t="s">
        <v>95</v>
      </c>
      <c r="Q1382" t="s">
        <v>12</v>
      </c>
      <c r="R1382" t="s">
        <v>12</v>
      </c>
      <c r="S1382" s="11">
        <v>0</v>
      </c>
      <c r="T1382" s="8">
        <v>65</v>
      </c>
      <c r="U1382" t="s">
        <v>11</v>
      </c>
    </row>
    <row r="1383" spans="1:21" x14ac:dyDescent="0.35">
      <c r="A1383" t="s">
        <v>30</v>
      </c>
      <c r="B1383">
        <v>6</v>
      </c>
      <c r="C1383">
        <v>2025</v>
      </c>
      <c r="D1383" t="s">
        <v>234</v>
      </c>
      <c r="E1383">
        <v>128</v>
      </c>
      <c r="F1383" t="s">
        <v>235</v>
      </c>
      <c r="G1383" t="s">
        <v>26</v>
      </c>
      <c r="H1383" t="s">
        <v>77</v>
      </c>
      <c r="I1383">
        <v>500</v>
      </c>
      <c r="J1383" t="s">
        <v>94</v>
      </c>
      <c r="K1383" t="s">
        <v>95</v>
      </c>
      <c r="L1383">
        <v>5</v>
      </c>
      <c r="M1383">
        <v>1</v>
      </c>
      <c r="N1383" t="s">
        <v>12</v>
      </c>
      <c r="O1383" t="s">
        <v>12</v>
      </c>
      <c r="P1383" s="8" t="s">
        <v>95</v>
      </c>
      <c r="Q1383" t="s">
        <v>12</v>
      </c>
      <c r="R1383" t="s">
        <v>12</v>
      </c>
      <c r="S1383" s="11">
        <v>30</v>
      </c>
      <c r="T1383" s="8">
        <v>150</v>
      </c>
      <c r="U1383" t="s">
        <v>12</v>
      </c>
    </row>
    <row r="1384" spans="1:21" x14ac:dyDescent="0.35">
      <c r="A1384" t="s">
        <v>31</v>
      </c>
      <c r="B1384">
        <v>8</v>
      </c>
      <c r="C1384">
        <v>2025</v>
      </c>
      <c r="D1384" t="s">
        <v>234</v>
      </c>
      <c r="E1384">
        <v>128</v>
      </c>
      <c r="F1384" t="s">
        <v>235</v>
      </c>
      <c r="G1384" t="s">
        <v>26</v>
      </c>
      <c r="H1384" t="s">
        <v>77</v>
      </c>
      <c r="I1384">
        <v>132</v>
      </c>
      <c r="J1384" t="s">
        <v>94</v>
      </c>
      <c r="K1384" t="s">
        <v>95</v>
      </c>
      <c r="L1384">
        <v>5</v>
      </c>
      <c r="M1384">
        <v>1</v>
      </c>
      <c r="N1384" t="s">
        <v>12</v>
      </c>
      <c r="O1384" t="s">
        <v>12</v>
      </c>
      <c r="P1384" s="8" t="s">
        <v>95</v>
      </c>
      <c r="Q1384" t="s">
        <v>12</v>
      </c>
      <c r="R1384" t="s">
        <v>10</v>
      </c>
      <c r="S1384" s="11">
        <v>0</v>
      </c>
      <c r="T1384" s="8">
        <v>18</v>
      </c>
      <c r="U1384" t="s">
        <v>11</v>
      </c>
    </row>
    <row r="1385" spans="1:21" x14ac:dyDescent="0.35">
      <c r="A1385" t="s">
        <v>32</v>
      </c>
      <c r="B1385">
        <v>9</v>
      </c>
      <c r="C1385">
        <v>2025</v>
      </c>
      <c r="D1385" t="s">
        <v>234</v>
      </c>
      <c r="E1385">
        <v>128</v>
      </c>
      <c r="F1385" t="s">
        <v>235</v>
      </c>
      <c r="G1385" t="s">
        <v>26</v>
      </c>
      <c r="H1385" t="s">
        <v>77</v>
      </c>
      <c r="I1385">
        <v>200</v>
      </c>
      <c r="J1385" t="s">
        <v>94</v>
      </c>
      <c r="K1385" t="s">
        <v>95</v>
      </c>
      <c r="L1385">
        <v>5</v>
      </c>
      <c r="M1385">
        <v>1</v>
      </c>
      <c r="N1385" t="s">
        <v>12</v>
      </c>
      <c r="O1385" t="s">
        <v>12</v>
      </c>
      <c r="P1385" s="8" t="s">
        <v>95</v>
      </c>
      <c r="Q1385" t="s">
        <v>12</v>
      </c>
      <c r="R1385" t="s">
        <v>12</v>
      </c>
      <c r="S1385" s="11">
        <v>50</v>
      </c>
      <c r="T1385" s="8">
        <v>130</v>
      </c>
      <c r="U1385" t="s">
        <v>11</v>
      </c>
    </row>
    <row r="1386" spans="1:21" x14ac:dyDescent="0.35">
      <c r="A1386" t="s">
        <v>33</v>
      </c>
      <c r="B1386">
        <v>10</v>
      </c>
      <c r="C1386">
        <v>2025</v>
      </c>
      <c r="D1386" t="s">
        <v>234</v>
      </c>
      <c r="E1386">
        <v>128</v>
      </c>
      <c r="F1386" t="s">
        <v>235</v>
      </c>
      <c r="G1386" t="s">
        <v>26</v>
      </c>
      <c r="H1386" t="s">
        <v>77</v>
      </c>
      <c r="I1386">
        <v>181</v>
      </c>
      <c r="J1386" t="s">
        <v>94</v>
      </c>
      <c r="K1386" t="s">
        <v>95</v>
      </c>
      <c r="L1386">
        <v>5</v>
      </c>
      <c r="M1386">
        <v>1</v>
      </c>
      <c r="N1386" t="s">
        <v>12</v>
      </c>
      <c r="O1386" t="s">
        <v>12</v>
      </c>
      <c r="P1386" s="8" t="s">
        <v>95</v>
      </c>
      <c r="Q1386" t="s">
        <v>12</v>
      </c>
      <c r="R1386" t="s">
        <v>10</v>
      </c>
      <c r="S1386" s="11">
        <v>30</v>
      </c>
      <c r="T1386" s="8" t="s">
        <v>95</v>
      </c>
      <c r="U1386" t="s">
        <v>11</v>
      </c>
    </row>
    <row r="1387" spans="1:21" x14ac:dyDescent="0.35">
      <c r="A1387" t="s">
        <v>34</v>
      </c>
      <c r="B1387">
        <v>11</v>
      </c>
      <c r="C1387">
        <v>2025</v>
      </c>
      <c r="D1387" t="s">
        <v>234</v>
      </c>
      <c r="E1387">
        <v>128</v>
      </c>
      <c r="F1387" t="s">
        <v>235</v>
      </c>
      <c r="G1387" t="s">
        <v>26</v>
      </c>
      <c r="H1387" t="s">
        <v>77</v>
      </c>
      <c r="I1387">
        <v>230</v>
      </c>
      <c r="J1387" t="s">
        <v>94</v>
      </c>
      <c r="K1387" t="s">
        <v>95</v>
      </c>
      <c r="L1387">
        <v>5</v>
      </c>
      <c r="M1387">
        <v>1</v>
      </c>
      <c r="N1387" t="s">
        <v>12</v>
      </c>
      <c r="O1387" t="s">
        <v>12</v>
      </c>
      <c r="P1387" s="8" t="s">
        <v>95</v>
      </c>
      <c r="Q1387" t="s">
        <v>12</v>
      </c>
      <c r="R1387" t="s">
        <v>10</v>
      </c>
      <c r="S1387" s="11">
        <v>24</v>
      </c>
      <c r="T1387" s="8">
        <v>313</v>
      </c>
      <c r="U1387" t="s">
        <v>11</v>
      </c>
    </row>
    <row r="1388" spans="1:21" x14ac:dyDescent="0.35">
      <c r="A1388" t="s">
        <v>35</v>
      </c>
      <c r="B1388">
        <v>12</v>
      </c>
      <c r="C1388">
        <v>2025</v>
      </c>
      <c r="D1388" t="s">
        <v>234</v>
      </c>
      <c r="E1388">
        <v>128</v>
      </c>
      <c r="F1388" t="s">
        <v>235</v>
      </c>
      <c r="G1388" t="s">
        <v>26</v>
      </c>
      <c r="H1388" t="s">
        <v>77</v>
      </c>
      <c r="I1388">
        <v>110</v>
      </c>
      <c r="J1388" t="s">
        <v>94</v>
      </c>
      <c r="K1388" t="s">
        <v>95</v>
      </c>
      <c r="L1388">
        <v>5</v>
      </c>
      <c r="M1388">
        <v>1</v>
      </c>
      <c r="N1388" t="s">
        <v>12</v>
      </c>
      <c r="O1388" t="s">
        <v>12</v>
      </c>
      <c r="P1388" s="8" t="s">
        <v>95</v>
      </c>
      <c r="Q1388" t="s">
        <v>12</v>
      </c>
      <c r="R1388" t="s">
        <v>10</v>
      </c>
      <c r="S1388" s="11">
        <v>30</v>
      </c>
      <c r="T1388" s="8">
        <v>60</v>
      </c>
      <c r="U1388" t="s">
        <v>11</v>
      </c>
    </row>
    <row r="1389" spans="1:21" x14ac:dyDescent="0.35">
      <c r="A1389" t="s">
        <v>36</v>
      </c>
      <c r="B1389">
        <v>13</v>
      </c>
      <c r="C1389">
        <v>2025</v>
      </c>
      <c r="D1389" t="s">
        <v>234</v>
      </c>
      <c r="E1389">
        <v>128</v>
      </c>
      <c r="F1389" t="s">
        <v>235</v>
      </c>
      <c r="G1389" t="s">
        <v>26</v>
      </c>
      <c r="H1389" t="s">
        <v>77</v>
      </c>
      <c r="I1389">
        <v>75</v>
      </c>
      <c r="J1389" t="s">
        <v>94</v>
      </c>
      <c r="K1389" t="s">
        <v>95</v>
      </c>
      <c r="L1389">
        <v>5</v>
      </c>
      <c r="M1389">
        <v>1</v>
      </c>
      <c r="N1389" t="s">
        <v>12</v>
      </c>
      <c r="O1389" t="s">
        <v>10</v>
      </c>
      <c r="P1389" s="8">
        <v>18</v>
      </c>
      <c r="Q1389" t="s">
        <v>12</v>
      </c>
      <c r="R1389" t="s">
        <v>10</v>
      </c>
      <c r="S1389" s="11">
        <v>30</v>
      </c>
      <c r="T1389" s="8">
        <v>65</v>
      </c>
      <c r="U1389" t="s">
        <v>11</v>
      </c>
    </row>
    <row r="1390" spans="1:21" x14ac:dyDescent="0.35">
      <c r="A1390" t="s">
        <v>37</v>
      </c>
      <c r="B1390">
        <v>15</v>
      </c>
      <c r="C1390">
        <v>2025</v>
      </c>
      <c r="D1390" t="s">
        <v>234</v>
      </c>
      <c r="E1390">
        <v>128</v>
      </c>
      <c r="F1390" t="s">
        <v>235</v>
      </c>
      <c r="G1390" t="s">
        <v>26</v>
      </c>
      <c r="H1390" t="s">
        <v>77</v>
      </c>
      <c r="I1390">
        <v>194</v>
      </c>
      <c r="J1390" t="s">
        <v>94</v>
      </c>
      <c r="K1390" t="s">
        <v>95</v>
      </c>
      <c r="L1390">
        <v>5</v>
      </c>
      <c r="M1390">
        <v>1</v>
      </c>
      <c r="N1390" t="s">
        <v>12</v>
      </c>
      <c r="O1390" t="s">
        <v>12</v>
      </c>
      <c r="P1390" s="8">
        <v>18</v>
      </c>
      <c r="Q1390" t="s">
        <v>12</v>
      </c>
      <c r="R1390" t="s">
        <v>12</v>
      </c>
      <c r="S1390" s="11">
        <v>30</v>
      </c>
      <c r="T1390" s="8">
        <v>36</v>
      </c>
      <c r="U1390" t="s">
        <v>11</v>
      </c>
    </row>
    <row r="1391" spans="1:21" x14ac:dyDescent="0.35">
      <c r="A1391" t="s">
        <v>38</v>
      </c>
      <c r="B1391">
        <v>16</v>
      </c>
      <c r="C1391">
        <v>2025</v>
      </c>
      <c r="D1391" t="s">
        <v>234</v>
      </c>
      <c r="E1391">
        <v>128</v>
      </c>
      <c r="F1391" t="s">
        <v>235</v>
      </c>
      <c r="G1391" t="s">
        <v>26</v>
      </c>
      <c r="H1391" t="s">
        <v>77</v>
      </c>
      <c r="I1391">
        <v>98.25</v>
      </c>
      <c r="J1391" t="s">
        <v>94</v>
      </c>
      <c r="K1391" t="s">
        <v>95</v>
      </c>
      <c r="L1391">
        <v>5</v>
      </c>
      <c r="M1391">
        <v>1</v>
      </c>
      <c r="N1391" t="s">
        <v>12</v>
      </c>
      <c r="O1391" t="s">
        <v>12</v>
      </c>
      <c r="P1391" s="8" t="s">
        <v>95</v>
      </c>
      <c r="Q1391" t="s">
        <v>12</v>
      </c>
      <c r="R1391" t="s">
        <v>10</v>
      </c>
      <c r="S1391" s="11">
        <v>30</v>
      </c>
      <c r="T1391" s="8">
        <v>70</v>
      </c>
      <c r="U1391" t="s">
        <v>11</v>
      </c>
    </row>
    <row r="1392" spans="1:21" x14ac:dyDescent="0.35">
      <c r="A1392" t="s">
        <v>39</v>
      </c>
      <c r="B1392">
        <v>17</v>
      </c>
      <c r="C1392">
        <v>2025</v>
      </c>
      <c r="D1392" t="s">
        <v>234</v>
      </c>
      <c r="E1392">
        <v>128</v>
      </c>
      <c r="F1392" t="s">
        <v>235</v>
      </c>
      <c r="G1392" t="s">
        <v>26</v>
      </c>
      <c r="H1392" t="s">
        <v>77</v>
      </c>
      <c r="I1392">
        <v>125</v>
      </c>
      <c r="J1392" t="s">
        <v>94</v>
      </c>
      <c r="K1392" t="s">
        <v>95</v>
      </c>
      <c r="L1392">
        <v>5</v>
      </c>
      <c r="M1392">
        <v>1</v>
      </c>
      <c r="N1392" t="s">
        <v>12</v>
      </c>
      <c r="O1392" t="s">
        <v>12</v>
      </c>
      <c r="P1392" s="8" t="s">
        <v>95</v>
      </c>
      <c r="Q1392" t="s">
        <v>12</v>
      </c>
      <c r="R1392" t="s">
        <v>10</v>
      </c>
      <c r="S1392" s="11">
        <v>80</v>
      </c>
      <c r="T1392" s="8">
        <v>80</v>
      </c>
      <c r="U1392" t="s">
        <v>12</v>
      </c>
    </row>
    <row r="1393" spans="1:21" x14ac:dyDescent="0.35">
      <c r="A1393" t="s">
        <v>40</v>
      </c>
      <c r="B1393">
        <v>18</v>
      </c>
      <c r="C1393">
        <v>2025</v>
      </c>
      <c r="D1393" t="s">
        <v>234</v>
      </c>
      <c r="E1393">
        <v>128</v>
      </c>
      <c r="F1393" t="s">
        <v>235</v>
      </c>
      <c r="G1393" t="s">
        <v>26</v>
      </c>
      <c r="H1393" t="s">
        <v>77</v>
      </c>
      <c r="I1393">
        <v>50</v>
      </c>
      <c r="J1393" t="s">
        <v>94</v>
      </c>
      <c r="K1393" t="s">
        <v>95</v>
      </c>
      <c r="L1393">
        <v>5</v>
      </c>
      <c r="M1393">
        <v>1</v>
      </c>
      <c r="N1393" t="s">
        <v>12</v>
      </c>
      <c r="O1393" t="s">
        <v>12</v>
      </c>
      <c r="P1393" s="8" t="s">
        <v>95</v>
      </c>
      <c r="Q1393" t="s">
        <v>12</v>
      </c>
      <c r="R1393" t="s">
        <v>12</v>
      </c>
      <c r="S1393" s="11">
        <v>30</v>
      </c>
      <c r="T1393" s="8">
        <v>50</v>
      </c>
      <c r="U1393" t="s">
        <v>11</v>
      </c>
    </row>
    <row r="1394" spans="1:21" x14ac:dyDescent="0.35">
      <c r="A1394" t="s">
        <v>41</v>
      </c>
      <c r="B1394">
        <v>19</v>
      </c>
      <c r="C1394">
        <v>2025</v>
      </c>
      <c r="D1394" t="s">
        <v>234</v>
      </c>
      <c r="E1394">
        <v>128</v>
      </c>
      <c r="F1394" t="s">
        <v>235</v>
      </c>
      <c r="G1394" t="s">
        <v>26</v>
      </c>
      <c r="H1394" t="s">
        <v>77</v>
      </c>
      <c r="I1394">
        <v>81</v>
      </c>
      <c r="J1394" t="s">
        <v>94</v>
      </c>
      <c r="K1394" t="s">
        <v>95</v>
      </c>
      <c r="L1394">
        <v>5</v>
      </c>
      <c r="M1394">
        <v>1</v>
      </c>
      <c r="N1394" t="s">
        <v>12</v>
      </c>
      <c r="O1394" t="s">
        <v>12</v>
      </c>
      <c r="P1394" s="8" t="s">
        <v>95</v>
      </c>
      <c r="Q1394" t="s">
        <v>12</v>
      </c>
      <c r="R1394" t="s">
        <v>10</v>
      </c>
      <c r="S1394" s="11">
        <v>36</v>
      </c>
      <c r="T1394" s="8">
        <v>81</v>
      </c>
      <c r="U1394" t="s">
        <v>11</v>
      </c>
    </row>
    <row r="1395" spans="1:21" x14ac:dyDescent="0.35">
      <c r="A1395" t="s">
        <v>42</v>
      </c>
      <c r="B1395">
        <v>20</v>
      </c>
      <c r="C1395">
        <v>2025</v>
      </c>
      <c r="D1395" t="s">
        <v>234</v>
      </c>
      <c r="E1395">
        <v>128</v>
      </c>
      <c r="F1395" t="s">
        <v>235</v>
      </c>
      <c r="G1395" t="s">
        <v>26</v>
      </c>
      <c r="H1395" t="s">
        <v>77</v>
      </c>
      <c r="I1395">
        <v>50</v>
      </c>
      <c r="J1395" t="s">
        <v>94</v>
      </c>
      <c r="K1395" t="s">
        <v>95</v>
      </c>
      <c r="L1395">
        <v>5</v>
      </c>
      <c r="M1395">
        <v>1</v>
      </c>
      <c r="N1395" t="s">
        <v>12</v>
      </c>
      <c r="O1395" t="s">
        <v>12</v>
      </c>
      <c r="P1395" s="8" t="s">
        <v>95</v>
      </c>
      <c r="Q1395" t="s">
        <v>12</v>
      </c>
      <c r="R1395" t="s">
        <v>10</v>
      </c>
      <c r="S1395" s="11">
        <v>30</v>
      </c>
      <c r="T1395" s="8">
        <v>55</v>
      </c>
      <c r="U1395" t="s">
        <v>11</v>
      </c>
    </row>
    <row r="1396" spans="1:21" x14ac:dyDescent="0.35">
      <c r="A1396" t="s">
        <v>43</v>
      </c>
      <c r="B1396">
        <v>21</v>
      </c>
      <c r="C1396">
        <v>2025</v>
      </c>
      <c r="D1396" t="s">
        <v>234</v>
      </c>
      <c r="E1396">
        <v>128</v>
      </c>
      <c r="F1396" t="s">
        <v>235</v>
      </c>
      <c r="G1396" t="s">
        <v>26</v>
      </c>
      <c r="H1396" t="s">
        <v>77</v>
      </c>
      <c r="I1396">
        <v>178.75</v>
      </c>
      <c r="J1396" t="s">
        <v>94</v>
      </c>
      <c r="K1396" t="s">
        <v>95</v>
      </c>
      <c r="L1396">
        <v>5</v>
      </c>
      <c r="M1396">
        <v>1</v>
      </c>
      <c r="N1396" t="s">
        <v>12</v>
      </c>
      <c r="O1396" t="s">
        <v>12</v>
      </c>
      <c r="P1396" s="8" t="s">
        <v>95</v>
      </c>
      <c r="Q1396" t="s">
        <v>12</v>
      </c>
      <c r="R1396" t="s">
        <v>10</v>
      </c>
      <c r="S1396" s="11">
        <v>28</v>
      </c>
      <c r="T1396" s="8">
        <v>110</v>
      </c>
      <c r="U1396" t="s">
        <v>11</v>
      </c>
    </row>
    <row r="1397" spans="1:21" x14ac:dyDescent="0.35">
      <c r="A1397" t="s">
        <v>44</v>
      </c>
      <c r="B1397">
        <v>22</v>
      </c>
      <c r="C1397">
        <v>2025</v>
      </c>
      <c r="D1397" t="s">
        <v>234</v>
      </c>
      <c r="E1397">
        <v>128</v>
      </c>
      <c r="F1397" t="s">
        <v>235</v>
      </c>
      <c r="G1397" t="s">
        <v>26</v>
      </c>
      <c r="H1397" t="s">
        <v>77</v>
      </c>
      <c r="I1397">
        <v>140.75</v>
      </c>
      <c r="J1397" t="s">
        <v>94</v>
      </c>
      <c r="K1397" t="s">
        <v>95</v>
      </c>
      <c r="L1397">
        <v>5</v>
      </c>
      <c r="M1397">
        <v>1</v>
      </c>
      <c r="N1397" t="s">
        <v>12</v>
      </c>
      <c r="O1397" t="s">
        <v>12</v>
      </c>
      <c r="P1397" s="8" t="s">
        <v>95</v>
      </c>
      <c r="Q1397" t="s">
        <v>10</v>
      </c>
      <c r="R1397" t="s">
        <v>10</v>
      </c>
      <c r="S1397" s="11">
        <v>60</v>
      </c>
      <c r="T1397" s="8">
        <v>100</v>
      </c>
      <c r="U1397" t="s">
        <v>11</v>
      </c>
    </row>
    <row r="1398" spans="1:21" x14ac:dyDescent="0.35">
      <c r="A1398" t="s">
        <v>45</v>
      </c>
      <c r="B1398">
        <v>23</v>
      </c>
      <c r="C1398">
        <v>2025</v>
      </c>
      <c r="D1398" t="s">
        <v>234</v>
      </c>
      <c r="E1398">
        <v>128</v>
      </c>
      <c r="F1398" t="s">
        <v>235</v>
      </c>
      <c r="G1398" t="s">
        <v>26</v>
      </c>
      <c r="H1398" t="s">
        <v>77</v>
      </c>
      <c r="I1398">
        <v>152</v>
      </c>
      <c r="J1398" t="s">
        <v>94</v>
      </c>
      <c r="K1398" t="s">
        <v>95</v>
      </c>
      <c r="L1398">
        <v>5</v>
      </c>
      <c r="M1398">
        <v>1</v>
      </c>
      <c r="N1398" t="s">
        <v>12</v>
      </c>
      <c r="O1398" t="s">
        <v>12</v>
      </c>
      <c r="P1398" s="8" t="s">
        <v>95</v>
      </c>
      <c r="Q1398" t="s">
        <v>12</v>
      </c>
      <c r="R1398" t="s">
        <v>12</v>
      </c>
      <c r="S1398" s="11">
        <v>50</v>
      </c>
      <c r="T1398" s="8">
        <v>100</v>
      </c>
      <c r="U1398" t="s">
        <v>11</v>
      </c>
    </row>
    <row r="1399" spans="1:21" x14ac:dyDescent="0.35">
      <c r="A1399" t="s">
        <v>46</v>
      </c>
      <c r="B1399">
        <v>24</v>
      </c>
      <c r="C1399">
        <v>2025</v>
      </c>
      <c r="D1399" t="s">
        <v>234</v>
      </c>
      <c r="E1399">
        <v>128</v>
      </c>
      <c r="F1399" t="s">
        <v>235</v>
      </c>
      <c r="G1399" t="s">
        <v>26</v>
      </c>
      <c r="H1399" t="s">
        <v>77</v>
      </c>
      <c r="I1399">
        <v>50</v>
      </c>
      <c r="J1399" t="s">
        <v>94</v>
      </c>
      <c r="K1399" t="s">
        <v>95</v>
      </c>
      <c r="L1399">
        <v>5</v>
      </c>
      <c r="M1399">
        <v>1</v>
      </c>
      <c r="N1399" t="s">
        <v>12</v>
      </c>
      <c r="O1399" t="s">
        <v>12</v>
      </c>
      <c r="P1399" s="8" t="s">
        <v>95</v>
      </c>
      <c r="Q1399" t="s">
        <v>10</v>
      </c>
      <c r="R1399" t="s">
        <v>10</v>
      </c>
      <c r="S1399" s="11">
        <v>40</v>
      </c>
      <c r="T1399" s="8">
        <v>216</v>
      </c>
      <c r="U1399" t="s">
        <v>11</v>
      </c>
    </row>
    <row r="1400" spans="1:21" x14ac:dyDescent="0.35">
      <c r="A1400" t="s">
        <v>47</v>
      </c>
      <c r="B1400">
        <v>25</v>
      </c>
      <c r="C1400">
        <v>2025</v>
      </c>
      <c r="D1400" t="s">
        <v>234</v>
      </c>
      <c r="E1400">
        <v>128</v>
      </c>
      <c r="F1400" t="s">
        <v>235</v>
      </c>
      <c r="G1400" t="s">
        <v>26</v>
      </c>
      <c r="H1400" t="s">
        <v>77</v>
      </c>
      <c r="I1400">
        <v>150</v>
      </c>
      <c r="J1400" t="s">
        <v>94</v>
      </c>
      <c r="K1400" t="s">
        <v>95</v>
      </c>
      <c r="L1400">
        <v>5</v>
      </c>
      <c r="M1400">
        <v>1</v>
      </c>
      <c r="N1400" t="s">
        <v>12</v>
      </c>
      <c r="O1400" t="s">
        <v>12</v>
      </c>
      <c r="P1400" s="8" t="s">
        <v>95</v>
      </c>
      <c r="Q1400" t="s">
        <v>10</v>
      </c>
      <c r="R1400" t="s">
        <v>10</v>
      </c>
      <c r="S1400" s="11">
        <v>15</v>
      </c>
      <c r="T1400" s="8">
        <v>180</v>
      </c>
      <c r="U1400" t="s">
        <v>13</v>
      </c>
    </row>
    <row r="1401" spans="1:21" x14ac:dyDescent="0.35">
      <c r="A1401" t="s">
        <v>48</v>
      </c>
      <c r="B1401">
        <v>26</v>
      </c>
      <c r="C1401">
        <v>2025</v>
      </c>
      <c r="D1401" t="s">
        <v>234</v>
      </c>
      <c r="E1401">
        <v>128</v>
      </c>
      <c r="F1401" t="s">
        <v>235</v>
      </c>
      <c r="G1401" t="s">
        <v>26</v>
      </c>
      <c r="H1401" t="s">
        <v>77</v>
      </c>
      <c r="I1401">
        <v>41.35</v>
      </c>
      <c r="J1401" t="s">
        <v>94</v>
      </c>
      <c r="K1401" t="s">
        <v>95</v>
      </c>
      <c r="L1401">
        <v>5</v>
      </c>
      <c r="M1401">
        <v>1</v>
      </c>
      <c r="N1401" t="s">
        <v>12</v>
      </c>
      <c r="O1401" t="s">
        <v>12</v>
      </c>
      <c r="P1401" s="8" t="s">
        <v>95</v>
      </c>
      <c r="Q1401" t="s">
        <v>12</v>
      </c>
      <c r="R1401" t="s">
        <v>10</v>
      </c>
      <c r="S1401" s="11">
        <v>25</v>
      </c>
      <c r="T1401" s="8">
        <v>30.4</v>
      </c>
      <c r="U1401" t="s">
        <v>11</v>
      </c>
    </row>
    <row r="1402" spans="1:21" x14ac:dyDescent="0.35">
      <c r="A1402" t="s">
        <v>49</v>
      </c>
      <c r="B1402">
        <v>27</v>
      </c>
      <c r="C1402">
        <v>2025</v>
      </c>
      <c r="D1402" t="s">
        <v>234</v>
      </c>
      <c r="E1402">
        <v>128</v>
      </c>
      <c r="F1402" t="s">
        <v>235</v>
      </c>
      <c r="G1402" t="s">
        <v>26</v>
      </c>
      <c r="H1402" t="s">
        <v>77</v>
      </c>
      <c r="I1402">
        <v>105</v>
      </c>
      <c r="J1402" t="s">
        <v>94</v>
      </c>
      <c r="K1402" t="s">
        <v>95</v>
      </c>
      <c r="L1402">
        <v>5</v>
      </c>
      <c r="M1402">
        <v>1</v>
      </c>
      <c r="N1402" t="s">
        <v>12</v>
      </c>
      <c r="O1402" t="s">
        <v>12</v>
      </c>
      <c r="P1402" s="8" t="s">
        <v>95</v>
      </c>
      <c r="Q1402" t="s">
        <v>12</v>
      </c>
      <c r="R1402" t="s">
        <v>10</v>
      </c>
      <c r="S1402" s="11">
        <v>0</v>
      </c>
      <c r="T1402" s="8">
        <v>85</v>
      </c>
      <c r="U1402" t="s">
        <v>11</v>
      </c>
    </row>
    <row r="1403" spans="1:21" x14ac:dyDescent="0.35">
      <c r="A1403" t="s">
        <v>50</v>
      </c>
      <c r="B1403">
        <v>28</v>
      </c>
      <c r="C1403">
        <v>2025</v>
      </c>
      <c r="D1403" t="s">
        <v>234</v>
      </c>
      <c r="E1403">
        <v>128</v>
      </c>
      <c r="F1403" t="s">
        <v>235</v>
      </c>
      <c r="G1403" t="s">
        <v>26</v>
      </c>
      <c r="H1403" t="s">
        <v>77</v>
      </c>
      <c r="I1403">
        <v>175</v>
      </c>
      <c r="J1403" t="s">
        <v>94</v>
      </c>
      <c r="K1403" t="s">
        <v>95</v>
      </c>
      <c r="L1403">
        <v>5</v>
      </c>
      <c r="M1403">
        <v>1</v>
      </c>
      <c r="N1403" t="s">
        <v>12</v>
      </c>
      <c r="O1403" t="s">
        <v>12</v>
      </c>
      <c r="P1403" s="8" t="s">
        <v>95</v>
      </c>
      <c r="Q1403" t="s">
        <v>12</v>
      </c>
      <c r="R1403" t="s">
        <v>10</v>
      </c>
      <c r="S1403" s="11">
        <v>40</v>
      </c>
      <c r="T1403" s="8">
        <v>100</v>
      </c>
      <c r="U1403" t="s">
        <v>11</v>
      </c>
    </row>
    <row r="1404" spans="1:21" x14ac:dyDescent="0.35">
      <c r="A1404" t="s">
        <v>51</v>
      </c>
      <c r="B1404">
        <v>29</v>
      </c>
      <c r="C1404">
        <v>2025</v>
      </c>
      <c r="D1404" t="s">
        <v>234</v>
      </c>
      <c r="E1404">
        <v>128</v>
      </c>
      <c r="F1404" t="s">
        <v>235</v>
      </c>
      <c r="G1404" t="s">
        <v>26</v>
      </c>
      <c r="H1404" t="s">
        <v>77</v>
      </c>
      <c r="I1404">
        <v>150</v>
      </c>
      <c r="J1404" t="s">
        <v>94</v>
      </c>
      <c r="K1404" t="s">
        <v>95</v>
      </c>
      <c r="L1404">
        <v>5</v>
      </c>
      <c r="M1404">
        <v>1</v>
      </c>
      <c r="N1404" t="s">
        <v>12</v>
      </c>
      <c r="O1404" t="s">
        <v>12</v>
      </c>
      <c r="P1404" s="8" t="s">
        <v>95</v>
      </c>
      <c r="Q1404" t="s">
        <v>12</v>
      </c>
      <c r="R1404" t="s">
        <v>10</v>
      </c>
      <c r="S1404" s="11">
        <v>0</v>
      </c>
      <c r="T1404" s="8">
        <v>85</v>
      </c>
      <c r="U1404" t="s">
        <v>13</v>
      </c>
    </row>
    <row r="1405" spans="1:21" x14ac:dyDescent="0.35">
      <c r="A1405" t="s">
        <v>52</v>
      </c>
      <c r="B1405">
        <v>30</v>
      </c>
      <c r="C1405">
        <v>2025</v>
      </c>
      <c r="D1405" t="s">
        <v>234</v>
      </c>
      <c r="E1405">
        <v>128</v>
      </c>
      <c r="F1405" t="s">
        <v>235</v>
      </c>
      <c r="G1405" t="s">
        <v>26</v>
      </c>
      <c r="H1405" t="s">
        <v>77</v>
      </c>
      <c r="I1405">
        <v>75</v>
      </c>
      <c r="J1405" t="s">
        <v>94</v>
      </c>
      <c r="K1405" t="s">
        <v>95</v>
      </c>
      <c r="L1405">
        <v>5</v>
      </c>
      <c r="M1405">
        <v>1</v>
      </c>
      <c r="N1405" t="s">
        <v>12</v>
      </c>
      <c r="O1405" t="s">
        <v>12</v>
      </c>
      <c r="P1405" s="8" t="s">
        <v>95</v>
      </c>
      <c r="Q1405" t="s">
        <v>12</v>
      </c>
      <c r="R1405" t="s">
        <v>12</v>
      </c>
      <c r="S1405" s="11">
        <v>24</v>
      </c>
      <c r="T1405" s="8">
        <v>50</v>
      </c>
      <c r="U1405" t="s">
        <v>11</v>
      </c>
    </row>
    <row r="1406" spans="1:21" x14ac:dyDescent="0.35">
      <c r="A1406" t="s">
        <v>53</v>
      </c>
      <c r="B1406">
        <v>31</v>
      </c>
      <c r="C1406">
        <v>2025</v>
      </c>
      <c r="D1406" t="s">
        <v>234</v>
      </c>
      <c r="E1406">
        <v>128</v>
      </c>
      <c r="F1406" t="s">
        <v>235</v>
      </c>
      <c r="G1406" t="s">
        <v>26</v>
      </c>
      <c r="H1406" t="s">
        <v>77</v>
      </c>
      <c r="I1406">
        <v>113.25</v>
      </c>
      <c r="J1406" t="s">
        <v>94</v>
      </c>
      <c r="K1406" t="s">
        <v>95</v>
      </c>
      <c r="L1406">
        <v>5</v>
      </c>
      <c r="M1406">
        <v>1</v>
      </c>
      <c r="N1406" t="s">
        <v>12</v>
      </c>
      <c r="O1406" t="s">
        <v>10</v>
      </c>
      <c r="P1406" s="8">
        <v>19</v>
      </c>
      <c r="Q1406" t="s">
        <v>12</v>
      </c>
      <c r="R1406" t="s">
        <v>10</v>
      </c>
      <c r="S1406" s="11">
        <v>40</v>
      </c>
      <c r="T1406" s="8">
        <v>68</v>
      </c>
      <c r="U1406" t="s">
        <v>11</v>
      </c>
    </row>
    <row r="1407" spans="1:21" x14ac:dyDescent="0.35">
      <c r="A1407" t="s">
        <v>54</v>
      </c>
      <c r="B1407">
        <v>32</v>
      </c>
      <c r="C1407">
        <v>2025</v>
      </c>
      <c r="D1407" t="s">
        <v>234</v>
      </c>
      <c r="E1407">
        <v>128</v>
      </c>
      <c r="F1407" t="s">
        <v>235</v>
      </c>
      <c r="G1407" t="s">
        <v>26</v>
      </c>
      <c r="H1407" t="s">
        <v>77</v>
      </c>
      <c r="I1407">
        <v>240</v>
      </c>
      <c r="J1407" t="s">
        <v>94</v>
      </c>
      <c r="K1407" t="s">
        <v>95</v>
      </c>
      <c r="L1407">
        <v>5</v>
      </c>
      <c r="M1407">
        <v>1</v>
      </c>
      <c r="N1407" t="s">
        <v>12</v>
      </c>
      <c r="O1407" t="s">
        <v>12</v>
      </c>
      <c r="P1407" s="8" t="s">
        <v>95</v>
      </c>
      <c r="Q1407" t="s">
        <v>10</v>
      </c>
      <c r="R1407" t="s">
        <v>10</v>
      </c>
      <c r="S1407" s="11">
        <v>45</v>
      </c>
      <c r="T1407" s="8">
        <v>200</v>
      </c>
      <c r="U1407" t="s">
        <v>11</v>
      </c>
    </row>
    <row r="1408" spans="1:21" x14ac:dyDescent="0.35">
      <c r="A1408" t="s">
        <v>55</v>
      </c>
      <c r="B1408">
        <v>33</v>
      </c>
      <c r="C1408">
        <v>2025</v>
      </c>
      <c r="D1408" t="s">
        <v>234</v>
      </c>
      <c r="E1408">
        <v>128</v>
      </c>
      <c r="F1408" t="s">
        <v>235</v>
      </c>
      <c r="G1408" t="s">
        <v>26</v>
      </c>
      <c r="H1408" t="s">
        <v>77</v>
      </c>
      <c r="I1408">
        <v>110</v>
      </c>
      <c r="J1408" t="s">
        <v>94</v>
      </c>
      <c r="K1408" t="s">
        <v>95</v>
      </c>
      <c r="L1408">
        <v>5</v>
      </c>
      <c r="M1408">
        <v>1</v>
      </c>
      <c r="N1408" t="s">
        <v>12</v>
      </c>
      <c r="O1408" t="s">
        <v>12</v>
      </c>
      <c r="P1408" s="8" t="s">
        <v>95</v>
      </c>
      <c r="Q1408" t="s">
        <v>12</v>
      </c>
      <c r="R1408" t="s">
        <v>10</v>
      </c>
      <c r="S1408" s="11">
        <v>30</v>
      </c>
      <c r="T1408" s="8">
        <v>110</v>
      </c>
      <c r="U1408" t="s">
        <v>12</v>
      </c>
    </row>
    <row r="1409" spans="1:21" x14ac:dyDescent="0.35">
      <c r="A1409" t="s">
        <v>56</v>
      </c>
      <c r="B1409">
        <v>34</v>
      </c>
      <c r="C1409">
        <v>2025</v>
      </c>
      <c r="D1409" t="s">
        <v>234</v>
      </c>
      <c r="E1409">
        <v>128</v>
      </c>
      <c r="F1409" t="s">
        <v>235</v>
      </c>
      <c r="G1409" t="s">
        <v>26</v>
      </c>
      <c r="H1409" t="s">
        <v>77</v>
      </c>
      <c r="I1409">
        <v>278.75</v>
      </c>
      <c r="J1409" t="s">
        <v>94</v>
      </c>
      <c r="K1409" t="s">
        <v>95</v>
      </c>
      <c r="L1409">
        <v>5</v>
      </c>
      <c r="M1409">
        <v>1</v>
      </c>
      <c r="N1409" t="s">
        <v>12</v>
      </c>
      <c r="O1409" t="s">
        <v>12</v>
      </c>
      <c r="P1409" s="8">
        <v>18</v>
      </c>
      <c r="Q1409" t="s">
        <v>10</v>
      </c>
      <c r="R1409" t="s">
        <v>12</v>
      </c>
      <c r="S1409" s="11">
        <v>30</v>
      </c>
      <c r="T1409" s="8">
        <v>160</v>
      </c>
      <c r="U1409" t="s">
        <v>11</v>
      </c>
    </row>
    <row r="1410" spans="1:21" x14ac:dyDescent="0.35">
      <c r="A1410" t="s">
        <v>57</v>
      </c>
      <c r="B1410">
        <v>35</v>
      </c>
      <c r="C1410">
        <v>2025</v>
      </c>
      <c r="D1410" t="s">
        <v>234</v>
      </c>
      <c r="E1410">
        <v>128</v>
      </c>
      <c r="F1410" t="s">
        <v>235</v>
      </c>
      <c r="G1410" t="s">
        <v>26</v>
      </c>
      <c r="H1410" t="s">
        <v>77</v>
      </c>
      <c r="I1410">
        <v>100</v>
      </c>
      <c r="J1410" t="s">
        <v>94</v>
      </c>
      <c r="K1410" t="s">
        <v>95</v>
      </c>
      <c r="L1410">
        <v>5</v>
      </c>
      <c r="M1410">
        <v>1</v>
      </c>
      <c r="N1410" t="s">
        <v>12</v>
      </c>
      <c r="O1410" t="s">
        <v>12</v>
      </c>
      <c r="P1410" s="8" t="s">
        <v>95</v>
      </c>
      <c r="Q1410" t="s">
        <v>12</v>
      </c>
      <c r="R1410" t="s">
        <v>10</v>
      </c>
      <c r="S1410" s="11">
        <v>50</v>
      </c>
      <c r="T1410" s="8">
        <v>110</v>
      </c>
      <c r="U1410" t="s">
        <v>11</v>
      </c>
    </row>
    <row r="1411" spans="1:21" x14ac:dyDescent="0.35">
      <c r="A1411" t="s">
        <v>58</v>
      </c>
      <c r="B1411">
        <v>36</v>
      </c>
      <c r="C1411">
        <v>2025</v>
      </c>
      <c r="D1411" t="s">
        <v>234</v>
      </c>
      <c r="E1411">
        <v>128</v>
      </c>
      <c r="F1411" t="s">
        <v>235</v>
      </c>
      <c r="G1411" t="s">
        <v>26</v>
      </c>
      <c r="H1411" t="s">
        <v>77</v>
      </c>
      <c r="I1411">
        <v>85</v>
      </c>
      <c r="J1411" t="s">
        <v>94</v>
      </c>
      <c r="K1411" t="s">
        <v>95</v>
      </c>
      <c r="L1411">
        <v>5</v>
      </c>
      <c r="M1411">
        <v>1</v>
      </c>
      <c r="N1411" t="s">
        <v>12</v>
      </c>
      <c r="O1411" t="s">
        <v>12</v>
      </c>
      <c r="P1411" s="8">
        <v>18</v>
      </c>
      <c r="Q1411" t="s">
        <v>10</v>
      </c>
      <c r="R1411" t="s">
        <v>10</v>
      </c>
      <c r="S1411" s="11">
        <v>0</v>
      </c>
      <c r="T1411" s="8">
        <v>35</v>
      </c>
      <c r="U1411" t="s">
        <v>11</v>
      </c>
    </row>
    <row r="1412" spans="1:21" x14ac:dyDescent="0.35">
      <c r="A1412" t="s">
        <v>59</v>
      </c>
      <c r="B1412">
        <v>37</v>
      </c>
      <c r="C1412">
        <v>2025</v>
      </c>
      <c r="D1412" t="s">
        <v>234</v>
      </c>
      <c r="E1412">
        <v>128</v>
      </c>
      <c r="F1412" t="s">
        <v>235</v>
      </c>
      <c r="G1412" t="s">
        <v>26</v>
      </c>
      <c r="H1412" t="s">
        <v>77</v>
      </c>
      <c r="I1412">
        <v>125</v>
      </c>
      <c r="J1412" t="s">
        <v>94</v>
      </c>
      <c r="K1412" t="s">
        <v>95</v>
      </c>
      <c r="L1412">
        <v>5</v>
      </c>
      <c r="M1412">
        <v>1</v>
      </c>
      <c r="N1412" t="s">
        <v>12</v>
      </c>
      <c r="O1412" t="s">
        <v>12</v>
      </c>
      <c r="P1412" s="8" t="s">
        <v>95</v>
      </c>
      <c r="Q1412" t="s">
        <v>12</v>
      </c>
      <c r="R1412" t="s">
        <v>12</v>
      </c>
      <c r="S1412" s="11">
        <v>50</v>
      </c>
      <c r="T1412" s="8">
        <v>50</v>
      </c>
      <c r="U1412" t="s">
        <v>11</v>
      </c>
    </row>
    <row r="1413" spans="1:21" x14ac:dyDescent="0.35">
      <c r="A1413" t="s">
        <v>60</v>
      </c>
      <c r="B1413">
        <v>38</v>
      </c>
      <c r="C1413">
        <v>2025</v>
      </c>
      <c r="D1413" t="s">
        <v>234</v>
      </c>
      <c r="E1413">
        <v>128</v>
      </c>
      <c r="F1413" t="s">
        <v>235</v>
      </c>
      <c r="G1413" t="s">
        <v>26</v>
      </c>
      <c r="H1413" t="s">
        <v>77</v>
      </c>
      <c r="I1413">
        <v>125</v>
      </c>
      <c r="J1413" t="s">
        <v>94</v>
      </c>
      <c r="K1413" t="s">
        <v>95</v>
      </c>
      <c r="L1413">
        <v>5</v>
      </c>
      <c r="M1413">
        <v>1</v>
      </c>
      <c r="N1413" t="s">
        <v>12</v>
      </c>
      <c r="O1413" t="s">
        <v>12</v>
      </c>
      <c r="P1413" s="8" t="s">
        <v>95</v>
      </c>
      <c r="Q1413" t="s">
        <v>12</v>
      </c>
      <c r="R1413" t="s">
        <v>12</v>
      </c>
      <c r="S1413" s="11">
        <v>12</v>
      </c>
      <c r="T1413" s="8">
        <v>80</v>
      </c>
      <c r="U1413" t="s">
        <v>11</v>
      </c>
    </row>
    <row r="1414" spans="1:21" x14ac:dyDescent="0.35">
      <c r="A1414" t="s">
        <v>61</v>
      </c>
      <c r="B1414">
        <v>39</v>
      </c>
      <c r="C1414">
        <v>2025</v>
      </c>
      <c r="D1414" t="s">
        <v>234</v>
      </c>
      <c r="E1414">
        <v>128</v>
      </c>
      <c r="F1414" t="s">
        <v>235</v>
      </c>
      <c r="G1414" t="s">
        <v>26</v>
      </c>
      <c r="H1414" t="s">
        <v>77</v>
      </c>
      <c r="I1414">
        <v>150</v>
      </c>
      <c r="J1414" t="s">
        <v>94</v>
      </c>
      <c r="K1414" t="s">
        <v>95</v>
      </c>
      <c r="L1414">
        <v>5</v>
      </c>
      <c r="M1414">
        <v>1</v>
      </c>
      <c r="N1414" t="s">
        <v>12</v>
      </c>
      <c r="O1414" t="s">
        <v>12</v>
      </c>
      <c r="P1414" s="8" t="s">
        <v>95</v>
      </c>
      <c r="Q1414" t="s">
        <v>12</v>
      </c>
      <c r="R1414" t="s">
        <v>12</v>
      </c>
      <c r="S1414" s="11">
        <v>24</v>
      </c>
      <c r="T1414" s="8">
        <v>138.5</v>
      </c>
      <c r="U1414" t="s">
        <v>13</v>
      </c>
    </row>
    <row r="1415" spans="1:21" x14ac:dyDescent="0.35">
      <c r="A1415" t="s">
        <v>62</v>
      </c>
      <c r="B1415">
        <v>40</v>
      </c>
      <c r="C1415">
        <v>2025</v>
      </c>
      <c r="D1415" t="s">
        <v>234</v>
      </c>
      <c r="E1415">
        <v>128</v>
      </c>
      <c r="F1415" t="s">
        <v>235</v>
      </c>
      <c r="G1415" t="s">
        <v>26</v>
      </c>
      <c r="H1415" t="s">
        <v>77</v>
      </c>
      <c r="I1415">
        <v>70</v>
      </c>
      <c r="J1415" t="s">
        <v>94</v>
      </c>
      <c r="K1415" t="s">
        <v>95</v>
      </c>
      <c r="L1415">
        <v>5</v>
      </c>
      <c r="M1415">
        <v>1</v>
      </c>
      <c r="N1415" t="s">
        <v>12</v>
      </c>
      <c r="O1415" t="s">
        <v>12</v>
      </c>
      <c r="P1415" s="8" t="s">
        <v>95</v>
      </c>
      <c r="Q1415" t="s">
        <v>12</v>
      </c>
      <c r="R1415" t="s">
        <v>10</v>
      </c>
      <c r="S1415" s="11">
        <v>0</v>
      </c>
      <c r="T1415" s="8">
        <v>40</v>
      </c>
      <c r="U1415" t="s">
        <v>11</v>
      </c>
    </row>
    <row r="1416" spans="1:21" x14ac:dyDescent="0.35">
      <c r="A1416" t="s">
        <v>63</v>
      </c>
      <c r="B1416">
        <v>41</v>
      </c>
      <c r="C1416">
        <v>2025</v>
      </c>
      <c r="D1416" t="s">
        <v>234</v>
      </c>
      <c r="E1416">
        <v>128</v>
      </c>
      <c r="F1416" t="s">
        <v>235</v>
      </c>
      <c r="G1416" t="s">
        <v>26</v>
      </c>
      <c r="H1416" t="s">
        <v>77</v>
      </c>
      <c r="I1416">
        <v>250</v>
      </c>
      <c r="J1416" t="s">
        <v>94</v>
      </c>
      <c r="K1416" t="s">
        <v>95</v>
      </c>
      <c r="L1416">
        <v>5</v>
      </c>
      <c r="M1416">
        <v>1</v>
      </c>
      <c r="N1416" t="s">
        <v>12</v>
      </c>
      <c r="O1416" t="s">
        <v>12</v>
      </c>
      <c r="P1416" s="8" t="s">
        <v>95</v>
      </c>
      <c r="Q1416" t="s">
        <v>12</v>
      </c>
      <c r="R1416" t="s">
        <v>12</v>
      </c>
      <c r="S1416" s="11">
        <v>0</v>
      </c>
      <c r="T1416" s="8">
        <v>205</v>
      </c>
      <c r="U1416" t="s">
        <v>11</v>
      </c>
    </row>
    <row r="1417" spans="1:21" x14ac:dyDescent="0.35">
      <c r="A1417" t="s">
        <v>64</v>
      </c>
      <c r="B1417">
        <v>42</v>
      </c>
      <c r="C1417">
        <v>2025</v>
      </c>
      <c r="D1417" t="s">
        <v>234</v>
      </c>
      <c r="E1417">
        <v>128</v>
      </c>
      <c r="F1417" t="s">
        <v>235</v>
      </c>
      <c r="G1417" t="s">
        <v>26</v>
      </c>
      <c r="H1417" t="s">
        <v>77</v>
      </c>
      <c r="I1417">
        <v>100</v>
      </c>
      <c r="J1417" t="s">
        <v>94</v>
      </c>
      <c r="K1417" t="s">
        <v>95</v>
      </c>
      <c r="L1417">
        <v>5</v>
      </c>
      <c r="M1417">
        <v>1</v>
      </c>
      <c r="N1417" t="s">
        <v>12</v>
      </c>
      <c r="O1417" t="s">
        <v>12</v>
      </c>
      <c r="P1417" s="8" t="s">
        <v>95</v>
      </c>
      <c r="Q1417" t="s">
        <v>10</v>
      </c>
      <c r="R1417" t="s">
        <v>12</v>
      </c>
      <c r="S1417" s="11">
        <v>30</v>
      </c>
      <c r="T1417" s="8">
        <v>81</v>
      </c>
      <c r="U1417" t="s">
        <v>11</v>
      </c>
    </row>
    <row r="1418" spans="1:21" x14ac:dyDescent="0.35">
      <c r="A1418" t="s">
        <v>65</v>
      </c>
      <c r="B1418">
        <v>44</v>
      </c>
      <c r="C1418">
        <v>2025</v>
      </c>
      <c r="D1418" t="s">
        <v>234</v>
      </c>
      <c r="E1418">
        <v>128</v>
      </c>
      <c r="F1418" t="s">
        <v>235</v>
      </c>
      <c r="G1418" t="s">
        <v>26</v>
      </c>
      <c r="H1418" t="s">
        <v>77</v>
      </c>
      <c r="I1418">
        <v>145</v>
      </c>
      <c r="J1418" t="s">
        <v>94</v>
      </c>
      <c r="K1418" t="s">
        <v>95</v>
      </c>
      <c r="L1418">
        <v>5</v>
      </c>
      <c r="M1418">
        <v>1</v>
      </c>
      <c r="N1418" t="s">
        <v>12</v>
      </c>
      <c r="O1418" t="s">
        <v>12</v>
      </c>
      <c r="P1418" s="8" t="s">
        <v>95</v>
      </c>
      <c r="Q1418" t="s">
        <v>10</v>
      </c>
      <c r="R1418" t="s">
        <v>10</v>
      </c>
      <c r="S1418" s="11">
        <v>10</v>
      </c>
      <c r="T1418" s="8">
        <v>80</v>
      </c>
      <c r="U1418" t="s">
        <v>11</v>
      </c>
    </row>
    <row r="1419" spans="1:21" x14ac:dyDescent="0.35">
      <c r="A1419" t="s">
        <v>66</v>
      </c>
      <c r="B1419">
        <v>45</v>
      </c>
      <c r="C1419">
        <v>2025</v>
      </c>
      <c r="D1419" t="s">
        <v>234</v>
      </c>
      <c r="E1419">
        <v>128</v>
      </c>
      <c r="F1419" t="s">
        <v>235</v>
      </c>
      <c r="G1419" t="s">
        <v>26</v>
      </c>
      <c r="H1419" t="s">
        <v>77</v>
      </c>
      <c r="I1419">
        <v>30</v>
      </c>
      <c r="J1419" t="s">
        <v>94</v>
      </c>
      <c r="K1419" t="s">
        <v>95</v>
      </c>
      <c r="L1419">
        <v>5</v>
      </c>
      <c r="M1419">
        <v>1</v>
      </c>
      <c r="N1419" t="s">
        <v>12</v>
      </c>
      <c r="O1419" t="s">
        <v>12</v>
      </c>
      <c r="P1419" s="8" t="s">
        <v>95</v>
      </c>
      <c r="Q1419" t="s">
        <v>10</v>
      </c>
      <c r="R1419" t="s">
        <v>10</v>
      </c>
      <c r="S1419" s="11">
        <v>30</v>
      </c>
      <c r="T1419" s="8">
        <v>105</v>
      </c>
      <c r="U1419" t="s">
        <v>11</v>
      </c>
    </row>
    <row r="1420" spans="1:21" x14ac:dyDescent="0.35">
      <c r="A1420" t="s">
        <v>67</v>
      </c>
      <c r="B1420">
        <v>46</v>
      </c>
      <c r="C1420">
        <v>2025</v>
      </c>
      <c r="D1420" t="s">
        <v>234</v>
      </c>
      <c r="E1420">
        <v>128</v>
      </c>
      <c r="F1420" t="s">
        <v>235</v>
      </c>
      <c r="G1420" t="s">
        <v>26</v>
      </c>
      <c r="H1420" t="s">
        <v>77</v>
      </c>
      <c r="I1420">
        <v>100</v>
      </c>
      <c r="J1420" t="s">
        <v>94</v>
      </c>
      <c r="K1420" t="s">
        <v>95</v>
      </c>
      <c r="L1420">
        <v>5</v>
      </c>
      <c r="M1420">
        <v>1</v>
      </c>
      <c r="N1420" t="s">
        <v>12</v>
      </c>
      <c r="O1420" t="s">
        <v>12</v>
      </c>
      <c r="P1420" s="8" t="s">
        <v>95</v>
      </c>
      <c r="Q1420" t="s">
        <v>12</v>
      </c>
      <c r="R1420" t="s">
        <v>12</v>
      </c>
      <c r="S1420" s="11">
        <v>0</v>
      </c>
      <c r="T1420" s="8">
        <v>95</v>
      </c>
      <c r="U1420" t="s">
        <v>11</v>
      </c>
    </row>
    <row r="1421" spans="1:21" x14ac:dyDescent="0.35">
      <c r="A1421" t="s">
        <v>68</v>
      </c>
      <c r="B1421">
        <v>47</v>
      </c>
      <c r="C1421">
        <v>2025</v>
      </c>
      <c r="D1421" t="s">
        <v>234</v>
      </c>
      <c r="E1421">
        <v>128</v>
      </c>
      <c r="F1421" t="s">
        <v>235</v>
      </c>
      <c r="G1421" t="s">
        <v>26</v>
      </c>
      <c r="H1421" t="s">
        <v>77</v>
      </c>
      <c r="I1421">
        <v>0</v>
      </c>
      <c r="J1421" t="s">
        <v>94</v>
      </c>
      <c r="K1421" t="s">
        <v>95</v>
      </c>
      <c r="L1421">
        <v>5</v>
      </c>
      <c r="M1421">
        <v>1</v>
      </c>
      <c r="N1421" t="s">
        <v>12</v>
      </c>
      <c r="O1421" t="s">
        <v>10</v>
      </c>
      <c r="P1421" s="8" t="s">
        <v>95</v>
      </c>
      <c r="Q1421" t="s">
        <v>12</v>
      </c>
      <c r="R1421" t="s">
        <v>12</v>
      </c>
      <c r="S1421" s="11">
        <v>2</v>
      </c>
      <c r="T1421" s="8">
        <v>110</v>
      </c>
      <c r="U1421" t="s">
        <v>11</v>
      </c>
    </row>
    <row r="1422" spans="1:21" x14ac:dyDescent="0.35">
      <c r="A1422" t="s">
        <v>69</v>
      </c>
      <c r="B1422">
        <v>48</v>
      </c>
      <c r="C1422">
        <v>2025</v>
      </c>
      <c r="D1422" t="s">
        <v>234</v>
      </c>
      <c r="E1422">
        <v>128</v>
      </c>
      <c r="F1422" t="s">
        <v>235</v>
      </c>
      <c r="G1422" t="s">
        <v>26</v>
      </c>
      <c r="H1422" t="s">
        <v>77</v>
      </c>
      <c r="I1422">
        <v>100</v>
      </c>
      <c r="J1422" t="s">
        <v>94</v>
      </c>
      <c r="K1422" t="s">
        <v>95</v>
      </c>
      <c r="L1422">
        <v>5</v>
      </c>
      <c r="M1422">
        <v>2</v>
      </c>
      <c r="N1422" t="s">
        <v>12</v>
      </c>
      <c r="O1422" t="s">
        <v>12</v>
      </c>
      <c r="P1422" s="8" t="s">
        <v>95</v>
      </c>
      <c r="Q1422" t="s">
        <v>12</v>
      </c>
      <c r="R1422" t="s">
        <v>12</v>
      </c>
      <c r="S1422" s="11">
        <v>20</v>
      </c>
      <c r="T1422" s="8">
        <v>54</v>
      </c>
      <c r="U1422" t="s">
        <v>11</v>
      </c>
    </row>
    <row r="1423" spans="1:21" x14ac:dyDescent="0.35">
      <c r="A1423" t="s">
        <v>70</v>
      </c>
      <c r="B1423">
        <v>49</v>
      </c>
      <c r="C1423">
        <v>2025</v>
      </c>
      <c r="D1423" t="s">
        <v>234</v>
      </c>
      <c r="E1423">
        <v>128</v>
      </c>
      <c r="F1423" t="s">
        <v>235</v>
      </c>
      <c r="G1423" t="s">
        <v>26</v>
      </c>
      <c r="H1423" t="s">
        <v>77</v>
      </c>
      <c r="I1423">
        <v>100</v>
      </c>
      <c r="J1423" t="s">
        <v>94</v>
      </c>
      <c r="K1423" t="s">
        <v>95</v>
      </c>
      <c r="L1423">
        <v>5</v>
      </c>
      <c r="M1423">
        <v>1</v>
      </c>
      <c r="N1423" t="s">
        <v>12</v>
      </c>
      <c r="O1423" t="s">
        <v>12</v>
      </c>
      <c r="P1423" s="8" t="s">
        <v>95</v>
      </c>
      <c r="Q1423" t="s">
        <v>12</v>
      </c>
      <c r="R1423" t="s">
        <v>12</v>
      </c>
      <c r="S1423" s="11">
        <v>30</v>
      </c>
      <c r="T1423" s="8">
        <v>78</v>
      </c>
      <c r="U1423" t="s">
        <v>11</v>
      </c>
    </row>
    <row r="1424" spans="1:21" x14ac:dyDescent="0.35">
      <c r="A1424" t="s">
        <v>71</v>
      </c>
      <c r="B1424">
        <v>50</v>
      </c>
      <c r="C1424">
        <v>2025</v>
      </c>
      <c r="D1424" t="s">
        <v>234</v>
      </c>
      <c r="E1424">
        <v>128</v>
      </c>
      <c r="F1424" t="s">
        <v>235</v>
      </c>
      <c r="G1424" t="s">
        <v>26</v>
      </c>
      <c r="H1424" t="s">
        <v>77</v>
      </c>
      <c r="I1424">
        <v>115</v>
      </c>
      <c r="J1424" t="s">
        <v>94</v>
      </c>
      <c r="K1424" t="s">
        <v>95</v>
      </c>
      <c r="L1424">
        <v>5</v>
      </c>
      <c r="M1424">
        <v>1</v>
      </c>
      <c r="N1424" t="s">
        <v>12</v>
      </c>
      <c r="O1424" t="s">
        <v>12</v>
      </c>
      <c r="P1424" s="8" t="s">
        <v>95</v>
      </c>
      <c r="Q1424" t="s">
        <v>12</v>
      </c>
      <c r="R1424" t="s">
        <v>10</v>
      </c>
      <c r="S1424" s="11">
        <v>75</v>
      </c>
      <c r="T1424" s="8">
        <v>145</v>
      </c>
      <c r="U1424" t="s">
        <v>11</v>
      </c>
    </row>
    <row r="1425" spans="1:21" x14ac:dyDescent="0.35">
      <c r="A1425" t="s">
        <v>72</v>
      </c>
      <c r="B1425">
        <v>51</v>
      </c>
      <c r="C1425">
        <v>2025</v>
      </c>
      <c r="D1425" t="s">
        <v>234</v>
      </c>
      <c r="E1425">
        <v>128</v>
      </c>
      <c r="F1425" t="s">
        <v>235</v>
      </c>
      <c r="G1425" t="s">
        <v>26</v>
      </c>
      <c r="H1425" t="s">
        <v>77</v>
      </c>
      <c r="I1425">
        <v>125</v>
      </c>
      <c r="J1425" t="s">
        <v>94</v>
      </c>
      <c r="K1425" t="s">
        <v>95</v>
      </c>
      <c r="L1425">
        <v>5</v>
      </c>
      <c r="M1425">
        <v>1</v>
      </c>
      <c r="N1425" t="s">
        <v>12</v>
      </c>
      <c r="O1425" t="s">
        <v>12</v>
      </c>
      <c r="P1425" s="8" t="s">
        <v>95</v>
      </c>
      <c r="Q1425" t="s">
        <v>12</v>
      </c>
      <c r="R1425" t="s">
        <v>12</v>
      </c>
      <c r="S1425" s="11">
        <v>40</v>
      </c>
      <c r="T1425" s="8">
        <v>80</v>
      </c>
      <c r="U1425" t="s">
        <v>11</v>
      </c>
    </row>
    <row r="1426" spans="1:21" x14ac:dyDescent="0.35">
      <c r="A1426" t="s">
        <v>73</v>
      </c>
      <c r="B1426">
        <v>53</v>
      </c>
      <c r="C1426">
        <v>2025</v>
      </c>
      <c r="D1426" t="s">
        <v>234</v>
      </c>
      <c r="E1426">
        <v>128</v>
      </c>
      <c r="F1426" t="s">
        <v>235</v>
      </c>
      <c r="G1426" t="s">
        <v>26</v>
      </c>
      <c r="H1426" t="s">
        <v>77</v>
      </c>
      <c r="I1426">
        <v>130</v>
      </c>
      <c r="J1426" t="s">
        <v>94</v>
      </c>
      <c r="K1426" t="s">
        <v>95</v>
      </c>
      <c r="L1426">
        <v>5</v>
      </c>
      <c r="M1426">
        <v>1</v>
      </c>
      <c r="N1426" t="s">
        <v>12</v>
      </c>
      <c r="O1426" t="s">
        <v>12</v>
      </c>
      <c r="P1426" s="8" t="s">
        <v>95</v>
      </c>
      <c r="Q1426" t="s">
        <v>12</v>
      </c>
      <c r="R1426" t="s">
        <v>12</v>
      </c>
      <c r="S1426" s="11">
        <v>30</v>
      </c>
      <c r="T1426" s="8">
        <v>130</v>
      </c>
      <c r="U1426" t="s">
        <v>13</v>
      </c>
    </row>
    <row r="1427" spans="1:21" x14ac:dyDescent="0.35">
      <c r="A1427" t="s">
        <v>74</v>
      </c>
      <c r="B1427">
        <v>54</v>
      </c>
      <c r="C1427">
        <v>2025</v>
      </c>
      <c r="D1427" t="s">
        <v>234</v>
      </c>
      <c r="E1427">
        <v>128</v>
      </c>
      <c r="F1427" t="s">
        <v>235</v>
      </c>
      <c r="G1427" t="s">
        <v>26</v>
      </c>
      <c r="H1427" t="s">
        <v>77</v>
      </c>
      <c r="I1427">
        <v>35</v>
      </c>
      <c r="J1427" t="s">
        <v>94</v>
      </c>
      <c r="K1427" t="s">
        <v>95</v>
      </c>
      <c r="L1427">
        <v>5</v>
      </c>
      <c r="M1427">
        <v>1</v>
      </c>
      <c r="N1427" t="s">
        <v>12</v>
      </c>
      <c r="O1427" t="s">
        <v>12</v>
      </c>
      <c r="P1427" s="8">
        <v>18</v>
      </c>
      <c r="Q1427" t="s">
        <v>10</v>
      </c>
      <c r="R1427" t="s">
        <v>10</v>
      </c>
      <c r="S1427" s="11">
        <v>24</v>
      </c>
      <c r="T1427" s="8">
        <v>90</v>
      </c>
      <c r="U1427" t="s">
        <v>11</v>
      </c>
    </row>
    <row r="1428" spans="1:21" x14ac:dyDescent="0.35">
      <c r="A1428" t="s">
        <v>75</v>
      </c>
      <c r="B1428">
        <v>55</v>
      </c>
      <c r="C1428">
        <v>2025</v>
      </c>
      <c r="D1428" t="s">
        <v>234</v>
      </c>
      <c r="E1428">
        <v>128</v>
      </c>
      <c r="F1428" t="s">
        <v>235</v>
      </c>
      <c r="G1428" t="s">
        <v>26</v>
      </c>
      <c r="H1428" t="s">
        <v>77</v>
      </c>
      <c r="I1428">
        <v>73</v>
      </c>
      <c r="J1428" t="s">
        <v>94</v>
      </c>
      <c r="K1428" t="s">
        <v>95</v>
      </c>
      <c r="L1428">
        <v>5</v>
      </c>
      <c r="M1428">
        <v>2</v>
      </c>
      <c r="N1428" t="s">
        <v>12</v>
      </c>
      <c r="O1428" t="s">
        <v>12</v>
      </c>
      <c r="P1428" s="8" t="s">
        <v>95</v>
      </c>
      <c r="Q1428" t="s">
        <v>12</v>
      </c>
      <c r="R1428" t="s">
        <v>12</v>
      </c>
      <c r="S1428" s="11">
        <v>16</v>
      </c>
      <c r="T1428" s="8">
        <v>73</v>
      </c>
      <c r="U1428" t="s">
        <v>11</v>
      </c>
    </row>
    <row r="1429" spans="1:21" x14ac:dyDescent="0.35">
      <c r="A1429" t="s">
        <v>76</v>
      </c>
      <c r="B1429">
        <v>56</v>
      </c>
      <c r="C1429">
        <v>2025</v>
      </c>
      <c r="D1429" t="s">
        <v>234</v>
      </c>
      <c r="E1429">
        <v>128</v>
      </c>
      <c r="F1429" t="s">
        <v>235</v>
      </c>
      <c r="G1429" t="s">
        <v>26</v>
      </c>
      <c r="H1429" t="s">
        <v>77</v>
      </c>
      <c r="I1429">
        <v>250</v>
      </c>
      <c r="J1429" t="s">
        <v>94</v>
      </c>
      <c r="K1429" t="s">
        <v>95</v>
      </c>
      <c r="L1429">
        <v>5</v>
      </c>
      <c r="M1429">
        <v>1</v>
      </c>
      <c r="N1429" t="s">
        <v>12</v>
      </c>
      <c r="O1429" t="s">
        <v>12</v>
      </c>
      <c r="P1429" s="8" t="s">
        <v>95</v>
      </c>
      <c r="Q1429" t="s">
        <v>12</v>
      </c>
      <c r="R1429" t="s">
        <v>10</v>
      </c>
      <c r="S1429" s="11">
        <v>60</v>
      </c>
      <c r="T1429" s="8">
        <v>180</v>
      </c>
      <c r="U1429" t="s">
        <v>11</v>
      </c>
    </row>
    <row r="1430" spans="1:21" x14ac:dyDescent="0.35">
      <c r="A1430" t="s">
        <v>23</v>
      </c>
      <c r="B1430">
        <v>1</v>
      </c>
      <c r="C1430">
        <v>2025</v>
      </c>
      <c r="D1430" t="s">
        <v>157</v>
      </c>
      <c r="E1430">
        <v>129</v>
      </c>
      <c r="F1430" t="s">
        <v>158</v>
      </c>
      <c r="G1430" t="s">
        <v>26</v>
      </c>
      <c r="H1430" t="s">
        <v>77</v>
      </c>
      <c r="I1430">
        <v>680</v>
      </c>
      <c r="J1430" t="s">
        <v>94</v>
      </c>
      <c r="K1430">
        <v>1000</v>
      </c>
      <c r="L1430">
        <v>5</v>
      </c>
      <c r="M1430">
        <v>1</v>
      </c>
      <c r="N1430" t="s">
        <v>12</v>
      </c>
      <c r="O1430" t="s">
        <v>12</v>
      </c>
      <c r="P1430" s="8" t="s">
        <v>95</v>
      </c>
      <c r="Q1430" t="s">
        <v>12</v>
      </c>
      <c r="R1430" t="s">
        <v>12</v>
      </c>
      <c r="S1430" s="8">
        <v>30</v>
      </c>
      <c r="T1430" s="8">
        <v>140</v>
      </c>
      <c r="U1430" t="s">
        <v>13</v>
      </c>
    </row>
    <row r="1431" spans="1:21" x14ac:dyDescent="0.35">
      <c r="A1431" t="s">
        <v>27</v>
      </c>
      <c r="B1431">
        <v>2</v>
      </c>
      <c r="C1431">
        <v>2025</v>
      </c>
      <c r="D1431" t="s">
        <v>157</v>
      </c>
      <c r="E1431">
        <v>129</v>
      </c>
      <c r="F1431" t="s">
        <v>158</v>
      </c>
      <c r="G1431" t="s">
        <v>26</v>
      </c>
      <c r="H1431" t="s">
        <v>77</v>
      </c>
      <c r="I1431">
        <v>890</v>
      </c>
      <c r="J1431" t="s">
        <v>94</v>
      </c>
      <c r="K1431">
        <v>1000</v>
      </c>
      <c r="L1431">
        <v>5</v>
      </c>
      <c r="M1431">
        <v>1</v>
      </c>
      <c r="N1431" t="s">
        <v>12</v>
      </c>
      <c r="O1431" t="s">
        <v>12</v>
      </c>
      <c r="P1431" s="8" t="s">
        <v>95</v>
      </c>
      <c r="Q1431" t="s">
        <v>10</v>
      </c>
      <c r="R1431" t="s">
        <v>10</v>
      </c>
      <c r="S1431" s="8">
        <v>24</v>
      </c>
      <c r="T1431" s="8">
        <v>200</v>
      </c>
      <c r="U1431" t="s">
        <v>11</v>
      </c>
    </row>
    <row r="1432" spans="1:21" x14ac:dyDescent="0.35">
      <c r="A1432" t="s">
        <v>28</v>
      </c>
      <c r="B1432">
        <v>4</v>
      </c>
      <c r="C1432">
        <v>2025</v>
      </c>
      <c r="D1432" t="s">
        <v>157</v>
      </c>
      <c r="E1432">
        <v>129</v>
      </c>
      <c r="F1432" t="s">
        <v>158</v>
      </c>
      <c r="G1432" t="s">
        <v>26</v>
      </c>
      <c r="H1432" t="s">
        <v>77</v>
      </c>
      <c r="I1432">
        <v>775</v>
      </c>
      <c r="J1432" t="s">
        <v>94</v>
      </c>
      <c r="K1432">
        <v>928</v>
      </c>
      <c r="L1432">
        <v>5</v>
      </c>
      <c r="M1432">
        <v>1</v>
      </c>
      <c r="N1432" t="s">
        <v>12</v>
      </c>
      <c r="O1432" t="s">
        <v>12</v>
      </c>
      <c r="P1432" s="8" t="s">
        <v>95</v>
      </c>
      <c r="Q1432" t="s">
        <v>12</v>
      </c>
      <c r="R1432" t="s">
        <v>10</v>
      </c>
      <c r="S1432" s="8">
        <v>20</v>
      </c>
      <c r="T1432" s="8">
        <v>135</v>
      </c>
      <c r="U1432" t="s">
        <v>13</v>
      </c>
    </row>
    <row r="1433" spans="1:21" x14ac:dyDescent="0.35">
      <c r="A1433" t="s">
        <v>29</v>
      </c>
      <c r="B1433">
        <v>5</v>
      </c>
      <c r="C1433">
        <v>2025</v>
      </c>
      <c r="D1433" t="s">
        <v>157</v>
      </c>
      <c r="E1433">
        <v>129</v>
      </c>
      <c r="F1433" t="s">
        <v>158</v>
      </c>
      <c r="G1433" t="s">
        <v>26</v>
      </c>
      <c r="H1433" t="s">
        <v>77</v>
      </c>
      <c r="I1433">
        <v>544</v>
      </c>
      <c r="J1433" t="s">
        <v>94</v>
      </c>
      <c r="K1433">
        <v>1000</v>
      </c>
      <c r="L1433">
        <v>5</v>
      </c>
      <c r="M1433">
        <v>1</v>
      </c>
      <c r="N1433" t="s">
        <v>12</v>
      </c>
      <c r="O1433" t="s">
        <v>12</v>
      </c>
      <c r="P1433" s="8">
        <v>18</v>
      </c>
      <c r="Q1433" t="s">
        <v>12</v>
      </c>
      <c r="R1433" t="s">
        <v>10</v>
      </c>
      <c r="S1433" s="8">
        <v>20</v>
      </c>
      <c r="T1433" s="8">
        <v>6</v>
      </c>
      <c r="U1433" t="s">
        <v>13</v>
      </c>
    </row>
    <row r="1434" spans="1:21" x14ac:dyDescent="0.35">
      <c r="A1434" t="s">
        <v>30</v>
      </c>
      <c r="B1434">
        <v>6</v>
      </c>
      <c r="C1434">
        <v>2025</v>
      </c>
      <c r="D1434" t="s">
        <v>157</v>
      </c>
      <c r="E1434">
        <v>129</v>
      </c>
      <c r="F1434" t="s">
        <v>158</v>
      </c>
      <c r="G1434" t="s">
        <v>26</v>
      </c>
      <c r="H1434" t="s">
        <v>77</v>
      </c>
      <c r="I1434">
        <v>590</v>
      </c>
      <c r="J1434" t="s">
        <v>94</v>
      </c>
      <c r="K1434">
        <v>1000</v>
      </c>
      <c r="L1434">
        <v>5</v>
      </c>
      <c r="M1434">
        <v>1</v>
      </c>
      <c r="N1434" t="s">
        <v>12</v>
      </c>
      <c r="O1434" t="s">
        <v>12</v>
      </c>
      <c r="P1434" s="8">
        <v>18</v>
      </c>
      <c r="Q1434" t="s">
        <v>12</v>
      </c>
      <c r="R1434" t="s">
        <v>12</v>
      </c>
      <c r="S1434" s="8">
        <v>24</v>
      </c>
      <c r="T1434" s="8">
        <v>350</v>
      </c>
      <c r="U1434" t="s">
        <v>13</v>
      </c>
    </row>
    <row r="1435" spans="1:21" x14ac:dyDescent="0.35">
      <c r="A1435" t="s">
        <v>31</v>
      </c>
      <c r="B1435">
        <v>8</v>
      </c>
      <c r="C1435">
        <v>2025</v>
      </c>
      <c r="D1435" t="s">
        <v>157</v>
      </c>
      <c r="E1435">
        <v>129</v>
      </c>
      <c r="F1435" t="s">
        <v>158</v>
      </c>
      <c r="G1435" t="s">
        <v>26</v>
      </c>
      <c r="H1435" t="s">
        <v>77</v>
      </c>
      <c r="I1435">
        <v>602</v>
      </c>
      <c r="J1435" t="s">
        <v>94</v>
      </c>
      <c r="K1435">
        <v>1000</v>
      </c>
      <c r="L1435">
        <v>5</v>
      </c>
      <c r="M1435">
        <v>1</v>
      </c>
      <c r="N1435" t="s">
        <v>12</v>
      </c>
      <c r="O1435" t="s">
        <v>12</v>
      </c>
      <c r="P1435" s="8" t="s">
        <v>95</v>
      </c>
      <c r="Q1435" t="s">
        <v>12</v>
      </c>
      <c r="R1435" t="s">
        <v>12</v>
      </c>
      <c r="S1435" s="8">
        <v>24</v>
      </c>
      <c r="T1435" s="8">
        <v>40</v>
      </c>
      <c r="U1435" t="s">
        <v>11</v>
      </c>
    </row>
    <row r="1436" spans="1:21" x14ac:dyDescent="0.35">
      <c r="A1436" t="s">
        <v>32</v>
      </c>
      <c r="B1436">
        <v>9</v>
      </c>
      <c r="C1436">
        <v>2025</v>
      </c>
      <c r="D1436" t="s">
        <v>157</v>
      </c>
      <c r="E1436">
        <v>129</v>
      </c>
      <c r="F1436" t="s">
        <v>158</v>
      </c>
      <c r="G1436" t="s">
        <v>26</v>
      </c>
      <c r="H1436" t="s">
        <v>77</v>
      </c>
      <c r="I1436">
        <v>740</v>
      </c>
      <c r="J1436" t="s">
        <v>94</v>
      </c>
      <c r="K1436">
        <v>1000</v>
      </c>
      <c r="L1436">
        <v>5</v>
      </c>
      <c r="M1436">
        <v>1</v>
      </c>
      <c r="N1436" t="s">
        <v>12</v>
      </c>
      <c r="O1436" t="s">
        <v>12</v>
      </c>
      <c r="P1436" s="8" t="s">
        <v>95</v>
      </c>
      <c r="Q1436" t="s">
        <v>12</v>
      </c>
      <c r="R1436" t="s">
        <v>12</v>
      </c>
      <c r="S1436" s="8">
        <v>24</v>
      </c>
      <c r="T1436" s="8">
        <v>205</v>
      </c>
      <c r="U1436" t="s">
        <v>11</v>
      </c>
    </row>
    <row r="1437" spans="1:21" x14ac:dyDescent="0.35">
      <c r="A1437" t="s">
        <v>33</v>
      </c>
      <c r="B1437">
        <v>10</v>
      </c>
      <c r="C1437">
        <v>2025</v>
      </c>
      <c r="D1437" t="s">
        <v>157</v>
      </c>
      <c r="E1437">
        <v>129</v>
      </c>
      <c r="F1437" t="s">
        <v>158</v>
      </c>
      <c r="G1437" t="s">
        <v>26</v>
      </c>
      <c r="H1437" t="s">
        <v>77</v>
      </c>
      <c r="I1437">
        <v>776</v>
      </c>
      <c r="J1437" t="s">
        <v>94</v>
      </c>
      <c r="K1437">
        <v>1000</v>
      </c>
      <c r="L1437">
        <v>5</v>
      </c>
      <c r="M1437">
        <v>1</v>
      </c>
      <c r="N1437" t="s">
        <v>12</v>
      </c>
      <c r="O1437" t="s">
        <v>12</v>
      </c>
      <c r="P1437" s="8" t="s">
        <v>95</v>
      </c>
      <c r="Q1437" t="s">
        <v>12</v>
      </c>
      <c r="R1437" t="s">
        <v>12</v>
      </c>
      <c r="S1437" s="8">
        <v>24</v>
      </c>
      <c r="T1437" s="8">
        <v>226</v>
      </c>
      <c r="U1437" t="s">
        <v>13</v>
      </c>
    </row>
    <row r="1438" spans="1:21" x14ac:dyDescent="0.35">
      <c r="A1438" t="s">
        <v>34</v>
      </c>
      <c r="B1438">
        <v>11</v>
      </c>
      <c r="C1438">
        <v>2025</v>
      </c>
      <c r="D1438" t="s">
        <v>157</v>
      </c>
      <c r="E1438">
        <v>129</v>
      </c>
      <c r="F1438" t="s">
        <v>158</v>
      </c>
      <c r="G1438" t="s">
        <v>26</v>
      </c>
      <c r="H1438" t="s">
        <v>77</v>
      </c>
      <c r="I1438">
        <v>804</v>
      </c>
      <c r="J1438" t="s">
        <v>94</v>
      </c>
      <c r="K1438">
        <v>1000</v>
      </c>
      <c r="L1438">
        <v>5</v>
      </c>
      <c r="M1438">
        <v>1</v>
      </c>
      <c r="N1438" t="s">
        <v>12</v>
      </c>
      <c r="O1438" t="s">
        <v>12</v>
      </c>
      <c r="P1438" s="8">
        <v>18</v>
      </c>
      <c r="Q1438" t="s">
        <v>12</v>
      </c>
      <c r="R1438" t="s">
        <v>12</v>
      </c>
      <c r="S1438" s="8">
        <v>24</v>
      </c>
      <c r="T1438" s="8">
        <v>179</v>
      </c>
      <c r="U1438" t="s">
        <v>11</v>
      </c>
    </row>
    <row r="1439" spans="1:21" x14ac:dyDescent="0.35">
      <c r="A1439" t="s">
        <v>35</v>
      </c>
      <c r="B1439">
        <v>12</v>
      </c>
      <c r="C1439">
        <v>2025</v>
      </c>
      <c r="D1439" t="s">
        <v>157</v>
      </c>
      <c r="E1439">
        <v>129</v>
      </c>
      <c r="F1439" t="s">
        <v>158</v>
      </c>
      <c r="G1439" t="s">
        <v>26</v>
      </c>
      <c r="H1439" t="s">
        <v>77</v>
      </c>
      <c r="I1439">
        <v>720</v>
      </c>
      <c r="J1439" t="s">
        <v>94</v>
      </c>
      <c r="K1439">
        <v>1000</v>
      </c>
      <c r="L1439">
        <v>5</v>
      </c>
      <c r="M1439">
        <v>1</v>
      </c>
      <c r="N1439" t="s">
        <v>12</v>
      </c>
      <c r="O1439" t="s">
        <v>12</v>
      </c>
      <c r="P1439" s="8" t="s">
        <v>95</v>
      </c>
      <c r="Q1439" t="s">
        <v>12</v>
      </c>
      <c r="R1439" t="s">
        <v>10</v>
      </c>
      <c r="S1439" s="8">
        <v>26</v>
      </c>
      <c r="T1439" s="8">
        <v>60</v>
      </c>
      <c r="U1439" t="s">
        <v>11</v>
      </c>
    </row>
    <row r="1440" spans="1:21" x14ac:dyDescent="0.35">
      <c r="A1440" t="s">
        <v>36</v>
      </c>
      <c r="B1440">
        <v>13</v>
      </c>
      <c r="C1440">
        <v>2025</v>
      </c>
      <c r="D1440" t="s">
        <v>157</v>
      </c>
      <c r="E1440">
        <v>129</v>
      </c>
      <c r="F1440" t="s">
        <v>158</v>
      </c>
      <c r="G1440" t="s">
        <v>26</v>
      </c>
      <c r="H1440" t="s">
        <v>77</v>
      </c>
      <c r="I1440">
        <v>610</v>
      </c>
      <c r="J1440" t="s">
        <v>94</v>
      </c>
      <c r="K1440">
        <v>1000</v>
      </c>
      <c r="L1440">
        <v>5</v>
      </c>
      <c r="M1440">
        <v>1</v>
      </c>
      <c r="N1440" t="s">
        <v>12</v>
      </c>
      <c r="O1440" t="s">
        <v>12</v>
      </c>
      <c r="P1440" s="8">
        <v>18</v>
      </c>
      <c r="Q1440" t="s">
        <v>12</v>
      </c>
      <c r="R1440" t="s">
        <v>10</v>
      </c>
      <c r="S1440" s="8">
        <v>24</v>
      </c>
      <c r="T1440" s="8">
        <v>65</v>
      </c>
      <c r="U1440" t="s">
        <v>13</v>
      </c>
    </row>
    <row r="1441" spans="1:21" x14ac:dyDescent="0.35">
      <c r="A1441" t="s">
        <v>37</v>
      </c>
      <c r="B1441">
        <v>15</v>
      </c>
      <c r="C1441">
        <v>2025</v>
      </c>
      <c r="D1441" t="s">
        <v>157</v>
      </c>
      <c r="E1441">
        <v>129</v>
      </c>
      <c r="F1441" t="s">
        <v>158</v>
      </c>
      <c r="G1441" t="s">
        <v>26</v>
      </c>
      <c r="H1441" t="s">
        <v>77</v>
      </c>
      <c r="I1441">
        <v>726</v>
      </c>
      <c r="J1441" t="s">
        <v>94</v>
      </c>
      <c r="K1441">
        <v>1000</v>
      </c>
      <c r="L1441">
        <v>5</v>
      </c>
      <c r="M1441">
        <v>1</v>
      </c>
      <c r="N1441" t="s">
        <v>12</v>
      </c>
      <c r="O1441" t="s">
        <v>12</v>
      </c>
      <c r="P1441" s="8">
        <v>18</v>
      </c>
      <c r="Q1441" t="s">
        <v>12</v>
      </c>
      <c r="R1441" t="s">
        <v>12</v>
      </c>
      <c r="S1441" s="8">
        <v>0</v>
      </c>
      <c r="T1441" s="8">
        <v>186</v>
      </c>
      <c r="U1441" t="s">
        <v>13</v>
      </c>
    </row>
    <row r="1442" spans="1:21" x14ac:dyDescent="0.35">
      <c r="A1442" t="s">
        <v>38</v>
      </c>
      <c r="B1442">
        <v>16</v>
      </c>
      <c r="C1442">
        <v>2025</v>
      </c>
      <c r="D1442" t="s">
        <v>157</v>
      </c>
      <c r="E1442">
        <v>129</v>
      </c>
      <c r="F1442" t="s">
        <v>158</v>
      </c>
      <c r="G1442" t="s">
        <v>26</v>
      </c>
      <c r="H1442" t="s">
        <v>77</v>
      </c>
      <c r="I1442">
        <v>620</v>
      </c>
      <c r="J1442" t="s">
        <v>94</v>
      </c>
      <c r="K1442">
        <v>1000</v>
      </c>
      <c r="L1442">
        <v>5</v>
      </c>
      <c r="M1442">
        <v>1</v>
      </c>
      <c r="N1442" t="s">
        <v>12</v>
      </c>
      <c r="O1442" t="s">
        <v>12</v>
      </c>
      <c r="P1442" s="8" t="s">
        <v>95</v>
      </c>
      <c r="Q1442" t="s">
        <v>12</v>
      </c>
      <c r="R1442" t="s">
        <v>10</v>
      </c>
      <c r="S1442" s="8">
        <v>20</v>
      </c>
      <c r="T1442" s="8">
        <v>80</v>
      </c>
      <c r="U1442" t="s">
        <v>11</v>
      </c>
    </row>
    <row r="1443" spans="1:21" x14ac:dyDescent="0.35">
      <c r="A1443" t="s">
        <v>39</v>
      </c>
      <c r="B1443">
        <v>17</v>
      </c>
      <c r="C1443">
        <v>2025</v>
      </c>
      <c r="D1443" t="s">
        <v>157</v>
      </c>
      <c r="E1443">
        <v>129</v>
      </c>
      <c r="F1443" t="s">
        <v>158</v>
      </c>
      <c r="G1443" t="s">
        <v>26</v>
      </c>
      <c r="H1443" t="s">
        <v>77</v>
      </c>
      <c r="I1443">
        <v>565</v>
      </c>
      <c r="J1443" t="s">
        <v>94</v>
      </c>
      <c r="K1443">
        <v>1000</v>
      </c>
      <c r="L1443">
        <v>5</v>
      </c>
      <c r="M1443">
        <v>1</v>
      </c>
      <c r="N1443" t="s">
        <v>12</v>
      </c>
      <c r="O1443" t="s">
        <v>12</v>
      </c>
      <c r="P1443" s="8" t="s">
        <v>95</v>
      </c>
      <c r="Q1443" t="s">
        <v>12</v>
      </c>
      <c r="R1443" t="s">
        <v>12</v>
      </c>
      <c r="S1443" s="8">
        <v>24</v>
      </c>
      <c r="T1443" s="8">
        <v>40</v>
      </c>
      <c r="U1443" t="s">
        <v>11</v>
      </c>
    </row>
    <row r="1444" spans="1:21" x14ac:dyDescent="0.35">
      <c r="A1444" t="s">
        <v>40</v>
      </c>
      <c r="B1444">
        <v>18</v>
      </c>
      <c r="C1444">
        <v>2025</v>
      </c>
      <c r="D1444" t="s">
        <v>157</v>
      </c>
      <c r="E1444">
        <v>129</v>
      </c>
      <c r="F1444" t="s">
        <v>158</v>
      </c>
      <c r="G1444" t="s">
        <v>26</v>
      </c>
      <c r="H1444" t="s">
        <v>77</v>
      </c>
      <c r="I1444">
        <v>640</v>
      </c>
      <c r="J1444" t="s">
        <v>94</v>
      </c>
      <c r="K1444">
        <v>1000</v>
      </c>
      <c r="L1444">
        <v>5</v>
      </c>
      <c r="M1444">
        <v>1</v>
      </c>
      <c r="N1444" t="s">
        <v>12</v>
      </c>
      <c r="O1444" t="s">
        <v>12</v>
      </c>
      <c r="P1444" s="8" t="s">
        <v>95</v>
      </c>
      <c r="Q1444" t="s">
        <v>12</v>
      </c>
      <c r="R1444" t="s">
        <v>12</v>
      </c>
      <c r="S1444" s="8">
        <v>18</v>
      </c>
      <c r="T1444" s="8">
        <v>100</v>
      </c>
      <c r="U1444" t="s">
        <v>11</v>
      </c>
    </row>
    <row r="1445" spans="1:21" x14ac:dyDescent="0.35">
      <c r="A1445" t="s">
        <v>41</v>
      </c>
      <c r="B1445">
        <v>19</v>
      </c>
      <c r="C1445">
        <v>2025</v>
      </c>
      <c r="D1445" t="s">
        <v>157</v>
      </c>
      <c r="E1445">
        <v>129</v>
      </c>
      <c r="F1445" t="s">
        <v>158</v>
      </c>
      <c r="G1445" t="s">
        <v>26</v>
      </c>
      <c r="H1445" t="s">
        <v>77</v>
      </c>
      <c r="I1445">
        <v>660</v>
      </c>
      <c r="J1445" t="s">
        <v>94</v>
      </c>
      <c r="K1445">
        <v>1000</v>
      </c>
      <c r="L1445">
        <v>5</v>
      </c>
      <c r="M1445">
        <v>1</v>
      </c>
      <c r="N1445" t="s">
        <v>12</v>
      </c>
      <c r="O1445" t="s">
        <v>12</v>
      </c>
      <c r="P1445" s="8" t="s">
        <v>95</v>
      </c>
      <c r="Q1445" t="s">
        <v>12</v>
      </c>
      <c r="R1445" t="s">
        <v>12</v>
      </c>
      <c r="S1445" s="8">
        <v>30</v>
      </c>
      <c r="T1445" s="8">
        <v>60</v>
      </c>
      <c r="U1445" t="s">
        <v>11</v>
      </c>
    </row>
    <row r="1446" spans="1:21" x14ac:dyDescent="0.35">
      <c r="A1446" t="s">
        <v>42</v>
      </c>
      <c r="B1446">
        <v>20</v>
      </c>
      <c r="C1446">
        <v>2025</v>
      </c>
      <c r="D1446" t="s">
        <v>157</v>
      </c>
      <c r="E1446">
        <v>129</v>
      </c>
      <c r="F1446" t="s">
        <v>158</v>
      </c>
      <c r="G1446" t="s">
        <v>26</v>
      </c>
      <c r="H1446" t="s">
        <v>77</v>
      </c>
      <c r="I1446">
        <v>620</v>
      </c>
      <c r="J1446" t="s">
        <v>94</v>
      </c>
      <c r="K1446">
        <v>1000</v>
      </c>
      <c r="L1446">
        <v>5</v>
      </c>
      <c r="M1446">
        <v>1</v>
      </c>
      <c r="N1446" t="s">
        <v>12</v>
      </c>
      <c r="O1446" t="s">
        <v>12</v>
      </c>
      <c r="P1446" s="8" t="s">
        <v>95</v>
      </c>
      <c r="Q1446" t="s">
        <v>12</v>
      </c>
      <c r="R1446" t="s">
        <v>12</v>
      </c>
      <c r="S1446" s="8">
        <v>40</v>
      </c>
      <c r="T1446" s="8">
        <v>144</v>
      </c>
      <c r="U1446" t="s">
        <v>11</v>
      </c>
    </row>
    <row r="1447" spans="1:21" x14ac:dyDescent="0.35">
      <c r="A1447" t="s">
        <v>43</v>
      </c>
      <c r="B1447">
        <v>21</v>
      </c>
      <c r="C1447">
        <v>2025</v>
      </c>
      <c r="D1447" t="s">
        <v>157</v>
      </c>
      <c r="E1447">
        <v>129</v>
      </c>
      <c r="F1447" t="s">
        <v>158</v>
      </c>
      <c r="G1447" t="s">
        <v>26</v>
      </c>
      <c r="H1447" t="s">
        <v>77</v>
      </c>
      <c r="I1447">
        <v>590</v>
      </c>
      <c r="J1447" t="s">
        <v>94</v>
      </c>
      <c r="K1447">
        <v>1000</v>
      </c>
      <c r="L1447">
        <v>5</v>
      </c>
      <c r="M1447">
        <v>2</v>
      </c>
      <c r="N1447" t="s">
        <v>12</v>
      </c>
      <c r="O1447" t="s">
        <v>12</v>
      </c>
      <c r="P1447" s="8" t="s">
        <v>95</v>
      </c>
      <c r="Q1447" t="s">
        <v>12</v>
      </c>
      <c r="R1447" t="s">
        <v>10</v>
      </c>
      <c r="S1447" s="8">
        <v>24</v>
      </c>
      <c r="T1447" s="8">
        <v>100</v>
      </c>
      <c r="U1447" t="s">
        <v>13</v>
      </c>
    </row>
    <row r="1448" spans="1:21" x14ac:dyDescent="0.35">
      <c r="A1448" t="s">
        <v>44</v>
      </c>
      <c r="B1448">
        <v>22</v>
      </c>
      <c r="C1448">
        <v>2025</v>
      </c>
      <c r="D1448" t="s">
        <v>157</v>
      </c>
      <c r="E1448">
        <v>129</v>
      </c>
      <c r="F1448" t="s">
        <v>158</v>
      </c>
      <c r="G1448" t="s">
        <v>26</v>
      </c>
      <c r="H1448" t="s">
        <v>77</v>
      </c>
      <c r="I1448">
        <v>690</v>
      </c>
      <c r="J1448" t="s">
        <v>94</v>
      </c>
      <c r="K1448">
        <v>1000</v>
      </c>
      <c r="L1448">
        <v>5</v>
      </c>
      <c r="M1448">
        <v>1</v>
      </c>
      <c r="N1448" t="s">
        <v>12</v>
      </c>
      <c r="O1448" t="s">
        <v>12</v>
      </c>
      <c r="P1448" s="8" t="s">
        <v>95</v>
      </c>
      <c r="Q1448" t="s">
        <v>12</v>
      </c>
      <c r="R1448" t="s">
        <v>10</v>
      </c>
      <c r="S1448" s="8">
        <v>28</v>
      </c>
      <c r="T1448" s="8">
        <v>200</v>
      </c>
      <c r="U1448" t="s">
        <v>13</v>
      </c>
    </row>
    <row r="1449" spans="1:21" x14ac:dyDescent="0.35">
      <c r="A1449" t="s">
        <v>45</v>
      </c>
      <c r="B1449">
        <v>23</v>
      </c>
      <c r="C1449">
        <v>2025</v>
      </c>
      <c r="D1449" t="s">
        <v>157</v>
      </c>
      <c r="E1449">
        <v>129</v>
      </c>
      <c r="F1449" t="s">
        <v>158</v>
      </c>
      <c r="G1449" t="s">
        <v>26</v>
      </c>
      <c r="H1449" t="s">
        <v>77</v>
      </c>
      <c r="I1449">
        <v>575</v>
      </c>
      <c r="J1449" t="s">
        <v>94</v>
      </c>
      <c r="K1449">
        <v>1000</v>
      </c>
      <c r="L1449">
        <v>5</v>
      </c>
      <c r="M1449">
        <v>1</v>
      </c>
      <c r="N1449" t="s">
        <v>12</v>
      </c>
      <c r="O1449" t="s">
        <v>12</v>
      </c>
      <c r="P1449" s="8" t="s">
        <v>95</v>
      </c>
      <c r="Q1449" t="s">
        <v>10</v>
      </c>
      <c r="R1449" t="s">
        <v>12</v>
      </c>
      <c r="S1449" s="8">
        <v>0</v>
      </c>
      <c r="T1449" s="8">
        <v>70</v>
      </c>
      <c r="U1449" t="s">
        <v>11</v>
      </c>
    </row>
    <row r="1450" spans="1:21" x14ac:dyDescent="0.35">
      <c r="A1450" t="s">
        <v>46</v>
      </c>
      <c r="B1450">
        <v>24</v>
      </c>
      <c r="C1450">
        <v>2025</v>
      </c>
      <c r="D1450" t="s">
        <v>157</v>
      </c>
      <c r="E1450">
        <v>129</v>
      </c>
      <c r="F1450" t="s">
        <v>158</v>
      </c>
      <c r="G1450" t="s">
        <v>26</v>
      </c>
      <c r="H1450" t="s">
        <v>77</v>
      </c>
      <c r="I1450">
        <v>740</v>
      </c>
      <c r="J1450" t="s">
        <v>94</v>
      </c>
      <c r="K1450">
        <v>1000</v>
      </c>
      <c r="L1450">
        <v>5</v>
      </c>
      <c r="M1450">
        <v>2</v>
      </c>
      <c r="N1450" t="s">
        <v>12</v>
      </c>
      <c r="O1450" t="s">
        <v>12</v>
      </c>
      <c r="P1450" s="8">
        <v>18</v>
      </c>
      <c r="Q1450" t="s">
        <v>12</v>
      </c>
      <c r="R1450" t="s">
        <v>10</v>
      </c>
      <c r="S1450" s="8">
        <v>24</v>
      </c>
      <c r="T1450" s="8">
        <v>280</v>
      </c>
      <c r="U1450" t="s">
        <v>12</v>
      </c>
    </row>
    <row r="1451" spans="1:21" x14ac:dyDescent="0.35">
      <c r="A1451" t="s">
        <v>47</v>
      </c>
      <c r="B1451">
        <v>25</v>
      </c>
      <c r="C1451">
        <v>2025</v>
      </c>
      <c r="D1451" t="s">
        <v>157</v>
      </c>
      <c r="E1451">
        <v>129</v>
      </c>
      <c r="F1451" t="s">
        <v>158</v>
      </c>
      <c r="G1451" t="s">
        <v>26</v>
      </c>
      <c r="H1451" t="s">
        <v>77</v>
      </c>
      <c r="I1451">
        <v>749</v>
      </c>
      <c r="J1451" t="s">
        <v>94</v>
      </c>
      <c r="K1451">
        <v>1000</v>
      </c>
      <c r="L1451">
        <v>5</v>
      </c>
      <c r="M1451">
        <v>1</v>
      </c>
      <c r="N1451" t="s">
        <v>12</v>
      </c>
      <c r="O1451" t="s">
        <v>12</v>
      </c>
      <c r="P1451" s="8" t="s">
        <v>95</v>
      </c>
      <c r="Q1451" t="s">
        <v>10</v>
      </c>
      <c r="R1451" t="s">
        <v>12</v>
      </c>
      <c r="S1451" s="8">
        <v>24</v>
      </c>
      <c r="T1451" s="8">
        <v>100</v>
      </c>
      <c r="U1451" t="s">
        <v>11</v>
      </c>
    </row>
    <row r="1452" spans="1:21" x14ac:dyDescent="0.35">
      <c r="A1452" t="s">
        <v>48</v>
      </c>
      <c r="B1452">
        <v>26</v>
      </c>
      <c r="C1452">
        <v>2025</v>
      </c>
      <c r="D1452" t="s">
        <v>157</v>
      </c>
      <c r="E1452">
        <v>129</v>
      </c>
      <c r="F1452" t="s">
        <v>158</v>
      </c>
      <c r="G1452" t="s">
        <v>26</v>
      </c>
      <c r="H1452" t="s">
        <v>77</v>
      </c>
      <c r="I1452">
        <v>780.4</v>
      </c>
      <c r="J1452" t="s">
        <v>94</v>
      </c>
      <c r="K1452">
        <v>1000</v>
      </c>
      <c r="L1452">
        <v>5</v>
      </c>
      <c r="M1452">
        <v>2</v>
      </c>
      <c r="N1452" t="s">
        <v>12</v>
      </c>
      <c r="O1452" t="s">
        <v>12</v>
      </c>
      <c r="P1452" s="8" t="s">
        <v>95</v>
      </c>
      <c r="Q1452" t="s">
        <v>10</v>
      </c>
      <c r="R1452" t="s">
        <v>10</v>
      </c>
      <c r="S1452" s="8">
        <v>20</v>
      </c>
      <c r="T1452" s="8">
        <v>165.4</v>
      </c>
      <c r="U1452" t="s">
        <v>11</v>
      </c>
    </row>
    <row r="1453" spans="1:21" x14ac:dyDescent="0.35">
      <c r="A1453" t="s">
        <v>49</v>
      </c>
      <c r="B1453">
        <v>27</v>
      </c>
      <c r="C1453">
        <v>2025</v>
      </c>
      <c r="D1453" t="s">
        <v>157</v>
      </c>
      <c r="E1453">
        <v>129</v>
      </c>
      <c r="F1453" t="s">
        <v>158</v>
      </c>
      <c r="G1453" t="s">
        <v>26</v>
      </c>
      <c r="H1453" t="s">
        <v>77</v>
      </c>
      <c r="I1453">
        <v>725</v>
      </c>
      <c r="J1453" t="s">
        <v>94</v>
      </c>
      <c r="K1453">
        <v>1000</v>
      </c>
      <c r="L1453">
        <v>5</v>
      </c>
      <c r="M1453">
        <v>1</v>
      </c>
      <c r="N1453" t="s">
        <v>12</v>
      </c>
      <c r="O1453" t="s">
        <v>12</v>
      </c>
      <c r="P1453" s="8" t="s">
        <v>95</v>
      </c>
      <c r="Q1453" t="s">
        <v>12</v>
      </c>
      <c r="R1453" t="s">
        <v>12</v>
      </c>
      <c r="S1453" s="8">
        <v>24</v>
      </c>
      <c r="T1453" s="8">
        <v>185</v>
      </c>
      <c r="U1453" t="s">
        <v>13</v>
      </c>
    </row>
    <row r="1454" spans="1:21" x14ac:dyDescent="0.35">
      <c r="A1454" t="s">
        <v>50</v>
      </c>
      <c r="B1454">
        <v>28</v>
      </c>
      <c r="C1454">
        <v>2025</v>
      </c>
      <c r="D1454" t="s">
        <v>157</v>
      </c>
      <c r="E1454">
        <v>129</v>
      </c>
      <c r="F1454" t="s">
        <v>158</v>
      </c>
      <c r="G1454" t="s">
        <v>26</v>
      </c>
      <c r="H1454" t="s">
        <v>77</v>
      </c>
      <c r="I1454">
        <v>790</v>
      </c>
      <c r="J1454" t="s">
        <v>94</v>
      </c>
      <c r="K1454">
        <v>1000</v>
      </c>
      <c r="L1454">
        <v>5</v>
      </c>
      <c r="M1454">
        <v>1</v>
      </c>
      <c r="N1454" t="s">
        <v>12</v>
      </c>
      <c r="O1454" t="s">
        <v>12</v>
      </c>
      <c r="P1454" s="8" t="s">
        <v>95</v>
      </c>
      <c r="Q1454" t="s">
        <v>10</v>
      </c>
      <c r="R1454" t="s">
        <v>10</v>
      </c>
      <c r="S1454" s="8">
        <v>20</v>
      </c>
      <c r="T1454" s="8">
        <v>150</v>
      </c>
      <c r="U1454" t="s">
        <v>11</v>
      </c>
    </row>
    <row r="1455" spans="1:21" x14ac:dyDescent="0.35">
      <c r="A1455" t="s">
        <v>51</v>
      </c>
      <c r="B1455">
        <v>29</v>
      </c>
      <c r="C1455">
        <v>2025</v>
      </c>
      <c r="D1455" t="s">
        <v>157</v>
      </c>
      <c r="E1455">
        <v>129</v>
      </c>
      <c r="F1455" t="s">
        <v>158</v>
      </c>
      <c r="G1455" t="s">
        <v>26</v>
      </c>
      <c r="H1455" t="s">
        <v>77</v>
      </c>
      <c r="I1455">
        <v>570</v>
      </c>
      <c r="J1455" t="s">
        <v>94</v>
      </c>
      <c r="K1455">
        <v>1000</v>
      </c>
      <c r="L1455">
        <v>5</v>
      </c>
      <c r="M1455">
        <v>2</v>
      </c>
      <c r="N1455" t="s">
        <v>12</v>
      </c>
      <c r="O1455" t="s">
        <v>12</v>
      </c>
      <c r="P1455" s="8" t="s">
        <v>95</v>
      </c>
      <c r="Q1455" t="s">
        <v>12</v>
      </c>
      <c r="R1455" t="s">
        <v>12</v>
      </c>
      <c r="S1455" s="8">
        <v>24</v>
      </c>
      <c r="T1455" s="8">
        <v>30</v>
      </c>
      <c r="U1455" t="s">
        <v>13</v>
      </c>
    </row>
    <row r="1456" spans="1:21" x14ac:dyDescent="0.35">
      <c r="A1456" t="s">
        <v>52</v>
      </c>
      <c r="B1456">
        <v>30</v>
      </c>
      <c r="C1456">
        <v>2025</v>
      </c>
      <c r="D1456" t="s">
        <v>157</v>
      </c>
      <c r="E1456">
        <v>129</v>
      </c>
      <c r="F1456" t="s">
        <v>158</v>
      </c>
      <c r="G1456" t="s">
        <v>26</v>
      </c>
      <c r="H1456" t="s">
        <v>77</v>
      </c>
      <c r="I1456">
        <v>730</v>
      </c>
      <c r="J1456" t="s">
        <v>94</v>
      </c>
      <c r="K1456">
        <v>1000</v>
      </c>
      <c r="L1456">
        <v>5</v>
      </c>
      <c r="M1456">
        <v>1</v>
      </c>
      <c r="N1456" t="s">
        <v>12</v>
      </c>
      <c r="O1456" t="s">
        <v>12</v>
      </c>
      <c r="P1456" s="8" t="s">
        <v>95</v>
      </c>
      <c r="Q1456" t="s">
        <v>12</v>
      </c>
      <c r="R1456" t="s">
        <v>12</v>
      </c>
      <c r="S1456" s="8">
        <v>20</v>
      </c>
      <c r="T1456" s="8">
        <v>110</v>
      </c>
      <c r="U1456" t="s">
        <v>11</v>
      </c>
    </row>
    <row r="1457" spans="1:21" x14ac:dyDescent="0.35">
      <c r="A1457" t="s">
        <v>53</v>
      </c>
      <c r="B1457">
        <v>31</v>
      </c>
      <c r="C1457">
        <v>2025</v>
      </c>
      <c r="D1457" t="s">
        <v>157</v>
      </c>
      <c r="E1457">
        <v>129</v>
      </c>
      <c r="F1457" t="s">
        <v>158</v>
      </c>
      <c r="G1457" t="s">
        <v>26</v>
      </c>
      <c r="H1457" t="s">
        <v>77</v>
      </c>
      <c r="I1457">
        <v>660</v>
      </c>
      <c r="J1457" t="s">
        <v>94</v>
      </c>
      <c r="K1457">
        <v>1000</v>
      </c>
      <c r="L1457">
        <v>5</v>
      </c>
      <c r="M1457">
        <v>1</v>
      </c>
      <c r="N1457" t="s">
        <v>12</v>
      </c>
      <c r="O1457" t="s">
        <v>12</v>
      </c>
      <c r="P1457" s="8">
        <v>19</v>
      </c>
      <c r="Q1457" t="s">
        <v>10</v>
      </c>
      <c r="R1457" t="s">
        <v>10</v>
      </c>
      <c r="S1457" s="8">
        <v>20</v>
      </c>
      <c r="T1457" s="8">
        <v>120</v>
      </c>
      <c r="U1457" t="s">
        <v>13</v>
      </c>
    </row>
    <row r="1458" spans="1:21" x14ac:dyDescent="0.35">
      <c r="A1458" t="s">
        <v>54</v>
      </c>
      <c r="B1458">
        <v>32</v>
      </c>
      <c r="C1458">
        <v>2025</v>
      </c>
      <c r="D1458" t="s">
        <v>157</v>
      </c>
      <c r="E1458">
        <v>129</v>
      </c>
      <c r="F1458" t="s">
        <v>158</v>
      </c>
      <c r="G1458" t="s">
        <v>26</v>
      </c>
      <c r="H1458" t="s">
        <v>77</v>
      </c>
      <c r="I1458">
        <v>1040</v>
      </c>
      <c r="J1458" t="s">
        <v>94</v>
      </c>
      <c r="K1458">
        <v>1000</v>
      </c>
      <c r="L1458">
        <v>5</v>
      </c>
      <c r="M1458">
        <v>2</v>
      </c>
      <c r="N1458" t="s">
        <v>12</v>
      </c>
      <c r="O1458" t="s">
        <v>12</v>
      </c>
      <c r="P1458" s="8" t="s">
        <v>95</v>
      </c>
      <c r="Q1458" t="s">
        <v>12</v>
      </c>
      <c r="R1458" t="s">
        <v>10</v>
      </c>
      <c r="S1458" s="8">
        <v>24</v>
      </c>
      <c r="T1458" s="8">
        <v>300</v>
      </c>
      <c r="U1458" t="s">
        <v>11</v>
      </c>
    </row>
    <row r="1459" spans="1:21" x14ac:dyDescent="0.35">
      <c r="A1459" t="s">
        <v>55</v>
      </c>
      <c r="B1459">
        <v>33</v>
      </c>
      <c r="C1459">
        <v>2025</v>
      </c>
      <c r="D1459" t="s">
        <v>157</v>
      </c>
      <c r="E1459">
        <v>129</v>
      </c>
      <c r="F1459" t="s">
        <v>158</v>
      </c>
      <c r="G1459" t="s">
        <v>26</v>
      </c>
      <c r="H1459" t="s">
        <v>77</v>
      </c>
      <c r="I1459">
        <v>661</v>
      </c>
      <c r="J1459" t="s">
        <v>94</v>
      </c>
      <c r="K1459">
        <v>1000</v>
      </c>
      <c r="L1459">
        <v>5</v>
      </c>
      <c r="M1459">
        <v>1</v>
      </c>
      <c r="N1459" t="s">
        <v>12</v>
      </c>
      <c r="O1459" t="s">
        <v>12</v>
      </c>
      <c r="P1459" s="8">
        <v>17</v>
      </c>
      <c r="Q1459" t="s">
        <v>12</v>
      </c>
      <c r="R1459" t="s">
        <v>10</v>
      </c>
      <c r="S1459" s="8">
        <v>24</v>
      </c>
      <c r="T1459" s="8">
        <v>121</v>
      </c>
      <c r="U1459" t="s">
        <v>12</v>
      </c>
    </row>
    <row r="1460" spans="1:21" x14ac:dyDescent="0.35">
      <c r="A1460" t="s">
        <v>56</v>
      </c>
      <c r="B1460">
        <v>34</v>
      </c>
      <c r="C1460">
        <v>2025</v>
      </c>
      <c r="D1460" t="s">
        <v>157</v>
      </c>
      <c r="E1460">
        <v>129</v>
      </c>
      <c r="F1460" t="s">
        <v>158</v>
      </c>
      <c r="G1460" t="s">
        <v>26</v>
      </c>
      <c r="H1460" t="s">
        <v>77</v>
      </c>
      <c r="I1460">
        <v>800</v>
      </c>
      <c r="J1460" t="s">
        <v>94</v>
      </c>
      <c r="K1460">
        <v>1000</v>
      </c>
      <c r="L1460">
        <v>5</v>
      </c>
      <c r="M1460">
        <v>2</v>
      </c>
      <c r="N1460" t="s">
        <v>12</v>
      </c>
      <c r="O1460" t="s">
        <v>12</v>
      </c>
      <c r="P1460" s="8">
        <v>18</v>
      </c>
      <c r="Q1460" t="s">
        <v>12</v>
      </c>
      <c r="R1460" t="s">
        <v>10</v>
      </c>
      <c r="S1460" s="8">
        <v>0</v>
      </c>
      <c r="T1460" s="8">
        <v>160</v>
      </c>
      <c r="U1460" t="s">
        <v>13</v>
      </c>
    </row>
    <row r="1461" spans="1:21" x14ac:dyDescent="0.35">
      <c r="A1461" t="s">
        <v>57</v>
      </c>
      <c r="B1461">
        <v>35</v>
      </c>
      <c r="C1461">
        <v>2025</v>
      </c>
      <c r="D1461" t="s">
        <v>157</v>
      </c>
      <c r="E1461">
        <v>129</v>
      </c>
      <c r="F1461" t="s">
        <v>158</v>
      </c>
      <c r="G1461" t="s">
        <v>26</v>
      </c>
      <c r="H1461" t="s">
        <v>77</v>
      </c>
      <c r="I1461">
        <v>660</v>
      </c>
      <c r="J1461" t="s">
        <v>94</v>
      </c>
      <c r="K1461">
        <v>1000</v>
      </c>
      <c r="L1461">
        <v>5</v>
      </c>
      <c r="M1461">
        <v>2</v>
      </c>
      <c r="N1461" t="s">
        <v>12</v>
      </c>
      <c r="O1461" t="s">
        <v>12</v>
      </c>
      <c r="P1461" s="8" t="s">
        <v>95</v>
      </c>
      <c r="Q1461" t="s">
        <v>12</v>
      </c>
      <c r="R1461" t="s">
        <v>12</v>
      </c>
      <c r="S1461" s="8">
        <v>30</v>
      </c>
      <c r="T1461" s="8">
        <v>170</v>
      </c>
      <c r="U1461" t="s">
        <v>11</v>
      </c>
    </row>
    <row r="1462" spans="1:21" x14ac:dyDescent="0.35">
      <c r="A1462" t="s">
        <v>58</v>
      </c>
      <c r="B1462">
        <v>36</v>
      </c>
      <c r="C1462">
        <v>2025</v>
      </c>
      <c r="D1462" t="s">
        <v>157</v>
      </c>
      <c r="E1462">
        <v>129</v>
      </c>
      <c r="F1462" t="s">
        <v>158</v>
      </c>
      <c r="G1462" t="s">
        <v>26</v>
      </c>
      <c r="H1462" t="s">
        <v>77</v>
      </c>
      <c r="I1462">
        <v>834</v>
      </c>
      <c r="J1462" t="s">
        <v>94</v>
      </c>
      <c r="K1462">
        <v>1000</v>
      </c>
      <c r="L1462">
        <v>5</v>
      </c>
      <c r="M1462">
        <v>1</v>
      </c>
      <c r="N1462" t="s">
        <v>12</v>
      </c>
      <c r="O1462" t="s">
        <v>12</v>
      </c>
      <c r="P1462" s="8">
        <v>21</v>
      </c>
      <c r="Q1462" t="s">
        <v>10</v>
      </c>
      <c r="R1462" t="s">
        <v>10</v>
      </c>
      <c r="S1462" s="8">
        <v>24</v>
      </c>
      <c r="T1462" s="8">
        <v>149.33000000000001</v>
      </c>
      <c r="U1462" t="s">
        <v>12</v>
      </c>
    </row>
    <row r="1463" spans="1:21" x14ac:dyDescent="0.35">
      <c r="A1463" t="s">
        <v>59</v>
      </c>
      <c r="B1463">
        <v>37</v>
      </c>
      <c r="C1463">
        <v>2025</v>
      </c>
      <c r="D1463" t="s">
        <v>157</v>
      </c>
      <c r="E1463">
        <v>129</v>
      </c>
      <c r="F1463" t="s">
        <v>158</v>
      </c>
      <c r="G1463" t="s">
        <v>26</v>
      </c>
      <c r="H1463" t="s">
        <v>77</v>
      </c>
      <c r="I1463">
        <v>650</v>
      </c>
      <c r="J1463" t="s">
        <v>94</v>
      </c>
      <c r="K1463">
        <v>1000</v>
      </c>
      <c r="L1463">
        <v>5</v>
      </c>
      <c r="M1463">
        <v>2</v>
      </c>
      <c r="N1463" t="s">
        <v>12</v>
      </c>
      <c r="O1463" t="s">
        <v>12</v>
      </c>
      <c r="P1463" s="8" t="s">
        <v>95</v>
      </c>
      <c r="Q1463" t="s">
        <v>12</v>
      </c>
      <c r="R1463" t="s">
        <v>10</v>
      </c>
      <c r="S1463" s="8">
        <v>30</v>
      </c>
      <c r="T1463" s="8">
        <v>100</v>
      </c>
      <c r="U1463" t="s">
        <v>11</v>
      </c>
    </row>
    <row r="1464" spans="1:21" x14ac:dyDescent="0.35">
      <c r="A1464" t="s">
        <v>60</v>
      </c>
      <c r="B1464">
        <v>38</v>
      </c>
      <c r="C1464">
        <v>2025</v>
      </c>
      <c r="D1464" t="s">
        <v>157</v>
      </c>
      <c r="E1464">
        <v>129</v>
      </c>
      <c r="F1464" t="s">
        <v>158</v>
      </c>
      <c r="G1464" t="s">
        <v>26</v>
      </c>
      <c r="H1464" t="s">
        <v>77</v>
      </c>
      <c r="I1464">
        <v>740</v>
      </c>
      <c r="J1464" t="s">
        <v>94</v>
      </c>
      <c r="K1464">
        <v>1000</v>
      </c>
      <c r="L1464">
        <v>5</v>
      </c>
      <c r="M1464">
        <v>2</v>
      </c>
      <c r="N1464" t="s">
        <v>12</v>
      </c>
      <c r="O1464" t="s">
        <v>12</v>
      </c>
      <c r="P1464" s="8" t="s">
        <v>95</v>
      </c>
      <c r="Q1464" t="s">
        <v>12</v>
      </c>
      <c r="R1464" t="s">
        <v>12</v>
      </c>
      <c r="S1464" s="8">
        <v>20</v>
      </c>
      <c r="T1464" s="8">
        <v>150</v>
      </c>
      <c r="U1464" t="s">
        <v>13</v>
      </c>
    </row>
    <row r="1465" spans="1:21" x14ac:dyDescent="0.35">
      <c r="A1465" t="s">
        <v>61</v>
      </c>
      <c r="B1465">
        <v>39</v>
      </c>
      <c r="C1465">
        <v>2025</v>
      </c>
      <c r="D1465" t="s">
        <v>157</v>
      </c>
      <c r="E1465">
        <v>129</v>
      </c>
      <c r="F1465" t="s">
        <v>158</v>
      </c>
      <c r="G1465" t="s">
        <v>26</v>
      </c>
      <c r="H1465" t="s">
        <v>77</v>
      </c>
      <c r="I1465">
        <v>640</v>
      </c>
      <c r="J1465" t="s">
        <v>94</v>
      </c>
      <c r="K1465">
        <v>1000</v>
      </c>
      <c r="L1465">
        <v>5</v>
      </c>
      <c r="M1465">
        <v>2</v>
      </c>
      <c r="N1465" t="s">
        <v>12</v>
      </c>
      <c r="O1465" t="s">
        <v>12</v>
      </c>
      <c r="P1465" s="8">
        <v>18</v>
      </c>
      <c r="Q1465" t="s">
        <v>10</v>
      </c>
      <c r="R1465" t="s">
        <v>12</v>
      </c>
      <c r="S1465" s="8">
        <v>20</v>
      </c>
      <c r="T1465" s="8">
        <v>70</v>
      </c>
      <c r="U1465" t="s">
        <v>11</v>
      </c>
    </row>
    <row r="1466" spans="1:21" x14ac:dyDescent="0.35">
      <c r="A1466" t="s">
        <v>62</v>
      </c>
      <c r="B1466">
        <v>40</v>
      </c>
      <c r="C1466">
        <v>2025</v>
      </c>
      <c r="D1466" t="s">
        <v>157</v>
      </c>
      <c r="E1466">
        <v>129</v>
      </c>
      <c r="F1466" t="s">
        <v>158</v>
      </c>
      <c r="G1466" t="s">
        <v>26</v>
      </c>
      <c r="H1466" t="s">
        <v>77</v>
      </c>
      <c r="I1466">
        <v>660</v>
      </c>
      <c r="J1466" t="s">
        <v>94</v>
      </c>
      <c r="K1466">
        <v>1000</v>
      </c>
      <c r="L1466">
        <v>5</v>
      </c>
      <c r="M1466">
        <v>1</v>
      </c>
      <c r="N1466" t="s">
        <v>12</v>
      </c>
      <c r="O1466" t="s">
        <v>12</v>
      </c>
      <c r="P1466" s="8">
        <v>18</v>
      </c>
      <c r="Q1466" t="s">
        <v>12</v>
      </c>
      <c r="R1466" t="s">
        <v>12</v>
      </c>
      <c r="S1466" s="8">
        <v>20</v>
      </c>
      <c r="T1466" s="8">
        <v>200</v>
      </c>
      <c r="U1466" t="s">
        <v>11</v>
      </c>
    </row>
    <row r="1467" spans="1:21" x14ac:dyDescent="0.35">
      <c r="A1467" t="s">
        <v>63</v>
      </c>
      <c r="B1467">
        <v>41</v>
      </c>
      <c r="C1467">
        <v>2025</v>
      </c>
      <c r="D1467" t="s">
        <v>157</v>
      </c>
      <c r="E1467">
        <v>129</v>
      </c>
      <c r="F1467" t="s">
        <v>158</v>
      </c>
      <c r="G1467" t="s">
        <v>26</v>
      </c>
      <c r="H1467" t="s">
        <v>77</v>
      </c>
      <c r="I1467">
        <v>750</v>
      </c>
      <c r="J1467" t="s">
        <v>94</v>
      </c>
      <c r="K1467">
        <v>1000</v>
      </c>
      <c r="L1467">
        <v>5</v>
      </c>
      <c r="M1467">
        <v>2</v>
      </c>
      <c r="N1467" t="s">
        <v>12</v>
      </c>
      <c r="O1467" t="s">
        <v>12</v>
      </c>
      <c r="P1467" s="8" t="s">
        <v>95</v>
      </c>
      <c r="Q1467" t="s">
        <v>10</v>
      </c>
      <c r="R1467" t="s">
        <v>12</v>
      </c>
      <c r="S1467" s="8">
        <v>30</v>
      </c>
      <c r="T1467" s="8">
        <v>240</v>
      </c>
      <c r="U1467" t="s">
        <v>11</v>
      </c>
    </row>
    <row r="1468" spans="1:21" x14ac:dyDescent="0.35">
      <c r="A1468" t="s">
        <v>64</v>
      </c>
      <c r="B1468">
        <v>42</v>
      </c>
      <c r="C1468">
        <v>2025</v>
      </c>
      <c r="D1468" t="s">
        <v>157</v>
      </c>
      <c r="E1468">
        <v>129</v>
      </c>
      <c r="F1468" t="s">
        <v>158</v>
      </c>
      <c r="G1468" t="s">
        <v>26</v>
      </c>
      <c r="H1468" t="s">
        <v>77</v>
      </c>
      <c r="I1468">
        <v>570</v>
      </c>
      <c r="J1468" t="s">
        <v>94</v>
      </c>
      <c r="K1468">
        <v>1000</v>
      </c>
      <c r="L1468">
        <v>5</v>
      </c>
      <c r="M1468">
        <v>1</v>
      </c>
      <c r="N1468" t="s">
        <v>12</v>
      </c>
      <c r="O1468" t="s">
        <v>12</v>
      </c>
      <c r="P1468" s="8" t="s">
        <v>95</v>
      </c>
      <c r="Q1468" t="s">
        <v>12</v>
      </c>
      <c r="R1468" t="s">
        <v>10</v>
      </c>
      <c r="S1468" s="8">
        <v>24</v>
      </c>
      <c r="T1468" s="8">
        <v>55</v>
      </c>
      <c r="U1468" t="s">
        <v>11</v>
      </c>
    </row>
    <row r="1469" spans="1:21" x14ac:dyDescent="0.35">
      <c r="A1469" t="s">
        <v>65</v>
      </c>
      <c r="B1469">
        <v>44</v>
      </c>
      <c r="C1469">
        <v>2025</v>
      </c>
      <c r="D1469" t="s">
        <v>157</v>
      </c>
      <c r="E1469">
        <v>129</v>
      </c>
      <c r="F1469" t="s">
        <v>158</v>
      </c>
      <c r="G1469" t="s">
        <v>26</v>
      </c>
      <c r="H1469" t="s">
        <v>77</v>
      </c>
      <c r="I1469">
        <v>680</v>
      </c>
      <c r="J1469" t="s">
        <v>94</v>
      </c>
      <c r="K1469">
        <v>1000</v>
      </c>
      <c r="L1469">
        <v>5</v>
      </c>
      <c r="M1469">
        <v>1</v>
      </c>
      <c r="N1469" t="s">
        <v>12</v>
      </c>
      <c r="O1469" t="s">
        <v>12</v>
      </c>
      <c r="P1469" s="8">
        <v>18</v>
      </c>
      <c r="Q1469" t="s">
        <v>12</v>
      </c>
      <c r="R1469" t="s">
        <v>10</v>
      </c>
      <c r="S1469" s="8">
        <v>20</v>
      </c>
      <c r="T1469" s="8">
        <v>140</v>
      </c>
      <c r="U1469" t="s">
        <v>11</v>
      </c>
    </row>
    <row r="1470" spans="1:21" x14ac:dyDescent="0.35">
      <c r="A1470" t="s">
        <v>66</v>
      </c>
      <c r="B1470">
        <v>45</v>
      </c>
      <c r="C1470">
        <v>2025</v>
      </c>
      <c r="D1470" t="s">
        <v>157</v>
      </c>
      <c r="E1470">
        <v>129</v>
      </c>
      <c r="F1470" t="s">
        <v>158</v>
      </c>
      <c r="G1470" t="s">
        <v>26</v>
      </c>
      <c r="H1470" t="s">
        <v>77</v>
      </c>
      <c r="I1470">
        <v>675</v>
      </c>
      <c r="J1470" t="s">
        <v>94</v>
      </c>
      <c r="K1470">
        <v>1000</v>
      </c>
      <c r="L1470">
        <v>5</v>
      </c>
      <c r="M1470">
        <v>2</v>
      </c>
      <c r="N1470" t="s">
        <v>12</v>
      </c>
      <c r="O1470" t="s">
        <v>12</v>
      </c>
      <c r="P1470" s="8" t="s">
        <v>95</v>
      </c>
      <c r="Q1470" t="s">
        <v>12</v>
      </c>
      <c r="R1470" t="s">
        <v>12</v>
      </c>
      <c r="S1470" s="8">
        <v>16</v>
      </c>
      <c r="T1470" s="8">
        <v>100</v>
      </c>
      <c r="U1470" t="s">
        <v>11</v>
      </c>
    </row>
    <row r="1471" spans="1:21" x14ac:dyDescent="0.35">
      <c r="A1471" t="s">
        <v>67</v>
      </c>
      <c r="B1471">
        <v>46</v>
      </c>
      <c r="C1471">
        <v>2025</v>
      </c>
      <c r="D1471" t="s">
        <v>157</v>
      </c>
      <c r="E1471">
        <v>129</v>
      </c>
      <c r="F1471" t="s">
        <v>158</v>
      </c>
      <c r="G1471" t="s">
        <v>26</v>
      </c>
      <c r="H1471" t="s">
        <v>77</v>
      </c>
      <c r="I1471">
        <v>590</v>
      </c>
      <c r="J1471" t="s">
        <v>94</v>
      </c>
      <c r="K1471">
        <v>1000</v>
      </c>
      <c r="L1471">
        <v>5</v>
      </c>
      <c r="M1471">
        <v>1</v>
      </c>
      <c r="N1471" t="s">
        <v>12</v>
      </c>
      <c r="O1471" t="s">
        <v>12</v>
      </c>
      <c r="P1471" s="8" t="s">
        <v>95</v>
      </c>
      <c r="Q1471" t="s">
        <v>12</v>
      </c>
      <c r="R1471" t="s">
        <v>10</v>
      </c>
      <c r="S1471" s="8">
        <v>12</v>
      </c>
      <c r="T1471" s="8">
        <v>100</v>
      </c>
      <c r="U1471" t="s">
        <v>13</v>
      </c>
    </row>
    <row r="1472" spans="1:21" x14ac:dyDescent="0.35">
      <c r="A1472" t="s">
        <v>68</v>
      </c>
      <c r="B1472">
        <v>47</v>
      </c>
      <c r="C1472">
        <v>2025</v>
      </c>
      <c r="D1472" t="s">
        <v>157</v>
      </c>
      <c r="E1472">
        <v>129</v>
      </c>
      <c r="F1472" t="s">
        <v>158</v>
      </c>
      <c r="G1472" t="s">
        <v>26</v>
      </c>
      <c r="H1472" t="s">
        <v>77</v>
      </c>
      <c r="I1472">
        <v>650</v>
      </c>
      <c r="J1472" t="s">
        <v>94</v>
      </c>
      <c r="K1472">
        <v>1000</v>
      </c>
      <c r="L1472">
        <v>5</v>
      </c>
      <c r="M1472">
        <v>1</v>
      </c>
      <c r="N1472" t="s">
        <v>12</v>
      </c>
      <c r="O1472" t="s">
        <v>12</v>
      </c>
      <c r="P1472" s="8" t="s">
        <v>95</v>
      </c>
      <c r="Q1472" t="s">
        <v>12</v>
      </c>
      <c r="R1472" t="s">
        <v>10</v>
      </c>
      <c r="S1472" s="8">
        <v>24</v>
      </c>
      <c r="T1472" s="8">
        <v>85</v>
      </c>
      <c r="U1472" t="s">
        <v>13</v>
      </c>
    </row>
    <row r="1473" spans="1:21" x14ac:dyDescent="0.35">
      <c r="A1473" t="s">
        <v>69</v>
      </c>
      <c r="B1473">
        <v>48</v>
      </c>
      <c r="C1473">
        <v>2025</v>
      </c>
      <c r="D1473" t="s">
        <v>157</v>
      </c>
      <c r="E1473">
        <v>129</v>
      </c>
      <c r="F1473" t="s">
        <v>158</v>
      </c>
      <c r="G1473" t="s">
        <v>26</v>
      </c>
      <c r="H1473" t="s">
        <v>77</v>
      </c>
      <c r="I1473">
        <v>680</v>
      </c>
      <c r="J1473" t="s">
        <v>94</v>
      </c>
      <c r="K1473">
        <v>1000</v>
      </c>
      <c r="L1473">
        <v>5</v>
      </c>
      <c r="M1473">
        <v>2</v>
      </c>
      <c r="N1473" t="s">
        <v>12</v>
      </c>
      <c r="O1473" t="s">
        <v>12</v>
      </c>
      <c r="P1473" s="8" t="s">
        <v>95</v>
      </c>
      <c r="Q1473" t="s">
        <v>12</v>
      </c>
      <c r="R1473" t="s">
        <v>12</v>
      </c>
      <c r="S1473" s="8">
        <v>24</v>
      </c>
      <c r="T1473" s="8">
        <v>248</v>
      </c>
      <c r="U1473" t="s">
        <v>11</v>
      </c>
    </row>
    <row r="1474" spans="1:21" x14ac:dyDescent="0.35">
      <c r="A1474" t="s">
        <v>70</v>
      </c>
      <c r="B1474">
        <v>49</v>
      </c>
      <c r="C1474">
        <v>2025</v>
      </c>
      <c r="D1474" t="s">
        <v>157</v>
      </c>
      <c r="E1474">
        <v>129</v>
      </c>
      <c r="F1474" t="s">
        <v>158</v>
      </c>
      <c r="G1474" t="s">
        <v>26</v>
      </c>
      <c r="H1474" t="s">
        <v>77</v>
      </c>
      <c r="I1474">
        <v>610</v>
      </c>
      <c r="J1474" t="s">
        <v>94</v>
      </c>
      <c r="K1474">
        <v>1000</v>
      </c>
      <c r="L1474">
        <v>5</v>
      </c>
      <c r="M1474">
        <v>1</v>
      </c>
      <c r="N1474" t="s">
        <v>12</v>
      </c>
      <c r="O1474" t="s">
        <v>12</v>
      </c>
      <c r="P1474" s="8" t="s">
        <v>95</v>
      </c>
      <c r="Q1474" t="s">
        <v>12</v>
      </c>
      <c r="R1474" t="s">
        <v>12</v>
      </c>
      <c r="S1474" s="8">
        <v>24</v>
      </c>
      <c r="T1474" s="8">
        <v>47</v>
      </c>
      <c r="U1474" t="s">
        <v>11</v>
      </c>
    </row>
    <row r="1475" spans="1:21" x14ac:dyDescent="0.35">
      <c r="A1475" t="s">
        <v>71</v>
      </c>
      <c r="B1475">
        <v>50</v>
      </c>
      <c r="C1475">
        <v>2025</v>
      </c>
      <c r="D1475" t="s">
        <v>157</v>
      </c>
      <c r="E1475">
        <v>129</v>
      </c>
      <c r="F1475" t="s">
        <v>158</v>
      </c>
      <c r="G1475" t="s">
        <v>26</v>
      </c>
      <c r="H1475" t="s">
        <v>77</v>
      </c>
      <c r="I1475">
        <v>655</v>
      </c>
      <c r="J1475" t="s">
        <v>94</v>
      </c>
      <c r="K1475">
        <v>1000</v>
      </c>
      <c r="L1475">
        <v>5</v>
      </c>
      <c r="M1475">
        <v>1</v>
      </c>
      <c r="N1475" t="s">
        <v>12</v>
      </c>
      <c r="O1475" t="s">
        <v>12</v>
      </c>
      <c r="P1475" s="8" t="s">
        <v>95</v>
      </c>
      <c r="Q1475" t="s">
        <v>12</v>
      </c>
      <c r="R1475" t="s">
        <v>12</v>
      </c>
      <c r="S1475" s="8">
        <v>20</v>
      </c>
      <c r="T1475" s="8">
        <v>180</v>
      </c>
      <c r="U1475" t="s">
        <v>11</v>
      </c>
    </row>
    <row r="1476" spans="1:21" x14ac:dyDescent="0.35">
      <c r="A1476" t="s">
        <v>72</v>
      </c>
      <c r="B1476">
        <v>51</v>
      </c>
      <c r="C1476">
        <v>2025</v>
      </c>
      <c r="D1476" t="s">
        <v>157</v>
      </c>
      <c r="E1476">
        <v>129</v>
      </c>
      <c r="F1476" t="s">
        <v>158</v>
      </c>
      <c r="G1476" t="s">
        <v>26</v>
      </c>
      <c r="H1476" t="s">
        <v>77</v>
      </c>
      <c r="I1476">
        <v>670</v>
      </c>
      <c r="J1476" t="s">
        <v>94</v>
      </c>
      <c r="K1476">
        <v>1000</v>
      </c>
      <c r="L1476">
        <v>5</v>
      </c>
      <c r="M1476">
        <v>1</v>
      </c>
      <c r="N1476" t="s">
        <v>12</v>
      </c>
      <c r="O1476" t="s">
        <v>12</v>
      </c>
      <c r="P1476" s="8" t="s">
        <v>95</v>
      </c>
      <c r="Q1476" t="s">
        <v>10</v>
      </c>
      <c r="R1476" t="s">
        <v>12</v>
      </c>
      <c r="S1476" s="8">
        <v>20</v>
      </c>
      <c r="T1476" s="8">
        <v>135</v>
      </c>
      <c r="U1476" t="s">
        <v>11</v>
      </c>
    </row>
    <row r="1477" spans="1:21" x14ac:dyDescent="0.35">
      <c r="A1477" t="s">
        <v>73</v>
      </c>
      <c r="B1477">
        <v>53</v>
      </c>
      <c r="C1477">
        <v>2025</v>
      </c>
      <c r="D1477" t="s">
        <v>157</v>
      </c>
      <c r="E1477">
        <v>129</v>
      </c>
      <c r="F1477" t="s">
        <v>158</v>
      </c>
      <c r="G1477" t="s">
        <v>26</v>
      </c>
      <c r="H1477" t="s">
        <v>77</v>
      </c>
      <c r="I1477">
        <v>706</v>
      </c>
      <c r="J1477" t="s">
        <v>94</v>
      </c>
      <c r="K1477">
        <v>1000</v>
      </c>
      <c r="L1477">
        <v>5</v>
      </c>
      <c r="M1477">
        <v>2</v>
      </c>
      <c r="N1477" t="s">
        <v>12</v>
      </c>
      <c r="O1477" t="s">
        <v>12</v>
      </c>
      <c r="P1477" s="8" t="s">
        <v>95</v>
      </c>
      <c r="Q1477" t="s">
        <v>12</v>
      </c>
      <c r="R1477" t="s">
        <v>10</v>
      </c>
      <c r="S1477" s="8">
        <v>24</v>
      </c>
      <c r="T1477" s="8">
        <v>157</v>
      </c>
      <c r="U1477" t="s">
        <v>11</v>
      </c>
    </row>
    <row r="1478" spans="1:21" x14ac:dyDescent="0.35">
      <c r="A1478" t="s">
        <v>74</v>
      </c>
      <c r="B1478">
        <v>54</v>
      </c>
      <c r="C1478">
        <v>2025</v>
      </c>
      <c r="D1478" t="s">
        <v>157</v>
      </c>
      <c r="E1478">
        <v>129</v>
      </c>
      <c r="F1478" t="s">
        <v>158</v>
      </c>
      <c r="G1478" t="s">
        <v>26</v>
      </c>
      <c r="H1478" t="s">
        <v>77</v>
      </c>
      <c r="I1478">
        <v>615</v>
      </c>
      <c r="J1478" t="s">
        <v>94</v>
      </c>
      <c r="K1478">
        <v>1000</v>
      </c>
      <c r="L1478">
        <v>5</v>
      </c>
      <c r="M1478">
        <v>1</v>
      </c>
      <c r="N1478" t="s">
        <v>12</v>
      </c>
      <c r="O1478" t="s">
        <v>12</v>
      </c>
      <c r="P1478" s="8" t="s">
        <v>95</v>
      </c>
      <c r="Q1478" t="s">
        <v>12</v>
      </c>
      <c r="R1478" t="s">
        <v>10</v>
      </c>
      <c r="S1478" s="8">
        <v>24</v>
      </c>
      <c r="T1478" s="8">
        <v>120</v>
      </c>
      <c r="U1478" t="s">
        <v>13</v>
      </c>
    </row>
    <row r="1479" spans="1:21" x14ac:dyDescent="0.35">
      <c r="A1479" t="s">
        <v>75</v>
      </c>
      <c r="B1479">
        <v>55</v>
      </c>
      <c r="C1479">
        <v>2025</v>
      </c>
      <c r="D1479" t="s">
        <v>157</v>
      </c>
      <c r="E1479">
        <v>129</v>
      </c>
      <c r="F1479" t="s">
        <v>158</v>
      </c>
      <c r="G1479" t="s">
        <v>26</v>
      </c>
      <c r="H1479" t="s">
        <v>77</v>
      </c>
      <c r="I1479">
        <v>675</v>
      </c>
      <c r="J1479" t="s">
        <v>94</v>
      </c>
      <c r="K1479">
        <v>1000</v>
      </c>
      <c r="L1479">
        <v>5</v>
      </c>
      <c r="M1479">
        <v>2</v>
      </c>
      <c r="N1479" t="s">
        <v>12</v>
      </c>
      <c r="O1479" t="s">
        <v>12</v>
      </c>
      <c r="P1479" s="8" t="s">
        <v>95</v>
      </c>
      <c r="Q1479" t="s">
        <v>10</v>
      </c>
      <c r="R1479" t="s">
        <v>12</v>
      </c>
      <c r="S1479" s="8">
        <v>24</v>
      </c>
      <c r="T1479" s="8">
        <v>75</v>
      </c>
      <c r="U1479" t="s">
        <v>13</v>
      </c>
    </row>
    <row r="1480" spans="1:21" x14ac:dyDescent="0.35">
      <c r="A1480" t="s">
        <v>76</v>
      </c>
      <c r="B1480">
        <v>56</v>
      </c>
      <c r="C1480">
        <v>2025</v>
      </c>
      <c r="D1480" t="s">
        <v>157</v>
      </c>
      <c r="E1480">
        <v>129</v>
      </c>
      <c r="F1480" t="s">
        <v>158</v>
      </c>
      <c r="G1480" t="s">
        <v>26</v>
      </c>
      <c r="H1480" t="s">
        <v>77</v>
      </c>
      <c r="I1480">
        <v>765</v>
      </c>
      <c r="J1480" t="s">
        <v>94</v>
      </c>
      <c r="K1480">
        <v>1000</v>
      </c>
      <c r="L1480">
        <v>5</v>
      </c>
      <c r="M1480">
        <v>1</v>
      </c>
      <c r="N1480" t="s">
        <v>12</v>
      </c>
      <c r="O1480" t="s">
        <v>12</v>
      </c>
      <c r="P1480" s="8" t="s">
        <v>95</v>
      </c>
      <c r="Q1480" t="s">
        <v>12</v>
      </c>
      <c r="R1480" t="s">
        <v>12</v>
      </c>
      <c r="S1480" s="8">
        <v>24</v>
      </c>
      <c r="T1480" s="8">
        <v>220</v>
      </c>
      <c r="U1480" t="s">
        <v>11</v>
      </c>
    </row>
    <row r="1481" spans="1:21" x14ac:dyDescent="0.35">
      <c r="A1481" t="s">
        <v>23</v>
      </c>
      <c r="B1481">
        <v>1</v>
      </c>
      <c r="C1481">
        <v>2025</v>
      </c>
      <c r="D1481" t="s">
        <v>159</v>
      </c>
      <c r="E1481">
        <v>130</v>
      </c>
      <c r="F1481" t="s">
        <v>158</v>
      </c>
      <c r="G1481" t="s">
        <v>26</v>
      </c>
      <c r="H1481" t="s">
        <v>77</v>
      </c>
      <c r="I1481">
        <v>655</v>
      </c>
      <c r="J1481" t="s">
        <v>156</v>
      </c>
      <c r="K1481">
        <v>667</v>
      </c>
      <c r="L1481">
        <v>3</v>
      </c>
      <c r="M1481">
        <v>1</v>
      </c>
      <c r="N1481" t="s">
        <v>12</v>
      </c>
      <c r="O1481" t="s">
        <v>12</v>
      </c>
      <c r="Q1481" t="s">
        <v>12</v>
      </c>
      <c r="R1481" t="s">
        <v>12</v>
      </c>
      <c r="S1481" s="8">
        <v>20</v>
      </c>
      <c r="T1481" s="8">
        <v>115</v>
      </c>
      <c r="U1481" t="s">
        <v>13</v>
      </c>
    </row>
    <row r="1482" spans="1:21" x14ac:dyDescent="0.35">
      <c r="A1482" t="s">
        <v>27</v>
      </c>
      <c r="B1482">
        <v>2</v>
      </c>
      <c r="C1482">
        <v>2025</v>
      </c>
      <c r="D1482" t="s">
        <v>159</v>
      </c>
      <c r="E1482">
        <v>130</v>
      </c>
      <c r="F1482" t="s">
        <v>158</v>
      </c>
      <c r="G1482" t="s">
        <v>26</v>
      </c>
      <c r="H1482" t="s">
        <v>77</v>
      </c>
      <c r="I1482">
        <v>820</v>
      </c>
      <c r="J1482" t="s">
        <v>156</v>
      </c>
      <c r="K1482">
        <v>334</v>
      </c>
      <c r="L1482">
        <v>3</v>
      </c>
      <c r="M1482">
        <v>1</v>
      </c>
      <c r="N1482" t="s">
        <v>12</v>
      </c>
      <c r="O1482" t="s">
        <v>12</v>
      </c>
      <c r="Q1482" t="s">
        <v>10</v>
      </c>
      <c r="R1482" t="s">
        <v>10</v>
      </c>
      <c r="S1482" s="8">
        <v>24</v>
      </c>
      <c r="T1482" s="8">
        <v>130</v>
      </c>
      <c r="U1482" t="s">
        <v>11</v>
      </c>
    </row>
    <row r="1483" spans="1:21" x14ac:dyDescent="0.35">
      <c r="A1483" t="s">
        <v>28</v>
      </c>
      <c r="B1483">
        <v>4</v>
      </c>
      <c r="C1483">
        <v>2025</v>
      </c>
      <c r="D1483" t="s">
        <v>159</v>
      </c>
      <c r="E1483">
        <v>130</v>
      </c>
      <c r="F1483" t="s">
        <v>158</v>
      </c>
      <c r="G1483" t="s">
        <v>26</v>
      </c>
      <c r="H1483" t="s">
        <v>77</v>
      </c>
      <c r="I1483">
        <v>710</v>
      </c>
      <c r="J1483" t="s">
        <v>156</v>
      </c>
      <c r="K1483">
        <v>608</v>
      </c>
      <c r="L1483">
        <v>3</v>
      </c>
      <c r="M1483">
        <v>1</v>
      </c>
      <c r="N1483" t="s">
        <v>12</v>
      </c>
      <c r="O1483" t="s">
        <v>12</v>
      </c>
      <c r="Q1483" t="s">
        <v>10</v>
      </c>
      <c r="R1483" t="s">
        <v>12</v>
      </c>
      <c r="S1483" s="8">
        <v>12</v>
      </c>
      <c r="T1483" s="8">
        <v>70</v>
      </c>
      <c r="U1483" t="s">
        <v>13</v>
      </c>
    </row>
    <row r="1484" spans="1:21" x14ac:dyDescent="0.35">
      <c r="A1484" t="s">
        <v>29</v>
      </c>
      <c r="B1484">
        <v>5</v>
      </c>
      <c r="C1484">
        <v>2025</v>
      </c>
      <c r="D1484" t="s">
        <v>159</v>
      </c>
      <c r="E1484">
        <v>130</v>
      </c>
      <c r="F1484" t="s">
        <v>158</v>
      </c>
      <c r="G1484" t="s">
        <v>26</v>
      </c>
      <c r="H1484" t="s">
        <v>77</v>
      </c>
      <c r="I1484">
        <v>543</v>
      </c>
      <c r="J1484" t="s">
        <v>156</v>
      </c>
      <c r="K1484">
        <v>334</v>
      </c>
      <c r="L1484">
        <v>3</v>
      </c>
      <c r="M1484">
        <v>1</v>
      </c>
      <c r="N1484" t="s">
        <v>12</v>
      </c>
      <c r="O1484" t="s">
        <v>12</v>
      </c>
      <c r="P1484" s="8">
        <v>18</v>
      </c>
      <c r="Q1484" t="s">
        <v>10</v>
      </c>
      <c r="R1484" t="s">
        <v>10</v>
      </c>
      <c r="S1484" s="8">
        <v>20</v>
      </c>
      <c r="T1484" s="8">
        <v>6</v>
      </c>
      <c r="U1484" t="s">
        <v>13</v>
      </c>
    </row>
    <row r="1485" spans="1:21" x14ac:dyDescent="0.35">
      <c r="A1485" t="s">
        <v>30</v>
      </c>
      <c r="B1485">
        <v>6</v>
      </c>
      <c r="C1485">
        <v>2025</v>
      </c>
      <c r="D1485" t="s">
        <v>159</v>
      </c>
      <c r="E1485">
        <v>130</v>
      </c>
      <c r="F1485" t="s">
        <v>158</v>
      </c>
      <c r="G1485" t="s">
        <v>26</v>
      </c>
      <c r="H1485" t="s">
        <v>77</v>
      </c>
      <c r="I1485">
        <v>590</v>
      </c>
      <c r="J1485" t="s">
        <v>156</v>
      </c>
      <c r="K1485">
        <v>667</v>
      </c>
      <c r="L1485">
        <v>3</v>
      </c>
      <c r="M1485">
        <v>1</v>
      </c>
      <c r="N1485" t="s">
        <v>12</v>
      </c>
      <c r="O1485" t="s">
        <v>12</v>
      </c>
      <c r="P1485" s="8">
        <v>18</v>
      </c>
      <c r="Q1485" t="s">
        <v>12</v>
      </c>
      <c r="R1485" t="s">
        <v>12</v>
      </c>
      <c r="S1485" s="8">
        <v>24</v>
      </c>
      <c r="T1485" s="8">
        <v>270</v>
      </c>
      <c r="U1485" t="s">
        <v>13</v>
      </c>
    </row>
    <row r="1486" spans="1:21" x14ac:dyDescent="0.35">
      <c r="A1486" t="s">
        <v>31</v>
      </c>
      <c r="B1486">
        <v>8</v>
      </c>
      <c r="C1486">
        <v>2025</v>
      </c>
      <c r="D1486" t="s">
        <v>159</v>
      </c>
      <c r="E1486">
        <v>130</v>
      </c>
      <c r="F1486" t="s">
        <v>158</v>
      </c>
      <c r="G1486" t="s">
        <v>26</v>
      </c>
      <c r="H1486" t="s">
        <v>77</v>
      </c>
      <c r="I1486">
        <v>577</v>
      </c>
      <c r="J1486" t="s">
        <v>156</v>
      </c>
      <c r="K1486">
        <v>667</v>
      </c>
      <c r="L1486">
        <v>3</v>
      </c>
      <c r="M1486">
        <v>1</v>
      </c>
      <c r="N1486" t="s">
        <v>12</v>
      </c>
      <c r="O1486" t="s">
        <v>12</v>
      </c>
      <c r="Q1486" t="s">
        <v>12</v>
      </c>
      <c r="R1486" t="s">
        <v>12</v>
      </c>
      <c r="S1486" s="8">
        <v>24</v>
      </c>
      <c r="T1486" s="8">
        <v>24</v>
      </c>
      <c r="U1486" t="s">
        <v>11</v>
      </c>
    </row>
    <row r="1487" spans="1:21" x14ac:dyDescent="0.35">
      <c r="A1487" t="s">
        <v>32</v>
      </c>
      <c r="B1487">
        <v>9</v>
      </c>
      <c r="C1487">
        <v>2025</v>
      </c>
      <c r="D1487" t="s">
        <v>159</v>
      </c>
      <c r="E1487">
        <v>130</v>
      </c>
      <c r="F1487" t="s">
        <v>158</v>
      </c>
      <c r="G1487" t="s">
        <v>26</v>
      </c>
      <c r="H1487" t="s">
        <v>77</v>
      </c>
      <c r="I1487">
        <v>740</v>
      </c>
      <c r="J1487" t="s">
        <v>156</v>
      </c>
      <c r="K1487">
        <v>334</v>
      </c>
      <c r="L1487">
        <v>3</v>
      </c>
      <c r="M1487">
        <v>1</v>
      </c>
      <c r="N1487" t="s">
        <v>12</v>
      </c>
      <c r="O1487" t="s">
        <v>12</v>
      </c>
      <c r="Q1487" t="s">
        <v>12</v>
      </c>
      <c r="R1487" t="s">
        <v>12</v>
      </c>
      <c r="S1487" s="8">
        <v>18</v>
      </c>
      <c r="T1487" s="8">
        <v>205</v>
      </c>
      <c r="U1487" t="s">
        <v>11</v>
      </c>
    </row>
    <row r="1488" spans="1:21" x14ac:dyDescent="0.35">
      <c r="A1488" t="s">
        <v>33</v>
      </c>
      <c r="B1488">
        <v>10</v>
      </c>
      <c r="C1488">
        <v>2025</v>
      </c>
      <c r="D1488" t="s">
        <v>159</v>
      </c>
      <c r="E1488">
        <v>130</v>
      </c>
      <c r="F1488" t="s">
        <v>158</v>
      </c>
      <c r="G1488" t="s">
        <v>26</v>
      </c>
      <c r="H1488" t="s">
        <v>77</v>
      </c>
      <c r="I1488">
        <v>636</v>
      </c>
      <c r="J1488" t="s">
        <v>156</v>
      </c>
      <c r="K1488">
        <v>667</v>
      </c>
      <c r="L1488">
        <v>3</v>
      </c>
      <c r="M1488">
        <v>1</v>
      </c>
      <c r="N1488" t="s">
        <v>12</v>
      </c>
      <c r="O1488" t="s">
        <v>12</v>
      </c>
      <c r="Q1488" t="s">
        <v>12</v>
      </c>
      <c r="R1488" t="s">
        <v>12</v>
      </c>
      <c r="S1488" s="8">
        <v>24</v>
      </c>
      <c r="T1488" s="8">
        <v>96</v>
      </c>
      <c r="U1488" t="s">
        <v>13</v>
      </c>
    </row>
    <row r="1489" spans="1:21" x14ac:dyDescent="0.35">
      <c r="A1489" t="s">
        <v>34</v>
      </c>
      <c r="B1489">
        <v>11</v>
      </c>
      <c r="C1489">
        <v>2025</v>
      </c>
      <c r="D1489" t="s">
        <v>159</v>
      </c>
      <c r="E1489">
        <v>130</v>
      </c>
      <c r="F1489" t="s">
        <v>158</v>
      </c>
      <c r="G1489" t="s">
        <v>26</v>
      </c>
      <c r="H1489" t="s">
        <v>77</v>
      </c>
      <c r="I1489">
        <v>804</v>
      </c>
      <c r="J1489" t="s">
        <v>156</v>
      </c>
      <c r="K1489">
        <v>667</v>
      </c>
      <c r="L1489">
        <v>3</v>
      </c>
      <c r="M1489">
        <v>1</v>
      </c>
      <c r="N1489" t="s">
        <v>12</v>
      </c>
      <c r="O1489" t="s">
        <v>12</v>
      </c>
      <c r="P1489" s="8">
        <v>18</v>
      </c>
      <c r="Q1489" t="s">
        <v>12</v>
      </c>
      <c r="R1489" t="s">
        <v>12</v>
      </c>
      <c r="S1489" s="8">
        <v>12</v>
      </c>
      <c r="T1489" s="8">
        <v>179</v>
      </c>
      <c r="U1489" t="s">
        <v>11</v>
      </c>
    </row>
    <row r="1490" spans="1:21" x14ac:dyDescent="0.35">
      <c r="A1490" t="s">
        <v>35</v>
      </c>
      <c r="B1490">
        <v>12</v>
      </c>
      <c r="C1490">
        <v>2025</v>
      </c>
      <c r="D1490" t="s">
        <v>159</v>
      </c>
      <c r="E1490">
        <v>130</v>
      </c>
      <c r="F1490" t="s">
        <v>158</v>
      </c>
      <c r="G1490" t="s">
        <v>26</v>
      </c>
      <c r="H1490" t="s">
        <v>77</v>
      </c>
      <c r="I1490">
        <v>720</v>
      </c>
      <c r="J1490" t="s">
        <v>156</v>
      </c>
      <c r="K1490">
        <v>840</v>
      </c>
      <c r="L1490">
        <v>3</v>
      </c>
      <c r="M1490">
        <v>1</v>
      </c>
      <c r="N1490" t="s">
        <v>12</v>
      </c>
      <c r="O1490" t="s">
        <v>12</v>
      </c>
      <c r="Q1490" t="s">
        <v>10</v>
      </c>
      <c r="R1490" t="s">
        <v>12</v>
      </c>
      <c r="S1490" s="8">
        <v>26</v>
      </c>
      <c r="T1490" s="8">
        <v>60</v>
      </c>
      <c r="U1490" t="s">
        <v>11</v>
      </c>
    </row>
    <row r="1491" spans="1:21" x14ac:dyDescent="0.35">
      <c r="A1491" t="s">
        <v>36</v>
      </c>
      <c r="B1491">
        <v>13</v>
      </c>
      <c r="C1491">
        <v>2025</v>
      </c>
      <c r="D1491" t="s">
        <v>159</v>
      </c>
      <c r="E1491">
        <v>130</v>
      </c>
      <c r="F1491" t="s">
        <v>158</v>
      </c>
      <c r="G1491" t="s">
        <v>26</v>
      </c>
      <c r="H1491" t="s">
        <v>77</v>
      </c>
      <c r="I1491">
        <v>600</v>
      </c>
      <c r="J1491" t="s">
        <v>156</v>
      </c>
      <c r="K1491">
        <v>667</v>
      </c>
      <c r="L1491">
        <v>3</v>
      </c>
      <c r="M1491">
        <v>1</v>
      </c>
      <c r="N1491" t="s">
        <v>12</v>
      </c>
      <c r="O1491" t="s">
        <v>12</v>
      </c>
      <c r="P1491" s="8">
        <v>18</v>
      </c>
      <c r="Q1491" t="s">
        <v>10</v>
      </c>
      <c r="R1491" t="s">
        <v>12</v>
      </c>
      <c r="S1491" s="8">
        <v>24</v>
      </c>
      <c r="T1491" s="8">
        <v>55</v>
      </c>
      <c r="U1491" t="s">
        <v>13</v>
      </c>
    </row>
    <row r="1492" spans="1:21" x14ac:dyDescent="0.35">
      <c r="A1492" t="s">
        <v>37</v>
      </c>
      <c r="B1492">
        <v>15</v>
      </c>
      <c r="C1492">
        <v>2025</v>
      </c>
      <c r="D1492" t="s">
        <v>159</v>
      </c>
      <c r="E1492">
        <v>130</v>
      </c>
      <c r="F1492" t="s">
        <v>158</v>
      </c>
      <c r="G1492" t="s">
        <v>26</v>
      </c>
      <c r="H1492" t="s">
        <v>77</v>
      </c>
      <c r="I1492">
        <v>819</v>
      </c>
      <c r="J1492" t="s">
        <v>156</v>
      </c>
      <c r="K1492">
        <v>667</v>
      </c>
      <c r="L1492">
        <v>3</v>
      </c>
      <c r="M1492">
        <v>1</v>
      </c>
      <c r="N1492" t="s">
        <v>12</v>
      </c>
      <c r="O1492" t="s">
        <v>12</v>
      </c>
      <c r="P1492" s="8">
        <v>18</v>
      </c>
      <c r="Q1492" t="s">
        <v>12</v>
      </c>
      <c r="R1492" t="s">
        <v>12</v>
      </c>
      <c r="S1492" s="8">
        <v>0</v>
      </c>
      <c r="T1492" s="8">
        <v>186</v>
      </c>
      <c r="U1492" t="s">
        <v>13</v>
      </c>
    </row>
    <row r="1493" spans="1:21" x14ac:dyDescent="0.35">
      <c r="A1493" t="s">
        <v>38</v>
      </c>
      <c r="B1493">
        <v>16</v>
      </c>
      <c r="C1493">
        <v>2025</v>
      </c>
      <c r="D1493" t="s">
        <v>159</v>
      </c>
      <c r="E1493">
        <v>130</v>
      </c>
      <c r="F1493" t="s">
        <v>158</v>
      </c>
      <c r="G1493" t="s">
        <v>26</v>
      </c>
      <c r="H1493" t="s">
        <v>77</v>
      </c>
      <c r="I1493">
        <v>600</v>
      </c>
      <c r="J1493" t="s">
        <v>156</v>
      </c>
      <c r="K1493">
        <v>667</v>
      </c>
      <c r="L1493">
        <v>3</v>
      </c>
      <c r="M1493">
        <v>1</v>
      </c>
      <c r="N1493" t="s">
        <v>12</v>
      </c>
      <c r="O1493" t="s">
        <v>12</v>
      </c>
      <c r="Q1493" t="s">
        <v>10</v>
      </c>
      <c r="R1493" t="s">
        <v>12</v>
      </c>
      <c r="S1493" s="8">
        <v>20</v>
      </c>
      <c r="T1493" s="8">
        <v>60</v>
      </c>
      <c r="U1493" t="s">
        <v>11</v>
      </c>
    </row>
    <row r="1494" spans="1:21" x14ac:dyDescent="0.35">
      <c r="A1494" t="s">
        <v>39</v>
      </c>
      <c r="B1494">
        <v>17</v>
      </c>
      <c r="C1494">
        <v>2025</v>
      </c>
      <c r="D1494" t="s">
        <v>159</v>
      </c>
      <c r="E1494">
        <v>130</v>
      </c>
      <c r="F1494" t="s">
        <v>158</v>
      </c>
      <c r="G1494" t="s">
        <v>26</v>
      </c>
      <c r="H1494" t="s">
        <v>77</v>
      </c>
      <c r="I1494">
        <v>565</v>
      </c>
      <c r="J1494" t="s">
        <v>156</v>
      </c>
      <c r="K1494">
        <v>667</v>
      </c>
      <c r="L1494">
        <v>3</v>
      </c>
      <c r="M1494">
        <v>1</v>
      </c>
      <c r="N1494" t="s">
        <v>12</v>
      </c>
      <c r="O1494" t="s">
        <v>12</v>
      </c>
      <c r="Q1494" t="s">
        <v>12</v>
      </c>
      <c r="R1494" t="s">
        <v>12</v>
      </c>
      <c r="S1494" s="8">
        <v>24</v>
      </c>
      <c r="T1494" s="8">
        <v>20</v>
      </c>
      <c r="U1494" t="s">
        <v>11</v>
      </c>
    </row>
    <row r="1495" spans="1:21" x14ac:dyDescent="0.35">
      <c r="A1495" t="s">
        <v>40</v>
      </c>
      <c r="B1495">
        <v>18</v>
      </c>
      <c r="C1495">
        <v>2025</v>
      </c>
      <c r="D1495" t="s">
        <v>159</v>
      </c>
      <c r="E1495">
        <v>130</v>
      </c>
      <c r="F1495" t="s">
        <v>158</v>
      </c>
      <c r="G1495" t="s">
        <v>26</v>
      </c>
      <c r="H1495" t="s">
        <v>77</v>
      </c>
      <c r="I1495">
        <v>640</v>
      </c>
      <c r="J1495" t="s">
        <v>156</v>
      </c>
      <c r="K1495">
        <v>667</v>
      </c>
      <c r="L1495">
        <v>3</v>
      </c>
      <c r="M1495">
        <v>1</v>
      </c>
      <c r="N1495" t="s">
        <v>12</v>
      </c>
      <c r="O1495" t="s">
        <v>12</v>
      </c>
      <c r="Q1495" t="s">
        <v>12</v>
      </c>
      <c r="R1495" t="s">
        <v>12</v>
      </c>
      <c r="S1495" s="8">
        <v>18</v>
      </c>
      <c r="T1495" s="8">
        <v>100</v>
      </c>
      <c r="U1495" t="s">
        <v>11</v>
      </c>
    </row>
    <row r="1496" spans="1:21" x14ac:dyDescent="0.35">
      <c r="A1496" t="s">
        <v>41</v>
      </c>
      <c r="B1496">
        <v>19</v>
      </c>
      <c r="C1496">
        <v>2025</v>
      </c>
      <c r="D1496" t="s">
        <v>159</v>
      </c>
      <c r="E1496">
        <v>130</v>
      </c>
      <c r="F1496" t="s">
        <v>158</v>
      </c>
      <c r="G1496" t="s">
        <v>26</v>
      </c>
      <c r="H1496" t="s">
        <v>77</v>
      </c>
      <c r="I1496">
        <v>660</v>
      </c>
      <c r="J1496" t="s">
        <v>156</v>
      </c>
      <c r="K1496">
        <v>334</v>
      </c>
      <c r="L1496">
        <v>3</v>
      </c>
      <c r="M1496">
        <v>1</v>
      </c>
      <c r="N1496" t="s">
        <v>12</v>
      </c>
      <c r="O1496" t="s">
        <v>12</v>
      </c>
      <c r="Q1496" t="s">
        <v>12</v>
      </c>
      <c r="R1496" t="s">
        <v>12</v>
      </c>
      <c r="S1496" s="8">
        <v>15</v>
      </c>
      <c r="T1496" s="8">
        <v>60</v>
      </c>
      <c r="U1496" t="s">
        <v>11</v>
      </c>
    </row>
    <row r="1497" spans="1:21" x14ac:dyDescent="0.35">
      <c r="A1497" t="s">
        <v>42</v>
      </c>
      <c r="B1497">
        <v>20</v>
      </c>
      <c r="C1497">
        <v>2025</v>
      </c>
      <c r="D1497" t="s">
        <v>159</v>
      </c>
      <c r="E1497">
        <v>130</v>
      </c>
      <c r="F1497" t="s">
        <v>158</v>
      </c>
      <c r="G1497" t="s">
        <v>26</v>
      </c>
      <c r="H1497" t="s">
        <v>77</v>
      </c>
      <c r="I1497">
        <v>620</v>
      </c>
      <c r="J1497" t="s">
        <v>156</v>
      </c>
      <c r="K1497">
        <v>667</v>
      </c>
      <c r="L1497">
        <v>3</v>
      </c>
      <c r="M1497">
        <v>1</v>
      </c>
      <c r="N1497" t="s">
        <v>12</v>
      </c>
      <c r="O1497" t="s">
        <v>12</v>
      </c>
      <c r="Q1497" t="s">
        <v>12</v>
      </c>
      <c r="R1497" t="s">
        <v>12</v>
      </c>
      <c r="S1497" s="8">
        <v>40</v>
      </c>
      <c r="T1497" s="8">
        <v>144</v>
      </c>
      <c r="U1497" t="s">
        <v>11</v>
      </c>
    </row>
    <row r="1498" spans="1:21" x14ac:dyDescent="0.35">
      <c r="A1498" t="s">
        <v>43</v>
      </c>
      <c r="B1498">
        <v>21</v>
      </c>
      <c r="C1498">
        <v>2025</v>
      </c>
      <c r="D1498" t="s">
        <v>159</v>
      </c>
      <c r="E1498">
        <v>130</v>
      </c>
      <c r="F1498" t="s">
        <v>158</v>
      </c>
      <c r="G1498" t="s">
        <v>26</v>
      </c>
      <c r="H1498" t="s">
        <v>77</v>
      </c>
      <c r="I1498">
        <v>575</v>
      </c>
      <c r="J1498" t="s">
        <v>156</v>
      </c>
      <c r="K1498">
        <v>667</v>
      </c>
      <c r="L1498">
        <v>3</v>
      </c>
      <c r="M1498">
        <v>2</v>
      </c>
      <c r="N1498" t="s">
        <v>12</v>
      </c>
      <c r="O1498" t="s">
        <v>12</v>
      </c>
      <c r="Q1498" t="s">
        <v>10</v>
      </c>
      <c r="R1498" t="s">
        <v>12</v>
      </c>
      <c r="S1498" s="8">
        <v>24</v>
      </c>
      <c r="T1498" s="8">
        <v>70</v>
      </c>
      <c r="U1498" t="s">
        <v>13</v>
      </c>
    </row>
    <row r="1499" spans="1:21" x14ac:dyDescent="0.35">
      <c r="A1499" t="s">
        <v>44</v>
      </c>
      <c r="B1499">
        <v>22</v>
      </c>
      <c r="C1499">
        <v>2025</v>
      </c>
      <c r="D1499" t="s">
        <v>159</v>
      </c>
      <c r="E1499">
        <v>130</v>
      </c>
      <c r="F1499" t="s">
        <v>158</v>
      </c>
      <c r="G1499" t="s">
        <v>26</v>
      </c>
      <c r="H1499" t="s">
        <v>77</v>
      </c>
      <c r="I1499">
        <v>640</v>
      </c>
      <c r="J1499" t="s">
        <v>156</v>
      </c>
      <c r="K1499">
        <v>667</v>
      </c>
      <c r="L1499">
        <v>3</v>
      </c>
      <c r="M1499">
        <v>1</v>
      </c>
      <c r="N1499" t="s">
        <v>12</v>
      </c>
      <c r="O1499" t="s">
        <v>12</v>
      </c>
      <c r="Q1499" t="s">
        <v>10</v>
      </c>
      <c r="R1499" t="s">
        <v>12</v>
      </c>
      <c r="S1499" s="8">
        <v>28</v>
      </c>
      <c r="T1499" s="8">
        <v>150</v>
      </c>
      <c r="U1499" t="s">
        <v>13</v>
      </c>
    </row>
    <row r="1500" spans="1:21" x14ac:dyDescent="0.35">
      <c r="A1500" t="s">
        <v>45</v>
      </c>
      <c r="B1500">
        <v>23</v>
      </c>
      <c r="C1500">
        <v>2025</v>
      </c>
      <c r="D1500" t="s">
        <v>159</v>
      </c>
      <c r="E1500">
        <v>130</v>
      </c>
      <c r="F1500" t="s">
        <v>158</v>
      </c>
      <c r="G1500" t="s">
        <v>26</v>
      </c>
      <c r="H1500" t="s">
        <v>77</v>
      </c>
      <c r="I1500">
        <v>570</v>
      </c>
      <c r="J1500" t="s">
        <v>156</v>
      </c>
      <c r="K1500">
        <v>667</v>
      </c>
      <c r="L1500">
        <v>3</v>
      </c>
      <c r="M1500">
        <v>1</v>
      </c>
      <c r="N1500" t="s">
        <v>12</v>
      </c>
      <c r="O1500" t="s">
        <v>12</v>
      </c>
      <c r="Q1500" t="s">
        <v>12</v>
      </c>
      <c r="R1500" t="s">
        <v>10</v>
      </c>
      <c r="S1500" s="8">
        <v>6</v>
      </c>
      <c r="T1500" s="8">
        <v>60</v>
      </c>
      <c r="U1500" t="s">
        <v>11</v>
      </c>
    </row>
    <row r="1501" spans="1:21" x14ac:dyDescent="0.35">
      <c r="A1501" t="s">
        <v>46</v>
      </c>
      <c r="B1501">
        <v>24</v>
      </c>
      <c r="C1501">
        <v>2025</v>
      </c>
      <c r="D1501" t="s">
        <v>159</v>
      </c>
      <c r="E1501">
        <v>130</v>
      </c>
      <c r="F1501" t="s">
        <v>158</v>
      </c>
      <c r="G1501" t="s">
        <v>26</v>
      </c>
      <c r="H1501" t="s">
        <v>77</v>
      </c>
      <c r="I1501">
        <v>740</v>
      </c>
      <c r="J1501" t="s">
        <v>156</v>
      </c>
      <c r="K1501">
        <v>667</v>
      </c>
      <c r="L1501">
        <v>3</v>
      </c>
      <c r="M1501">
        <v>2</v>
      </c>
      <c r="N1501" t="s">
        <v>12</v>
      </c>
      <c r="O1501" t="s">
        <v>12</v>
      </c>
      <c r="P1501" s="8">
        <v>18</v>
      </c>
      <c r="Q1501" t="s">
        <v>10</v>
      </c>
      <c r="R1501" t="s">
        <v>12</v>
      </c>
      <c r="S1501" s="8">
        <v>24</v>
      </c>
      <c r="T1501" s="8">
        <v>200</v>
      </c>
    </row>
    <row r="1502" spans="1:21" x14ac:dyDescent="0.35">
      <c r="A1502" t="s">
        <v>47</v>
      </c>
      <c r="B1502">
        <v>25</v>
      </c>
      <c r="C1502">
        <v>2025</v>
      </c>
      <c r="D1502" t="s">
        <v>159</v>
      </c>
      <c r="E1502">
        <v>130</v>
      </c>
      <c r="F1502" t="s">
        <v>158</v>
      </c>
      <c r="G1502" t="s">
        <v>26</v>
      </c>
      <c r="H1502" t="s">
        <v>77</v>
      </c>
      <c r="I1502">
        <v>749</v>
      </c>
      <c r="J1502" t="s">
        <v>156</v>
      </c>
      <c r="K1502">
        <v>334</v>
      </c>
      <c r="L1502">
        <v>3</v>
      </c>
      <c r="M1502">
        <v>1</v>
      </c>
      <c r="N1502" t="s">
        <v>12</v>
      </c>
      <c r="O1502" t="s">
        <v>12</v>
      </c>
      <c r="Q1502" t="s">
        <v>12</v>
      </c>
      <c r="R1502" t="s">
        <v>10</v>
      </c>
      <c r="S1502" s="8">
        <v>24</v>
      </c>
      <c r="T1502" s="8">
        <v>100</v>
      </c>
      <c r="U1502" t="s">
        <v>11</v>
      </c>
    </row>
    <row r="1503" spans="1:21" x14ac:dyDescent="0.35">
      <c r="A1503" t="s">
        <v>48</v>
      </c>
      <c r="B1503">
        <v>26</v>
      </c>
      <c r="C1503">
        <v>2025</v>
      </c>
      <c r="D1503" t="s">
        <v>159</v>
      </c>
      <c r="E1503">
        <v>130</v>
      </c>
      <c r="F1503" t="s">
        <v>158</v>
      </c>
      <c r="G1503" t="s">
        <v>26</v>
      </c>
      <c r="H1503" t="s">
        <v>77</v>
      </c>
      <c r="I1503">
        <v>780.4</v>
      </c>
      <c r="J1503" t="s">
        <v>156</v>
      </c>
      <c r="K1503">
        <v>667</v>
      </c>
      <c r="L1503">
        <v>3</v>
      </c>
      <c r="M1503">
        <v>2</v>
      </c>
      <c r="N1503" t="s">
        <v>12</v>
      </c>
      <c r="O1503" t="s">
        <v>12</v>
      </c>
      <c r="Q1503" t="s">
        <v>10</v>
      </c>
      <c r="R1503" t="s">
        <v>10</v>
      </c>
      <c r="S1503" s="8">
        <v>20</v>
      </c>
      <c r="T1503" s="8">
        <v>165.4</v>
      </c>
      <c r="U1503" t="s">
        <v>11</v>
      </c>
    </row>
    <row r="1504" spans="1:21" x14ac:dyDescent="0.35">
      <c r="A1504" t="s">
        <v>49</v>
      </c>
      <c r="B1504">
        <v>27</v>
      </c>
      <c r="C1504">
        <v>2025</v>
      </c>
      <c r="D1504" t="s">
        <v>159</v>
      </c>
      <c r="E1504">
        <v>130</v>
      </c>
      <c r="F1504" t="s">
        <v>158</v>
      </c>
      <c r="G1504" t="s">
        <v>26</v>
      </c>
      <c r="H1504" t="s">
        <v>77</v>
      </c>
      <c r="I1504">
        <v>645</v>
      </c>
      <c r="J1504" t="s">
        <v>156</v>
      </c>
      <c r="K1504">
        <v>667</v>
      </c>
      <c r="L1504">
        <v>3</v>
      </c>
      <c r="M1504">
        <v>1</v>
      </c>
      <c r="N1504" t="s">
        <v>12</v>
      </c>
      <c r="O1504" t="s">
        <v>12</v>
      </c>
      <c r="Q1504" t="s">
        <v>12</v>
      </c>
      <c r="R1504" t="s">
        <v>12</v>
      </c>
      <c r="S1504" s="8">
        <v>18</v>
      </c>
      <c r="T1504" s="8">
        <v>105</v>
      </c>
      <c r="U1504" t="s">
        <v>13</v>
      </c>
    </row>
    <row r="1505" spans="1:21" x14ac:dyDescent="0.35">
      <c r="A1505" t="s">
        <v>50</v>
      </c>
      <c r="B1505">
        <v>28</v>
      </c>
      <c r="C1505">
        <v>2025</v>
      </c>
      <c r="D1505" t="s">
        <v>159</v>
      </c>
      <c r="E1505">
        <v>130</v>
      </c>
      <c r="F1505" t="s">
        <v>158</v>
      </c>
      <c r="G1505" t="s">
        <v>26</v>
      </c>
      <c r="H1505" t="s">
        <v>77</v>
      </c>
      <c r="I1505">
        <v>740</v>
      </c>
      <c r="J1505" t="s">
        <v>156</v>
      </c>
      <c r="K1505">
        <v>667</v>
      </c>
      <c r="L1505">
        <v>3</v>
      </c>
      <c r="M1505">
        <v>1</v>
      </c>
      <c r="N1505" t="s">
        <v>12</v>
      </c>
      <c r="O1505" t="s">
        <v>12</v>
      </c>
      <c r="Q1505" t="s">
        <v>10</v>
      </c>
      <c r="R1505" t="s">
        <v>10</v>
      </c>
      <c r="S1505" s="8">
        <v>20</v>
      </c>
      <c r="T1505" s="8">
        <v>100</v>
      </c>
      <c r="U1505" t="s">
        <v>11</v>
      </c>
    </row>
    <row r="1506" spans="1:21" x14ac:dyDescent="0.35">
      <c r="A1506" t="s">
        <v>51</v>
      </c>
      <c r="B1506">
        <v>29</v>
      </c>
      <c r="C1506">
        <v>2025</v>
      </c>
      <c r="D1506" t="s">
        <v>159</v>
      </c>
      <c r="E1506">
        <v>130</v>
      </c>
      <c r="F1506" t="s">
        <v>158</v>
      </c>
      <c r="G1506" t="s">
        <v>26</v>
      </c>
      <c r="H1506" t="s">
        <v>77</v>
      </c>
      <c r="I1506">
        <v>550</v>
      </c>
      <c r="J1506" t="s">
        <v>156</v>
      </c>
      <c r="K1506">
        <v>667</v>
      </c>
      <c r="L1506">
        <v>3</v>
      </c>
      <c r="M1506">
        <v>2</v>
      </c>
      <c r="N1506" t="s">
        <v>12</v>
      </c>
      <c r="O1506" t="s">
        <v>12</v>
      </c>
      <c r="Q1506" t="s">
        <v>12</v>
      </c>
      <c r="R1506" t="s">
        <v>12</v>
      </c>
      <c r="S1506" s="8">
        <v>24</v>
      </c>
      <c r="T1506" s="8">
        <v>10</v>
      </c>
      <c r="U1506" t="s">
        <v>13</v>
      </c>
    </row>
    <row r="1507" spans="1:21" x14ac:dyDescent="0.35">
      <c r="A1507" t="s">
        <v>52</v>
      </c>
      <c r="B1507">
        <v>30</v>
      </c>
      <c r="C1507">
        <v>2025</v>
      </c>
      <c r="D1507" t="s">
        <v>159</v>
      </c>
      <c r="E1507">
        <v>130</v>
      </c>
      <c r="F1507" t="s">
        <v>158</v>
      </c>
      <c r="G1507" t="s">
        <v>26</v>
      </c>
      <c r="H1507" t="s">
        <v>77</v>
      </c>
      <c r="I1507">
        <v>730</v>
      </c>
      <c r="J1507" t="s">
        <v>156</v>
      </c>
      <c r="K1507">
        <v>334</v>
      </c>
      <c r="L1507">
        <v>3</v>
      </c>
      <c r="M1507">
        <v>1</v>
      </c>
      <c r="N1507" t="s">
        <v>12</v>
      </c>
      <c r="O1507" t="s">
        <v>12</v>
      </c>
      <c r="Q1507" t="s">
        <v>12</v>
      </c>
      <c r="R1507" t="s">
        <v>12</v>
      </c>
      <c r="S1507" s="8">
        <v>20</v>
      </c>
      <c r="T1507" s="8">
        <v>110</v>
      </c>
      <c r="U1507" t="s">
        <v>11</v>
      </c>
    </row>
    <row r="1508" spans="1:21" x14ac:dyDescent="0.35">
      <c r="A1508" t="s">
        <v>53</v>
      </c>
      <c r="B1508">
        <v>31</v>
      </c>
      <c r="C1508">
        <v>2025</v>
      </c>
      <c r="D1508" t="s">
        <v>159</v>
      </c>
      <c r="E1508">
        <v>130</v>
      </c>
      <c r="F1508" t="s">
        <v>158</v>
      </c>
      <c r="G1508" t="s">
        <v>26</v>
      </c>
      <c r="H1508" t="s">
        <v>77</v>
      </c>
      <c r="I1508">
        <v>660</v>
      </c>
      <c r="J1508" t="s">
        <v>156</v>
      </c>
      <c r="K1508">
        <v>334</v>
      </c>
      <c r="L1508">
        <v>3</v>
      </c>
      <c r="M1508">
        <v>1</v>
      </c>
      <c r="N1508" t="s">
        <v>12</v>
      </c>
      <c r="O1508" t="s">
        <v>12</v>
      </c>
      <c r="P1508" s="8">
        <v>19</v>
      </c>
      <c r="Q1508" t="s">
        <v>10</v>
      </c>
      <c r="R1508" t="s">
        <v>10</v>
      </c>
      <c r="S1508" s="8">
        <v>15</v>
      </c>
      <c r="T1508" s="8">
        <v>120</v>
      </c>
      <c r="U1508" t="s">
        <v>13</v>
      </c>
    </row>
    <row r="1509" spans="1:21" x14ac:dyDescent="0.35">
      <c r="A1509" t="s">
        <v>54</v>
      </c>
      <c r="B1509">
        <v>32</v>
      </c>
      <c r="C1509">
        <v>2025</v>
      </c>
      <c r="D1509" t="s">
        <v>159</v>
      </c>
      <c r="E1509">
        <v>130</v>
      </c>
      <c r="F1509" t="s">
        <v>158</v>
      </c>
      <c r="G1509" t="s">
        <v>26</v>
      </c>
      <c r="H1509" t="s">
        <v>77</v>
      </c>
      <c r="I1509">
        <v>965</v>
      </c>
      <c r="J1509" t="s">
        <v>156</v>
      </c>
      <c r="K1509">
        <v>667</v>
      </c>
      <c r="L1509">
        <v>3</v>
      </c>
      <c r="M1509">
        <v>2</v>
      </c>
      <c r="N1509" t="s">
        <v>12</v>
      </c>
      <c r="O1509" t="s">
        <v>12</v>
      </c>
      <c r="Q1509" t="s">
        <v>10</v>
      </c>
      <c r="R1509" t="s">
        <v>12</v>
      </c>
      <c r="S1509" s="8">
        <v>24</v>
      </c>
      <c r="T1509" s="8">
        <v>225</v>
      </c>
      <c r="U1509" t="s">
        <v>11</v>
      </c>
    </row>
    <row r="1510" spans="1:21" x14ac:dyDescent="0.35">
      <c r="A1510" t="s">
        <v>55</v>
      </c>
      <c r="B1510">
        <v>33</v>
      </c>
      <c r="C1510">
        <v>2025</v>
      </c>
      <c r="D1510" t="s">
        <v>159</v>
      </c>
      <c r="E1510">
        <v>130</v>
      </c>
      <c r="F1510" t="s">
        <v>158</v>
      </c>
      <c r="G1510" t="s">
        <v>26</v>
      </c>
      <c r="H1510" t="s">
        <v>77</v>
      </c>
      <c r="I1510">
        <v>661</v>
      </c>
      <c r="J1510" t="s">
        <v>156</v>
      </c>
      <c r="K1510">
        <v>334</v>
      </c>
      <c r="L1510">
        <v>3</v>
      </c>
      <c r="M1510">
        <v>1</v>
      </c>
      <c r="N1510" t="s">
        <v>12</v>
      </c>
      <c r="O1510" t="s">
        <v>12</v>
      </c>
      <c r="P1510" s="8">
        <v>17</v>
      </c>
      <c r="Q1510" t="s">
        <v>10</v>
      </c>
      <c r="R1510" t="s">
        <v>12</v>
      </c>
      <c r="S1510" s="8">
        <v>24</v>
      </c>
      <c r="T1510" s="8">
        <v>121</v>
      </c>
    </row>
    <row r="1511" spans="1:21" x14ac:dyDescent="0.35">
      <c r="A1511" t="s">
        <v>56</v>
      </c>
      <c r="B1511">
        <v>34</v>
      </c>
      <c r="C1511">
        <v>2025</v>
      </c>
      <c r="D1511" t="s">
        <v>159</v>
      </c>
      <c r="E1511">
        <v>130</v>
      </c>
      <c r="F1511" t="s">
        <v>158</v>
      </c>
      <c r="G1511" t="s">
        <v>26</v>
      </c>
      <c r="H1511" t="s">
        <v>77</v>
      </c>
      <c r="I1511">
        <v>740</v>
      </c>
      <c r="J1511" t="s">
        <v>156</v>
      </c>
      <c r="K1511">
        <v>500</v>
      </c>
      <c r="L1511">
        <v>3</v>
      </c>
      <c r="M1511">
        <v>2</v>
      </c>
      <c r="N1511" t="s">
        <v>12</v>
      </c>
      <c r="O1511" t="s">
        <v>12</v>
      </c>
      <c r="P1511" s="8">
        <v>18</v>
      </c>
      <c r="Q1511" t="s">
        <v>10</v>
      </c>
      <c r="R1511" t="s">
        <v>12</v>
      </c>
      <c r="S1511" s="8">
        <v>0</v>
      </c>
      <c r="T1511" s="8">
        <v>100</v>
      </c>
      <c r="U1511" t="s">
        <v>13</v>
      </c>
    </row>
    <row r="1512" spans="1:21" x14ac:dyDescent="0.35">
      <c r="A1512" t="s">
        <v>57</v>
      </c>
      <c r="B1512">
        <v>35</v>
      </c>
      <c r="C1512">
        <v>2025</v>
      </c>
      <c r="D1512" t="s">
        <v>159</v>
      </c>
      <c r="E1512">
        <v>130</v>
      </c>
      <c r="F1512" t="s">
        <v>158</v>
      </c>
      <c r="G1512" t="s">
        <v>26</v>
      </c>
      <c r="H1512" t="s">
        <v>77</v>
      </c>
      <c r="I1512">
        <v>650</v>
      </c>
      <c r="J1512" t="s">
        <v>156</v>
      </c>
      <c r="K1512">
        <v>667</v>
      </c>
      <c r="L1512">
        <v>3</v>
      </c>
      <c r="M1512">
        <v>2</v>
      </c>
      <c r="N1512" t="s">
        <v>12</v>
      </c>
      <c r="O1512" t="s">
        <v>12</v>
      </c>
      <c r="Q1512" t="s">
        <v>12</v>
      </c>
      <c r="R1512" t="s">
        <v>12</v>
      </c>
      <c r="S1512" s="8">
        <v>30</v>
      </c>
      <c r="T1512" s="8">
        <v>120</v>
      </c>
      <c r="U1512" t="s">
        <v>11</v>
      </c>
    </row>
    <row r="1513" spans="1:21" x14ac:dyDescent="0.35">
      <c r="A1513" t="s">
        <v>58</v>
      </c>
      <c r="B1513">
        <v>36</v>
      </c>
      <c r="C1513">
        <v>2025</v>
      </c>
      <c r="D1513" t="s">
        <v>159</v>
      </c>
      <c r="E1513">
        <v>130</v>
      </c>
      <c r="F1513" t="s">
        <v>158</v>
      </c>
      <c r="G1513" t="s">
        <v>26</v>
      </c>
      <c r="H1513" t="s">
        <v>77</v>
      </c>
      <c r="I1513">
        <v>687</v>
      </c>
      <c r="J1513" t="s">
        <v>156</v>
      </c>
      <c r="K1513">
        <v>667</v>
      </c>
      <c r="L1513">
        <v>3</v>
      </c>
      <c r="M1513">
        <v>1</v>
      </c>
      <c r="N1513" t="s">
        <v>12</v>
      </c>
      <c r="O1513" t="s">
        <v>12</v>
      </c>
      <c r="P1513" s="8">
        <v>18</v>
      </c>
      <c r="Q1513" t="s">
        <v>10</v>
      </c>
      <c r="R1513" t="s">
        <v>10</v>
      </c>
      <c r="S1513" s="8">
        <v>24</v>
      </c>
      <c r="T1513" s="8">
        <v>76</v>
      </c>
    </row>
    <row r="1514" spans="1:21" x14ac:dyDescent="0.35">
      <c r="A1514" t="s">
        <v>59</v>
      </c>
      <c r="B1514">
        <v>37</v>
      </c>
      <c r="C1514">
        <v>2025</v>
      </c>
      <c r="D1514" t="s">
        <v>159</v>
      </c>
      <c r="E1514">
        <v>130</v>
      </c>
      <c r="F1514" t="s">
        <v>158</v>
      </c>
      <c r="G1514" t="s">
        <v>26</v>
      </c>
      <c r="H1514" t="s">
        <v>77</v>
      </c>
      <c r="I1514">
        <v>650</v>
      </c>
      <c r="J1514" t="s">
        <v>156</v>
      </c>
      <c r="K1514">
        <v>667</v>
      </c>
      <c r="L1514">
        <v>3</v>
      </c>
      <c r="M1514">
        <v>2</v>
      </c>
      <c r="N1514" t="s">
        <v>12</v>
      </c>
      <c r="O1514" t="s">
        <v>12</v>
      </c>
      <c r="Q1514" t="s">
        <v>10</v>
      </c>
      <c r="R1514" t="s">
        <v>12</v>
      </c>
      <c r="S1514" s="8">
        <v>30</v>
      </c>
      <c r="T1514" s="8">
        <v>100</v>
      </c>
      <c r="U1514" t="s">
        <v>11</v>
      </c>
    </row>
    <row r="1515" spans="1:21" x14ac:dyDescent="0.35">
      <c r="A1515" t="s">
        <v>60</v>
      </c>
      <c r="B1515">
        <v>38</v>
      </c>
      <c r="C1515">
        <v>2025</v>
      </c>
      <c r="D1515" t="s">
        <v>159</v>
      </c>
      <c r="E1515">
        <v>130</v>
      </c>
      <c r="F1515" t="s">
        <v>158</v>
      </c>
      <c r="G1515" t="s">
        <v>26</v>
      </c>
      <c r="H1515" t="s">
        <v>77</v>
      </c>
      <c r="I1515">
        <v>670</v>
      </c>
      <c r="J1515" t="s">
        <v>156</v>
      </c>
      <c r="K1515">
        <v>667</v>
      </c>
      <c r="L1515">
        <v>3</v>
      </c>
      <c r="M1515">
        <v>2</v>
      </c>
      <c r="N1515" t="s">
        <v>12</v>
      </c>
      <c r="O1515" t="s">
        <v>12</v>
      </c>
      <c r="Q1515" t="s">
        <v>12</v>
      </c>
      <c r="R1515" t="s">
        <v>12</v>
      </c>
      <c r="S1515" s="8">
        <v>20</v>
      </c>
      <c r="T1515" s="8">
        <v>110</v>
      </c>
      <c r="U1515" t="s">
        <v>13</v>
      </c>
    </row>
    <row r="1516" spans="1:21" x14ac:dyDescent="0.35">
      <c r="A1516" t="s">
        <v>61</v>
      </c>
      <c r="B1516">
        <v>39</v>
      </c>
      <c r="C1516">
        <v>2025</v>
      </c>
      <c r="D1516" t="s">
        <v>159</v>
      </c>
      <c r="E1516">
        <v>130</v>
      </c>
      <c r="F1516" t="s">
        <v>158</v>
      </c>
      <c r="G1516" t="s">
        <v>26</v>
      </c>
      <c r="H1516" t="s">
        <v>77</v>
      </c>
      <c r="I1516">
        <v>640</v>
      </c>
      <c r="J1516" t="s">
        <v>156</v>
      </c>
      <c r="K1516">
        <v>334</v>
      </c>
      <c r="L1516">
        <v>3</v>
      </c>
      <c r="M1516">
        <v>2</v>
      </c>
      <c r="N1516" t="s">
        <v>12</v>
      </c>
      <c r="O1516" t="s">
        <v>12</v>
      </c>
      <c r="P1516" s="8">
        <v>18</v>
      </c>
      <c r="Q1516" t="s">
        <v>12</v>
      </c>
      <c r="R1516" t="s">
        <v>10</v>
      </c>
      <c r="S1516" s="8">
        <v>20</v>
      </c>
      <c r="T1516" s="8">
        <v>70</v>
      </c>
      <c r="U1516" t="s">
        <v>11</v>
      </c>
    </row>
    <row r="1517" spans="1:21" x14ac:dyDescent="0.35">
      <c r="A1517" t="s">
        <v>62</v>
      </c>
      <c r="B1517">
        <v>40</v>
      </c>
      <c r="C1517">
        <v>2025</v>
      </c>
      <c r="D1517" t="s">
        <v>159</v>
      </c>
      <c r="E1517">
        <v>130</v>
      </c>
      <c r="F1517" t="s">
        <v>158</v>
      </c>
      <c r="G1517" t="s">
        <v>26</v>
      </c>
      <c r="H1517" t="s">
        <v>77</v>
      </c>
      <c r="I1517">
        <v>660</v>
      </c>
      <c r="J1517" t="s">
        <v>156</v>
      </c>
      <c r="K1517">
        <v>334</v>
      </c>
      <c r="L1517">
        <v>3</v>
      </c>
      <c r="M1517">
        <v>1</v>
      </c>
      <c r="N1517" t="s">
        <v>12</v>
      </c>
      <c r="O1517" t="s">
        <v>12</v>
      </c>
      <c r="P1517" s="8">
        <v>18</v>
      </c>
      <c r="Q1517" t="s">
        <v>12</v>
      </c>
      <c r="R1517" t="s">
        <v>12</v>
      </c>
      <c r="S1517" s="8">
        <v>20</v>
      </c>
      <c r="T1517" s="8">
        <v>200</v>
      </c>
      <c r="U1517" t="s">
        <v>11</v>
      </c>
    </row>
    <row r="1518" spans="1:21" x14ac:dyDescent="0.35">
      <c r="A1518" t="s">
        <v>63</v>
      </c>
      <c r="B1518">
        <v>41</v>
      </c>
      <c r="C1518">
        <v>2025</v>
      </c>
      <c r="D1518" t="s">
        <v>159</v>
      </c>
      <c r="E1518">
        <v>130</v>
      </c>
      <c r="F1518" t="s">
        <v>158</v>
      </c>
      <c r="G1518" t="s">
        <v>26</v>
      </c>
      <c r="H1518" t="s">
        <v>77</v>
      </c>
      <c r="I1518">
        <v>670</v>
      </c>
      <c r="J1518" t="s">
        <v>156</v>
      </c>
      <c r="K1518">
        <v>334</v>
      </c>
      <c r="L1518">
        <v>3</v>
      </c>
      <c r="M1518">
        <v>2</v>
      </c>
      <c r="N1518" t="s">
        <v>12</v>
      </c>
      <c r="O1518" t="s">
        <v>12</v>
      </c>
      <c r="P1518" s="8">
        <v>18</v>
      </c>
      <c r="Q1518" t="s">
        <v>12</v>
      </c>
      <c r="R1518" t="s">
        <v>10</v>
      </c>
      <c r="S1518" s="8">
        <v>30</v>
      </c>
      <c r="T1518" s="8">
        <v>160</v>
      </c>
      <c r="U1518" t="s">
        <v>11</v>
      </c>
    </row>
    <row r="1519" spans="1:21" x14ac:dyDescent="0.35">
      <c r="A1519" t="s">
        <v>64</v>
      </c>
      <c r="B1519">
        <v>42</v>
      </c>
      <c r="C1519">
        <v>2025</v>
      </c>
      <c r="D1519" t="s">
        <v>159</v>
      </c>
      <c r="E1519">
        <v>130</v>
      </c>
      <c r="F1519" t="s">
        <v>158</v>
      </c>
      <c r="G1519" t="s">
        <v>26</v>
      </c>
      <c r="H1519" t="s">
        <v>77</v>
      </c>
      <c r="I1519">
        <v>570</v>
      </c>
      <c r="J1519" t="s">
        <v>156</v>
      </c>
      <c r="K1519">
        <v>334</v>
      </c>
      <c r="L1519">
        <v>3</v>
      </c>
      <c r="M1519">
        <v>1</v>
      </c>
      <c r="N1519" t="s">
        <v>12</v>
      </c>
      <c r="O1519" t="s">
        <v>12</v>
      </c>
      <c r="Q1519" t="s">
        <v>10</v>
      </c>
      <c r="R1519" t="s">
        <v>12</v>
      </c>
      <c r="S1519" s="8">
        <v>24</v>
      </c>
      <c r="T1519" s="8">
        <v>45</v>
      </c>
      <c r="U1519" t="s">
        <v>11</v>
      </c>
    </row>
    <row r="1520" spans="1:21" x14ac:dyDescent="0.35">
      <c r="A1520" t="s">
        <v>65</v>
      </c>
      <c r="B1520">
        <v>44</v>
      </c>
      <c r="C1520">
        <v>2025</v>
      </c>
      <c r="D1520" t="s">
        <v>159</v>
      </c>
      <c r="E1520">
        <v>130</v>
      </c>
      <c r="F1520" t="s">
        <v>158</v>
      </c>
      <c r="G1520" t="s">
        <v>26</v>
      </c>
      <c r="H1520" t="s">
        <v>77</v>
      </c>
      <c r="I1520">
        <v>680</v>
      </c>
      <c r="J1520" t="s">
        <v>156</v>
      </c>
      <c r="K1520">
        <v>500</v>
      </c>
      <c r="L1520">
        <v>3</v>
      </c>
      <c r="M1520">
        <v>1</v>
      </c>
      <c r="N1520" t="s">
        <v>12</v>
      </c>
      <c r="O1520" t="s">
        <v>12</v>
      </c>
      <c r="P1520" s="8">
        <v>18</v>
      </c>
      <c r="Q1520" t="s">
        <v>10</v>
      </c>
      <c r="R1520" t="s">
        <v>12</v>
      </c>
      <c r="S1520" s="8">
        <v>20</v>
      </c>
      <c r="T1520" s="8">
        <v>140</v>
      </c>
      <c r="U1520" t="s">
        <v>11</v>
      </c>
    </row>
    <row r="1521" spans="1:21" x14ac:dyDescent="0.35">
      <c r="A1521" t="s">
        <v>66</v>
      </c>
      <c r="B1521">
        <v>45</v>
      </c>
      <c r="C1521">
        <v>2025</v>
      </c>
      <c r="D1521" t="s">
        <v>159</v>
      </c>
      <c r="E1521">
        <v>130</v>
      </c>
      <c r="F1521" t="s">
        <v>158</v>
      </c>
      <c r="G1521" t="s">
        <v>26</v>
      </c>
      <c r="H1521" t="s">
        <v>77</v>
      </c>
      <c r="I1521">
        <v>655</v>
      </c>
      <c r="J1521" t="s">
        <v>156</v>
      </c>
      <c r="K1521">
        <v>334</v>
      </c>
      <c r="L1521">
        <v>3</v>
      </c>
      <c r="M1521">
        <v>2</v>
      </c>
      <c r="N1521" t="s">
        <v>12</v>
      </c>
      <c r="O1521" t="s">
        <v>12</v>
      </c>
      <c r="Q1521" t="s">
        <v>12</v>
      </c>
      <c r="R1521" t="s">
        <v>12</v>
      </c>
      <c r="S1521" s="8">
        <v>16</v>
      </c>
      <c r="T1521" s="8">
        <v>80</v>
      </c>
      <c r="U1521" t="s">
        <v>11</v>
      </c>
    </row>
    <row r="1522" spans="1:21" x14ac:dyDescent="0.35">
      <c r="A1522" t="s">
        <v>67</v>
      </c>
      <c r="B1522">
        <v>46</v>
      </c>
      <c r="C1522">
        <v>2025</v>
      </c>
      <c r="D1522" t="s">
        <v>159</v>
      </c>
      <c r="E1522">
        <v>130</v>
      </c>
      <c r="F1522" t="s">
        <v>158</v>
      </c>
      <c r="G1522" t="s">
        <v>26</v>
      </c>
      <c r="H1522" t="s">
        <v>77</v>
      </c>
      <c r="I1522">
        <v>590</v>
      </c>
      <c r="J1522" t="s">
        <v>156</v>
      </c>
      <c r="K1522">
        <v>334</v>
      </c>
      <c r="L1522">
        <v>3</v>
      </c>
      <c r="M1522">
        <v>1</v>
      </c>
      <c r="N1522" t="s">
        <v>12</v>
      </c>
      <c r="O1522" t="s">
        <v>12</v>
      </c>
      <c r="Q1522" t="s">
        <v>10</v>
      </c>
      <c r="R1522" t="s">
        <v>12</v>
      </c>
      <c r="S1522" s="8">
        <v>24</v>
      </c>
      <c r="T1522" s="8">
        <v>100</v>
      </c>
      <c r="U1522" t="s">
        <v>13</v>
      </c>
    </row>
    <row r="1523" spans="1:21" x14ac:dyDescent="0.35">
      <c r="A1523" t="s">
        <v>68</v>
      </c>
      <c r="B1523">
        <v>47</v>
      </c>
      <c r="C1523">
        <v>2025</v>
      </c>
      <c r="D1523" t="s">
        <v>159</v>
      </c>
      <c r="E1523">
        <v>130</v>
      </c>
      <c r="F1523" t="s">
        <v>158</v>
      </c>
      <c r="G1523" t="s">
        <v>26</v>
      </c>
      <c r="H1523" t="s">
        <v>77</v>
      </c>
      <c r="I1523">
        <v>625</v>
      </c>
      <c r="J1523" t="s">
        <v>156</v>
      </c>
      <c r="K1523">
        <v>667</v>
      </c>
      <c r="L1523">
        <v>3</v>
      </c>
      <c r="M1523">
        <v>1</v>
      </c>
      <c r="N1523" t="s">
        <v>12</v>
      </c>
      <c r="O1523" t="s">
        <v>12</v>
      </c>
      <c r="Q1523" t="s">
        <v>10</v>
      </c>
      <c r="R1523" t="s">
        <v>12</v>
      </c>
      <c r="S1523" s="8">
        <v>24</v>
      </c>
      <c r="T1523" s="8">
        <v>60</v>
      </c>
      <c r="U1523" t="s">
        <v>13</v>
      </c>
    </row>
    <row r="1524" spans="1:21" x14ac:dyDescent="0.35">
      <c r="A1524" t="s">
        <v>69</v>
      </c>
      <c r="B1524">
        <v>48</v>
      </c>
      <c r="C1524">
        <v>2025</v>
      </c>
      <c r="D1524" t="s">
        <v>159</v>
      </c>
      <c r="E1524">
        <v>130</v>
      </c>
      <c r="F1524" t="s">
        <v>158</v>
      </c>
      <c r="G1524" t="s">
        <v>26</v>
      </c>
      <c r="H1524" t="s">
        <v>77</v>
      </c>
      <c r="I1524">
        <v>640</v>
      </c>
      <c r="J1524" t="s">
        <v>156</v>
      </c>
      <c r="K1524">
        <v>667</v>
      </c>
      <c r="L1524">
        <v>3</v>
      </c>
      <c r="M1524">
        <v>2</v>
      </c>
      <c r="N1524" t="s">
        <v>12</v>
      </c>
      <c r="O1524" t="s">
        <v>12</v>
      </c>
      <c r="Q1524" t="s">
        <v>12</v>
      </c>
      <c r="R1524" t="s">
        <v>12</v>
      </c>
      <c r="S1524" s="8">
        <v>24</v>
      </c>
      <c r="T1524" s="8">
        <v>184</v>
      </c>
      <c r="U1524" t="s">
        <v>11</v>
      </c>
    </row>
    <row r="1525" spans="1:21" x14ac:dyDescent="0.35">
      <c r="A1525" t="s">
        <v>70</v>
      </c>
      <c r="B1525">
        <v>49</v>
      </c>
      <c r="C1525">
        <v>2025</v>
      </c>
      <c r="D1525" t="s">
        <v>159</v>
      </c>
      <c r="E1525">
        <v>130</v>
      </c>
      <c r="F1525" t="s">
        <v>158</v>
      </c>
      <c r="G1525" t="s">
        <v>26</v>
      </c>
      <c r="H1525" t="s">
        <v>77</v>
      </c>
      <c r="I1525">
        <v>610</v>
      </c>
      <c r="J1525" t="s">
        <v>156</v>
      </c>
      <c r="K1525">
        <v>667</v>
      </c>
      <c r="L1525">
        <v>3</v>
      </c>
      <c r="M1525">
        <v>1</v>
      </c>
      <c r="N1525" t="s">
        <v>12</v>
      </c>
      <c r="O1525" t="s">
        <v>12</v>
      </c>
      <c r="Q1525" t="s">
        <v>12</v>
      </c>
      <c r="R1525" t="s">
        <v>12</v>
      </c>
      <c r="S1525" s="8">
        <v>24</v>
      </c>
      <c r="T1525" s="8">
        <v>47</v>
      </c>
      <c r="U1525" t="s">
        <v>11</v>
      </c>
    </row>
    <row r="1526" spans="1:21" x14ac:dyDescent="0.35">
      <c r="A1526" t="s">
        <v>71</v>
      </c>
      <c r="B1526">
        <v>50</v>
      </c>
      <c r="C1526">
        <v>2025</v>
      </c>
      <c r="D1526" t="s">
        <v>159</v>
      </c>
      <c r="E1526">
        <v>130</v>
      </c>
      <c r="F1526" t="s">
        <v>158</v>
      </c>
      <c r="G1526" t="s">
        <v>26</v>
      </c>
      <c r="H1526" t="s">
        <v>77</v>
      </c>
      <c r="I1526">
        <v>655</v>
      </c>
      <c r="J1526" t="s">
        <v>156</v>
      </c>
      <c r="K1526">
        <v>667</v>
      </c>
      <c r="L1526">
        <v>3</v>
      </c>
      <c r="M1526">
        <v>1</v>
      </c>
      <c r="N1526" t="s">
        <v>12</v>
      </c>
      <c r="O1526" t="s">
        <v>12</v>
      </c>
      <c r="Q1526" t="s">
        <v>12</v>
      </c>
      <c r="R1526" t="s">
        <v>12</v>
      </c>
      <c r="S1526" s="8">
        <v>20</v>
      </c>
      <c r="T1526" s="8">
        <v>180</v>
      </c>
      <c r="U1526" t="s">
        <v>11</v>
      </c>
    </row>
    <row r="1527" spans="1:21" x14ac:dyDescent="0.35">
      <c r="A1527" t="s">
        <v>72</v>
      </c>
      <c r="B1527">
        <v>51</v>
      </c>
      <c r="C1527">
        <v>2025</v>
      </c>
      <c r="D1527" t="s">
        <v>159</v>
      </c>
      <c r="E1527">
        <v>130</v>
      </c>
      <c r="F1527" t="s">
        <v>158</v>
      </c>
      <c r="G1527" t="s">
        <v>26</v>
      </c>
      <c r="H1527" t="s">
        <v>77</v>
      </c>
      <c r="I1527">
        <v>610</v>
      </c>
      <c r="J1527" t="s">
        <v>156</v>
      </c>
      <c r="K1527">
        <v>667</v>
      </c>
      <c r="L1527">
        <v>3</v>
      </c>
      <c r="M1527">
        <v>1</v>
      </c>
      <c r="N1527" t="s">
        <v>12</v>
      </c>
      <c r="O1527" t="s">
        <v>12</v>
      </c>
      <c r="Q1527" t="s">
        <v>12</v>
      </c>
      <c r="R1527" t="s">
        <v>10</v>
      </c>
      <c r="S1527" s="8">
        <v>20</v>
      </c>
      <c r="T1527" s="8">
        <v>70</v>
      </c>
      <c r="U1527" t="s">
        <v>11</v>
      </c>
    </row>
    <row r="1528" spans="1:21" x14ac:dyDescent="0.35">
      <c r="A1528" t="s">
        <v>73</v>
      </c>
      <c r="B1528">
        <v>53</v>
      </c>
      <c r="C1528">
        <v>2025</v>
      </c>
      <c r="D1528" t="s">
        <v>159</v>
      </c>
      <c r="E1528">
        <v>130</v>
      </c>
      <c r="F1528" t="s">
        <v>158</v>
      </c>
      <c r="G1528" t="s">
        <v>26</v>
      </c>
      <c r="H1528" t="s">
        <v>77</v>
      </c>
      <c r="I1528">
        <v>706</v>
      </c>
      <c r="J1528" t="s">
        <v>156</v>
      </c>
      <c r="K1528">
        <v>667</v>
      </c>
      <c r="L1528">
        <v>3</v>
      </c>
      <c r="M1528">
        <v>2</v>
      </c>
      <c r="N1528" t="s">
        <v>12</v>
      </c>
      <c r="O1528" t="s">
        <v>12</v>
      </c>
      <c r="Q1528" t="s">
        <v>10</v>
      </c>
      <c r="R1528" t="s">
        <v>12</v>
      </c>
      <c r="S1528" s="8">
        <v>24</v>
      </c>
      <c r="T1528" s="8">
        <v>137</v>
      </c>
      <c r="U1528" t="s">
        <v>11</v>
      </c>
    </row>
    <row r="1529" spans="1:21" x14ac:dyDescent="0.35">
      <c r="A1529" t="s">
        <v>74</v>
      </c>
      <c r="B1529">
        <v>54</v>
      </c>
      <c r="C1529">
        <v>2025</v>
      </c>
      <c r="D1529" t="s">
        <v>159</v>
      </c>
      <c r="E1529">
        <v>130</v>
      </c>
      <c r="F1529" t="s">
        <v>158</v>
      </c>
      <c r="G1529" t="s">
        <v>26</v>
      </c>
      <c r="H1529" t="s">
        <v>77</v>
      </c>
      <c r="I1529">
        <v>590</v>
      </c>
      <c r="J1529" t="s">
        <v>156</v>
      </c>
      <c r="K1529">
        <v>667</v>
      </c>
      <c r="L1529">
        <v>3</v>
      </c>
      <c r="M1529">
        <v>1</v>
      </c>
      <c r="N1529" t="s">
        <v>12</v>
      </c>
      <c r="O1529" t="s">
        <v>12</v>
      </c>
      <c r="Q1529" t="s">
        <v>10</v>
      </c>
      <c r="R1529" t="s">
        <v>12</v>
      </c>
      <c r="S1529" s="8">
        <v>24</v>
      </c>
      <c r="T1529" s="8">
        <v>100</v>
      </c>
      <c r="U1529" t="s">
        <v>13</v>
      </c>
    </row>
    <row r="1530" spans="1:21" x14ac:dyDescent="0.35">
      <c r="A1530" t="s">
        <v>75</v>
      </c>
      <c r="B1530">
        <v>55</v>
      </c>
      <c r="C1530">
        <v>2025</v>
      </c>
      <c r="D1530" t="s">
        <v>159</v>
      </c>
      <c r="E1530">
        <v>130</v>
      </c>
      <c r="F1530" t="s">
        <v>158</v>
      </c>
      <c r="G1530" t="s">
        <v>26</v>
      </c>
      <c r="H1530" t="s">
        <v>77</v>
      </c>
      <c r="I1530">
        <v>675</v>
      </c>
      <c r="J1530" t="s">
        <v>156</v>
      </c>
      <c r="K1530">
        <v>667</v>
      </c>
      <c r="L1530">
        <v>3</v>
      </c>
      <c r="M1530">
        <v>2</v>
      </c>
      <c r="N1530" t="s">
        <v>12</v>
      </c>
      <c r="O1530" t="s">
        <v>12</v>
      </c>
      <c r="Q1530" t="s">
        <v>12</v>
      </c>
      <c r="R1530" t="s">
        <v>10</v>
      </c>
      <c r="S1530" s="8">
        <v>24</v>
      </c>
      <c r="T1530" s="8">
        <v>75</v>
      </c>
      <c r="U1530" t="s">
        <v>13</v>
      </c>
    </row>
    <row r="1531" spans="1:21" x14ac:dyDescent="0.35">
      <c r="A1531" t="s">
        <v>76</v>
      </c>
      <c r="B1531">
        <v>56</v>
      </c>
      <c r="C1531">
        <v>2025</v>
      </c>
      <c r="D1531" t="s">
        <v>159</v>
      </c>
      <c r="E1531">
        <v>130</v>
      </c>
      <c r="F1531" t="s">
        <v>158</v>
      </c>
      <c r="G1531" t="s">
        <v>26</v>
      </c>
      <c r="H1531" t="s">
        <v>77</v>
      </c>
      <c r="I1531">
        <v>815</v>
      </c>
      <c r="J1531" t="s">
        <v>156</v>
      </c>
      <c r="K1531">
        <v>667</v>
      </c>
      <c r="L1531">
        <v>3</v>
      </c>
      <c r="M1531">
        <v>1</v>
      </c>
      <c r="N1531" t="s">
        <v>12</v>
      </c>
      <c r="O1531" t="s">
        <v>12</v>
      </c>
      <c r="Q1531" t="s">
        <v>12</v>
      </c>
      <c r="R1531" t="s">
        <v>12</v>
      </c>
      <c r="S1531" s="8">
        <v>24</v>
      </c>
      <c r="T1531" s="8">
        <v>120</v>
      </c>
      <c r="U1531" t="s">
        <v>11</v>
      </c>
    </row>
    <row r="1532" spans="1:21" x14ac:dyDescent="0.35">
      <c r="A1532" t="s">
        <v>23</v>
      </c>
      <c r="B1532">
        <v>1</v>
      </c>
      <c r="C1532">
        <v>2025</v>
      </c>
      <c r="D1532" t="s">
        <v>161</v>
      </c>
      <c r="E1532">
        <v>131</v>
      </c>
      <c r="F1532" t="s">
        <v>124</v>
      </c>
      <c r="G1532" t="s">
        <v>26</v>
      </c>
      <c r="H1532" t="s">
        <v>12</v>
      </c>
      <c r="I1532" t="s">
        <v>95</v>
      </c>
      <c r="J1532" t="s">
        <v>95</v>
      </c>
      <c r="K1532" t="s">
        <v>95</v>
      </c>
      <c r="L1532" t="s">
        <v>95</v>
      </c>
      <c r="M1532" t="s">
        <v>95</v>
      </c>
      <c r="N1532" t="s">
        <v>95</v>
      </c>
      <c r="O1532" t="s">
        <v>95</v>
      </c>
      <c r="P1532" s="8" t="s">
        <v>95</v>
      </c>
      <c r="Q1532" t="s">
        <v>95</v>
      </c>
      <c r="R1532" t="s">
        <v>95</v>
      </c>
      <c r="S1532" s="8" t="s">
        <v>95</v>
      </c>
      <c r="T1532" s="8" t="s">
        <v>95</v>
      </c>
      <c r="U1532" t="s">
        <v>95</v>
      </c>
    </row>
    <row r="1533" spans="1:21" x14ac:dyDescent="0.35">
      <c r="A1533" t="s">
        <v>27</v>
      </c>
      <c r="B1533">
        <v>2</v>
      </c>
      <c r="C1533">
        <v>2025</v>
      </c>
      <c r="D1533" t="s">
        <v>161</v>
      </c>
      <c r="E1533">
        <v>131</v>
      </c>
      <c r="F1533" t="s">
        <v>124</v>
      </c>
      <c r="G1533" t="s">
        <v>26</v>
      </c>
      <c r="H1533" t="s">
        <v>12</v>
      </c>
      <c r="I1533" t="s">
        <v>95</v>
      </c>
      <c r="J1533" t="s">
        <v>95</v>
      </c>
      <c r="K1533" t="s">
        <v>95</v>
      </c>
      <c r="L1533" t="s">
        <v>95</v>
      </c>
      <c r="M1533" t="s">
        <v>95</v>
      </c>
      <c r="N1533" t="s">
        <v>95</v>
      </c>
      <c r="O1533" t="s">
        <v>95</v>
      </c>
      <c r="P1533" s="8" t="s">
        <v>95</v>
      </c>
      <c r="Q1533" t="s">
        <v>95</v>
      </c>
      <c r="R1533" t="s">
        <v>95</v>
      </c>
      <c r="S1533" s="8" t="s">
        <v>95</v>
      </c>
      <c r="T1533" s="8" t="s">
        <v>95</v>
      </c>
      <c r="U1533" t="s">
        <v>95</v>
      </c>
    </row>
    <row r="1534" spans="1:21" x14ac:dyDescent="0.35">
      <c r="A1534" t="s">
        <v>28</v>
      </c>
      <c r="B1534">
        <v>4</v>
      </c>
      <c r="C1534">
        <v>2025</v>
      </c>
      <c r="D1534" t="s">
        <v>161</v>
      </c>
      <c r="E1534">
        <v>131</v>
      </c>
      <c r="F1534" t="s">
        <v>124</v>
      </c>
      <c r="G1534" t="s">
        <v>26</v>
      </c>
      <c r="H1534" t="s">
        <v>12</v>
      </c>
      <c r="I1534" t="s">
        <v>95</v>
      </c>
      <c r="J1534" t="s">
        <v>95</v>
      </c>
      <c r="K1534" t="s">
        <v>95</v>
      </c>
      <c r="L1534" t="s">
        <v>95</v>
      </c>
      <c r="M1534" t="s">
        <v>95</v>
      </c>
      <c r="N1534" t="s">
        <v>95</v>
      </c>
      <c r="O1534" t="s">
        <v>95</v>
      </c>
      <c r="P1534" s="8" t="s">
        <v>95</v>
      </c>
      <c r="Q1534" t="s">
        <v>95</v>
      </c>
      <c r="R1534" t="s">
        <v>95</v>
      </c>
      <c r="S1534" s="8" t="s">
        <v>95</v>
      </c>
      <c r="T1534" s="8" t="s">
        <v>95</v>
      </c>
      <c r="U1534" t="s">
        <v>95</v>
      </c>
    </row>
    <row r="1535" spans="1:21" x14ac:dyDescent="0.35">
      <c r="A1535" t="s">
        <v>29</v>
      </c>
      <c r="B1535">
        <v>5</v>
      </c>
      <c r="C1535">
        <v>2025</v>
      </c>
      <c r="D1535" t="s">
        <v>161</v>
      </c>
      <c r="E1535">
        <v>131</v>
      </c>
      <c r="F1535" t="s">
        <v>124</v>
      </c>
      <c r="G1535" t="s">
        <v>26</v>
      </c>
      <c r="H1535" t="s">
        <v>12</v>
      </c>
      <c r="I1535" t="s">
        <v>95</v>
      </c>
      <c r="J1535" t="s">
        <v>95</v>
      </c>
      <c r="K1535" t="s">
        <v>95</v>
      </c>
      <c r="L1535" t="s">
        <v>95</v>
      </c>
      <c r="M1535" t="s">
        <v>95</v>
      </c>
      <c r="N1535" t="s">
        <v>95</v>
      </c>
      <c r="O1535" t="s">
        <v>95</v>
      </c>
      <c r="P1535" s="8" t="s">
        <v>95</v>
      </c>
      <c r="Q1535" t="s">
        <v>95</v>
      </c>
      <c r="R1535" t="s">
        <v>95</v>
      </c>
      <c r="S1535" s="8" t="s">
        <v>95</v>
      </c>
      <c r="T1535" s="8" t="s">
        <v>95</v>
      </c>
      <c r="U1535" t="s">
        <v>95</v>
      </c>
    </row>
    <row r="1536" spans="1:21" x14ac:dyDescent="0.35">
      <c r="A1536" t="s">
        <v>30</v>
      </c>
      <c r="B1536">
        <v>6</v>
      </c>
      <c r="C1536">
        <v>2025</v>
      </c>
      <c r="D1536" t="s">
        <v>161</v>
      </c>
      <c r="E1536">
        <v>131</v>
      </c>
      <c r="F1536" t="s">
        <v>124</v>
      </c>
      <c r="G1536" t="s">
        <v>26</v>
      </c>
      <c r="H1536" t="s">
        <v>12</v>
      </c>
      <c r="I1536" t="s">
        <v>95</v>
      </c>
      <c r="J1536" t="s">
        <v>95</v>
      </c>
      <c r="K1536" t="s">
        <v>95</v>
      </c>
      <c r="L1536" t="s">
        <v>95</v>
      </c>
      <c r="M1536" t="s">
        <v>95</v>
      </c>
      <c r="N1536" t="s">
        <v>95</v>
      </c>
      <c r="O1536" t="s">
        <v>95</v>
      </c>
      <c r="P1536" s="8" t="s">
        <v>95</v>
      </c>
      <c r="Q1536" t="s">
        <v>95</v>
      </c>
      <c r="R1536" t="s">
        <v>95</v>
      </c>
      <c r="S1536" s="8" t="s">
        <v>95</v>
      </c>
      <c r="T1536" s="8" t="s">
        <v>95</v>
      </c>
      <c r="U1536" t="s">
        <v>95</v>
      </c>
    </row>
    <row r="1537" spans="1:21" x14ac:dyDescent="0.35">
      <c r="A1537" t="s">
        <v>31</v>
      </c>
      <c r="B1537">
        <v>8</v>
      </c>
      <c r="C1537">
        <v>2025</v>
      </c>
      <c r="D1537" t="s">
        <v>161</v>
      </c>
      <c r="E1537">
        <v>131</v>
      </c>
      <c r="F1537" t="s">
        <v>124</v>
      </c>
      <c r="G1537" t="s">
        <v>26</v>
      </c>
      <c r="H1537" t="s">
        <v>12</v>
      </c>
      <c r="I1537" t="s">
        <v>95</v>
      </c>
      <c r="J1537" t="s">
        <v>95</v>
      </c>
      <c r="K1537" t="s">
        <v>95</v>
      </c>
      <c r="L1537" t="s">
        <v>95</v>
      </c>
      <c r="M1537" t="s">
        <v>95</v>
      </c>
      <c r="N1537" t="s">
        <v>95</v>
      </c>
      <c r="O1537" t="s">
        <v>95</v>
      </c>
      <c r="P1537" s="8" t="s">
        <v>95</v>
      </c>
      <c r="Q1537" t="s">
        <v>95</v>
      </c>
      <c r="R1537" t="s">
        <v>95</v>
      </c>
      <c r="S1537" s="8" t="s">
        <v>95</v>
      </c>
      <c r="T1537" s="8" t="s">
        <v>95</v>
      </c>
      <c r="U1537" t="s">
        <v>95</v>
      </c>
    </row>
    <row r="1538" spans="1:21" x14ac:dyDescent="0.35">
      <c r="A1538" t="s">
        <v>32</v>
      </c>
      <c r="B1538">
        <v>9</v>
      </c>
      <c r="C1538">
        <v>2025</v>
      </c>
      <c r="D1538" t="s">
        <v>161</v>
      </c>
      <c r="E1538">
        <v>131</v>
      </c>
      <c r="F1538" t="s">
        <v>124</v>
      </c>
      <c r="G1538" t="s">
        <v>26</v>
      </c>
      <c r="H1538" t="s">
        <v>12</v>
      </c>
      <c r="I1538" t="s">
        <v>95</v>
      </c>
      <c r="J1538" t="s">
        <v>95</v>
      </c>
      <c r="K1538" t="s">
        <v>95</v>
      </c>
      <c r="L1538" t="s">
        <v>95</v>
      </c>
      <c r="M1538" t="s">
        <v>95</v>
      </c>
      <c r="N1538" t="s">
        <v>95</v>
      </c>
      <c r="O1538" t="s">
        <v>95</v>
      </c>
      <c r="P1538" s="8" t="s">
        <v>95</v>
      </c>
      <c r="Q1538" t="s">
        <v>95</v>
      </c>
      <c r="R1538" t="s">
        <v>95</v>
      </c>
      <c r="S1538" s="8" t="s">
        <v>95</v>
      </c>
      <c r="T1538" s="8" t="s">
        <v>95</v>
      </c>
      <c r="U1538" t="s">
        <v>95</v>
      </c>
    </row>
    <row r="1539" spans="1:21" x14ac:dyDescent="0.35">
      <c r="A1539" t="s">
        <v>33</v>
      </c>
      <c r="B1539">
        <v>10</v>
      </c>
      <c r="C1539">
        <v>2025</v>
      </c>
      <c r="D1539" t="s">
        <v>161</v>
      </c>
      <c r="E1539">
        <v>131</v>
      </c>
      <c r="F1539" t="s">
        <v>124</v>
      </c>
      <c r="G1539" t="s">
        <v>26</v>
      </c>
      <c r="H1539" t="s">
        <v>12</v>
      </c>
      <c r="I1539" t="s">
        <v>95</v>
      </c>
      <c r="J1539" t="s">
        <v>95</v>
      </c>
      <c r="K1539" t="s">
        <v>95</v>
      </c>
      <c r="L1539" t="s">
        <v>95</v>
      </c>
      <c r="M1539" t="s">
        <v>95</v>
      </c>
      <c r="N1539" t="s">
        <v>95</v>
      </c>
      <c r="O1539" t="s">
        <v>95</v>
      </c>
      <c r="P1539" s="8" t="s">
        <v>95</v>
      </c>
      <c r="Q1539" t="s">
        <v>95</v>
      </c>
      <c r="R1539" t="s">
        <v>95</v>
      </c>
      <c r="S1539" s="8" t="s">
        <v>95</v>
      </c>
      <c r="T1539" s="8" t="s">
        <v>95</v>
      </c>
      <c r="U1539" t="s">
        <v>95</v>
      </c>
    </row>
    <row r="1540" spans="1:21" x14ac:dyDescent="0.35">
      <c r="A1540" t="s">
        <v>34</v>
      </c>
      <c r="B1540">
        <v>11</v>
      </c>
      <c r="C1540">
        <v>2025</v>
      </c>
      <c r="D1540" t="s">
        <v>161</v>
      </c>
      <c r="E1540">
        <v>131</v>
      </c>
      <c r="F1540" t="s">
        <v>124</v>
      </c>
      <c r="G1540" t="s">
        <v>26</v>
      </c>
      <c r="H1540" t="s">
        <v>12</v>
      </c>
      <c r="I1540" t="s">
        <v>95</v>
      </c>
      <c r="J1540" t="s">
        <v>95</v>
      </c>
      <c r="K1540" t="s">
        <v>95</v>
      </c>
      <c r="L1540" t="s">
        <v>95</v>
      </c>
      <c r="M1540" t="s">
        <v>95</v>
      </c>
      <c r="N1540" t="s">
        <v>95</v>
      </c>
      <c r="O1540" t="s">
        <v>95</v>
      </c>
      <c r="P1540" s="8" t="s">
        <v>95</v>
      </c>
      <c r="Q1540" t="s">
        <v>95</v>
      </c>
      <c r="R1540" t="s">
        <v>95</v>
      </c>
      <c r="S1540" s="8" t="s">
        <v>95</v>
      </c>
      <c r="T1540" s="8" t="s">
        <v>95</v>
      </c>
      <c r="U1540" t="s">
        <v>95</v>
      </c>
    </row>
    <row r="1541" spans="1:21" x14ac:dyDescent="0.35">
      <c r="A1541" t="s">
        <v>35</v>
      </c>
      <c r="B1541">
        <v>12</v>
      </c>
      <c r="C1541">
        <v>2025</v>
      </c>
      <c r="D1541" t="s">
        <v>161</v>
      </c>
      <c r="E1541">
        <v>131</v>
      </c>
      <c r="F1541" t="s">
        <v>124</v>
      </c>
      <c r="G1541" t="s">
        <v>26</v>
      </c>
      <c r="H1541" t="s">
        <v>12</v>
      </c>
      <c r="I1541" t="s">
        <v>95</v>
      </c>
      <c r="J1541" t="s">
        <v>95</v>
      </c>
      <c r="K1541" t="s">
        <v>95</v>
      </c>
      <c r="L1541" t="s">
        <v>95</v>
      </c>
      <c r="M1541" t="s">
        <v>95</v>
      </c>
      <c r="N1541" t="s">
        <v>95</v>
      </c>
      <c r="O1541" t="s">
        <v>95</v>
      </c>
      <c r="P1541" s="8" t="s">
        <v>95</v>
      </c>
      <c r="Q1541" t="s">
        <v>95</v>
      </c>
      <c r="R1541" t="s">
        <v>95</v>
      </c>
      <c r="S1541" s="8" t="s">
        <v>95</v>
      </c>
      <c r="T1541" s="8" t="s">
        <v>95</v>
      </c>
      <c r="U1541" t="s">
        <v>95</v>
      </c>
    </row>
    <row r="1542" spans="1:21" x14ac:dyDescent="0.35">
      <c r="A1542" t="s">
        <v>36</v>
      </c>
      <c r="B1542">
        <v>13</v>
      </c>
      <c r="C1542">
        <v>2025</v>
      </c>
      <c r="D1542" t="s">
        <v>161</v>
      </c>
      <c r="E1542">
        <v>131</v>
      </c>
      <c r="F1542" t="s">
        <v>124</v>
      </c>
      <c r="G1542" t="s">
        <v>26</v>
      </c>
      <c r="H1542" t="s">
        <v>12</v>
      </c>
      <c r="I1542" t="s">
        <v>95</v>
      </c>
      <c r="J1542" t="s">
        <v>95</v>
      </c>
      <c r="K1542" t="s">
        <v>95</v>
      </c>
      <c r="L1542" t="s">
        <v>95</v>
      </c>
      <c r="M1542" t="s">
        <v>95</v>
      </c>
      <c r="N1542" t="s">
        <v>95</v>
      </c>
      <c r="O1542" t="s">
        <v>95</v>
      </c>
      <c r="P1542" s="8" t="s">
        <v>95</v>
      </c>
      <c r="Q1542" t="s">
        <v>95</v>
      </c>
      <c r="R1542" t="s">
        <v>95</v>
      </c>
      <c r="S1542" s="8" t="s">
        <v>95</v>
      </c>
      <c r="T1542" s="8" t="s">
        <v>95</v>
      </c>
      <c r="U1542" t="s">
        <v>95</v>
      </c>
    </row>
    <row r="1543" spans="1:21" x14ac:dyDescent="0.35">
      <c r="A1543" t="s">
        <v>37</v>
      </c>
      <c r="B1543">
        <v>15</v>
      </c>
      <c r="C1543">
        <v>2025</v>
      </c>
      <c r="D1543" t="s">
        <v>161</v>
      </c>
      <c r="E1543">
        <v>131</v>
      </c>
      <c r="F1543" t="s">
        <v>124</v>
      </c>
      <c r="G1543" t="s">
        <v>26</v>
      </c>
      <c r="H1543" t="s">
        <v>12</v>
      </c>
      <c r="I1543" t="s">
        <v>95</v>
      </c>
      <c r="J1543" t="s">
        <v>95</v>
      </c>
      <c r="K1543" t="s">
        <v>95</v>
      </c>
      <c r="L1543" t="s">
        <v>95</v>
      </c>
      <c r="M1543" t="s">
        <v>95</v>
      </c>
      <c r="N1543" t="s">
        <v>95</v>
      </c>
      <c r="O1543" t="s">
        <v>95</v>
      </c>
      <c r="P1543" s="8" t="s">
        <v>95</v>
      </c>
      <c r="Q1543" t="s">
        <v>95</v>
      </c>
      <c r="R1543" t="s">
        <v>95</v>
      </c>
      <c r="S1543" s="8" t="s">
        <v>95</v>
      </c>
      <c r="T1543" s="8" t="s">
        <v>95</v>
      </c>
      <c r="U1543" t="s">
        <v>95</v>
      </c>
    </row>
    <row r="1544" spans="1:21" x14ac:dyDescent="0.35">
      <c r="A1544" t="s">
        <v>38</v>
      </c>
      <c r="B1544">
        <v>16</v>
      </c>
      <c r="C1544">
        <v>2025</v>
      </c>
      <c r="D1544" t="s">
        <v>161</v>
      </c>
      <c r="E1544">
        <v>131</v>
      </c>
      <c r="F1544" t="s">
        <v>124</v>
      </c>
      <c r="G1544" t="s">
        <v>26</v>
      </c>
      <c r="H1544" t="s">
        <v>12</v>
      </c>
      <c r="I1544" t="s">
        <v>95</v>
      </c>
      <c r="J1544" t="s">
        <v>95</v>
      </c>
      <c r="K1544" t="s">
        <v>95</v>
      </c>
      <c r="L1544" t="s">
        <v>95</v>
      </c>
      <c r="M1544" t="s">
        <v>95</v>
      </c>
      <c r="N1544" t="s">
        <v>95</v>
      </c>
      <c r="O1544" t="s">
        <v>95</v>
      </c>
      <c r="P1544" s="8" t="s">
        <v>95</v>
      </c>
      <c r="Q1544" t="s">
        <v>95</v>
      </c>
      <c r="R1544" t="s">
        <v>95</v>
      </c>
      <c r="S1544" s="8" t="s">
        <v>95</v>
      </c>
      <c r="T1544" s="8" t="s">
        <v>95</v>
      </c>
      <c r="U1544" t="s">
        <v>95</v>
      </c>
    </row>
    <row r="1545" spans="1:21" x14ac:dyDescent="0.35">
      <c r="A1545" t="s">
        <v>39</v>
      </c>
      <c r="B1545">
        <v>17</v>
      </c>
      <c r="C1545">
        <v>2025</v>
      </c>
      <c r="D1545" t="s">
        <v>161</v>
      </c>
      <c r="E1545">
        <v>131</v>
      </c>
      <c r="F1545" t="s">
        <v>124</v>
      </c>
      <c r="G1545" t="s">
        <v>26</v>
      </c>
      <c r="H1545" t="s">
        <v>12</v>
      </c>
      <c r="I1545" t="s">
        <v>95</v>
      </c>
      <c r="J1545" t="s">
        <v>95</v>
      </c>
      <c r="K1545" t="s">
        <v>95</v>
      </c>
      <c r="L1545" t="s">
        <v>95</v>
      </c>
      <c r="M1545" t="s">
        <v>95</v>
      </c>
      <c r="N1545" t="s">
        <v>95</v>
      </c>
      <c r="O1545" t="s">
        <v>95</v>
      </c>
      <c r="P1545" s="8" t="s">
        <v>95</v>
      </c>
      <c r="Q1545" t="s">
        <v>95</v>
      </c>
      <c r="R1545" t="s">
        <v>95</v>
      </c>
      <c r="S1545" s="8" t="s">
        <v>95</v>
      </c>
      <c r="T1545" s="8" t="s">
        <v>95</v>
      </c>
      <c r="U1545" t="s">
        <v>95</v>
      </c>
    </row>
    <row r="1546" spans="1:21" x14ac:dyDescent="0.35">
      <c r="A1546" t="s">
        <v>40</v>
      </c>
      <c r="B1546">
        <v>18</v>
      </c>
      <c r="C1546">
        <v>2025</v>
      </c>
      <c r="D1546" t="s">
        <v>161</v>
      </c>
      <c r="E1546">
        <v>131</v>
      </c>
      <c r="F1546" t="s">
        <v>124</v>
      </c>
      <c r="G1546" t="s">
        <v>26</v>
      </c>
      <c r="H1546" t="s">
        <v>12</v>
      </c>
      <c r="I1546" t="s">
        <v>95</v>
      </c>
      <c r="J1546" t="s">
        <v>95</v>
      </c>
      <c r="K1546" t="s">
        <v>95</v>
      </c>
      <c r="L1546" t="s">
        <v>95</v>
      </c>
      <c r="M1546" t="s">
        <v>95</v>
      </c>
      <c r="N1546" t="s">
        <v>95</v>
      </c>
      <c r="O1546" t="s">
        <v>95</v>
      </c>
      <c r="P1546" s="8" t="s">
        <v>95</v>
      </c>
      <c r="Q1546" t="s">
        <v>95</v>
      </c>
      <c r="R1546" t="s">
        <v>95</v>
      </c>
      <c r="S1546" s="8" t="s">
        <v>95</v>
      </c>
      <c r="T1546" s="8" t="s">
        <v>95</v>
      </c>
      <c r="U1546" t="s">
        <v>95</v>
      </c>
    </row>
    <row r="1547" spans="1:21" x14ac:dyDescent="0.35">
      <c r="A1547" t="s">
        <v>41</v>
      </c>
      <c r="B1547">
        <v>19</v>
      </c>
      <c r="C1547">
        <v>2025</v>
      </c>
      <c r="D1547" t="s">
        <v>161</v>
      </c>
      <c r="E1547">
        <v>131</v>
      </c>
      <c r="F1547" t="s">
        <v>124</v>
      </c>
      <c r="G1547" t="s">
        <v>26</v>
      </c>
      <c r="H1547" t="s">
        <v>12</v>
      </c>
      <c r="I1547" t="s">
        <v>95</v>
      </c>
      <c r="J1547" t="s">
        <v>95</v>
      </c>
      <c r="K1547" t="s">
        <v>95</v>
      </c>
      <c r="L1547" t="s">
        <v>95</v>
      </c>
      <c r="M1547" t="s">
        <v>95</v>
      </c>
      <c r="N1547" t="s">
        <v>95</v>
      </c>
      <c r="O1547" t="s">
        <v>95</v>
      </c>
      <c r="P1547" s="8" t="s">
        <v>95</v>
      </c>
      <c r="Q1547" t="s">
        <v>95</v>
      </c>
      <c r="R1547" t="s">
        <v>95</v>
      </c>
      <c r="S1547" s="8" t="s">
        <v>95</v>
      </c>
      <c r="T1547" s="8" t="s">
        <v>95</v>
      </c>
      <c r="U1547" t="s">
        <v>95</v>
      </c>
    </row>
    <row r="1548" spans="1:21" x14ac:dyDescent="0.35">
      <c r="A1548" t="s">
        <v>42</v>
      </c>
      <c r="B1548">
        <v>20</v>
      </c>
      <c r="C1548">
        <v>2025</v>
      </c>
      <c r="D1548" t="s">
        <v>161</v>
      </c>
      <c r="E1548">
        <v>131</v>
      </c>
      <c r="F1548" t="s">
        <v>124</v>
      </c>
      <c r="G1548" t="s">
        <v>26</v>
      </c>
      <c r="H1548" t="s">
        <v>12</v>
      </c>
      <c r="I1548" t="s">
        <v>95</v>
      </c>
      <c r="J1548" t="s">
        <v>95</v>
      </c>
      <c r="K1548" t="s">
        <v>95</v>
      </c>
      <c r="L1548" t="s">
        <v>95</v>
      </c>
      <c r="M1548" t="s">
        <v>95</v>
      </c>
      <c r="N1548" t="s">
        <v>95</v>
      </c>
      <c r="O1548" t="s">
        <v>95</v>
      </c>
      <c r="P1548" s="8" t="s">
        <v>95</v>
      </c>
      <c r="Q1548" t="s">
        <v>95</v>
      </c>
      <c r="R1548" t="s">
        <v>95</v>
      </c>
      <c r="S1548" s="8" t="s">
        <v>95</v>
      </c>
      <c r="T1548" s="8" t="s">
        <v>95</v>
      </c>
      <c r="U1548" t="s">
        <v>95</v>
      </c>
    </row>
    <row r="1549" spans="1:21" x14ac:dyDescent="0.35">
      <c r="A1549" t="s">
        <v>43</v>
      </c>
      <c r="B1549">
        <v>21</v>
      </c>
      <c r="C1549">
        <v>2025</v>
      </c>
      <c r="D1549" t="s">
        <v>161</v>
      </c>
      <c r="E1549">
        <v>131</v>
      </c>
      <c r="F1549" t="s">
        <v>124</v>
      </c>
      <c r="G1549" t="s">
        <v>26</v>
      </c>
      <c r="H1549" t="s">
        <v>12</v>
      </c>
      <c r="I1549" t="s">
        <v>95</v>
      </c>
      <c r="J1549" t="s">
        <v>95</v>
      </c>
      <c r="K1549" t="s">
        <v>95</v>
      </c>
      <c r="L1549" t="s">
        <v>95</v>
      </c>
      <c r="M1549" t="s">
        <v>95</v>
      </c>
      <c r="N1549" t="s">
        <v>95</v>
      </c>
      <c r="O1549" t="s">
        <v>95</v>
      </c>
      <c r="P1549" s="8" t="s">
        <v>95</v>
      </c>
      <c r="Q1549" t="s">
        <v>95</v>
      </c>
      <c r="R1549" t="s">
        <v>95</v>
      </c>
      <c r="S1549" s="8" t="s">
        <v>95</v>
      </c>
      <c r="T1549" s="8" t="s">
        <v>95</v>
      </c>
      <c r="U1549" t="s">
        <v>95</v>
      </c>
    </row>
    <row r="1550" spans="1:21" x14ac:dyDescent="0.35">
      <c r="A1550" t="s">
        <v>44</v>
      </c>
      <c r="B1550">
        <v>22</v>
      </c>
      <c r="C1550">
        <v>2025</v>
      </c>
      <c r="D1550" t="s">
        <v>161</v>
      </c>
      <c r="E1550">
        <v>131</v>
      </c>
      <c r="F1550" t="s">
        <v>124</v>
      </c>
      <c r="G1550" t="s">
        <v>26</v>
      </c>
      <c r="H1550" t="s">
        <v>12</v>
      </c>
      <c r="I1550" t="s">
        <v>95</v>
      </c>
      <c r="J1550" t="s">
        <v>95</v>
      </c>
      <c r="K1550" t="s">
        <v>95</v>
      </c>
      <c r="L1550" t="s">
        <v>95</v>
      </c>
      <c r="M1550" t="s">
        <v>95</v>
      </c>
      <c r="N1550" t="s">
        <v>95</v>
      </c>
      <c r="O1550" t="s">
        <v>95</v>
      </c>
      <c r="P1550" s="8" t="s">
        <v>95</v>
      </c>
      <c r="Q1550" t="s">
        <v>95</v>
      </c>
      <c r="R1550" t="s">
        <v>95</v>
      </c>
      <c r="S1550" s="8" t="s">
        <v>95</v>
      </c>
      <c r="T1550" s="8" t="s">
        <v>95</v>
      </c>
      <c r="U1550" t="s">
        <v>95</v>
      </c>
    </row>
    <row r="1551" spans="1:21" x14ac:dyDescent="0.35">
      <c r="A1551" t="s">
        <v>45</v>
      </c>
      <c r="B1551">
        <v>23</v>
      </c>
      <c r="C1551">
        <v>2025</v>
      </c>
      <c r="D1551" t="s">
        <v>161</v>
      </c>
      <c r="E1551">
        <v>131</v>
      </c>
      <c r="F1551" t="s">
        <v>124</v>
      </c>
      <c r="G1551" t="s">
        <v>26</v>
      </c>
      <c r="H1551" t="s">
        <v>12</v>
      </c>
      <c r="I1551" t="s">
        <v>95</v>
      </c>
      <c r="J1551" t="s">
        <v>95</v>
      </c>
      <c r="K1551" t="s">
        <v>95</v>
      </c>
      <c r="L1551" t="s">
        <v>95</v>
      </c>
      <c r="M1551" t="s">
        <v>95</v>
      </c>
      <c r="N1551" t="s">
        <v>95</v>
      </c>
      <c r="O1551" t="s">
        <v>95</v>
      </c>
      <c r="P1551" s="8" t="s">
        <v>95</v>
      </c>
      <c r="Q1551" t="s">
        <v>95</v>
      </c>
      <c r="R1551" t="s">
        <v>95</v>
      </c>
      <c r="S1551" s="8" t="s">
        <v>95</v>
      </c>
      <c r="T1551" s="8" t="s">
        <v>95</v>
      </c>
      <c r="U1551" t="s">
        <v>95</v>
      </c>
    </row>
    <row r="1552" spans="1:21" x14ac:dyDescent="0.35">
      <c r="A1552" t="s">
        <v>46</v>
      </c>
      <c r="B1552">
        <v>24</v>
      </c>
      <c r="C1552">
        <v>2025</v>
      </c>
      <c r="D1552" t="s">
        <v>161</v>
      </c>
      <c r="E1552">
        <v>131</v>
      </c>
      <c r="F1552" t="s">
        <v>124</v>
      </c>
      <c r="G1552" t="s">
        <v>26</v>
      </c>
      <c r="H1552" t="s">
        <v>12</v>
      </c>
      <c r="I1552" t="s">
        <v>95</v>
      </c>
      <c r="J1552" t="s">
        <v>95</v>
      </c>
      <c r="K1552" t="s">
        <v>95</v>
      </c>
      <c r="L1552" t="s">
        <v>95</v>
      </c>
      <c r="M1552" t="s">
        <v>95</v>
      </c>
      <c r="N1552" t="s">
        <v>95</v>
      </c>
      <c r="O1552" t="s">
        <v>95</v>
      </c>
      <c r="P1552" s="8" t="s">
        <v>95</v>
      </c>
      <c r="Q1552" t="s">
        <v>95</v>
      </c>
      <c r="R1552" t="s">
        <v>95</v>
      </c>
      <c r="S1552" s="8" t="s">
        <v>95</v>
      </c>
      <c r="T1552" s="8" t="s">
        <v>95</v>
      </c>
      <c r="U1552" t="s">
        <v>95</v>
      </c>
    </row>
    <row r="1553" spans="1:21" x14ac:dyDescent="0.35">
      <c r="A1553" t="s">
        <v>47</v>
      </c>
      <c r="B1553">
        <v>25</v>
      </c>
      <c r="C1553">
        <v>2025</v>
      </c>
      <c r="D1553" t="s">
        <v>161</v>
      </c>
      <c r="E1553">
        <v>131</v>
      </c>
      <c r="F1553" t="s">
        <v>124</v>
      </c>
      <c r="G1553" t="s">
        <v>26</v>
      </c>
      <c r="H1553" t="s">
        <v>12</v>
      </c>
      <c r="I1553" t="s">
        <v>95</v>
      </c>
      <c r="J1553" t="s">
        <v>95</v>
      </c>
      <c r="K1553" t="s">
        <v>95</v>
      </c>
      <c r="L1553" t="s">
        <v>95</v>
      </c>
      <c r="M1553" t="s">
        <v>95</v>
      </c>
      <c r="N1553" t="s">
        <v>95</v>
      </c>
      <c r="O1553" t="s">
        <v>95</v>
      </c>
      <c r="P1553" s="8" t="s">
        <v>95</v>
      </c>
      <c r="Q1553" t="s">
        <v>95</v>
      </c>
      <c r="R1553" t="s">
        <v>95</v>
      </c>
      <c r="S1553" s="8" t="s">
        <v>95</v>
      </c>
      <c r="T1553" s="8" t="s">
        <v>95</v>
      </c>
      <c r="U1553" t="s">
        <v>95</v>
      </c>
    </row>
    <row r="1554" spans="1:21" x14ac:dyDescent="0.35">
      <c r="A1554" t="s">
        <v>48</v>
      </c>
      <c r="B1554">
        <v>26</v>
      </c>
      <c r="C1554">
        <v>2025</v>
      </c>
      <c r="D1554" t="s">
        <v>161</v>
      </c>
      <c r="E1554">
        <v>131</v>
      </c>
      <c r="F1554" t="s">
        <v>124</v>
      </c>
      <c r="G1554" t="s">
        <v>26</v>
      </c>
      <c r="H1554" t="s">
        <v>12</v>
      </c>
      <c r="I1554" t="s">
        <v>95</v>
      </c>
      <c r="J1554" t="s">
        <v>95</v>
      </c>
      <c r="K1554" t="s">
        <v>95</v>
      </c>
      <c r="L1554" t="s">
        <v>95</v>
      </c>
      <c r="M1554" t="s">
        <v>95</v>
      </c>
      <c r="N1554" t="s">
        <v>95</v>
      </c>
      <c r="O1554" t="s">
        <v>95</v>
      </c>
      <c r="P1554" s="8" t="s">
        <v>95</v>
      </c>
      <c r="Q1554" t="s">
        <v>95</v>
      </c>
      <c r="R1554" t="s">
        <v>95</v>
      </c>
      <c r="S1554" s="8" t="s">
        <v>95</v>
      </c>
      <c r="T1554" s="8" t="s">
        <v>95</v>
      </c>
      <c r="U1554" t="s">
        <v>95</v>
      </c>
    </row>
    <row r="1555" spans="1:21" x14ac:dyDescent="0.35">
      <c r="A1555" t="s">
        <v>49</v>
      </c>
      <c r="B1555">
        <v>27</v>
      </c>
      <c r="C1555">
        <v>2025</v>
      </c>
      <c r="D1555" t="s">
        <v>161</v>
      </c>
      <c r="E1555">
        <v>131</v>
      </c>
      <c r="F1555" t="s">
        <v>124</v>
      </c>
      <c r="G1555" t="s">
        <v>26</v>
      </c>
      <c r="H1555" t="s">
        <v>12</v>
      </c>
      <c r="I1555" t="s">
        <v>95</v>
      </c>
      <c r="J1555" t="s">
        <v>95</v>
      </c>
      <c r="K1555" t="s">
        <v>95</v>
      </c>
      <c r="L1555" t="s">
        <v>95</v>
      </c>
      <c r="M1555" t="s">
        <v>95</v>
      </c>
      <c r="N1555" t="s">
        <v>95</v>
      </c>
      <c r="O1555" t="s">
        <v>95</v>
      </c>
      <c r="P1555" s="8" t="s">
        <v>95</v>
      </c>
      <c r="Q1555" t="s">
        <v>95</v>
      </c>
      <c r="R1555" t="s">
        <v>95</v>
      </c>
      <c r="S1555" s="8" t="s">
        <v>95</v>
      </c>
      <c r="T1555" s="8" t="s">
        <v>95</v>
      </c>
      <c r="U1555" t="s">
        <v>95</v>
      </c>
    </row>
    <row r="1556" spans="1:21" x14ac:dyDescent="0.35">
      <c r="A1556" t="s">
        <v>50</v>
      </c>
      <c r="B1556">
        <v>28</v>
      </c>
      <c r="C1556">
        <v>2025</v>
      </c>
      <c r="D1556" t="s">
        <v>161</v>
      </c>
      <c r="E1556">
        <v>131</v>
      </c>
      <c r="F1556" t="s">
        <v>124</v>
      </c>
      <c r="G1556" t="s">
        <v>26</v>
      </c>
      <c r="H1556" t="s">
        <v>12</v>
      </c>
      <c r="I1556" t="s">
        <v>95</v>
      </c>
      <c r="J1556" t="s">
        <v>95</v>
      </c>
      <c r="K1556" t="s">
        <v>95</v>
      </c>
      <c r="L1556" t="s">
        <v>95</v>
      </c>
      <c r="M1556" t="s">
        <v>95</v>
      </c>
      <c r="N1556" t="s">
        <v>95</v>
      </c>
      <c r="O1556" t="s">
        <v>95</v>
      </c>
      <c r="P1556" s="8" t="s">
        <v>95</v>
      </c>
      <c r="Q1556" t="s">
        <v>95</v>
      </c>
      <c r="R1556" t="s">
        <v>95</v>
      </c>
      <c r="S1556" s="8" t="s">
        <v>95</v>
      </c>
      <c r="T1556" s="8" t="s">
        <v>95</v>
      </c>
      <c r="U1556" t="s">
        <v>95</v>
      </c>
    </row>
    <row r="1557" spans="1:21" x14ac:dyDescent="0.35">
      <c r="A1557" t="s">
        <v>51</v>
      </c>
      <c r="B1557">
        <v>29</v>
      </c>
      <c r="C1557">
        <v>2025</v>
      </c>
      <c r="D1557" t="s">
        <v>161</v>
      </c>
      <c r="E1557">
        <v>131</v>
      </c>
      <c r="F1557" t="s">
        <v>124</v>
      </c>
      <c r="G1557" t="s">
        <v>26</v>
      </c>
      <c r="H1557" t="s">
        <v>12</v>
      </c>
      <c r="I1557" t="s">
        <v>95</v>
      </c>
      <c r="J1557" t="s">
        <v>95</v>
      </c>
      <c r="K1557" t="s">
        <v>95</v>
      </c>
      <c r="L1557" t="s">
        <v>95</v>
      </c>
      <c r="M1557" t="s">
        <v>95</v>
      </c>
      <c r="N1557" t="s">
        <v>95</v>
      </c>
      <c r="O1557" t="s">
        <v>95</v>
      </c>
      <c r="P1557" s="8" t="s">
        <v>95</v>
      </c>
      <c r="Q1557" t="s">
        <v>95</v>
      </c>
      <c r="R1557" t="s">
        <v>95</v>
      </c>
      <c r="S1557" s="8" t="s">
        <v>95</v>
      </c>
      <c r="T1557" s="8" t="s">
        <v>95</v>
      </c>
      <c r="U1557" t="s">
        <v>95</v>
      </c>
    </row>
    <row r="1558" spans="1:21" x14ac:dyDescent="0.35">
      <c r="A1558" t="s">
        <v>52</v>
      </c>
      <c r="B1558">
        <v>30</v>
      </c>
      <c r="C1558">
        <v>2025</v>
      </c>
      <c r="D1558" t="s">
        <v>161</v>
      </c>
      <c r="E1558">
        <v>131</v>
      </c>
      <c r="F1558" t="s">
        <v>124</v>
      </c>
      <c r="G1558" t="s">
        <v>26</v>
      </c>
      <c r="H1558" t="s">
        <v>12</v>
      </c>
      <c r="I1558" t="s">
        <v>95</v>
      </c>
      <c r="J1558" t="s">
        <v>95</v>
      </c>
      <c r="K1558" t="s">
        <v>95</v>
      </c>
      <c r="L1558" t="s">
        <v>95</v>
      </c>
      <c r="M1558" t="s">
        <v>95</v>
      </c>
      <c r="N1558" t="s">
        <v>95</v>
      </c>
      <c r="O1558" t="s">
        <v>95</v>
      </c>
      <c r="P1558" s="8" t="s">
        <v>95</v>
      </c>
      <c r="Q1558" t="s">
        <v>95</v>
      </c>
      <c r="R1558" t="s">
        <v>95</v>
      </c>
      <c r="S1558" s="8" t="s">
        <v>95</v>
      </c>
      <c r="T1558" s="8" t="s">
        <v>95</v>
      </c>
      <c r="U1558" t="s">
        <v>95</v>
      </c>
    </row>
    <row r="1559" spans="1:21" x14ac:dyDescent="0.35">
      <c r="A1559" t="s">
        <v>53</v>
      </c>
      <c r="B1559">
        <v>31</v>
      </c>
      <c r="C1559">
        <v>2025</v>
      </c>
      <c r="D1559" t="s">
        <v>161</v>
      </c>
      <c r="E1559">
        <v>131</v>
      </c>
      <c r="F1559" t="s">
        <v>124</v>
      </c>
      <c r="G1559" t="s">
        <v>26</v>
      </c>
      <c r="H1559" t="s">
        <v>12</v>
      </c>
      <c r="I1559" t="s">
        <v>95</v>
      </c>
      <c r="J1559" t="s">
        <v>95</v>
      </c>
      <c r="K1559" t="s">
        <v>95</v>
      </c>
      <c r="L1559" t="s">
        <v>95</v>
      </c>
      <c r="M1559" t="s">
        <v>95</v>
      </c>
      <c r="N1559" t="s">
        <v>95</v>
      </c>
      <c r="O1559" t="s">
        <v>95</v>
      </c>
      <c r="P1559" s="8" t="s">
        <v>95</v>
      </c>
      <c r="Q1559" t="s">
        <v>95</v>
      </c>
      <c r="R1559" t="s">
        <v>95</v>
      </c>
      <c r="S1559" s="8" t="s">
        <v>95</v>
      </c>
      <c r="T1559" s="8" t="s">
        <v>95</v>
      </c>
      <c r="U1559" t="s">
        <v>95</v>
      </c>
    </row>
    <row r="1560" spans="1:21" x14ac:dyDescent="0.35">
      <c r="A1560" t="s">
        <v>54</v>
      </c>
      <c r="B1560">
        <v>32</v>
      </c>
      <c r="C1560">
        <v>2025</v>
      </c>
      <c r="D1560" t="s">
        <v>161</v>
      </c>
      <c r="E1560">
        <v>131</v>
      </c>
      <c r="F1560" t="s">
        <v>124</v>
      </c>
      <c r="G1560" t="s">
        <v>26</v>
      </c>
      <c r="H1560" t="s">
        <v>12</v>
      </c>
      <c r="I1560" t="s">
        <v>95</v>
      </c>
      <c r="J1560" t="s">
        <v>95</v>
      </c>
      <c r="K1560" t="s">
        <v>95</v>
      </c>
      <c r="L1560" t="s">
        <v>95</v>
      </c>
      <c r="M1560" t="s">
        <v>95</v>
      </c>
      <c r="N1560" t="s">
        <v>95</v>
      </c>
      <c r="O1560" t="s">
        <v>95</v>
      </c>
      <c r="P1560" s="8" t="s">
        <v>95</v>
      </c>
      <c r="Q1560" t="s">
        <v>95</v>
      </c>
      <c r="R1560" t="s">
        <v>95</v>
      </c>
      <c r="S1560" s="8" t="s">
        <v>95</v>
      </c>
      <c r="T1560" s="8" t="s">
        <v>95</v>
      </c>
      <c r="U1560" t="s">
        <v>95</v>
      </c>
    </row>
    <row r="1561" spans="1:21" x14ac:dyDescent="0.35">
      <c r="A1561" t="s">
        <v>55</v>
      </c>
      <c r="B1561">
        <v>33</v>
      </c>
      <c r="C1561">
        <v>2025</v>
      </c>
      <c r="D1561" t="s">
        <v>161</v>
      </c>
      <c r="E1561">
        <v>131</v>
      </c>
      <c r="F1561" t="s">
        <v>124</v>
      </c>
      <c r="G1561" t="s">
        <v>26</v>
      </c>
      <c r="H1561" t="s">
        <v>12</v>
      </c>
      <c r="I1561" t="s">
        <v>95</v>
      </c>
      <c r="J1561" t="s">
        <v>95</v>
      </c>
      <c r="K1561" t="s">
        <v>95</v>
      </c>
      <c r="L1561" t="s">
        <v>95</v>
      </c>
      <c r="M1561" t="s">
        <v>95</v>
      </c>
      <c r="N1561" t="s">
        <v>95</v>
      </c>
      <c r="O1561" t="s">
        <v>95</v>
      </c>
      <c r="P1561" s="8" t="s">
        <v>95</v>
      </c>
      <c r="Q1561" t="s">
        <v>95</v>
      </c>
      <c r="R1561" t="s">
        <v>95</v>
      </c>
      <c r="S1561" s="8" t="s">
        <v>95</v>
      </c>
      <c r="T1561" s="8" t="s">
        <v>95</v>
      </c>
      <c r="U1561" t="s">
        <v>95</v>
      </c>
    </row>
    <row r="1562" spans="1:21" x14ac:dyDescent="0.35">
      <c r="A1562" t="s">
        <v>56</v>
      </c>
      <c r="B1562">
        <v>34</v>
      </c>
      <c r="C1562">
        <v>2025</v>
      </c>
      <c r="D1562" t="s">
        <v>161</v>
      </c>
      <c r="E1562">
        <v>131</v>
      </c>
      <c r="F1562" t="s">
        <v>124</v>
      </c>
      <c r="G1562" t="s">
        <v>26</v>
      </c>
      <c r="H1562" t="s">
        <v>12</v>
      </c>
      <c r="I1562" t="s">
        <v>95</v>
      </c>
      <c r="J1562" t="s">
        <v>95</v>
      </c>
      <c r="K1562" t="s">
        <v>95</v>
      </c>
      <c r="L1562" t="s">
        <v>95</v>
      </c>
      <c r="M1562" t="s">
        <v>95</v>
      </c>
      <c r="N1562" t="s">
        <v>95</v>
      </c>
      <c r="O1562" t="s">
        <v>95</v>
      </c>
      <c r="P1562" s="8" t="s">
        <v>95</v>
      </c>
      <c r="Q1562" t="s">
        <v>95</v>
      </c>
      <c r="R1562" t="s">
        <v>95</v>
      </c>
      <c r="S1562" s="8" t="s">
        <v>95</v>
      </c>
      <c r="T1562" s="8" t="s">
        <v>95</v>
      </c>
      <c r="U1562" t="s">
        <v>95</v>
      </c>
    </row>
    <row r="1563" spans="1:21" x14ac:dyDescent="0.35">
      <c r="A1563" t="s">
        <v>57</v>
      </c>
      <c r="B1563">
        <v>35</v>
      </c>
      <c r="C1563">
        <v>2025</v>
      </c>
      <c r="D1563" t="s">
        <v>161</v>
      </c>
      <c r="E1563">
        <v>131</v>
      </c>
      <c r="F1563" t="s">
        <v>124</v>
      </c>
      <c r="G1563" t="s">
        <v>26</v>
      </c>
      <c r="H1563" t="s">
        <v>12</v>
      </c>
      <c r="I1563" t="s">
        <v>95</v>
      </c>
      <c r="J1563" t="s">
        <v>95</v>
      </c>
      <c r="K1563" t="s">
        <v>95</v>
      </c>
      <c r="L1563" t="s">
        <v>95</v>
      </c>
      <c r="M1563" t="s">
        <v>95</v>
      </c>
      <c r="N1563" t="s">
        <v>95</v>
      </c>
      <c r="O1563" t="s">
        <v>95</v>
      </c>
      <c r="P1563" s="8" t="s">
        <v>95</v>
      </c>
      <c r="Q1563" t="s">
        <v>95</v>
      </c>
      <c r="R1563" t="s">
        <v>95</v>
      </c>
      <c r="S1563" s="8" t="s">
        <v>95</v>
      </c>
      <c r="T1563" s="8" t="s">
        <v>95</v>
      </c>
      <c r="U1563" t="s">
        <v>95</v>
      </c>
    </row>
    <row r="1564" spans="1:21" x14ac:dyDescent="0.35">
      <c r="A1564" t="s">
        <v>58</v>
      </c>
      <c r="B1564">
        <v>36</v>
      </c>
      <c r="C1564">
        <v>2025</v>
      </c>
      <c r="D1564" t="s">
        <v>161</v>
      </c>
      <c r="E1564">
        <v>131</v>
      </c>
      <c r="F1564" t="s">
        <v>124</v>
      </c>
      <c r="G1564" t="s">
        <v>26</v>
      </c>
      <c r="H1564" t="s">
        <v>12</v>
      </c>
      <c r="I1564" t="s">
        <v>95</v>
      </c>
      <c r="J1564" t="s">
        <v>95</v>
      </c>
      <c r="K1564" t="s">
        <v>95</v>
      </c>
      <c r="L1564" t="s">
        <v>95</v>
      </c>
      <c r="M1564" t="s">
        <v>95</v>
      </c>
      <c r="N1564" t="s">
        <v>95</v>
      </c>
      <c r="O1564" t="s">
        <v>95</v>
      </c>
      <c r="P1564" s="8" t="s">
        <v>95</v>
      </c>
      <c r="Q1564" t="s">
        <v>95</v>
      </c>
      <c r="R1564" t="s">
        <v>95</v>
      </c>
      <c r="S1564" s="8" t="s">
        <v>95</v>
      </c>
      <c r="T1564" s="8" t="s">
        <v>95</v>
      </c>
      <c r="U1564" t="s">
        <v>95</v>
      </c>
    </row>
    <row r="1565" spans="1:21" x14ac:dyDescent="0.35">
      <c r="A1565" t="s">
        <v>59</v>
      </c>
      <c r="B1565">
        <v>37</v>
      </c>
      <c r="C1565">
        <v>2025</v>
      </c>
      <c r="D1565" t="s">
        <v>161</v>
      </c>
      <c r="E1565">
        <v>131</v>
      </c>
      <c r="F1565" t="s">
        <v>124</v>
      </c>
      <c r="G1565" t="s">
        <v>26</v>
      </c>
      <c r="H1565" t="s">
        <v>12</v>
      </c>
      <c r="I1565" t="s">
        <v>95</v>
      </c>
      <c r="J1565" t="s">
        <v>95</v>
      </c>
      <c r="K1565" t="s">
        <v>95</v>
      </c>
      <c r="L1565" t="s">
        <v>95</v>
      </c>
      <c r="M1565" t="s">
        <v>95</v>
      </c>
      <c r="N1565" t="s">
        <v>95</v>
      </c>
      <c r="O1565" t="s">
        <v>95</v>
      </c>
      <c r="P1565" s="8" t="s">
        <v>95</v>
      </c>
      <c r="Q1565" t="s">
        <v>95</v>
      </c>
      <c r="R1565" t="s">
        <v>95</v>
      </c>
      <c r="S1565" s="8" t="s">
        <v>95</v>
      </c>
      <c r="T1565" s="8" t="s">
        <v>95</v>
      </c>
      <c r="U1565" t="s">
        <v>95</v>
      </c>
    </row>
    <row r="1566" spans="1:21" x14ac:dyDescent="0.35">
      <c r="A1566" t="s">
        <v>60</v>
      </c>
      <c r="B1566">
        <v>38</v>
      </c>
      <c r="C1566">
        <v>2025</v>
      </c>
      <c r="D1566" t="s">
        <v>161</v>
      </c>
      <c r="E1566">
        <v>131</v>
      </c>
      <c r="F1566" t="s">
        <v>124</v>
      </c>
      <c r="G1566" t="s">
        <v>26</v>
      </c>
      <c r="H1566" t="s">
        <v>12</v>
      </c>
      <c r="I1566" t="s">
        <v>95</v>
      </c>
      <c r="J1566" t="s">
        <v>95</v>
      </c>
      <c r="K1566" t="s">
        <v>95</v>
      </c>
      <c r="L1566" t="s">
        <v>95</v>
      </c>
      <c r="M1566" t="s">
        <v>95</v>
      </c>
      <c r="N1566" t="s">
        <v>95</v>
      </c>
      <c r="O1566" t="s">
        <v>95</v>
      </c>
      <c r="P1566" s="8" t="s">
        <v>95</v>
      </c>
      <c r="Q1566" t="s">
        <v>95</v>
      </c>
      <c r="R1566" t="s">
        <v>95</v>
      </c>
      <c r="S1566" s="8" t="s">
        <v>95</v>
      </c>
      <c r="T1566" s="8" t="s">
        <v>95</v>
      </c>
      <c r="U1566" t="s">
        <v>95</v>
      </c>
    </row>
    <row r="1567" spans="1:21" x14ac:dyDescent="0.35">
      <c r="A1567" t="s">
        <v>61</v>
      </c>
      <c r="B1567">
        <v>39</v>
      </c>
      <c r="C1567">
        <v>2025</v>
      </c>
      <c r="D1567" t="s">
        <v>161</v>
      </c>
      <c r="E1567">
        <v>131</v>
      </c>
      <c r="F1567" t="s">
        <v>124</v>
      </c>
      <c r="G1567" t="s">
        <v>26</v>
      </c>
      <c r="H1567" t="s">
        <v>12</v>
      </c>
      <c r="I1567" t="s">
        <v>95</v>
      </c>
      <c r="J1567" t="s">
        <v>95</v>
      </c>
      <c r="K1567" t="s">
        <v>95</v>
      </c>
      <c r="L1567" t="s">
        <v>95</v>
      </c>
      <c r="M1567" t="s">
        <v>95</v>
      </c>
      <c r="N1567" t="s">
        <v>95</v>
      </c>
      <c r="O1567" t="s">
        <v>95</v>
      </c>
      <c r="P1567" s="8" t="s">
        <v>95</v>
      </c>
      <c r="Q1567" t="s">
        <v>95</v>
      </c>
      <c r="R1567" t="s">
        <v>95</v>
      </c>
      <c r="S1567" s="8" t="s">
        <v>95</v>
      </c>
      <c r="T1567" s="8" t="s">
        <v>95</v>
      </c>
      <c r="U1567" t="s">
        <v>95</v>
      </c>
    </row>
    <row r="1568" spans="1:21" x14ac:dyDescent="0.35">
      <c r="A1568" t="s">
        <v>62</v>
      </c>
      <c r="B1568">
        <v>40</v>
      </c>
      <c r="C1568">
        <v>2025</v>
      </c>
      <c r="D1568" t="s">
        <v>161</v>
      </c>
      <c r="E1568">
        <v>131</v>
      </c>
      <c r="F1568" t="s">
        <v>124</v>
      </c>
      <c r="G1568" t="s">
        <v>26</v>
      </c>
      <c r="H1568" t="s">
        <v>12</v>
      </c>
      <c r="I1568" t="s">
        <v>95</v>
      </c>
      <c r="J1568" t="s">
        <v>95</v>
      </c>
      <c r="K1568" t="s">
        <v>95</v>
      </c>
      <c r="L1568" t="s">
        <v>95</v>
      </c>
      <c r="M1568" t="s">
        <v>95</v>
      </c>
      <c r="N1568" t="s">
        <v>95</v>
      </c>
      <c r="O1568" t="s">
        <v>95</v>
      </c>
      <c r="P1568" s="8" t="s">
        <v>95</v>
      </c>
      <c r="Q1568" t="s">
        <v>95</v>
      </c>
      <c r="R1568" t="s">
        <v>95</v>
      </c>
      <c r="S1568" s="8" t="s">
        <v>95</v>
      </c>
      <c r="T1568" s="8" t="s">
        <v>95</v>
      </c>
      <c r="U1568" t="s">
        <v>95</v>
      </c>
    </row>
    <row r="1569" spans="1:21" x14ac:dyDescent="0.35">
      <c r="A1569" t="s">
        <v>63</v>
      </c>
      <c r="B1569">
        <v>41</v>
      </c>
      <c r="C1569">
        <v>2025</v>
      </c>
      <c r="D1569" t="s">
        <v>161</v>
      </c>
      <c r="E1569">
        <v>131</v>
      </c>
      <c r="F1569" t="s">
        <v>124</v>
      </c>
      <c r="G1569" t="s">
        <v>26</v>
      </c>
      <c r="H1569" t="s">
        <v>12</v>
      </c>
      <c r="I1569" t="s">
        <v>95</v>
      </c>
      <c r="J1569" t="s">
        <v>95</v>
      </c>
      <c r="K1569" t="s">
        <v>95</v>
      </c>
      <c r="L1569" t="s">
        <v>95</v>
      </c>
      <c r="M1569" t="s">
        <v>95</v>
      </c>
      <c r="N1569" t="s">
        <v>95</v>
      </c>
      <c r="O1569" t="s">
        <v>95</v>
      </c>
      <c r="P1569" s="8" t="s">
        <v>95</v>
      </c>
      <c r="Q1569" t="s">
        <v>95</v>
      </c>
      <c r="R1569" t="s">
        <v>95</v>
      </c>
      <c r="S1569" s="8" t="s">
        <v>95</v>
      </c>
      <c r="T1569" s="8" t="s">
        <v>95</v>
      </c>
      <c r="U1569" t="s">
        <v>95</v>
      </c>
    </row>
    <row r="1570" spans="1:21" x14ac:dyDescent="0.35">
      <c r="A1570" t="s">
        <v>64</v>
      </c>
      <c r="B1570">
        <v>42</v>
      </c>
      <c r="C1570">
        <v>2025</v>
      </c>
      <c r="D1570" t="s">
        <v>161</v>
      </c>
      <c r="E1570">
        <v>131</v>
      </c>
      <c r="F1570" t="s">
        <v>124</v>
      </c>
      <c r="G1570" t="s">
        <v>26</v>
      </c>
      <c r="H1570" t="s">
        <v>12</v>
      </c>
      <c r="I1570" t="s">
        <v>95</v>
      </c>
      <c r="J1570" t="s">
        <v>95</v>
      </c>
      <c r="K1570" t="s">
        <v>95</v>
      </c>
      <c r="L1570" t="s">
        <v>95</v>
      </c>
      <c r="M1570" t="s">
        <v>95</v>
      </c>
      <c r="N1570" t="s">
        <v>95</v>
      </c>
      <c r="O1570" t="s">
        <v>95</v>
      </c>
      <c r="P1570" s="8" t="s">
        <v>95</v>
      </c>
      <c r="Q1570" t="s">
        <v>95</v>
      </c>
      <c r="R1570" t="s">
        <v>95</v>
      </c>
      <c r="S1570" s="8" t="s">
        <v>95</v>
      </c>
      <c r="T1570" s="8" t="s">
        <v>95</v>
      </c>
      <c r="U1570" t="s">
        <v>95</v>
      </c>
    </row>
    <row r="1571" spans="1:21" x14ac:dyDescent="0.35">
      <c r="A1571" t="s">
        <v>65</v>
      </c>
      <c r="B1571">
        <v>44</v>
      </c>
      <c r="C1571">
        <v>2025</v>
      </c>
      <c r="D1571" t="s">
        <v>161</v>
      </c>
      <c r="E1571">
        <v>131</v>
      </c>
      <c r="F1571" t="s">
        <v>124</v>
      </c>
      <c r="G1571" t="s">
        <v>26</v>
      </c>
      <c r="H1571" t="s">
        <v>12</v>
      </c>
      <c r="I1571" t="s">
        <v>95</v>
      </c>
      <c r="J1571" t="s">
        <v>95</v>
      </c>
      <c r="K1571" t="s">
        <v>95</v>
      </c>
      <c r="L1571" t="s">
        <v>95</v>
      </c>
      <c r="M1571" t="s">
        <v>95</v>
      </c>
      <c r="N1571" t="s">
        <v>95</v>
      </c>
      <c r="O1571" t="s">
        <v>95</v>
      </c>
      <c r="P1571" s="8" t="s">
        <v>95</v>
      </c>
      <c r="Q1571" t="s">
        <v>95</v>
      </c>
      <c r="R1571" t="s">
        <v>95</v>
      </c>
      <c r="S1571" s="8" t="s">
        <v>95</v>
      </c>
      <c r="T1571" s="8" t="s">
        <v>95</v>
      </c>
      <c r="U1571" t="s">
        <v>95</v>
      </c>
    </row>
    <row r="1572" spans="1:21" x14ac:dyDescent="0.35">
      <c r="A1572" t="s">
        <v>66</v>
      </c>
      <c r="B1572">
        <v>45</v>
      </c>
      <c r="C1572">
        <v>2025</v>
      </c>
      <c r="D1572" t="s">
        <v>161</v>
      </c>
      <c r="E1572">
        <v>131</v>
      </c>
      <c r="F1572" t="s">
        <v>124</v>
      </c>
      <c r="G1572" t="s">
        <v>26</v>
      </c>
      <c r="H1572" t="s">
        <v>12</v>
      </c>
      <c r="I1572" t="s">
        <v>95</v>
      </c>
      <c r="J1572" t="s">
        <v>95</v>
      </c>
      <c r="K1572" t="s">
        <v>95</v>
      </c>
      <c r="L1572" t="s">
        <v>95</v>
      </c>
      <c r="M1572" t="s">
        <v>95</v>
      </c>
      <c r="N1572" t="s">
        <v>95</v>
      </c>
      <c r="O1572" t="s">
        <v>95</v>
      </c>
      <c r="P1572" s="8" t="s">
        <v>95</v>
      </c>
      <c r="Q1572" t="s">
        <v>95</v>
      </c>
      <c r="R1572" t="s">
        <v>95</v>
      </c>
      <c r="S1572" s="8" t="s">
        <v>95</v>
      </c>
      <c r="T1572" s="8" t="s">
        <v>95</v>
      </c>
      <c r="U1572" t="s">
        <v>95</v>
      </c>
    </row>
    <row r="1573" spans="1:21" x14ac:dyDescent="0.35">
      <c r="A1573" t="s">
        <v>67</v>
      </c>
      <c r="B1573">
        <v>46</v>
      </c>
      <c r="C1573">
        <v>2025</v>
      </c>
      <c r="D1573" t="s">
        <v>161</v>
      </c>
      <c r="E1573">
        <v>131</v>
      </c>
      <c r="F1573" t="s">
        <v>124</v>
      </c>
      <c r="G1573" t="s">
        <v>26</v>
      </c>
      <c r="H1573" t="s">
        <v>12</v>
      </c>
      <c r="I1573" t="s">
        <v>95</v>
      </c>
      <c r="J1573" t="s">
        <v>95</v>
      </c>
      <c r="K1573" t="s">
        <v>95</v>
      </c>
      <c r="L1573" t="s">
        <v>95</v>
      </c>
      <c r="M1573" t="s">
        <v>95</v>
      </c>
      <c r="N1573" t="s">
        <v>95</v>
      </c>
      <c r="O1573" t="s">
        <v>95</v>
      </c>
      <c r="P1573" s="8" t="s">
        <v>95</v>
      </c>
      <c r="Q1573" t="s">
        <v>95</v>
      </c>
      <c r="R1573" t="s">
        <v>95</v>
      </c>
      <c r="S1573" s="8" t="s">
        <v>95</v>
      </c>
      <c r="T1573" s="8" t="s">
        <v>95</v>
      </c>
      <c r="U1573" t="s">
        <v>95</v>
      </c>
    </row>
    <row r="1574" spans="1:21" x14ac:dyDescent="0.35">
      <c r="A1574" t="s">
        <v>68</v>
      </c>
      <c r="B1574">
        <v>47</v>
      </c>
      <c r="C1574">
        <v>2025</v>
      </c>
      <c r="D1574" t="s">
        <v>161</v>
      </c>
      <c r="E1574">
        <v>131</v>
      </c>
      <c r="F1574" t="s">
        <v>124</v>
      </c>
      <c r="G1574" t="s">
        <v>26</v>
      </c>
      <c r="H1574" t="s">
        <v>12</v>
      </c>
      <c r="I1574" t="s">
        <v>95</v>
      </c>
      <c r="J1574" t="s">
        <v>95</v>
      </c>
      <c r="K1574" t="s">
        <v>95</v>
      </c>
      <c r="L1574" t="s">
        <v>95</v>
      </c>
      <c r="M1574" t="s">
        <v>95</v>
      </c>
      <c r="N1574" t="s">
        <v>95</v>
      </c>
      <c r="O1574" t="s">
        <v>95</v>
      </c>
      <c r="P1574" s="8" t="s">
        <v>95</v>
      </c>
      <c r="Q1574" t="s">
        <v>95</v>
      </c>
      <c r="R1574" t="s">
        <v>95</v>
      </c>
      <c r="S1574" s="8" t="s">
        <v>95</v>
      </c>
      <c r="T1574" s="8" t="s">
        <v>95</v>
      </c>
      <c r="U1574" t="s">
        <v>95</v>
      </c>
    </row>
    <row r="1575" spans="1:21" x14ac:dyDescent="0.35">
      <c r="A1575" t="s">
        <v>69</v>
      </c>
      <c r="B1575">
        <v>48</v>
      </c>
      <c r="C1575">
        <v>2025</v>
      </c>
      <c r="D1575" t="s">
        <v>161</v>
      </c>
      <c r="E1575">
        <v>131</v>
      </c>
      <c r="F1575" t="s">
        <v>124</v>
      </c>
      <c r="G1575" t="s">
        <v>26</v>
      </c>
      <c r="H1575" t="s">
        <v>12</v>
      </c>
      <c r="I1575" t="s">
        <v>95</v>
      </c>
      <c r="J1575" t="s">
        <v>95</v>
      </c>
      <c r="K1575" t="s">
        <v>95</v>
      </c>
      <c r="L1575" t="s">
        <v>95</v>
      </c>
      <c r="M1575" t="s">
        <v>95</v>
      </c>
      <c r="N1575" t="s">
        <v>95</v>
      </c>
      <c r="O1575" t="s">
        <v>95</v>
      </c>
      <c r="P1575" s="8" t="s">
        <v>95</v>
      </c>
      <c r="Q1575" t="s">
        <v>95</v>
      </c>
      <c r="R1575" t="s">
        <v>95</v>
      </c>
      <c r="S1575" s="8" t="s">
        <v>95</v>
      </c>
      <c r="T1575" s="8" t="s">
        <v>95</v>
      </c>
      <c r="U1575" t="s">
        <v>95</v>
      </c>
    </row>
    <row r="1576" spans="1:21" x14ac:dyDescent="0.35">
      <c r="A1576" t="s">
        <v>70</v>
      </c>
      <c r="B1576">
        <v>49</v>
      </c>
      <c r="C1576">
        <v>2025</v>
      </c>
      <c r="D1576" t="s">
        <v>161</v>
      </c>
      <c r="E1576">
        <v>131</v>
      </c>
      <c r="F1576" t="s">
        <v>124</v>
      </c>
      <c r="G1576" t="s">
        <v>26</v>
      </c>
      <c r="H1576" t="s">
        <v>12</v>
      </c>
      <c r="I1576" t="s">
        <v>95</v>
      </c>
      <c r="J1576" t="s">
        <v>95</v>
      </c>
      <c r="K1576" t="s">
        <v>95</v>
      </c>
      <c r="L1576" t="s">
        <v>95</v>
      </c>
      <c r="M1576" t="s">
        <v>95</v>
      </c>
      <c r="N1576" t="s">
        <v>95</v>
      </c>
      <c r="O1576" t="s">
        <v>95</v>
      </c>
      <c r="P1576" s="8" t="s">
        <v>95</v>
      </c>
      <c r="Q1576" t="s">
        <v>95</v>
      </c>
      <c r="R1576" t="s">
        <v>95</v>
      </c>
      <c r="S1576" s="8" t="s">
        <v>95</v>
      </c>
      <c r="T1576" s="8" t="s">
        <v>95</v>
      </c>
      <c r="U1576" t="s">
        <v>95</v>
      </c>
    </row>
    <row r="1577" spans="1:21" x14ac:dyDescent="0.35">
      <c r="A1577" t="s">
        <v>71</v>
      </c>
      <c r="B1577">
        <v>50</v>
      </c>
      <c r="C1577">
        <v>2025</v>
      </c>
      <c r="D1577" t="s">
        <v>161</v>
      </c>
      <c r="E1577">
        <v>131</v>
      </c>
      <c r="F1577" t="s">
        <v>124</v>
      </c>
      <c r="G1577" t="s">
        <v>26</v>
      </c>
      <c r="H1577" t="s">
        <v>12</v>
      </c>
      <c r="I1577" t="s">
        <v>95</v>
      </c>
      <c r="J1577" t="s">
        <v>95</v>
      </c>
      <c r="K1577" t="s">
        <v>95</v>
      </c>
      <c r="L1577" t="s">
        <v>95</v>
      </c>
      <c r="M1577" t="s">
        <v>95</v>
      </c>
      <c r="N1577" t="s">
        <v>95</v>
      </c>
      <c r="O1577" t="s">
        <v>95</v>
      </c>
      <c r="P1577" s="8" t="s">
        <v>95</v>
      </c>
      <c r="Q1577" t="s">
        <v>95</v>
      </c>
      <c r="R1577" t="s">
        <v>95</v>
      </c>
      <c r="S1577" s="8" t="s">
        <v>95</v>
      </c>
      <c r="T1577" s="8" t="s">
        <v>95</v>
      </c>
      <c r="U1577" t="s">
        <v>95</v>
      </c>
    </row>
    <row r="1578" spans="1:21" x14ac:dyDescent="0.35">
      <c r="A1578" t="s">
        <v>72</v>
      </c>
      <c r="B1578">
        <v>51</v>
      </c>
      <c r="C1578">
        <v>2025</v>
      </c>
      <c r="D1578" t="s">
        <v>161</v>
      </c>
      <c r="E1578">
        <v>131</v>
      </c>
      <c r="F1578" t="s">
        <v>124</v>
      </c>
      <c r="G1578" t="s">
        <v>26</v>
      </c>
      <c r="H1578" t="s">
        <v>12</v>
      </c>
      <c r="I1578" t="s">
        <v>95</v>
      </c>
      <c r="J1578" t="s">
        <v>95</v>
      </c>
      <c r="K1578" t="s">
        <v>95</v>
      </c>
      <c r="L1578" t="s">
        <v>95</v>
      </c>
      <c r="M1578" t="s">
        <v>95</v>
      </c>
      <c r="N1578" t="s">
        <v>95</v>
      </c>
      <c r="O1578" t="s">
        <v>95</v>
      </c>
      <c r="P1578" s="8" t="s">
        <v>95</v>
      </c>
      <c r="Q1578" t="s">
        <v>95</v>
      </c>
      <c r="R1578" t="s">
        <v>95</v>
      </c>
      <c r="S1578" s="8" t="s">
        <v>95</v>
      </c>
      <c r="T1578" s="8" t="s">
        <v>95</v>
      </c>
      <c r="U1578" t="s">
        <v>95</v>
      </c>
    </row>
    <row r="1579" spans="1:21" x14ac:dyDescent="0.35">
      <c r="A1579" t="s">
        <v>73</v>
      </c>
      <c r="B1579">
        <v>53</v>
      </c>
      <c r="C1579">
        <v>2025</v>
      </c>
      <c r="D1579" t="s">
        <v>161</v>
      </c>
      <c r="E1579">
        <v>131</v>
      </c>
      <c r="F1579" t="s">
        <v>124</v>
      </c>
      <c r="G1579" t="s">
        <v>26</v>
      </c>
      <c r="H1579" t="s">
        <v>77</v>
      </c>
      <c r="I1579">
        <v>370</v>
      </c>
      <c r="J1579" t="s">
        <v>110</v>
      </c>
      <c r="K1579">
        <v>10000</v>
      </c>
      <c r="L1579">
        <v>2</v>
      </c>
      <c r="M1579">
        <v>1</v>
      </c>
      <c r="N1579" t="s">
        <v>12</v>
      </c>
      <c r="O1579" t="s">
        <v>12</v>
      </c>
      <c r="P1579" s="8">
        <v>18</v>
      </c>
      <c r="Q1579" t="s">
        <v>10</v>
      </c>
      <c r="R1579" t="s">
        <v>12</v>
      </c>
      <c r="S1579" s="8">
        <v>0</v>
      </c>
      <c r="T1579" s="8">
        <v>1100</v>
      </c>
      <c r="U1579" t="s">
        <v>11</v>
      </c>
    </row>
    <row r="1580" spans="1:21" x14ac:dyDescent="0.35">
      <c r="A1580" t="s">
        <v>74</v>
      </c>
      <c r="B1580">
        <v>54</v>
      </c>
      <c r="C1580">
        <v>2025</v>
      </c>
      <c r="D1580" t="s">
        <v>161</v>
      </c>
      <c r="E1580">
        <v>131</v>
      </c>
      <c r="F1580" t="s">
        <v>124</v>
      </c>
      <c r="G1580" t="s">
        <v>26</v>
      </c>
      <c r="H1580" t="s">
        <v>12</v>
      </c>
      <c r="I1580" t="s">
        <v>95</v>
      </c>
      <c r="J1580" t="s">
        <v>95</v>
      </c>
      <c r="K1580" t="s">
        <v>95</v>
      </c>
      <c r="L1580" t="s">
        <v>95</v>
      </c>
      <c r="M1580" t="s">
        <v>95</v>
      </c>
      <c r="N1580" t="s">
        <v>95</v>
      </c>
      <c r="O1580" t="s">
        <v>95</v>
      </c>
      <c r="P1580" s="8" t="s">
        <v>95</v>
      </c>
      <c r="Q1580" t="s">
        <v>95</v>
      </c>
      <c r="R1580" t="s">
        <v>95</v>
      </c>
      <c r="S1580" s="8" t="s">
        <v>95</v>
      </c>
      <c r="T1580" s="8" t="s">
        <v>95</v>
      </c>
      <c r="U1580" t="s">
        <v>95</v>
      </c>
    </row>
    <row r="1581" spans="1:21" x14ac:dyDescent="0.35">
      <c r="A1581" t="s">
        <v>75</v>
      </c>
      <c r="B1581">
        <v>55</v>
      </c>
      <c r="C1581">
        <v>2025</v>
      </c>
      <c r="D1581" t="s">
        <v>161</v>
      </c>
      <c r="E1581">
        <v>131</v>
      </c>
      <c r="F1581" t="s">
        <v>124</v>
      </c>
      <c r="G1581" t="s">
        <v>26</v>
      </c>
      <c r="H1581" t="s">
        <v>12</v>
      </c>
      <c r="I1581" t="s">
        <v>95</v>
      </c>
      <c r="J1581" t="s">
        <v>95</v>
      </c>
      <c r="K1581" t="s">
        <v>95</v>
      </c>
      <c r="L1581" t="s">
        <v>95</v>
      </c>
      <c r="M1581" t="s">
        <v>95</v>
      </c>
      <c r="N1581" t="s">
        <v>95</v>
      </c>
      <c r="O1581" t="s">
        <v>95</v>
      </c>
      <c r="P1581" s="8" t="s">
        <v>95</v>
      </c>
      <c r="Q1581" t="s">
        <v>95</v>
      </c>
      <c r="R1581" t="s">
        <v>95</v>
      </c>
      <c r="S1581" s="8" t="s">
        <v>95</v>
      </c>
      <c r="T1581" s="8" t="s">
        <v>95</v>
      </c>
      <c r="U1581" t="s">
        <v>95</v>
      </c>
    </row>
    <row r="1582" spans="1:21" x14ac:dyDescent="0.35">
      <c r="A1582" t="s">
        <v>76</v>
      </c>
      <c r="B1582">
        <v>56</v>
      </c>
      <c r="C1582">
        <v>2025</v>
      </c>
      <c r="D1582" t="s">
        <v>161</v>
      </c>
      <c r="E1582">
        <v>131</v>
      </c>
      <c r="F1582" t="s">
        <v>124</v>
      </c>
      <c r="G1582" t="s">
        <v>26</v>
      </c>
      <c r="H1582" t="s">
        <v>12</v>
      </c>
      <c r="I1582" t="s">
        <v>95</v>
      </c>
      <c r="J1582" t="s">
        <v>95</v>
      </c>
      <c r="K1582" t="s">
        <v>95</v>
      </c>
      <c r="L1582" t="s">
        <v>95</v>
      </c>
      <c r="M1582" t="s">
        <v>95</v>
      </c>
      <c r="N1582" t="s">
        <v>95</v>
      </c>
      <c r="O1582" t="s">
        <v>95</v>
      </c>
      <c r="P1582" s="8" t="s">
        <v>95</v>
      </c>
      <c r="Q1582" t="s">
        <v>95</v>
      </c>
      <c r="R1582" t="s">
        <v>95</v>
      </c>
      <c r="S1582" s="8" t="s">
        <v>95</v>
      </c>
      <c r="T1582" s="8" t="s">
        <v>95</v>
      </c>
      <c r="U1582" t="s">
        <v>95</v>
      </c>
    </row>
    <row r="1583" spans="1:21" x14ac:dyDescent="0.35">
      <c r="A1583" t="s">
        <v>23</v>
      </c>
      <c r="B1583">
        <v>1</v>
      </c>
      <c r="C1583">
        <v>2025</v>
      </c>
      <c r="D1583" t="s">
        <v>162</v>
      </c>
      <c r="E1583">
        <v>132</v>
      </c>
      <c r="F1583" t="s">
        <v>163</v>
      </c>
      <c r="G1583" t="s">
        <v>26</v>
      </c>
      <c r="H1583" t="s">
        <v>12</v>
      </c>
      <c r="K1583" t="s">
        <v>95</v>
      </c>
      <c r="L1583" t="s">
        <v>95</v>
      </c>
      <c r="N1583" t="s">
        <v>95</v>
      </c>
      <c r="O1583" t="s">
        <v>95</v>
      </c>
      <c r="Q1583" t="s">
        <v>95</v>
      </c>
      <c r="R1583" t="s">
        <v>95</v>
      </c>
      <c r="S1583" s="8" t="s">
        <v>95</v>
      </c>
      <c r="T1583" s="8" t="s">
        <v>95</v>
      </c>
    </row>
    <row r="1584" spans="1:21" x14ac:dyDescent="0.35">
      <c r="A1584" t="s">
        <v>27</v>
      </c>
      <c r="B1584">
        <v>2</v>
      </c>
      <c r="C1584">
        <v>2025</v>
      </c>
      <c r="D1584" t="s">
        <v>162</v>
      </c>
      <c r="E1584">
        <v>132</v>
      </c>
      <c r="F1584" t="s">
        <v>163</v>
      </c>
      <c r="G1584" t="s">
        <v>26</v>
      </c>
      <c r="H1584" t="s">
        <v>77</v>
      </c>
      <c r="I1584">
        <v>325</v>
      </c>
      <c r="J1584" t="s">
        <v>156</v>
      </c>
      <c r="K1584" t="s">
        <v>95</v>
      </c>
      <c r="L1584">
        <v>2</v>
      </c>
      <c r="M1584">
        <v>2</v>
      </c>
      <c r="N1584" t="s">
        <v>12</v>
      </c>
      <c r="O1584" t="s">
        <v>12</v>
      </c>
      <c r="P1584" s="8">
        <v>18</v>
      </c>
      <c r="Q1584" t="s">
        <v>12</v>
      </c>
      <c r="R1584" t="s">
        <v>12</v>
      </c>
      <c r="S1584" s="8">
        <v>10</v>
      </c>
      <c r="T1584" s="8">
        <v>275</v>
      </c>
      <c r="U1584" t="s">
        <v>11</v>
      </c>
    </row>
    <row r="1585" spans="1:21" x14ac:dyDescent="0.35">
      <c r="A1585" t="s">
        <v>28</v>
      </c>
      <c r="B1585">
        <v>4</v>
      </c>
      <c r="C1585">
        <v>2025</v>
      </c>
      <c r="D1585" t="s">
        <v>162</v>
      </c>
      <c r="E1585">
        <v>132</v>
      </c>
      <c r="F1585" t="s">
        <v>163</v>
      </c>
      <c r="G1585" t="s">
        <v>26</v>
      </c>
      <c r="H1585" t="s">
        <v>77</v>
      </c>
      <c r="I1585">
        <v>100</v>
      </c>
      <c r="J1585" t="s">
        <v>156</v>
      </c>
      <c r="K1585" t="s">
        <v>95</v>
      </c>
      <c r="L1585">
        <v>2</v>
      </c>
      <c r="M1585">
        <v>2</v>
      </c>
      <c r="N1585" t="s">
        <v>12</v>
      </c>
      <c r="O1585" t="s">
        <v>10</v>
      </c>
      <c r="Q1585" t="s">
        <v>10</v>
      </c>
      <c r="R1585" t="s">
        <v>12</v>
      </c>
      <c r="S1585" s="8">
        <v>8</v>
      </c>
      <c r="T1585" s="8">
        <f>2*135</f>
        <v>270</v>
      </c>
      <c r="U1585" t="s">
        <v>11</v>
      </c>
    </row>
    <row r="1586" spans="1:21" x14ac:dyDescent="0.35">
      <c r="A1586" t="s">
        <v>29</v>
      </c>
      <c r="B1586">
        <v>5</v>
      </c>
      <c r="C1586">
        <v>2025</v>
      </c>
      <c r="D1586" t="s">
        <v>162</v>
      </c>
      <c r="E1586">
        <v>132</v>
      </c>
      <c r="F1586" t="s">
        <v>163</v>
      </c>
      <c r="G1586" t="s">
        <v>26</v>
      </c>
      <c r="H1586" t="s">
        <v>77</v>
      </c>
      <c r="I1586">
        <v>250</v>
      </c>
      <c r="J1586" t="s">
        <v>156</v>
      </c>
      <c r="K1586" t="s">
        <v>95</v>
      </c>
      <c r="L1586">
        <v>2</v>
      </c>
      <c r="M1586">
        <v>2</v>
      </c>
      <c r="N1586" t="s">
        <v>12</v>
      </c>
      <c r="O1586" t="s">
        <v>12</v>
      </c>
      <c r="P1586" s="8">
        <v>21</v>
      </c>
      <c r="Q1586" t="s">
        <v>10</v>
      </c>
      <c r="R1586" t="s">
        <v>12</v>
      </c>
      <c r="S1586" s="8">
        <v>9</v>
      </c>
      <c r="T1586" s="8">
        <f>2*60</f>
        <v>120</v>
      </c>
      <c r="U1586" t="s">
        <v>11</v>
      </c>
    </row>
    <row r="1587" spans="1:21" x14ac:dyDescent="0.35">
      <c r="A1587" t="s">
        <v>30</v>
      </c>
      <c r="B1587">
        <v>6</v>
      </c>
      <c r="C1587">
        <v>2025</v>
      </c>
      <c r="D1587" t="s">
        <v>162</v>
      </c>
      <c r="E1587">
        <v>132</v>
      </c>
      <c r="F1587" t="s">
        <v>163</v>
      </c>
      <c r="G1587" t="s">
        <v>26</v>
      </c>
      <c r="H1587" t="s">
        <v>77</v>
      </c>
      <c r="I1587">
        <v>500</v>
      </c>
      <c r="J1587" t="s">
        <v>156</v>
      </c>
      <c r="K1587" t="s">
        <v>95</v>
      </c>
      <c r="L1587">
        <v>2</v>
      </c>
      <c r="M1587">
        <v>2</v>
      </c>
      <c r="N1587" t="s">
        <v>12</v>
      </c>
      <c r="O1587" t="s">
        <v>12</v>
      </c>
      <c r="P1587" s="8">
        <v>18</v>
      </c>
      <c r="Q1587" t="s">
        <v>12</v>
      </c>
      <c r="R1587" t="s">
        <v>12</v>
      </c>
      <c r="S1587" s="8">
        <v>0</v>
      </c>
      <c r="T1587" s="8">
        <v>200</v>
      </c>
      <c r="U1587" t="s">
        <v>12</v>
      </c>
    </row>
    <row r="1588" spans="1:21" x14ac:dyDescent="0.35">
      <c r="A1588" t="s">
        <v>31</v>
      </c>
      <c r="B1588">
        <v>8</v>
      </c>
      <c r="C1588">
        <v>2025</v>
      </c>
      <c r="D1588" t="s">
        <v>162</v>
      </c>
      <c r="E1588">
        <v>132</v>
      </c>
      <c r="F1588" t="s">
        <v>163</v>
      </c>
      <c r="G1588" t="s">
        <v>26</v>
      </c>
      <c r="H1588" t="s">
        <v>12</v>
      </c>
      <c r="K1588" t="s">
        <v>95</v>
      </c>
      <c r="L1588" t="s">
        <v>95</v>
      </c>
      <c r="N1588" t="s">
        <v>95</v>
      </c>
      <c r="O1588" t="s">
        <v>95</v>
      </c>
      <c r="Q1588" t="s">
        <v>95</v>
      </c>
      <c r="R1588" t="s">
        <v>95</v>
      </c>
      <c r="S1588" s="8" t="s">
        <v>95</v>
      </c>
      <c r="T1588" s="8" t="s">
        <v>95</v>
      </c>
    </row>
    <row r="1589" spans="1:21" x14ac:dyDescent="0.35">
      <c r="A1589" t="s">
        <v>32</v>
      </c>
      <c r="B1589">
        <v>9</v>
      </c>
      <c r="C1589">
        <v>2025</v>
      </c>
      <c r="D1589" t="s">
        <v>162</v>
      </c>
      <c r="E1589">
        <v>132</v>
      </c>
      <c r="F1589" t="s">
        <v>163</v>
      </c>
      <c r="G1589" t="s">
        <v>26</v>
      </c>
      <c r="H1589" t="s">
        <v>77</v>
      </c>
      <c r="I1589">
        <v>200</v>
      </c>
      <c r="J1589" t="s">
        <v>156</v>
      </c>
      <c r="K1589" t="s">
        <v>95</v>
      </c>
      <c r="L1589">
        <v>2</v>
      </c>
      <c r="M1589">
        <v>2</v>
      </c>
      <c r="N1589" t="s">
        <v>12</v>
      </c>
      <c r="O1589" t="s">
        <v>12</v>
      </c>
      <c r="Q1589" t="s">
        <v>12</v>
      </c>
      <c r="R1589" t="s">
        <v>10</v>
      </c>
      <c r="S1589" s="8">
        <v>14</v>
      </c>
      <c r="T1589" s="8">
        <f>2*205</f>
        <v>410</v>
      </c>
      <c r="U1589" t="s">
        <v>11</v>
      </c>
    </row>
    <row r="1590" spans="1:21" x14ac:dyDescent="0.35">
      <c r="A1590" t="s">
        <v>33</v>
      </c>
      <c r="B1590">
        <v>10</v>
      </c>
      <c r="C1590">
        <v>2025</v>
      </c>
      <c r="D1590" t="s">
        <v>162</v>
      </c>
      <c r="E1590">
        <v>132</v>
      </c>
      <c r="F1590" t="s">
        <v>163</v>
      </c>
      <c r="G1590" t="s">
        <v>26</v>
      </c>
      <c r="H1590" t="s">
        <v>12</v>
      </c>
      <c r="K1590" t="s">
        <v>95</v>
      </c>
      <c r="L1590" t="s">
        <v>95</v>
      </c>
      <c r="M1590" t="s">
        <v>95</v>
      </c>
      <c r="N1590" t="s">
        <v>95</v>
      </c>
      <c r="O1590" t="s">
        <v>95</v>
      </c>
      <c r="P1590" s="8" t="s">
        <v>95</v>
      </c>
      <c r="Q1590" t="s">
        <v>95</v>
      </c>
      <c r="R1590" t="s">
        <v>95</v>
      </c>
      <c r="S1590" s="8" t="s">
        <v>95</v>
      </c>
      <c r="T1590" s="8" t="s">
        <v>95</v>
      </c>
    </row>
    <row r="1591" spans="1:21" x14ac:dyDescent="0.35">
      <c r="A1591" t="s">
        <v>34</v>
      </c>
      <c r="B1591">
        <v>11</v>
      </c>
      <c r="C1591">
        <v>2025</v>
      </c>
      <c r="D1591" t="s">
        <v>162</v>
      </c>
      <c r="E1591">
        <v>132</v>
      </c>
      <c r="F1591" t="s">
        <v>163</v>
      </c>
      <c r="G1591" t="s">
        <v>26</v>
      </c>
      <c r="H1591" t="s">
        <v>12</v>
      </c>
      <c r="K1591" t="s">
        <v>95</v>
      </c>
      <c r="L1591" t="s">
        <v>95</v>
      </c>
      <c r="M1591" t="s">
        <v>95</v>
      </c>
      <c r="N1591" t="s">
        <v>95</v>
      </c>
      <c r="O1591" t="s">
        <v>95</v>
      </c>
      <c r="Q1591" t="s">
        <v>95</v>
      </c>
      <c r="R1591" t="s">
        <v>95</v>
      </c>
      <c r="S1591" s="8" t="s">
        <v>95</v>
      </c>
      <c r="T1591" s="8" t="s">
        <v>95</v>
      </c>
    </row>
    <row r="1592" spans="1:21" x14ac:dyDescent="0.35">
      <c r="A1592" t="s">
        <v>35</v>
      </c>
      <c r="B1592">
        <v>12</v>
      </c>
      <c r="C1592">
        <v>2025</v>
      </c>
      <c r="D1592" t="s">
        <v>162</v>
      </c>
      <c r="E1592">
        <v>132</v>
      </c>
      <c r="F1592" t="s">
        <v>163</v>
      </c>
      <c r="G1592" t="s">
        <v>26</v>
      </c>
      <c r="H1592" t="s">
        <v>77</v>
      </c>
      <c r="I1592">
        <v>230</v>
      </c>
      <c r="J1592" t="s">
        <v>156</v>
      </c>
      <c r="K1592" t="s">
        <v>95</v>
      </c>
      <c r="L1592">
        <v>2</v>
      </c>
      <c r="M1592">
        <v>2</v>
      </c>
      <c r="N1592" t="s">
        <v>12</v>
      </c>
      <c r="O1592" t="s">
        <v>12</v>
      </c>
      <c r="P1592" s="8">
        <v>18</v>
      </c>
      <c r="Q1592" t="s">
        <v>12</v>
      </c>
      <c r="R1592" t="s">
        <v>12</v>
      </c>
      <c r="S1592" s="8">
        <v>20</v>
      </c>
      <c r="T1592" s="8">
        <v>130</v>
      </c>
      <c r="U1592" t="s">
        <v>11</v>
      </c>
    </row>
    <row r="1593" spans="1:21" x14ac:dyDescent="0.35">
      <c r="A1593" t="s">
        <v>36</v>
      </c>
      <c r="B1593">
        <v>13</v>
      </c>
      <c r="C1593">
        <v>2025</v>
      </c>
      <c r="D1593" t="s">
        <v>162</v>
      </c>
      <c r="E1593">
        <v>132</v>
      </c>
      <c r="F1593" t="s">
        <v>163</v>
      </c>
      <c r="G1593" t="s">
        <v>26</v>
      </c>
      <c r="H1593" t="s">
        <v>77</v>
      </c>
      <c r="I1593">
        <v>125</v>
      </c>
      <c r="J1593" t="s">
        <v>156</v>
      </c>
      <c r="K1593" t="s">
        <v>95</v>
      </c>
      <c r="L1593">
        <v>2</v>
      </c>
      <c r="M1593">
        <v>3</v>
      </c>
      <c r="N1593" t="s">
        <v>12</v>
      </c>
      <c r="O1593" t="s">
        <v>10</v>
      </c>
      <c r="P1593" s="8">
        <v>18</v>
      </c>
      <c r="Q1593" t="s">
        <v>10</v>
      </c>
      <c r="R1593" t="s">
        <v>12</v>
      </c>
      <c r="S1593" s="8">
        <v>10</v>
      </c>
      <c r="T1593" s="8">
        <v>65</v>
      </c>
      <c r="U1593" t="s">
        <v>12</v>
      </c>
    </row>
    <row r="1594" spans="1:21" x14ac:dyDescent="0.35">
      <c r="A1594" t="s">
        <v>37</v>
      </c>
      <c r="B1594">
        <v>15</v>
      </c>
      <c r="C1594">
        <v>2025</v>
      </c>
      <c r="D1594" t="s">
        <v>162</v>
      </c>
      <c r="E1594">
        <v>132</v>
      </c>
      <c r="F1594" t="s">
        <v>163</v>
      </c>
      <c r="G1594" t="s">
        <v>26</v>
      </c>
      <c r="H1594" t="s">
        <v>77</v>
      </c>
      <c r="I1594">
        <v>218</v>
      </c>
      <c r="J1594" t="s">
        <v>156</v>
      </c>
      <c r="K1594" t="s">
        <v>95</v>
      </c>
      <c r="L1594">
        <v>2</v>
      </c>
      <c r="M1594">
        <v>3</v>
      </c>
      <c r="N1594" t="s">
        <v>12</v>
      </c>
      <c r="O1594" t="s">
        <v>10</v>
      </c>
      <c r="P1594" s="8">
        <v>18</v>
      </c>
      <c r="Q1594" t="s">
        <v>12</v>
      </c>
      <c r="R1594" t="s">
        <v>12</v>
      </c>
      <c r="S1594" s="8">
        <v>0</v>
      </c>
      <c r="T1594" s="8">
        <v>240</v>
      </c>
      <c r="U1594" t="s">
        <v>11</v>
      </c>
    </row>
    <row r="1595" spans="1:21" x14ac:dyDescent="0.35">
      <c r="A1595" t="s">
        <v>38</v>
      </c>
      <c r="B1595">
        <v>16</v>
      </c>
      <c r="C1595">
        <v>2025</v>
      </c>
      <c r="D1595" t="s">
        <v>162</v>
      </c>
      <c r="E1595">
        <v>132</v>
      </c>
      <c r="F1595" t="s">
        <v>163</v>
      </c>
      <c r="G1595" t="s">
        <v>26</v>
      </c>
      <c r="H1595" t="s">
        <v>12</v>
      </c>
      <c r="K1595" t="s">
        <v>95</v>
      </c>
      <c r="L1595" t="s">
        <v>95</v>
      </c>
      <c r="M1595" t="s">
        <v>95</v>
      </c>
      <c r="N1595" t="s">
        <v>95</v>
      </c>
      <c r="O1595" t="s">
        <v>95</v>
      </c>
      <c r="Q1595" t="s">
        <v>95</v>
      </c>
      <c r="R1595" t="s">
        <v>95</v>
      </c>
      <c r="S1595" s="8" t="s">
        <v>95</v>
      </c>
      <c r="T1595" s="8" t="s">
        <v>95</v>
      </c>
    </row>
    <row r="1596" spans="1:21" x14ac:dyDescent="0.35">
      <c r="A1596" t="s">
        <v>39</v>
      </c>
      <c r="B1596">
        <v>17</v>
      </c>
      <c r="C1596">
        <v>2025</v>
      </c>
      <c r="D1596" t="s">
        <v>162</v>
      </c>
      <c r="E1596">
        <v>132</v>
      </c>
      <c r="F1596" t="s">
        <v>163</v>
      </c>
      <c r="G1596" t="s">
        <v>26</v>
      </c>
      <c r="H1596" t="s">
        <v>12</v>
      </c>
      <c r="K1596" t="s">
        <v>95</v>
      </c>
      <c r="L1596" t="s">
        <v>95</v>
      </c>
      <c r="M1596" t="s">
        <v>95</v>
      </c>
      <c r="N1596" t="s">
        <v>95</v>
      </c>
      <c r="O1596" t="s">
        <v>95</v>
      </c>
      <c r="Q1596" t="s">
        <v>95</v>
      </c>
      <c r="R1596" t="s">
        <v>95</v>
      </c>
      <c r="S1596" s="8" t="s">
        <v>95</v>
      </c>
      <c r="T1596" s="8" t="s">
        <v>95</v>
      </c>
    </row>
    <row r="1597" spans="1:21" x14ac:dyDescent="0.35">
      <c r="A1597" t="s">
        <v>40</v>
      </c>
      <c r="B1597">
        <v>18</v>
      </c>
      <c r="C1597">
        <v>2025</v>
      </c>
      <c r="D1597" t="s">
        <v>162</v>
      </c>
      <c r="E1597">
        <v>132</v>
      </c>
      <c r="F1597" t="s">
        <v>163</v>
      </c>
      <c r="G1597" t="s">
        <v>26</v>
      </c>
      <c r="H1597" t="s">
        <v>12</v>
      </c>
      <c r="K1597" t="s">
        <v>95</v>
      </c>
      <c r="L1597" t="s">
        <v>95</v>
      </c>
      <c r="M1597" t="s">
        <v>95</v>
      </c>
      <c r="N1597" t="s">
        <v>95</v>
      </c>
      <c r="O1597" t="s">
        <v>95</v>
      </c>
      <c r="Q1597" t="s">
        <v>95</v>
      </c>
      <c r="R1597" t="s">
        <v>95</v>
      </c>
      <c r="S1597" s="8" t="s">
        <v>95</v>
      </c>
      <c r="T1597" s="8" t="s">
        <v>95</v>
      </c>
    </row>
    <row r="1598" spans="1:21" x14ac:dyDescent="0.35">
      <c r="A1598" t="s">
        <v>41</v>
      </c>
      <c r="B1598">
        <v>19</v>
      </c>
      <c r="C1598">
        <v>2025</v>
      </c>
      <c r="D1598" t="s">
        <v>162</v>
      </c>
      <c r="E1598">
        <v>132</v>
      </c>
      <c r="F1598" t="s">
        <v>163</v>
      </c>
      <c r="G1598" t="s">
        <v>26</v>
      </c>
      <c r="H1598" t="s">
        <v>12</v>
      </c>
      <c r="K1598" t="s">
        <v>95</v>
      </c>
      <c r="L1598" t="s">
        <v>95</v>
      </c>
      <c r="M1598" t="s">
        <v>95</v>
      </c>
      <c r="N1598" t="s">
        <v>95</v>
      </c>
      <c r="O1598" t="s">
        <v>95</v>
      </c>
      <c r="Q1598" t="s">
        <v>95</v>
      </c>
      <c r="R1598" t="s">
        <v>95</v>
      </c>
      <c r="S1598" s="8" t="s">
        <v>95</v>
      </c>
      <c r="T1598" s="8" t="s">
        <v>95</v>
      </c>
    </row>
    <row r="1599" spans="1:21" x14ac:dyDescent="0.35">
      <c r="A1599" t="s">
        <v>42</v>
      </c>
      <c r="B1599">
        <v>20</v>
      </c>
      <c r="C1599">
        <v>2025</v>
      </c>
      <c r="D1599" t="s">
        <v>162</v>
      </c>
      <c r="E1599">
        <v>132</v>
      </c>
      <c r="F1599" t="s">
        <v>163</v>
      </c>
      <c r="G1599" t="s">
        <v>26</v>
      </c>
      <c r="H1599" t="s">
        <v>12</v>
      </c>
      <c r="K1599" t="s">
        <v>95</v>
      </c>
      <c r="L1599" t="s">
        <v>95</v>
      </c>
      <c r="M1599" t="s">
        <v>95</v>
      </c>
      <c r="N1599" t="s">
        <v>95</v>
      </c>
      <c r="O1599" t="s">
        <v>95</v>
      </c>
      <c r="Q1599" t="s">
        <v>95</v>
      </c>
      <c r="R1599" t="s">
        <v>95</v>
      </c>
      <c r="S1599" s="8" t="s">
        <v>95</v>
      </c>
      <c r="T1599" s="8" t="s">
        <v>95</v>
      </c>
    </row>
    <row r="1600" spans="1:21" x14ac:dyDescent="0.35">
      <c r="A1600" t="s">
        <v>43</v>
      </c>
      <c r="B1600">
        <v>21</v>
      </c>
      <c r="C1600">
        <v>2025</v>
      </c>
      <c r="D1600" t="s">
        <v>162</v>
      </c>
      <c r="E1600">
        <v>132</v>
      </c>
      <c r="F1600" t="s">
        <v>163</v>
      </c>
      <c r="G1600" t="s">
        <v>26</v>
      </c>
      <c r="H1600" t="s">
        <v>77</v>
      </c>
      <c r="I1600">
        <v>50</v>
      </c>
      <c r="J1600" t="s">
        <v>156</v>
      </c>
      <c r="K1600" t="s">
        <v>95</v>
      </c>
      <c r="L1600">
        <v>2</v>
      </c>
      <c r="M1600">
        <v>3</v>
      </c>
      <c r="N1600" t="s">
        <v>12</v>
      </c>
      <c r="O1600" t="s">
        <v>12</v>
      </c>
      <c r="P1600" s="8">
        <v>18</v>
      </c>
      <c r="Q1600" t="s">
        <v>10</v>
      </c>
      <c r="R1600" t="s">
        <v>12</v>
      </c>
      <c r="S1600" s="8">
        <v>12</v>
      </c>
      <c r="T1600" s="8">
        <f>2*75</f>
        <v>150</v>
      </c>
      <c r="U1600" t="s">
        <v>11</v>
      </c>
    </row>
    <row r="1601" spans="1:21" x14ac:dyDescent="0.35">
      <c r="A1601" t="s">
        <v>44</v>
      </c>
      <c r="B1601">
        <v>22</v>
      </c>
      <c r="C1601">
        <v>2025</v>
      </c>
      <c r="D1601" t="s">
        <v>162</v>
      </c>
      <c r="E1601">
        <v>132</v>
      </c>
      <c r="F1601" t="s">
        <v>163</v>
      </c>
      <c r="G1601" t="s">
        <v>26</v>
      </c>
      <c r="H1601" t="s">
        <v>12</v>
      </c>
      <c r="I1601" t="s">
        <v>95</v>
      </c>
      <c r="J1601" t="s">
        <v>95</v>
      </c>
      <c r="K1601" t="s">
        <v>95</v>
      </c>
      <c r="L1601" t="s">
        <v>95</v>
      </c>
      <c r="N1601" t="s">
        <v>95</v>
      </c>
      <c r="O1601" t="s">
        <v>95</v>
      </c>
      <c r="Q1601" t="s">
        <v>95</v>
      </c>
      <c r="R1601" t="s">
        <v>95</v>
      </c>
      <c r="S1601" s="8" t="s">
        <v>95</v>
      </c>
      <c r="T1601" s="8" t="s">
        <v>95</v>
      </c>
    </row>
    <row r="1602" spans="1:21" x14ac:dyDescent="0.35">
      <c r="A1602" t="s">
        <v>45</v>
      </c>
      <c r="B1602">
        <v>23</v>
      </c>
      <c r="C1602">
        <v>2025</v>
      </c>
      <c r="D1602" t="s">
        <v>162</v>
      </c>
      <c r="E1602">
        <v>132</v>
      </c>
      <c r="F1602" t="s">
        <v>163</v>
      </c>
      <c r="G1602" t="s">
        <v>26</v>
      </c>
      <c r="H1602" t="s">
        <v>12</v>
      </c>
      <c r="I1602" t="s">
        <v>95</v>
      </c>
      <c r="J1602" t="s">
        <v>95</v>
      </c>
      <c r="K1602" t="s">
        <v>95</v>
      </c>
      <c r="L1602" t="s">
        <v>95</v>
      </c>
      <c r="N1602" t="s">
        <v>95</v>
      </c>
      <c r="O1602" t="s">
        <v>95</v>
      </c>
      <c r="Q1602" t="s">
        <v>95</v>
      </c>
      <c r="R1602" t="s">
        <v>95</v>
      </c>
      <c r="S1602" s="8" t="s">
        <v>95</v>
      </c>
      <c r="T1602" s="8" t="s">
        <v>95</v>
      </c>
    </row>
    <row r="1603" spans="1:21" x14ac:dyDescent="0.35">
      <c r="A1603" t="s">
        <v>46</v>
      </c>
      <c r="B1603">
        <v>24</v>
      </c>
      <c r="C1603">
        <v>2025</v>
      </c>
      <c r="D1603" t="s">
        <v>162</v>
      </c>
      <c r="E1603">
        <v>132</v>
      </c>
      <c r="F1603" t="s">
        <v>163</v>
      </c>
      <c r="G1603" t="s">
        <v>26</v>
      </c>
      <c r="H1603" t="s">
        <v>12</v>
      </c>
      <c r="I1603" t="s">
        <v>95</v>
      </c>
      <c r="J1603" t="s">
        <v>95</v>
      </c>
      <c r="K1603" t="s">
        <v>95</v>
      </c>
      <c r="N1603" t="s">
        <v>95</v>
      </c>
      <c r="O1603" t="s">
        <v>95</v>
      </c>
      <c r="Q1603" t="s">
        <v>95</v>
      </c>
      <c r="R1603" t="s">
        <v>95</v>
      </c>
      <c r="S1603" s="8" t="s">
        <v>95</v>
      </c>
      <c r="T1603" s="8" t="s">
        <v>95</v>
      </c>
    </row>
    <row r="1604" spans="1:21" x14ac:dyDescent="0.35">
      <c r="A1604" t="s">
        <v>47</v>
      </c>
      <c r="B1604">
        <v>25</v>
      </c>
      <c r="C1604">
        <v>2025</v>
      </c>
      <c r="D1604" t="s">
        <v>162</v>
      </c>
      <c r="E1604">
        <v>132</v>
      </c>
      <c r="F1604" t="s">
        <v>163</v>
      </c>
      <c r="G1604" t="s">
        <v>26</v>
      </c>
      <c r="H1604" t="s">
        <v>77</v>
      </c>
      <c r="I1604">
        <v>59</v>
      </c>
      <c r="J1604" t="s">
        <v>156</v>
      </c>
      <c r="K1604" t="s">
        <v>95</v>
      </c>
      <c r="L1604">
        <v>2</v>
      </c>
      <c r="M1604">
        <v>2</v>
      </c>
      <c r="N1604" t="s">
        <v>12</v>
      </c>
      <c r="O1604" t="s">
        <v>12</v>
      </c>
      <c r="P1604" s="8">
        <v>18</v>
      </c>
      <c r="Q1604" t="s">
        <v>10</v>
      </c>
      <c r="R1604" t="s">
        <v>10</v>
      </c>
      <c r="S1604" s="8">
        <v>12</v>
      </c>
      <c r="T1604" s="8">
        <v>82</v>
      </c>
      <c r="U1604" t="s">
        <v>47</v>
      </c>
    </row>
    <row r="1605" spans="1:21" x14ac:dyDescent="0.35">
      <c r="A1605" t="s">
        <v>48</v>
      </c>
      <c r="B1605">
        <v>26</v>
      </c>
      <c r="C1605">
        <v>2025</v>
      </c>
      <c r="D1605" t="s">
        <v>162</v>
      </c>
      <c r="E1605">
        <v>132</v>
      </c>
      <c r="F1605" t="s">
        <v>163</v>
      </c>
      <c r="G1605" t="s">
        <v>26</v>
      </c>
      <c r="H1605" t="s">
        <v>12</v>
      </c>
      <c r="I1605" t="s">
        <v>95</v>
      </c>
      <c r="J1605" t="s">
        <v>95</v>
      </c>
      <c r="K1605" t="s">
        <v>95</v>
      </c>
      <c r="L1605" t="s">
        <v>95</v>
      </c>
      <c r="N1605" t="s">
        <v>95</v>
      </c>
      <c r="O1605" t="s">
        <v>95</v>
      </c>
      <c r="Q1605" t="s">
        <v>95</v>
      </c>
      <c r="R1605" t="s">
        <v>95</v>
      </c>
      <c r="S1605" s="8" t="s">
        <v>95</v>
      </c>
      <c r="T1605" s="8" t="s">
        <v>95</v>
      </c>
    </row>
    <row r="1606" spans="1:21" x14ac:dyDescent="0.35">
      <c r="A1606" t="s">
        <v>49</v>
      </c>
      <c r="B1606">
        <v>27</v>
      </c>
      <c r="C1606">
        <v>2025</v>
      </c>
      <c r="D1606" t="s">
        <v>162</v>
      </c>
      <c r="E1606">
        <v>132</v>
      </c>
      <c r="F1606" t="s">
        <v>163</v>
      </c>
      <c r="G1606" t="s">
        <v>26</v>
      </c>
      <c r="H1606" t="s">
        <v>12</v>
      </c>
      <c r="I1606" t="s">
        <v>95</v>
      </c>
      <c r="J1606" t="s">
        <v>95</v>
      </c>
      <c r="K1606" t="s">
        <v>95</v>
      </c>
      <c r="L1606" t="s">
        <v>95</v>
      </c>
      <c r="N1606" t="s">
        <v>95</v>
      </c>
      <c r="O1606" t="s">
        <v>95</v>
      </c>
      <c r="Q1606" t="s">
        <v>95</v>
      </c>
      <c r="R1606" t="s">
        <v>95</v>
      </c>
      <c r="S1606" s="8" t="s">
        <v>95</v>
      </c>
      <c r="T1606" s="8" t="s">
        <v>95</v>
      </c>
    </row>
    <row r="1607" spans="1:21" x14ac:dyDescent="0.35">
      <c r="A1607" t="s">
        <v>50</v>
      </c>
      <c r="B1607">
        <v>28</v>
      </c>
      <c r="C1607">
        <v>2025</v>
      </c>
      <c r="D1607" t="s">
        <v>162</v>
      </c>
      <c r="E1607">
        <v>132</v>
      </c>
      <c r="F1607" t="s">
        <v>163</v>
      </c>
      <c r="G1607" t="s">
        <v>26</v>
      </c>
      <c r="H1607" t="s">
        <v>12</v>
      </c>
      <c r="I1607" t="s">
        <v>95</v>
      </c>
      <c r="J1607" t="s">
        <v>95</v>
      </c>
      <c r="K1607" t="s">
        <v>95</v>
      </c>
      <c r="L1607" t="s">
        <v>95</v>
      </c>
      <c r="N1607" t="s">
        <v>95</v>
      </c>
      <c r="O1607" t="s">
        <v>95</v>
      </c>
      <c r="Q1607" t="s">
        <v>95</v>
      </c>
      <c r="R1607" t="s">
        <v>95</v>
      </c>
      <c r="S1607" s="8" t="s">
        <v>95</v>
      </c>
      <c r="T1607" s="8" t="s">
        <v>95</v>
      </c>
    </row>
    <row r="1608" spans="1:21" x14ac:dyDescent="0.35">
      <c r="A1608" t="s">
        <v>51</v>
      </c>
      <c r="B1608">
        <v>29</v>
      </c>
      <c r="C1608">
        <v>2025</v>
      </c>
      <c r="D1608" t="s">
        <v>162</v>
      </c>
      <c r="E1608">
        <v>132</v>
      </c>
      <c r="F1608" t="s">
        <v>163</v>
      </c>
      <c r="G1608" t="s">
        <v>26</v>
      </c>
      <c r="H1608" t="s">
        <v>12</v>
      </c>
      <c r="I1608" t="s">
        <v>95</v>
      </c>
      <c r="J1608" t="s">
        <v>95</v>
      </c>
      <c r="K1608" t="s">
        <v>95</v>
      </c>
      <c r="L1608" t="s">
        <v>95</v>
      </c>
      <c r="N1608" t="s">
        <v>95</v>
      </c>
      <c r="O1608" t="s">
        <v>95</v>
      </c>
      <c r="Q1608" t="s">
        <v>95</v>
      </c>
      <c r="R1608" t="s">
        <v>95</v>
      </c>
      <c r="S1608" s="8" t="s">
        <v>95</v>
      </c>
      <c r="T1608" s="8" t="s">
        <v>95</v>
      </c>
    </row>
    <row r="1609" spans="1:21" x14ac:dyDescent="0.35">
      <c r="A1609" t="s">
        <v>52</v>
      </c>
      <c r="B1609">
        <v>30</v>
      </c>
      <c r="C1609">
        <v>2025</v>
      </c>
      <c r="D1609" t="s">
        <v>162</v>
      </c>
      <c r="E1609">
        <v>132</v>
      </c>
      <c r="F1609" t="s">
        <v>163</v>
      </c>
      <c r="G1609" t="s">
        <v>26</v>
      </c>
      <c r="H1609" t="s">
        <v>12</v>
      </c>
      <c r="I1609" t="s">
        <v>95</v>
      </c>
      <c r="J1609" t="s">
        <v>95</v>
      </c>
      <c r="K1609" t="s">
        <v>95</v>
      </c>
      <c r="L1609" t="s">
        <v>95</v>
      </c>
      <c r="N1609" t="s">
        <v>95</v>
      </c>
      <c r="O1609" t="s">
        <v>95</v>
      </c>
      <c r="Q1609" t="s">
        <v>95</v>
      </c>
      <c r="R1609" t="s">
        <v>95</v>
      </c>
      <c r="S1609" s="8" t="s">
        <v>95</v>
      </c>
      <c r="T1609" s="8" t="s">
        <v>95</v>
      </c>
    </row>
    <row r="1610" spans="1:21" x14ac:dyDescent="0.35">
      <c r="A1610" t="s">
        <v>53</v>
      </c>
      <c r="B1610">
        <v>31</v>
      </c>
      <c r="C1610">
        <v>2025</v>
      </c>
      <c r="D1610" t="s">
        <v>162</v>
      </c>
      <c r="E1610">
        <v>132</v>
      </c>
      <c r="F1610" t="s">
        <v>163</v>
      </c>
      <c r="G1610" t="s">
        <v>26</v>
      </c>
      <c r="H1610" t="s">
        <v>12</v>
      </c>
      <c r="I1610" t="s">
        <v>95</v>
      </c>
      <c r="J1610" t="s">
        <v>95</v>
      </c>
      <c r="K1610" t="s">
        <v>95</v>
      </c>
      <c r="L1610" t="s">
        <v>95</v>
      </c>
      <c r="N1610" t="s">
        <v>95</v>
      </c>
      <c r="O1610" t="s">
        <v>95</v>
      </c>
      <c r="Q1610" t="s">
        <v>95</v>
      </c>
      <c r="R1610" t="s">
        <v>95</v>
      </c>
      <c r="S1610" s="8" t="s">
        <v>95</v>
      </c>
      <c r="T1610" s="8" t="s">
        <v>95</v>
      </c>
    </row>
    <row r="1611" spans="1:21" x14ac:dyDescent="0.35">
      <c r="A1611" t="s">
        <v>54</v>
      </c>
      <c r="B1611">
        <v>32</v>
      </c>
      <c r="C1611">
        <v>2025</v>
      </c>
      <c r="D1611" t="s">
        <v>162</v>
      </c>
      <c r="E1611">
        <v>132</v>
      </c>
      <c r="F1611" t="s">
        <v>163</v>
      </c>
      <c r="G1611" t="s">
        <v>26</v>
      </c>
      <c r="H1611" t="s">
        <v>77</v>
      </c>
      <c r="I1611">
        <v>150</v>
      </c>
      <c r="J1611" t="s">
        <v>156</v>
      </c>
      <c r="K1611" t="s">
        <v>95</v>
      </c>
      <c r="L1611">
        <v>2</v>
      </c>
      <c r="M1611">
        <v>3</v>
      </c>
      <c r="N1611" t="s">
        <v>12</v>
      </c>
      <c r="O1611" t="s">
        <v>10</v>
      </c>
      <c r="P1611" s="8">
        <v>18</v>
      </c>
      <c r="Q1611" t="s">
        <v>10</v>
      </c>
      <c r="R1611" t="s">
        <v>12</v>
      </c>
      <c r="S1611" s="8">
        <v>28</v>
      </c>
      <c r="T1611" s="8">
        <v>700</v>
      </c>
      <c r="U1611" t="s">
        <v>11</v>
      </c>
    </row>
    <row r="1612" spans="1:21" x14ac:dyDescent="0.35">
      <c r="A1612" t="s">
        <v>55</v>
      </c>
      <c r="B1612">
        <v>33</v>
      </c>
      <c r="C1612">
        <v>2025</v>
      </c>
      <c r="D1612" t="s">
        <v>162</v>
      </c>
      <c r="E1612">
        <v>132</v>
      </c>
      <c r="F1612" t="s">
        <v>163</v>
      </c>
      <c r="G1612" t="s">
        <v>26</v>
      </c>
      <c r="H1612" t="s">
        <v>77</v>
      </c>
      <c r="I1612">
        <v>121</v>
      </c>
      <c r="J1612" t="s">
        <v>156</v>
      </c>
      <c r="K1612" t="s">
        <v>95</v>
      </c>
      <c r="L1612">
        <v>2</v>
      </c>
      <c r="M1612">
        <v>2</v>
      </c>
      <c r="N1612" t="s">
        <v>12</v>
      </c>
      <c r="O1612" t="s">
        <v>12</v>
      </c>
      <c r="P1612" s="8">
        <v>18</v>
      </c>
      <c r="Q1612" t="s">
        <v>12</v>
      </c>
      <c r="R1612" t="s">
        <v>12</v>
      </c>
      <c r="S1612" s="8">
        <v>8</v>
      </c>
      <c r="T1612" s="8">
        <v>121</v>
      </c>
      <c r="U1612" t="s">
        <v>12</v>
      </c>
    </row>
    <row r="1613" spans="1:21" x14ac:dyDescent="0.35">
      <c r="A1613" t="s">
        <v>56</v>
      </c>
      <c r="B1613">
        <v>34</v>
      </c>
      <c r="C1613">
        <v>2025</v>
      </c>
      <c r="D1613" t="s">
        <v>162</v>
      </c>
      <c r="E1613">
        <v>132</v>
      </c>
      <c r="F1613" t="s">
        <v>163</v>
      </c>
      <c r="G1613" t="s">
        <v>26</v>
      </c>
      <c r="H1613" t="s">
        <v>77</v>
      </c>
      <c r="I1613">
        <v>820</v>
      </c>
      <c r="J1613" t="s">
        <v>156</v>
      </c>
      <c r="K1613" t="s">
        <v>95</v>
      </c>
      <c r="L1613">
        <v>2</v>
      </c>
      <c r="M1613">
        <v>4</v>
      </c>
      <c r="N1613" t="s">
        <v>12</v>
      </c>
      <c r="O1613" t="s">
        <v>12</v>
      </c>
      <c r="P1613" s="8" t="s">
        <v>95</v>
      </c>
      <c r="Q1613" t="s">
        <v>12</v>
      </c>
      <c r="R1613" t="s">
        <v>12</v>
      </c>
      <c r="S1613" s="8">
        <v>12</v>
      </c>
      <c r="T1613" s="8">
        <v>420</v>
      </c>
      <c r="U1613" t="s">
        <v>11</v>
      </c>
    </row>
    <row r="1614" spans="1:21" x14ac:dyDescent="0.35">
      <c r="A1614" t="s">
        <v>57</v>
      </c>
      <c r="B1614">
        <v>35</v>
      </c>
      <c r="C1614">
        <v>2025</v>
      </c>
      <c r="D1614" t="s">
        <v>162</v>
      </c>
      <c r="E1614">
        <v>132</v>
      </c>
      <c r="F1614" t="s">
        <v>163</v>
      </c>
      <c r="G1614" t="s">
        <v>26</v>
      </c>
      <c r="H1614" t="s">
        <v>12</v>
      </c>
      <c r="K1614" t="s">
        <v>95</v>
      </c>
      <c r="L1614" t="s">
        <v>95</v>
      </c>
      <c r="N1614" t="s">
        <v>95</v>
      </c>
      <c r="O1614" t="s">
        <v>95</v>
      </c>
      <c r="P1614" s="8" t="s">
        <v>95</v>
      </c>
      <c r="Q1614" t="s">
        <v>95</v>
      </c>
      <c r="R1614" t="s">
        <v>95</v>
      </c>
      <c r="S1614" s="8" t="s">
        <v>95</v>
      </c>
      <c r="T1614" s="8" t="s">
        <v>95</v>
      </c>
    </row>
    <row r="1615" spans="1:21" x14ac:dyDescent="0.35">
      <c r="A1615" t="s">
        <v>58</v>
      </c>
      <c r="B1615">
        <v>36</v>
      </c>
      <c r="C1615">
        <v>2025</v>
      </c>
      <c r="D1615" t="s">
        <v>162</v>
      </c>
      <c r="E1615">
        <v>132</v>
      </c>
      <c r="F1615" t="s">
        <v>163</v>
      </c>
      <c r="G1615" t="s">
        <v>26</v>
      </c>
      <c r="H1615" t="s">
        <v>77</v>
      </c>
      <c r="I1615">
        <v>108</v>
      </c>
      <c r="J1615" t="s">
        <v>156</v>
      </c>
      <c r="K1615" t="s">
        <v>95</v>
      </c>
      <c r="L1615">
        <v>2</v>
      </c>
      <c r="M1615">
        <v>3</v>
      </c>
      <c r="N1615" t="s">
        <v>12</v>
      </c>
      <c r="O1615" t="s">
        <v>12</v>
      </c>
      <c r="P1615" s="8">
        <v>18</v>
      </c>
      <c r="Q1615" t="s">
        <v>10</v>
      </c>
      <c r="R1615" t="s">
        <v>12</v>
      </c>
      <c r="S1615" s="8">
        <v>12</v>
      </c>
      <c r="T1615" s="8">
        <v>68.67</v>
      </c>
      <c r="U1615" t="s">
        <v>11</v>
      </c>
    </row>
    <row r="1616" spans="1:21" x14ac:dyDescent="0.35">
      <c r="A1616" t="s">
        <v>59</v>
      </c>
      <c r="B1616">
        <v>37</v>
      </c>
      <c r="C1616">
        <v>2025</v>
      </c>
      <c r="D1616" t="s">
        <v>162</v>
      </c>
      <c r="E1616">
        <v>132</v>
      </c>
      <c r="F1616" t="s">
        <v>163</v>
      </c>
      <c r="G1616" t="s">
        <v>26</v>
      </c>
      <c r="H1616" t="s">
        <v>77</v>
      </c>
      <c r="I1616">
        <v>300</v>
      </c>
      <c r="J1616" t="s">
        <v>156</v>
      </c>
      <c r="K1616" t="s">
        <v>95</v>
      </c>
      <c r="L1616">
        <v>2</v>
      </c>
      <c r="M1616">
        <v>2</v>
      </c>
      <c r="N1616" t="s">
        <v>12</v>
      </c>
      <c r="O1616" t="s">
        <v>12</v>
      </c>
      <c r="P1616" s="8">
        <v>18</v>
      </c>
      <c r="Q1616" t="s">
        <v>10</v>
      </c>
      <c r="R1616" t="s">
        <v>12</v>
      </c>
      <c r="S1616" s="8">
        <v>16</v>
      </c>
      <c r="T1616" s="8">
        <f>2*150</f>
        <v>300</v>
      </c>
      <c r="U1616" t="s">
        <v>11</v>
      </c>
    </row>
    <row r="1617" spans="1:21" x14ac:dyDescent="0.35">
      <c r="A1617" t="s">
        <v>60</v>
      </c>
      <c r="B1617">
        <v>38</v>
      </c>
      <c r="C1617">
        <v>2025</v>
      </c>
      <c r="D1617" t="s">
        <v>162</v>
      </c>
      <c r="E1617">
        <v>132</v>
      </c>
      <c r="F1617" t="s">
        <v>163</v>
      </c>
      <c r="G1617" t="s">
        <v>26</v>
      </c>
      <c r="H1617" t="s">
        <v>12</v>
      </c>
      <c r="K1617" t="s">
        <v>95</v>
      </c>
      <c r="L1617" t="s">
        <v>95</v>
      </c>
      <c r="N1617" t="s">
        <v>95</v>
      </c>
      <c r="O1617" t="s">
        <v>95</v>
      </c>
      <c r="Q1617" t="s">
        <v>95</v>
      </c>
      <c r="R1617" t="s">
        <v>95</v>
      </c>
      <c r="S1617" s="8" t="s">
        <v>95</v>
      </c>
      <c r="T1617" s="8" t="s">
        <v>95</v>
      </c>
    </row>
    <row r="1618" spans="1:21" x14ac:dyDescent="0.35">
      <c r="A1618" t="s">
        <v>61</v>
      </c>
      <c r="B1618">
        <v>39</v>
      </c>
      <c r="C1618">
        <v>2025</v>
      </c>
      <c r="D1618" t="s">
        <v>162</v>
      </c>
      <c r="E1618">
        <v>132</v>
      </c>
      <c r="F1618" t="s">
        <v>163</v>
      </c>
      <c r="G1618" t="s">
        <v>26</v>
      </c>
      <c r="H1618" t="s">
        <v>77</v>
      </c>
      <c r="I1618">
        <v>198.5</v>
      </c>
      <c r="J1618" t="s">
        <v>156</v>
      </c>
      <c r="K1618" t="s">
        <v>95</v>
      </c>
      <c r="L1618">
        <v>2</v>
      </c>
      <c r="M1618">
        <v>2</v>
      </c>
      <c r="N1618" t="s">
        <v>12</v>
      </c>
      <c r="O1618" t="s">
        <v>12</v>
      </c>
      <c r="P1618" s="8">
        <v>18</v>
      </c>
      <c r="Q1618" t="s">
        <v>10</v>
      </c>
      <c r="R1618" t="s">
        <v>12</v>
      </c>
      <c r="S1618" s="8">
        <v>8</v>
      </c>
      <c r="T1618" s="8">
        <v>195</v>
      </c>
      <c r="U1618" t="s">
        <v>11</v>
      </c>
    </row>
    <row r="1619" spans="1:21" x14ac:dyDescent="0.35">
      <c r="A1619" t="s">
        <v>62</v>
      </c>
      <c r="B1619">
        <v>40</v>
      </c>
      <c r="C1619">
        <v>2025</v>
      </c>
      <c r="D1619" t="s">
        <v>162</v>
      </c>
      <c r="E1619">
        <v>132</v>
      </c>
      <c r="F1619" t="s">
        <v>163</v>
      </c>
      <c r="G1619" t="s">
        <v>26</v>
      </c>
      <c r="H1619" t="s">
        <v>12</v>
      </c>
      <c r="K1619" t="s">
        <v>95</v>
      </c>
      <c r="L1619" t="s">
        <v>95</v>
      </c>
      <c r="N1619" t="s">
        <v>95</v>
      </c>
      <c r="O1619" t="s">
        <v>95</v>
      </c>
      <c r="Q1619" t="s">
        <v>95</v>
      </c>
      <c r="R1619" t="s">
        <v>95</v>
      </c>
      <c r="S1619" s="8" t="s">
        <v>95</v>
      </c>
      <c r="T1619" s="8" t="s">
        <v>95</v>
      </c>
    </row>
    <row r="1620" spans="1:21" x14ac:dyDescent="0.35">
      <c r="A1620" t="s">
        <v>63</v>
      </c>
      <c r="B1620">
        <v>41</v>
      </c>
      <c r="C1620">
        <v>2025</v>
      </c>
      <c r="D1620" t="s">
        <v>162</v>
      </c>
      <c r="E1620">
        <v>132</v>
      </c>
      <c r="F1620" t="s">
        <v>163</v>
      </c>
      <c r="G1620" t="s">
        <v>26</v>
      </c>
      <c r="H1620" t="s">
        <v>12</v>
      </c>
      <c r="K1620" t="s">
        <v>95</v>
      </c>
      <c r="L1620" t="s">
        <v>95</v>
      </c>
      <c r="N1620" t="s">
        <v>95</v>
      </c>
      <c r="O1620" t="s">
        <v>95</v>
      </c>
      <c r="Q1620" t="s">
        <v>95</v>
      </c>
      <c r="R1620" t="s">
        <v>95</v>
      </c>
      <c r="S1620" s="8" t="s">
        <v>95</v>
      </c>
      <c r="T1620" s="8" t="s">
        <v>95</v>
      </c>
    </row>
    <row r="1621" spans="1:21" x14ac:dyDescent="0.35">
      <c r="A1621" t="s">
        <v>64</v>
      </c>
      <c r="B1621">
        <v>42</v>
      </c>
      <c r="C1621">
        <v>2025</v>
      </c>
      <c r="D1621" t="s">
        <v>162</v>
      </c>
      <c r="E1621">
        <v>132</v>
      </c>
      <c r="F1621" t="s">
        <v>163</v>
      </c>
      <c r="G1621" t="s">
        <v>26</v>
      </c>
      <c r="H1621" t="s">
        <v>12</v>
      </c>
      <c r="K1621" t="s">
        <v>95</v>
      </c>
      <c r="L1621" t="s">
        <v>95</v>
      </c>
      <c r="N1621" t="s">
        <v>95</v>
      </c>
      <c r="O1621" t="s">
        <v>95</v>
      </c>
      <c r="Q1621" t="s">
        <v>95</v>
      </c>
      <c r="R1621" t="s">
        <v>95</v>
      </c>
      <c r="S1621" s="8" t="s">
        <v>95</v>
      </c>
      <c r="T1621" s="8" t="s">
        <v>95</v>
      </c>
    </row>
    <row r="1622" spans="1:21" x14ac:dyDescent="0.35">
      <c r="A1622" t="s">
        <v>65</v>
      </c>
      <c r="B1622">
        <v>44</v>
      </c>
      <c r="C1622">
        <v>2025</v>
      </c>
      <c r="D1622" t="s">
        <v>162</v>
      </c>
      <c r="E1622">
        <v>132</v>
      </c>
      <c r="F1622" t="s">
        <v>163</v>
      </c>
      <c r="G1622" t="s">
        <v>26</v>
      </c>
      <c r="H1622" t="s">
        <v>77</v>
      </c>
      <c r="I1622">
        <v>30</v>
      </c>
      <c r="J1622" t="s">
        <v>156</v>
      </c>
      <c r="K1622" t="s">
        <v>95</v>
      </c>
      <c r="L1622">
        <v>2</v>
      </c>
      <c r="M1622">
        <v>2</v>
      </c>
      <c r="N1622" t="s">
        <v>12</v>
      </c>
      <c r="O1622" t="s">
        <v>12</v>
      </c>
      <c r="P1622" s="8">
        <v>18</v>
      </c>
      <c r="Q1622" t="s">
        <v>10</v>
      </c>
      <c r="R1622" t="s">
        <v>12</v>
      </c>
      <c r="S1622" s="8">
        <v>12</v>
      </c>
      <c r="T1622" s="8">
        <v>30</v>
      </c>
      <c r="U1622" t="s">
        <v>11</v>
      </c>
    </row>
    <row r="1623" spans="1:21" x14ac:dyDescent="0.35">
      <c r="A1623" t="s">
        <v>66</v>
      </c>
      <c r="B1623">
        <v>45</v>
      </c>
      <c r="C1623">
        <v>2025</v>
      </c>
      <c r="D1623" t="s">
        <v>162</v>
      </c>
      <c r="E1623">
        <v>132</v>
      </c>
      <c r="F1623" t="s">
        <v>163</v>
      </c>
      <c r="G1623" t="s">
        <v>26</v>
      </c>
      <c r="H1623" t="s">
        <v>77</v>
      </c>
      <c r="I1623">
        <v>100</v>
      </c>
      <c r="J1623" t="s">
        <v>156</v>
      </c>
      <c r="K1623" t="s">
        <v>95</v>
      </c>
      <c r="L1623">
        <v>2</v>
      </c>
      <c r="M1623">
        <v>2</v>
      </c>
      <c r="N1623" t="s">
        <v>12</v>
      </c>
      <c r="O1623" t="s">
        <v>12</v>
      </c>
      <c r="Q1623" t="s">
        <v>12</v>
      </c>
      <c r="R1623" t="s">
        <v>12</v>
      </c>
      <c r="S1623" s="8">
        <v>8</v>
      </c>
      <c r="T1623" s="8">
        <v>200</v>
      </c>
      <c r="U1623" t="s">
        <v>11</v>
      </c>
    </row>
    <row r="1624" spans="1:21" x14ac:dyDescent="0.35">
      <c r="A1624" t="s">
        <v>67</v>
      </c>
      <c r="B1624">
        <v>46</v>
      </c>
      <c r="C1624">
        <v>2025</v>
      </c>
      <c r="D1624" t="s">
        <v>162</v>
      </c>
      <c r="E1624">
        <v>132</v>
      </c>
      <c r="F1624" t="s">
        <v>163</v>
      </c>
      <c r="G1624" t="s">
        <v>26</v>
      </c>
      <c r="H1624" t="s">
        <v>12</v>
      </c>
      <c r="K1624" t="s">
        <v>95</v>
      </c>
      <c r="L1624" t="s">
        <v>95</v>
      </c>
      <c r="N1624" t="s">
        <v>95</v>
      </c>
      <c r="O1624" t="s">
        <v>95</v>
      </c>
      <c r="Q1624" t="s">
        <v>95</v>
      </c>
      <c r="R1624" t="s">
        <v>95</v>
      </c>
      <c r="S1624" s="8" t="s">
        <v>95</v>
      </c>
      <c r="T1624" s="8" t="s">
        <v>95</v>
      </c>
    </row>
    <row r="1625" spans="1:21" x14ac:dyDescent="0.35">
      <c r="A1625" t="s">
        <v>68</v>
      </c>
      <c r="B1625">
        <v>47</v>
      </c>
      <c r="C1625">
        <v>2025</v>
      </c>
      <c r="D1625" t="s">
        <v>162</v>
      </c>
      <c r="E1625">
        <v>132</v>
      </c>
      <c r="F1625" t="s">
        <v>163</v>
      </c>
      <c r="G1625" t="s">
        <v>26</v>
      </c>
      <c r="H1625" t="s">
        <v>77</v>
      </c>
      <c r="I1625">
        <v>75</v>
      </c>
      <c r="J1625" t="s">
        <v>156</v>
      </c>
      <c r="K1625" t="s">
        <v>95</v>
      </c>
      <c r="L1625">
        <v>2</v>
      </c>
      <c r="M1625">
        <v>4</v>
      </c>
      <c r="N1625" t="s">
        <v>12</v>
      </c>
      <c r="O1625" t="s">
        <v>12</v>
      </c>
      <c r="P1625" s="8">
        <v>18</v>
      </c>
      <c r="Q1625" t="s">
        <v>10</v>
      </c>
      <c r="R1625" t="s">
        <v>12</v>
      </c>
      <c r="S1625" s="8">
        <v>18</v>
      </c>
      <c r="T1625" s="8">
        <v>85</v>
      </c>
      <c r="U1625" t="s">
        <v>11</v>
      </c>
    </row>
    <row r="1626" spans="1:21" x14ac:dyDescent="0.35">
      <c r="A1626" t="s">
        <v>69</v>
      </c>
      <c r="B1626">
        <v>48</v>
      </c>
      <c r="C1626">
        <v>2025</v>
      </c>
      <c r="D1626" t="s">
        <v>162</v>
      </c>
      <c r="E1626">
        <v>132</v>
      </c>
      <c r="F1626" t="s">
        <v>163</v>
      </c>
      <c r="G1626" t="s">
        <v>26</v>
      </c>
      <c r="H1626" t="s">
        <v>12</v>
      </c>
      <c r="K1626" t="s">
        <v>95</v>
      </c>
      <c r="L1626" t="s">
        <v>95</v>
      </c>
      <c r="N1626" t="s">
        <v>95</v>
      </c>
      <c r="O1626" t="s">
        <v>95</v>
      </c>
      <c r="Q1626" t="s">
        <v>95</v>
      </c>
      <c r="R1626" t="s">
        <v>95</v>
      </c>
      <c r="S1626" s="8" t="s">
        <v>95</v>
      </c>
      <c r="T1626" s="8" t="s">
        <v>95</v>
      </c>
    </row>
    <row r="1627" spans="1:21" x14ac:dyDescent="0.35">
      <c r="A1627" t="s">
        <v>70</v>
      </c>
      <c r="B1627">
        <v>49</v>
      </c>
      <c r="C1627">
        <v>2025</v>
      </c>
      <c r="D1627" t="s">
        <v>162</v>
      </c>
      <c r="E1627">
        <v>132</v>
      </c>
      <c r="F1627" t="s">
        <v>163</v>
      </c>
      <c r="G1627" t="s">
        <v>26</v>
      </c>
      <c r="H1627" t="s">
        <v>12</v>
      </c>
      <c r="K1627" t="s">
        <v>95</v>
      </c>
      <c r="L1627" t="s">
        <v>95</v>
      </c>
      <c r="N1627" t="s">
        <v>95</v>
      </c>
      <c r="O1627" t="s">
        <v>95</v>
      </c>
      <c r="Q1627" t="s">
        <v>95</v>
      </c>
      <c r="R1627" t="s">
        <v>95</v>
      </c>
      <c r="S1627" s="8" t="s">
        <v>95</v>
      </c>
      <c r="T1627" s="8" t="s">
        <v>95</v>
      </c>
    </row>
    <row r="1628" spans="1:21" x14ac:dyDescent="0.35">
      <c r="A1628" t="s">
        <v>71</v>
      </c>
      <c r="B1628">
        <v>50</v>
      </c>
      <c r="C1628">
        <v>2025</v>
      </c>
      <c r="D1628" t="s">
        <v>162</v>
      </c>
      <c r="E1628">
        <v>132</v>
      </c>
      <c r="F1628" t="s">
        <v>163</v>
      </c>
      <c r="G1628" t="s">
        <v>26</v>
      </c>
      <c r="H1628" t="s">
        <v>77</v>
      </c>
      <c r="I1628">
        <v>145</v>
      </c>
      <c r="J1628" t="s">
        <v>156</v>
      </c>
      <c r="K1628" t="s">
        <v>95</v>
      </c>
      <c r="L1628">
        <v>2</v>
      </c>
      <c r="M1628">
        <v>2</v>
      </c>
      <c r="N1628" t="s">
        <v>12</v>
      </c>
      <c r="O1628" t="s">
        <v>12</v>
      </c>
      <c r="Q1628" t="s">
        <v>12</v>
      </c>
      <c r="R1628" t="s">
        <v>12</v>
      </c>
      <c r="S1628" s="8">
        <v>10</v>
      </c>
      <c r="T1628" s="8">
        <v>275</v>
      </c>
      <c r="U1628" t="s">
        <v>11</v>
      </c>
    </row>
    <row r="1629" spans="1:21" x14ac:dyDescent="0.35">
      <c r="A1629" t="s">
        <v>72</v>
      </c>
      <c r="B1629">
        <v>51</v>
      </c>
      <c r="C1629">
        <v>2025</v>
      </c>
      <c r="D1629" t="s">
        <v>162</v>
      </c>
      <c r="E1629">
        <v>132</v>
      </c>
      <c r="F1629" t="s">
        <v>163</v>
      </c>
      <c r="G1629" t="s">
        <v>26</v>
      </c>
      <c r="H1629" t="s">
        <v>77</v>
      </c>
      <c r="I1629">
        <v>100</v>
      </c>
      <c r="J1629" t="s">
        <v>156</v>
      </c>
      <c r="K1629" t="s">
        <v>95</v>
      </c>
      <c r="L1629">
        <v>2</v>
      </c>
      <c r="M1629">
        <v>2</v>
      </c>
      <c r="N1629" t="s">
        <v>12</v>
      </c>
      <c r="O1629" t="s">
        <v>12</v>
      </c>
      <c r="P1629" s="8">
        <v>18</v>
      </c>
      <c r="Q1629" t="s">
        <v>12</v>
      </c>
      <c r="R1629" t="s">
        <v>12</v>
      </c>
      <c r="S1629" s="8">
        <v>0</v>
      </c>
      <c r="T1629" s="8">
        <v>100</v>
      </c>
      <c r="U1629" t="s">
        <v>11</v>
      </c>
    </row>
    <row r="1630" spans="1:21" x14ac:dyDescent="0.35">
      <c r="A1630" t="s">
        <v>73</v>
      </c>
      <c r="B1630">
        <v>53</v>
      </c>
      <c r="C1630">
        <v>2025</v>
      </c>
      <c r="D1630" t="s">
        <v>162</v>
      </c>
      <c r="E1630">
        <v>132</v>
      </c>
      <c r="F1630" t="s">
        <v>163</v>
      </c>
      <c r="G1630" t="s">
        <v>26</v>
      </c>
      <c r="H1630" t="s">
        <v>77</v>
      </c>
      <c r="I1630">
        <v>100</v>
      </c>
      <c r="J1630" t="s">
        <v>156</v>
      </c>
      <c r="K1630" t="s">
        <v>95</v>
      </c>
      <c r="L1630">
        <v>2</v>
      </c>
      <c r="M1630">
        <v>2</v>
      </c>
      <c r="N1630" t="s">
        <v>12</v>
      </c>
      <c r="O1630" t="s">
        <v>12</v>
      </c>
      <c r="P1630" s="8">
        <v>18</v>
      </c>
      <c r="Q1630" t="s">
        <v>10</v>
      </c>
      <c r="R1630" t="s">
        <v>12</v>
      </c>
      <c r="S1630" s="8">
        <v>20</v>
      </c>
      <c r="T1630" s="8">
        <v>250</v>
      </c>
      <c r="U1630" t="s">
        <v>11</v>
      </c>
    </row>
    <row r="1631" spans="1:21" x14ac:dyDescent="0.35">
      <c r="A1631" t="s">
        <v>74</v>
      </c>
      <c r="B1631">
        <v>54</v>
      </c>
      <c r="C1631">
        <v>2025</v>
      </c>
      <c r="D1631" t="s">
        <v>162</v>
      </c>
      <c r="E1631">
        <v>132</v>
      </c>
      <c r="F1631" t="s">
        <v>163</v>
      </c>
      <c r="G1631" t="s">
        <v>26</v>
      </c>
      <c r="H1631" t="s">
        <v>12</v>
      </c>
      <c r="K1631" t="s">
        <v>95</v>
      </c>
      <c r="L1631" t="s">
        <v>95</v>
      </c>
      <c r="N1631" t="s">
        <v>95</v>
      </c>
      <c r="O1631" t="s">
        <v>95</v>
      </c>
      <c r="Q1631" t="s">
        <v>95</v>
      </c>
      <c r="R1631" t="s">
        <v>95</v>
      </c>
      <c r="S1631" s="8" t="s">
        <v>95</v>
      </c>
      <c r="T1631" s="8" t="s">
        <v>95</v>
      </c>
    </row>
    <row r="1632" spans="1:21" x14ac:dyDescent="0.35">
      <c r="A1632" t="s">
        <v>75</v>
      </c>
      <c r="B1632">
        <v>55</v>
      </c>
      <c r="C1632">
        <v>2025</v>
      </c>
      <c r="D1632" t="s">
        <v>162</v>
      </c>
      <c r="E1632">
        <v>132</v>
      </c>
      <c r="F1632" t="s">
        <v>163</v>
      </c>
      <c r="G1632" t="s">
        <v>26</v>
      </c>
      <c r="H1632" t="s">
        <v>12</v>
      </c>
      <c r="K1632" t="s">
        <v>95</v>
      </c>
      <c r="L1632" t="s">
        <v>95</v>
      </c>
      <c r="N1632" t="s">
        <v>95</v>
      </c>
      <c r="O1632" t="s">
        <v>95</v>
      </c>
      <c r="Q1632" t="s">
        <v>95</v>
      </c>
      <c r="R1632" t="s">
        <v>95</v>
      </c>
      <c r="S1632" s="8" t="s">
        <v>95</v>
      </c>
      <c r="T1632" s="8" t="s">
        <v>95</v>
      </c>
    </row>
    <row r="1633" spans="1:21" x14ac:dyDescent="0.35">
      <c r="A1633" t="s">
        <v>76</v>
      </c>
      <c r="B1633">
        <v>56</v>
      </c>
      <c r="C1633">
        <v>2025</v>
      </c>
      <c r="D1633" t="s">
        <v>162</v>
      </c>
      <c r="E1633">
        <v>132</v>
      </c>
      <c r="F1633" t="s">
        <v>163</v>
      </c>
      <c r="G1633" t="s">
        <v>26</v>
      </c>
      <c r="H1633" t="s">
        <v>12</v>
      </c>
      <c r="K1633" t="s">
        <v>95</v>
      </c>
      <c r="L1633" t="s">
        <v>95</v>
      </c>
      <c r="N1633" t="s">
        <v>95</v>
      </c>
      <c r="O1633" t="s">
        <v>95</v>
      </c>
      <c r="Q1633" t="s">
        <v>95</v>
      </c>
      <c r="R1633" t="s">
        <v>95</v>
      </c>
      <c r="S1633" s="8" t="s">
        <v>95</v>
      </c>
      <c r="T1633" s="8" t="s">
        <v>95</v>
      </c>
    </row>
    <row r="1634" spans="1:21" x14ac:dyDescent="0.35">
      <c r="A1634" t="s">
        <v>23</v>
      </c>
      <c r="B1634">
        <v>1</v>
      </c>
      <c r="C1634">
        <v>2025</v>
      </c>
      <c r="D1634" t="s">
        <v>230</v>
      </c>
      <c r="E1634">
        <v>133</v>
      </c>
      <c r="F1634" t="s">
        <v>163</v>
      </c>
      <c r="G1634" t="s">
        <v>26</v>
      </c>
      <c r="H1634" t="s">
        <v>77</v>
      </c>
      <c r="I1634">
        <v>500</v>
      </c>
      <c r="J1634" t="s">
        <v>103</v>
      </c>
      <c r="K1634" t="s">
        <v>95</v>
      </c>
      <c r="L1634">
        <v>6</v>
      </c>
      <c r="M1634">
        <v>3</v>
      </c>
      <c r="N1634" t="s">
        <v>12</v>
      </c>
      <c r="O1634" t="s">
        <v>12</v>
      </c>
      <c r="P1634" s="8">
        <v>19</v>
      </c>
      <c r="Q1634" t="s">
        <v>10</v>
      </c>
      <c r="R1634" t="s">
        <v>10</v>
      </c>
      <c r="S1634" s="8">
        <v>28</v>
      </c>
      <c r="T1634" s="8">
        <v>320</v>
      </c>
      <c r="U1634" t="s">
        <v>11</v>
      </c>
    </row>
    <row r="1635" spans="1:21" x14ac:dyDescent="0.35">
      <c r="A1635" t="s">
        <v>27</v>
      </c>
      <c r="B1635">
        <v>2</v>
      </c>
      <c r="C1635">
        <v>2025</v>
      </c>
      <c r="D1635" t="s">
        <v>230</v>
      </c>
      <c r="E1635">
        <v>133</v>
      </c>
      <c r="F1635" t="s">
        <v>163</v>
      </c>
      <c r="G1635" t="s">
        <v>26</v>
      </c>
      <c r="H1635" t="s">
        <v>77</v>
      </c>
      <c r="I1635">
        <v>1300</v>
      </c>
      <c r="J1635" t="s">
        <v>103</v>
      </c>
      <c r="K1635" t="s">
        <v>95</v>
      </c>
      <c r="L1635">
        <v>6</v>
      </c>
      <c r="M1635">
        <v>6</v>
      </c>
      <c r="N1635" t="s">
        <v>12</v>
      </c>
      <c r="O1635" t="s">
        <v>10</v>
      </c>
      <c r="Q1635" t="s">
        <v>10</v>
      </c>
      <c r="R1635" t="s">
        <v>12</v>
      </c>
      <c r="S1635" s="8">
        <v>40</v>
      </c>
      <c r="T1635" s="8">
        <v>600</v>
      </c>
      <c r="U1635" t="s">
        <v>11</v>
      </c>
    </row>
    <row r="1636" spans="1:21" x14ac:dyDescent="0.35">
      <c r="A1636" t="s">
        <v>28</v>
      </c>
      <c r="B1636">
        <v>4</v>
      </c>
      <c r="C1636">
        <v>2025</v>
      </c>
      <c r="D1636" t="s">
        <v>230</v>
      </c>
      <c r="E1636">
        <v>133</v>
      </c>
      <c r="F1636" t="s">
        <v>163</v>
      </c>
      <c r="G1636" t="s">
        <v>26</v>
      </c>
      <c r="H1636" t="s">
        <v>77</v>
      </c>
      <c r="I1636">
        <v>622</v>
      </c>
      <c r="J1636" t="s">
        <v>103</v>
      </c>
      <c r="K1636" t="s">
        <v>95</v>
      </c>
      <c r="L1636">
        <v>6</v>
      </c>
      <c r="M1636">
        <v>5</v>
      </c>
      <c r="N1636" t="s">
        <v>12</v>
      </c>
      <c r="O1636" t="s">
        <v>12</v>
      </c>
      <c r="Q1636" t="s">
        <v>10</v>
      </c>
      <c r="R1636" t="s">
        <v>12</v>
      </c>
      <c r="S1636" s="8">
        <v>32</v>
      </c>
      <c r="T1636" s="8">
        <v>450</v>
      </c>
      <c r="U1636" t="s">
        <v>11</v>
      </c>
    </row>
    <row r="1637" spans="1:21" x14ac:dyDescent="0.35">
      <c r="A1637" t="s">
        <v>29</v>
      </c>
      <c r="B1637">
        <v>5</v>
      </c>
      <c r="C1637">
        <v>2025</v>
      </c>
      <c r="D1637" t="s">
        <v>230</v>
      </c>
      <c r="E1637">
        <v>133</v>
      </c>
      <c r="F1637" t="s">
        <v>163</v>
      </c>
      <c r="G1637" t="s">
        <v>26</v>
      </c>
      <c r="H1637" t="s">
        <v>77</v>
      </c>
      <c r="I1637">
        <v>450</v>
      </c>
      <c r="J1637" t="s">
        <v>103</v>
      </c>
      <c r="K1637" t="s">
        <v>95</v>
      </c>
      <c r="L1637">
        <v>6</v>
      </c>
      <c r="M1637">
        <v>4</v>
      </c>
      <c r="N1637" t="s">
        <v>12</v>
      </c>
      <c r="O1637" t="s">
        <v>10</v>
      </c>
      <c r="P1637" s="8">
        <v>21</v>
      </c>
      <c r="Q1637" t="s">
        <v>10</v>
      </c>
      <c r="R1637" t="s">
        <v>10</v>
      </c>
      <c r="S1637" s="8">
        <v>24</v>
      </c>
      <c r="T1637" s="8">
        <v>300</v>
      </c>
      <c r="U1637" t="s">
        <v>11</v>
      </c>
    </row>
    <row r="1638" spans="1:21" x14ac:dyDescent="0.35">
      <c r="A1638" t="s">
        <v>30</v>
      </c>
      <c r="B1638">
        <v>6</v>
      </c>
      <c r="C1638">
        <v>2025</v>
      </c>
      <c r="D1638" t="s">
        <v>230</v>
      </c>
      <c r="E1638">
        <v>133</v>
      </c>
      <c r="F1638" t="s">
        <v>163</v>
      </c>
      <c r="G1638" t="s">
        <v>26</v>
      </c>
      <c r="H1638" t="s">
        <v>77</v>
      </c>
      <c r="I1638">
        <v>275</v>
      </c>
      <c r="J1638" t="s">
        <v>103</v>
      </c>
      <c r="K1638" t="s">
        <v>95</v>
      </c>
      <c r="L1638">
        <v>6</v>
      </c>
      <c r="M1638">
        <v>5</v>
      </c>
      <c r="N1638" t="s">
        <v>12</v>
      </c>
      <c r="O1638" t="s">
        <v>10</v>
      </c>
      <c r="P1638" s="8">
        <v>18</v>
      </c>
      <c r="Q1638" t="s">
        <v>12</v>
      </c>
      <c r="R1638" t="s">
        <v>10</v>
      </c>
      <c r="S1638" s="8">
        <v>40</v>
      </c>
      <c r="T1638" s="8">
        <v>500</v>
      </c>
      <c r="U1638" t="s">
        <v>12</v>
      </c>
    </row>
    <row r="1639" spans="1:21" x14ac:dyDescent="0.35">
      <c r="A1639" t="s">
        <v>31</v>
      </c>
      <c r="B1639">
        <v>8</v>
      </c>
      <c r="C1639">
        <v>2025</v>
      </c>
      <c r="D1639" t="s">
        <v>230</v>
      </c>
      <c r="E1639">
        <v>133</v>
      </c>
      <c r="F1639" t="s">
        <v>163</v>
      </c>
      <c r="G1639" t="s">
        <v>26</v>
      </c>
      <c r="H1639" t="s">
        <v>77</v>
      </c>
      <c r="I1639">
        <v>200</v>
      </c>
      <c r="J1639" t="s">
        <v>103</v>
      </c>
      <c r="K1639" t="s">
        <v>95</v>
      </c>
      <c r="L1639">
        <v>6</v>
      </c>
      <c r="M1639">
        <v>4</v>
      </c>
      <c r="N1639" t="s">
        <v>12</v>
      </c>
      <c r="O1639" t="s">
        <v>10</v>
      </c>
      <c r="P1639" s="8">
        <v>21</v>
      </c>
      <c r="Q1639" t="s">
        <v>12</v>
      </c>
      <c r="R1639" t="s">
        <v>12</v>
      </c>
      <c r="S1639" s="8">
        <v>24</v>
      </c>
      <c r="T1639" s="8">
        <v>26</v>
      </c>
      <c r="U1639" t="s">
        <v>11</v>
      </c>
    </row>
    <row r="1640" spans="1:21" x14ac:dyDescent="0.35">
      <c r="A1640" t="s">
        <v>32</v>
      </c>
      <c r="B1640">
        <v>9</v>
      </c>
      <c r="C1640">
        <v>2025</v>
      </c>
      <c r="D1640" t="s">
        <v>230</v>
      </c>
      <c r="E1640">
        <v>133</v>
      </c>
      <c r="F1640" t="s">
        <v>163</v>
      </c>
      <c r="G1640" t="s">
        <v>26</v>
      </c>
      <c r="H1640" t="s">
        <v>77</v>
      </c>
      <c r="I1640">
        <v>565</v>
      </c>
      <c r="J1640" t="s">
        <v>103</v>
      </c>
      <c r="K1640" t="s">
        <v>95</v>
      </c>
      <c r="L1640">
        <v>6</v>
      </c>
      <c r="M1640">
        <v>4</v>
      </c>
      <c r="N1640" t="s">
        <v>12</v>
      </c>
      <c r="O1640" t="s">
        <v>10</v>
      </c>
      <c r="Q1640" t="s">
        <v>12</v>
      </c>
      <c r="R1640" t="s">
        <v>10</v>
      </c>
      <c r="S1640" s="8">
        <v>40</v>
      </c>
      <c r="T1640" s="8">
        <v>760</v>
      </c>
      <c r="U1640" t="s">
        <v>11</v>
      </c>
    </row>
    <row r="1641" spans="1:21" x14ac:dyDescent="0.35">
      <c r="A1641" t="s">
        <v>33</v>
      </c>
      <c r="B1641">
        <v>10</v>
      </c>
      <c r="C1641">
        <v>2025</v>
      </c>
      <c r="D1641" t="s">
        <v>230</v>
      </c>
      <c r="E1641">
        <v>133</v>
      </c>
      <c r="F1641" t="s">
        <v>163</v>
      </c>
      <c r="G1641" t="s">
        <v>26</v>
      </c>
      <c r="H1641" t="s">
        <v>77</v>
      </c>
      <c r="I1641">
        <v>362</v>
      </c>
      <c r="J1641" t="s">
        <v>103</v>
      </c>
      <c r="K1641" t="s">
        <v>95</v>
      </c>
      <c r="L1641">
        <v>6</v>
      </c>
      <c r="M1641">
        <v>4</v>
      </c>
      <c r="N1641" t="s">
        <v>12</v>
      </c>
      <c r="O1641" t="s">
        <v>10</v>
      </c>
      <c r="Q1641" t="s">
        <v>12</v>
      </c>
      <c r="R1641" t="s">
        <v>12</v>
      </c>
      <c r="S1641" s="8">
        <v>12</v>
      </c>
      <c r="T1641" s="8">
        <v>362</v>
      </c>
      <c r="U1641" t="s">
        <v>13</v>
      </c>
    </row>
    <row r="1642" spans="1:21" x14ac:dyDescent="0.35">
      <c r="A1642" t="s">
        <v>34</v>
      </c>
      <c r="B1642">
        <v>11</v>
      </c>
      <c r="C1642">
        <v>2025</v>
      </c>
      <c r="D1642" t="s">
        <v>230</v>
      </c>
      <c r="E1642">
        <v>133</v>
      </c>
      <c r="F1642" t="s">
        <v>163</v>
      </c>
      <c r="G1642" t="s">
        <v>26</v>
      </c>
      <c r="H1642" t="s">
        <v>77</v>
      </c>
      <c r="I1642">
        <v>338</v>
      </c>
      <c r="J1642" t="s">
        <v>103</v>
      </c>
      <c r="K1642" t="s">
        <v>95</v>
      </c>
      <c r="L1642">
        <v>6</v>
      </c>
      <c r="M1642">
        <v>4</v>
      </c>
      <c r="N1642" t="s">
        <v>12</v>
      </c>
      <c r="O1642" t="s">
        <v>10</v>
      </c>
      <c r="P1642" s="8">
        <v>18</v>
      </c>
      <c r="Q1642" t="s">
        <v>12</v>
      </c>
      <c r="R1642" t="s">
        <v>10</v>
      </c>
      <c r="S1642" s="8">
        <v>36</v>
      </c>
      <c r="T1642" s="8">
        <v>230</v>
      </c>
      <c r="U1642" t="s">
        <v>11</v>
      </c>
    </row>
    <row r="1643" spans="1:21" x14ac:dyDescent="0.35">
      <c r="A1643" t="s">
        <v>35</v>
      </c>
      <c r="B1643">
        <v>12</v>
      </c>
      <c r="C1643">
        <v>2025</v>
      </c>
      <c r="D1643" t="s">
        <v>230</v>
      </c>
      <c r="E1643">
        <v>133</v>
      </c>
      <c r="F1643" t="s">
        <v>163</v>
      </c>
      <c r="G1643" t="s">
        <v>26</v>
      </c>
      <c r="H1643" t="s">
        <v>77</v>
      </c>
      <c r="I1643">
        <v>555</v>
      </c>
      <c r="J1643" t="s">
        <v>103</v>
      </c>
      <c r="K1643" t="s">
        <v>95</v>
      </c>
      <c r="L1643">
        <v>6</v>
      </c>
      <c r="M1643">
        <v>6</v>
      </c>
      <c r="N1643" t="s">
        <v>12</v>
      </c>
      <c r="O1643" t="s">
        <v>10</v>
      </c>
      <c r="P1643" s="8">
        <v>18</v>
      </c>
      <c r="Q1643" t="s">
        <v>10</v>
      </c>
      <c r="R1643" t="s">
        <v>12</v>
      </c>
      <c r="S1643" s="8">
        <v>32</v>
      </c>
      <c r="T1643" s="8">
        <v>347.25</v>
      </c>
      <c r="U1643" t="s">
        <v>13</v>
      </c>
    </row>
    <row r="1644" spans="1:21" x14ac:dyDescent="0.35">
      <c r="A1644" t="s">
        <v>36</v>
      </c>
      <c r="B1644">
        <v>13</v>
      </c>
      <c r="C1644">
        <v>2025</v>
      </c>
      <c r="D1644" t="s">
        <v>230</v>
      </c>
      <c r="E1644">
        <v>133</v>
      </c>
      <c r="F1644" t="s">
        <v>163</v>
      </c>
      <c r="G1644" t="s">
        <v>26</v>
      </c>
      <c r="H1644" t="s">
        <v>77</v>
      </c>
      <c r="I1644">
        <v>310</v>
      </c>
      <c r="J1644" t="s">
        <v>103</v>
      </c>
      <c r="K1644" t="s">
        <v>95</v>
      </c>
      <c r="L1644">
        <v>6</v>
      </c>
      <c r="M1644">
        <v>5</v>
      </c>
      <c r="N1644" t="s">
        <v>12</v>
      </c>
      <c r="O1644" t="s">
        <v>12</v>
      </c>
      <c r="P1644" s="8">
        <v>18</v>
      </c>
      <c r="Q1644" t="s">
        <v>12</v>
      </c>
      <c r="R1644" t="s">
        <v>12</v>
      </c>
      <c r="S1644" s="8">
        <v>36</v>
      </c>
      <c r="T1644" s="8">
        <v>125</v>
      </c>
      <c r="U1644" t="s">
        <v>11</v>
      </c>
    </row>
    <row r="1645" spans="1:21" x14ac:dyDescent="0.35">
      <c r="A1645" t="s">
        <v>37</v>
      </c>
      <c r="B1645">
        <v>15</v>
      </c>
      <c r="C1645">
        <v>2025</v>
      </c>
      <c r="D1645" t="s">
        <v>230</v>
      </c>
      <c r="E1645">
        <v>133</v>
      </c>
      <c r="F1645" t="s">
        <v>163</v>
      </c>
      <c r="G1645" t="s">
        <v>26</v>
      </c>
      <c r="H1645" t="s">
        <v>77</v>
      </c>
      <c r="I1645">
        <v>242</v>
      </c>
      <c r="J1645" t="s">
        <v>103</v>
      </c>
      <c r="K1645" t="s">
        <v>95</v>
      </c>
      <c r="L1645">
        <v>6</v>
      </c>
      <c r="M1645">
        <v>3</v>
      </c>
      <c r="N1645" t="s">
        <v>12</v>
      </c>
      <c r="O1645" t="s">
        <v>12</v>
      </c>
      <c r="P1645" s="8">
        <v>18</v>
      </c>
      <c r="Q1645" t="s">
        <v>12</v>
      </c>
      <c r="R1645" t="s">
        <v>12</v>
      </c>
      <c r="S1645" s="8">
        <v>32</v>
      </c>
      <c r="T1645" s="8">
        <v>270</v>
      </c>
      <c r="U1645" t="s">
        <v>13</v>
      </c>
    </row>
    <row r="1646" spans="1:21" x14ac:dyDescent="0.35">
      <c r="A1646" t="s">
        <v>38</v>
      </c>
      <c r="B1646">
        <v>16</v>
      </c>
      <c r="C1646">
        <v>2025</v>
      </c>
      <c r="D1646" t="s">
        <v>230</v>
      </c>
      <c r="E1646">
        <v>133</v>
      </c>
      <c r="F1646" t="s">
        <v>163</v>
      </c>
      <c r="G1646" t="s">
        <v>26</v>
      </c>
      <c r="H1646" t="s">
        <v>77</v>
      </c>
      <c r="I1646">
        <v>175</v>
      </c>
      <c r="J1646" t="s">
        <v>103</v>
      </c>
      <c r="K1646" t="s">
        <v>95</v>
      </c>
      <c r="L1646">
        <v>6</v>
      </c>
      <c r="M1646">
        <v>3</v>
      </c>
      <c r="N1646" t="s">
        <v>12</v>
      </c>
      <c r="O1646" t="s">
        <v>10</v>
      </c>
      <c r="P1646" s="8">
        <v>21</v>
      </c>
      <c r="Q1646" t="s">
        <v>12</v>
      </c>
      <c r="R1646" t="s">
        <v>12</v>
      </c>
      <c r="S1646" s="8">
        <v>36</v>
      </c>
      <c r="T1646" s="8">
        <v>150</v>
      </c>
      <c r="U1646" t="s">
        <v>11</v>
      </c>
    </row>
    <row r="1647" spans="1:21" x14ac:dyDescent="0.35">
      <c r="A1647" t="s">
        <v>39</v>
      </c>
      <c r="B1647">
        <v>17</v>
      </c>
      <c r="C1647">
        <v>2025</v>
      </c>
      <c r="D1647" t="s">
        <v>230</v>
      </c>
      <c r="E1647">
        <v>133</v>
      </c>
      <c r="F1647" t="s">
        <v>163</v>
      </c>
      <c r="G1647" t="s">
        <v>26</v>
      </c>
      <c r="H1647" t="s">
        <v>77</v>
      </c>
      <c r="I1647">
        <v>500</v>
      </c>
      <c r="J1647" t="s">
        <v>103</v>
      </c>
      <c r="K1647" t="s">
        <v>95</v>
      </c>
      <c r="L1647">
        <v>6</v>
      </c>
      <c r="M1647">
        <v>4</v>
      </c>
      <c r="N1647" t="s">
        <v>12</v>
      </c>
      <c r="O1647" t="s">
        <v>10</v>
      </c>
      <c r="Q1647" t="s">
        <v>12</v>
      </c>
      <c r="R1647" t="s">
        <v>10</v>
      </c>
      <c r="S1647" s="8">
        <v>30</v>
      </c>
      <c r="T1647" s="8">
        <v>400</v>
      </c>
      <c r="U1647" t="s">
        <v>11</v>
      </c>
    </row>
    <row r="1648" spans="1:21" x14ac:dyDescent="0.35">
      <c r="A1648" t="s">
        <v>40</v>
      </c>
      <c r="B1648">
        <v>18</v>
      </c>
      <c r="C1648">
        <v>2025</v>
      </c>
      <c r="D1648" t="s">
        <v>230</v>
      </c>
      <c r="E1648">
        <v>133</v>
      </c>
      <c r="F1648" t="s">
        <v>163</v>
      </c>
      <c r="G1648" t="s">
        <v>26</v>
      </c>
      <c r="H1648" t="s">
        <v>77</v>
      </c>
      <c r="I1648">
        <v>200</v>
      </c>
      <c r="J1648" t="s">
        <v>103</v>
      </c>
      <c r="K1648" t="s">
        <v>95</v>
      </c>
      <c r="L1648">
        <v>6</v>
      </c>
      <c r="M1648">
        <v>5</v>
      </c>
      <c r="N1648" t="s">
        <v>12</v>
      </c>
      <c r="O1648" t="s">
        <v>12</v>
      </c>
      <c r="P1648" s="8">
        <v>18</v>
      </c>
      <c r="Q1648" t="s">
        <v>12</v>
      </c>
      <c r="R1648" t="s">
        <v>12</v>
      </c>
      <c r="S1648" s="8">
        <v>20</v>
      </c>
      <c r="T1648" s="8">
        <v>134</v>
      </c>
      <c r="U1648" t="s">
        <v>11</v>
      </c>
    </row>
    <row r="1649" spans="1:21" x14ac:dyDescent="0.35">
      <c r="A1649" t="s">
        <v>41</v>
      </c>
      <c r="B1649">
        <v>19</v>
      </c>
      <c r="C1649">
        <v>2025</v>
      </c>
      <c r="D1649" t="s">
        <v>230</v>
      </c>
      <c r="E1649">
        <v>133</v>
      </c>
      <c r="F1649" t="s">
        <v>163</v>
      </c>
      <c r="G1649" t="s">
        <v>26</v>
      </c>
      <c r="H1649" t="s">
        <v>77</v>
      </c>
      <c r="I1649">
        <v>300</v>
      </c>
      <c r="J1649" t="s">
        <v>103</v>
      </c>
      <c r="K1649" t="s">
        <v>95</v>
      </c>
      <c r="L1649">
        <v>6</v>
      </c>
      <c r="M1649">
        <v>5</v>
      </c>
      <c r="N1649" t="s">
        <v>12</v>
      </c>
      <c r="O1649" t="s">
        <v>12</v>
      </c>
      <c r="Q1649" t="s">
        <v>12</v>
      </c>
      <c r="R1649" t="s">
        <v>12</v>
      </c>
      <c r="S1649" s="8">
        <v>50</v>
      </c>
      <c r="T1649" s="8">
        <v>144</v>
      </c>
      <c r="U1649" t="s">
        <v>11</v>
      </c>
    </row>
    <row r="1650" spans="1:21" x14ac:dyDescent="0.35">
      <c r="A1650" t="s">
        <v>42</v>
      </c>
      <c r="B1650">
        <v>20</v>
      </c>
      <c r="C1650">
        <v>2025</v>
      </c>
      <c r="D1650" t="s">
        <v>230</v>
      </c>
      <c r="E1650">
        <v>133</v>
      </c>
      <c r="F1650" t="s">
        <v>163</v>
      </c>
      <c r="G1650" t="s">
        <v>26</v>
      </c>
      <c r="H1650" t="s">
        <v>77</v>
      </c>
      <c r="I1650">
        <v>207</v>
      </c>
      <c r="J1650" t="s">
        <v>103</v>
      </c>
      <c r="K1650" t="s">
        <v>95</v>
      </c>
      <c r="L1650">
        <v>6</v>
      </c>
      <c r="M1650">
        <v>5</v>
      </c>
      <c r="N1650" t="s">
        <v>12</v>
      </c>
      <c r="O1650" t="s">
        <v>12</v>
      </c>
      <c r="Q1650" t="s">
        <v>10</v>
      </c>
      <c r="R1650" t="s">
        <v>12</v>
      </c>
      <c r="S1650" s="8">
        <v>48</v>
      </c>
      <c r="T1650" s="8">
        <v>550</v>
      </c>
      <c r="U1650" t="s">
        <v>13</v>
      </c>
    </row>
    <row r="1651" spans="1:21" x14ac:dyDescent="0.35">
      <c r="A1651" t="s">
        <v>43</v>
      </c>
      <c r="B1651">
        <v>21</v>
      </c>
      <c r="C1651">
        <v>2025</v>
      </c>
      <c r="D1651" t="s">
        <v>230</v>
      </c>
      <c r="E1651">
        <v>133</v>
      </c>
      <c r="F1651" t="s">
        <v>163</v>
      </c>
      <c r="G1651" t="s">
        <v>26</v>
      </c>
      <c r="H1651" t="s">
        <v>77</v>
      </c>
      <c r="I1651">
        <v>525</v>
      </c>
      <c r="J1651" t="s">
        <v>103</v>
      </c>
      <c r="K1651" t="s">
        <v>95</v>
      </c>
      <c r="L1651">
        <v>6</v>
      </c>
      <c r="M1651">
        <v>6</v>
      </c>
      <c r="N1651" t="s">
        <v>12</v>
      </c>
      <c r="O1651" t="s">
        <v>12</v>
      </c>
      <c r="P1651" s="8">
        <v>18</v>
      </c>
      <c r="Q1651" t="s">
        <v>10</v>
      </c>
      <c r="R1651" t="s">
        <v>12</v>
      </c>
      <c r="S1651" s="8">
        <v>16</v>
      </c>
      <c r="T1651" s="8">
        <v>600</v>
      </c>
      <c r="U1651" t="s">
        <v>11</v>
      </c>
    </row>
    <row r="1652" spans="1:21" x14ac:dyDescent="0.35">
      <c r="A1652" t="s">
        <v>44</v>
      </c>
      <c r="B1652">
        <v>22</v>
      </c>
      <c r="C1652">
        <v>2025</v>
      </c>
      <c r="D1652" t="s">
        <v>230</v>
      </c>
      <c r="E1652">
        <v>133</v>
      </c>
      <c r="F1652" t="s">
        <v>163</v>
      </c>
      <c r="G1652" t="s">
        <v>26</v>
      </c>
      <c r="H1652" t="s">
        <v>77</v>
      </c>
      <c r="I1652">
        <v>800</v>
      </c>
      <c r="J1652" t="s">
        <v>103</v>
      </c>
      <c r="K1652" t="s">
        <v>95</v>
      </c>
      <c r="L1652">
        <v>6</v>
      </c>
      <c r="M1652">
        <v>5</v>
      </c>
      <c r="N1652" t="s">
        <v>12</v>
      </c>
      <c r="O1652" t="s">
        <v>12</v>
      </c>
      <c r="Q1652" t="s">
        <v>10</v>
      </c>
      <c r="R1652" t="s">
        <v>12</v>
      </c>
      <c r="S1652" s="8">
        <v>24</v>
      </c>
      <c r="T1652" s="8">
        <v>600</v>
      </c>
      <c r="U1652" t="s">
        <v>11</v>
      </c>
    </row>
    <row r="1653" spans="1:21" x14ac:dyDescent="0.35">
      <c r="A1653" t="s">
        <v>45</v>
      </c>
      <c r="B1653">
        <v>23</v>
      </c>
      <c r="C1653">
        <v>2025</v>
      </c>
      <c r="D1653" t="s">
        <v>230</v>
      </c>
      <c r="E1653">
        <v>133</v>
      </c>
      <c r="F1653" t="s">
        <v>163</v>
      </c>
      <c r="G1653" t="s">
        <v>26</v>
      </c>
      <c r="H1653" t="s">
        <v>77</v>
      </c>
      <c r="I1653">
        <v>300</v>
      </c>
      <c r="J1653" t="s">
        <v>103</v>
      </c>
      <c r="K1653" t="s">
        <v>95</v>
      </c>
      <c r="L1653">
        <v>6</v>
      </c>
      <c r="M1653">
        <v>5</v>
      </c>
      <c r="N1653" t="s">
        <v>12</v>
      </c>
      <c r="O1653" t="s">
        <v>10</v>
      </c>
      <c r="Q1653" t="s">
        <v>12</v>
      </c>
      <c r="R1653" t="s">
        <v>12</v>
      </c>
      <c r="S1653" s="8">
        <v>50</v>
      </c>
      <c r="T1653" s="8">
        <v>980</v>
      </c>
      <c r="U1653" t="s">
        <v>11</v>
      </c>
    </row>
    <row r="1654" spans="1:21" x14ac:dyDescent="0.35">
      <c r="A1654" t="s">
        <v>46</v>
      </c>
      <c r="B1654">
        <v>24</v>
      </c>
      <c r="C1654">
        <v>2025</v>
      </c>
      <c r="D1654" t="s">
        <v>230</v>
      </c>
      <c r="E1654">
        <v>133</v>
      </c>
      <c r="F1654" t="s">
        <v>163</v>
      </c>
      <c r="G1654" t="s">
        <v>26</v>
      </c>
      <c r="H1654" t="s">
        <v>77</v>
      </c>
      <c r="I1654">
        <v>300</v>
      </c>
      <c r="J1654" t="s">
        <v>103</v>
      </c>
      <c r="K1654" t="s">
        <v>95</v>
      </c>
      <c r="L1654">
        <v>6</v>
      </c>
      <c r="M1654">
        <v>5</v>
      </c>
      <c r="N1654" t="s">
        <v>12</v>
      </c>
      <c r="O1654" t="s">
        <v>10</v>
      </c>
      <c r="P1654" s="8">
        <v>18</v>
      </c>
      <c r="Q1654" t="s">
        <v>10</v>
      </c>
      <c r="R1654" t="s">
        <v>12</v>
      </c>
      <c r="S1654" s="8">
        <v>36</v>
      </c>
      <c r="T1654" s="8">
        <v>626</v>
      </c>
      <c r="U1654" t="s">
        <v>11</v>
      </c>
    </row>
    <row r="1655" spans="1:21" x14ac:dyDescent="0.35">
      <c r="A1655" t="s">
        <v>47</v>
      </c>
      <c r="B1655">
        <v>25</v>
      </c>
      <c r="C1655">
        <v>2025</v>
      </c>
      <c r="D1655" t="s">
        <v>230</v>
      </c>
      <c r="E1655">
        <v>133</v>
      </c>
      <c r="F1655" t="s">
        <v>163</v>
      </c>
      <c r="G1655" t="s">
        <v>26</v>
      </c>
      <c r="H1655" t="s">
        <v>77</v>
      </c>
      <c r="I1655">
        <v>261</v>
      </c>
      <c r="J1655" t="s">
        <v>103</v>
      </c>
      <c r="K1655" t="s">
        <v>95</v>
      </c>
      <c r="L1655">
        <v>6</v>
      </c>
      <c r="M1655">
        <v>5</v>
      </c>
      <c r="N1655" t="s">
        <v>12</v>
      </c>
      <c r="O1655" t="s">
        <v>10</v>
      </c>
      <c r="P1655" s="8">
        <v>18</v>
      </c>
      <c r="Q1655" t="s">
        <v>10</v>
      </c>
      <c r="R1655" t="s">
        <v>12</v>
      </c>
      <c r="S1655" s="8">
        <v>36</v>
      </c>
      <c r="T1655" s="8">
        <v>200</v>
      </c>
      <c r="U1655" t="s">
        <v>13</v>
      </c>
    </row>
    <row r="1656" spans="1:21" x14ac:dyDescent="0.35">
      <c r="A1656" t="s">
        <v>48</v>
      </c>
      <c r="B1656">
        <v>26</v>
      </c>
      <c r="C1656">
        <v>2025</v>
      </c>
      <c r="D1656" t="s">
        <v>230</v>
      </c>
      <c r="E1656">
        <v>133</v>
      </c>
      <c r="F1656" t="s">
        <v>163</v>
      </c>
      <c r="G1656" t="s">
        <v>26</v>
      </c>
      <c r="H1656" t="s">
        <v>77</v>
      </c>
      <c r="I1656">
        <v>237.1</v>
      </c>
      <c r="J1656" t="s">
        <v>103</v>
      </c>
      <c r="K1656" t="s">
        <v>95</v>
      </c>
      <c r="L1656">
        <v>6</v>
      </c>
      <c r="M1656">
        <v>5</v>
      </c>
      <c r="N1656" t="s">
        <v>12</v>
      </c>
      <c r="O1656" t="s">
        <v>10</v>
      </c>
      <c r="Q1656" t="s">
        <v>10</v>
      </c>
      <c r="R1656" t="s">
        <v>10</v>
      </c>
      <c r="S1656" s="8">
        <v>40</v>
      </c>
      <c r="T1656" s="8">
        <v>209.6</v>
      </c>
      <c r="U1656" t="s">
        <v>11</v>
      </c>
    </row>
    <row r="1657" spans="1:21" x14ac:dyDescent="0.35">
      <c r="A1657" t="s">
        <v>49</v>
      </c>
      <c r="B1657">
        <v>27</v>
      </c>
      <c r="C1657">
        <v>2025</v>
      </c>
      <c r="D1657" t="s">
        <v>230</v>
      </c>
      <c r="E1657">
        <v>133</v>
      </c>
      <c r="F1657" t="s">
        <v>163</v>
      </c>
      <c r="G1657" t="s">
        <v>26</v>
      </c>
      <c r="H1657" t="s">
        <v>77</v>
      </c>
      <c r="I1657">
        <v>282</v>
      </c>
      <c r="J1657" t="s">
        <v>103</v>
      </c>
      <c r="K1657" t="s">
        <v>95</v>
      </c>
      <c r="L1657">
        <v>6</v>
      </c>
      <c r="M1657">
        <v>5</v>
      </c>
      <c r="N1657" t="s">
        <v>12</v>
      </c>
      <c r="O1657" t="s">
        <v>10</v>
      </c>
      <c r="Q1657" t="s">
        <v>12</v>
      </c>
      <c r="R1657" t="s">
        <v>12</v>
      </c>
      <c r="S1657" s="8">
        <v>80</v>
      </c>
      <c r="T1657" s="8">
        <v>400</v>
      </c>
      <c r="U1657" t="s">
        <v>11</v>
      </c>
    </row>
    <row r="1658" spans="1:21" x14ac:dyDescent="0.35">
      <c r="A1658" t="s">
        <v>50</v>
      </c>
      <c r="B1658">
        <v>28</v>
      </c>
      <c r="C1658">
        <v>2025</v>
      </c>
      <c r="D1658" t="s">
        <v>230</v>
      </c>
      <c r="E1658">
        <v>133</v>
      </c>
      <c r="F1658" t="s">
        <v>163</v>
      </c>
      <c r="G1658" t="s">
        <v>26</v>
      </c>
      <c r="H1658" t="s">
        <v>77</v>
      </c>
      <c r="I1658">
        <v>232</v>
      </c>
      <c r="J1658" t="s">
        <v>103</v>
      </c>
      <c r="K1658" t="s">
        <v>95</v>
      </c>
      <c r="L1658">
        <v>6</v>
      </c>
      <c r="M1658">
        <v>5</v>
      </c>
      <c r="N1658" t="s">
        <v>12</v>
      </c>
      <c r="O1658" t="s">
        <v>10</v>
      </c>
      <c r="P1658" s="8">
        <v>21</v>
      </c>
      <c r="Q1658" t="s">
        <v>10</v>
      </c>
      <c r="R1658" t="s">
        <v>10</v>
      </c>
      <c r="S1658" s="8">
        <v>40</v>
      </c>
      <c r="T1658" s="8">
        <v>800</v>
      </c>
      <c r="U1658" t="s">
        <v>13</v>
      </c>
    </row>
    <row r="1659" spans="1:21" x14ac:dyDescent="0.35">
      <c r="A1659" t="s">
        <v>51</v>
      </c>
      <c r="B1659">
        <v>29</v>
      </c>
      <c r="C1659">
        <v>2025</v>
      </c>
      <c r="D1659" t="s">
        <v>230</v>
      </c>
      <c r="E1659">
        <v>133</v>
      </c>
      <c r="F1659" t="s">
        <v>163</v>
      </c>
      <c r="G1659" t="s">
        <v>26</v>
      </c>
      <c r="H1659" t="s">
        <v>77</v>
      </c>
      <c r="I1659">
        <v>312.75</v>
      </c>
      <c r="J1659" t="s">
        <v>103</v>
      </c>
      <c r="K1659" t="s">
        <v>95</v>
      </c>
      <c r="L1659">
        <v>6</v>
      </c>
      <c r="M1659">
        <v>5</v>
      </c>
      <c r="N1659" t="s">
        <v>12</v>
      </c>
      <c r="O1659" t="s">
        <v>12</v>
      </c>
      <c r="Q1659" t="s">
        <v>12</v>
      </c>
      <c r="R1659" t="s">
        <v>12</v>
      </c>
      <c r="S1659" s="8">
        <v>32</v>
      </c>
      <c r="T1659" s="8">
        <v>150</v>
      </c>
      <c r="U1659" t="s">
        <v>11</v>
      </c>
    </row>
    <row r="1660" spans="1:21" x14ac:dyDescent="0.35">
      <c r="A1660" t="s">
        <v>52</v>
      </c>
      <c r="B1660">
        <v>30</v>
      </c>
      <c r="C1660">
        <v>2025</v>
      </c>
      <c r="D1660" t="s">
        <v>230</v>
      </c>
      <c r="E1660">
        <v>133</v>
      </c>
      <c r="F1660" t="s">
        <v>163</v>
      </c>
      <c r="G1660" t="s">
        <v>26</v>
      </c>
      <c r="H1660" t="s">
        <v>77</v>
      </c>
      <c r="I1660">
        <v>180</v>
      </c>
      <c r="J1660" t="s">
        <v>103</v>
      </c>
      <c r="K1660" t="s">
        <v>95</v>
      </c>
      <c r="L1660">
        <v>6</v>
      </c>
      <c r="M1660">
        <v>4</v>
      </c>
      <c r="N1660" t="s">
        <v>12</v>
      </c>
      <c r="O1660" t="s">
        <v>12</v>
      </c>
      <c r="Q1660" t="s">
        <v>10</v>
      </c>
      <c r="R1660" t="s">
        <v>12</v>
      </c>
      <c r="S1660" s="8">
        <v>36</v>
      </c>
      <c r="T1660" s="8">
        <v>360</v>
      </c>
      <c r="U1660" t="s">
        <v>11</v>
      </c>
    </row>
    <row r="1661" spans="1:21" x14ac:dyDescent="0.35">
      <c r="A1661" t="s">
        <v>53</v>
      </c>
      <c r="B1661">
        <v>31</v>
      </c>
      <c r="C1661">
        <v>2025</v>
      </c>
      <c r="D1661" t="s">
        <v>230</v>
      </c>
      <c r="E1661">
        <v>133</v>
      </c>
      <c r="F1661" t="s">
        <v>163</v>
      </c>
      <c r="G1661" t="s">
        <v>26</v>
      </c>
      <c r="H1661" t="s">
        <v>77</v>
      </c>
      <c r="I1661">
        <v>221</v>
      </c>
      <c r="J1661" t="s">
        <v>103</v>
      </c>
      <c r="K1661" t="s">
        <v>95</v>
      </c>
      <c r="L1661">
        <v>6</v>
      </c>
      <c r="M1661">
        <v>5</v>
      </c>
      <c r="N1661" t="s">
        <v>12</v>
      </c>
      <c r="O1661" t="s">
        <v>12</v>
      </c>
      <c r="P1661" s="8">
        <v>19</v>
      </c>
      <c r="Q1661" t="s">
        <v>10</v>
      </c>
      <c r="R1661" t="s">
        <v>12</v>
      </c>
      <c r="S1661" s="8">
        <v>44</v>
      </c>
      <c r="T1661" s="8">
        <v>146</v>
      </c>
      <c r="U1661" t="s">
        <v>13</v>
      </c>
    </row>
    <row r="1662" spans="1:21" x14ac:dyDescent="0.35">
      <c r="A1662" t="s">
        <v>54</v>
      </c>
      <c r="B1662">
        <v>32</v>
      </c>
      <c r="C1662">
        <v>2025</v>
      </c>
      <c r="D1662" t="s">
        <v>230</v>
      </c>
      <c r="E1662">
        <v>133</v>
      </c>
      <c r="F1662" t="s">
        <v>163</v>
      </c>
      <c r="G1662" t="s">
        <v>26</v>
      </c>
      <c r="H1662" t="s">
        <v>77</v>
      </c>
      <c r="I1662">
        <v>825</v>
      </c>
      <c r="J1662" t="s">
        <v>103</v>
      </c>
      <c r="K1662" t="s">
        <v>95</v>
      </c>
      <c r="L1662">
        <v>6</v>
      </c>
      <c r="M1662">
        <v>5</v>
      </c>
      <c r="N1662" t="s">
        <v>12</v>
      </c>
      <c r="O1662" t="s">
        <v>12</v>
      </c>
      <c r="P1662" s="8">
        <v>21</v>
      </c>
      <c r="Q1662" t="s">
        <v>10</v>
      </c>
      <c r="R1662" t="s">
        <v>12</v>
      </c>
      <c r="S1662" s="8">
        <v>40</v>
      </c>
      <c r="T1662" s="8">
        <v>900</v>
      </c>
      <c r="U1662" t="s">
        <v>11</v>
      </c>
    </row>
    <row r="1663" spans="1:21" x14ac:dyDescent="0.35">
      <c r="A1663" t="s">
        <v>55</v>
      </c>
      <c r="B1663">
        <v>33</v>
      </c>
      <c r="C1663">
        <v>2025</v>
      </c>
      <c r="D1663" t="s">
        <v>230</v>
      </c>
      <c r="E1663">
        <v>133</v>
      </c>
      <c r="F1663" t="s">
        <v>163</v>
      </c>
      <c r="G1663" t="s">
        <v>26</v>
      </c>
      <c r="H1663" t="s">
        <v>77</v>
      </c>
      <c r="I1663">
        <v>358</v>
      </c>
      <c r="J1663" t="s">
        <v>103</v>
      </c>
      <c r="K1663" t="s">
        <v>95</v>
      </c>
      <c r="L1663">
        <v>6</v>
      </c>
      <c r="M1663">
        <v>5</v>
      </c>
      <c r="N1663" t="s">
        <v>12</v>
      </c>
      <c r="O1663" t="s">
        <v>12</v>
      </c>
      <c r="P1663" s="8">
        <v>18</v>
      </c>
      <c r="Q1663" t="s">
        <v>10</v>
      </c>
      <c r="R1663" t="s">
        <v>12</v>
      </c>
      <c r="S1663" s="8">
        <v>30</v>
      </c>
      <c r="T1663" s="8">
        <v>358</v>
      </c>
      <c r="U1663" t="s">
        <v>11</v>
      </c>
    </row>
    <row r="1664" spans="1:21" x14ac:dyDescent="0.35">
      <c r="A1664" t="s">
        <v>56</v>
      </c>
      <c r="B1664">
        <v>34</v>
      </c>
      <c r="C1664">
        <v>2025</v>
      </c>
      <c r="D1664" t="s">
        <v>230</v>
      </c>
      <c r="E1664">
        <v>133</v>
      </c>
      <c r="F1664" t="s">
        <v>163</v>
      </c>
      <c r="G1664" t="s">
        <v>26</v>
      </c>
      <c r="H1664" t="s">
        <v>77</v>
      </c>
      <c r="I1664">
        <v>375</v>
      </c>
      <c r="J1664" t="s">
        <v>103</v>
      </c>
      <c r="K1664" t="s">
        <v>95</v>
      </c>
      <c r="L1664">
        <v>6</v>
      </c>
      <c r="M1664">
        <v>5</v>
      </c>
      <c r="N1664" t="s">
        <v>12</v>
      </c>
      <c r="O1664" t="s">
        <v>12</v>
      </c>
      <c r="P1664" s="8">
        <v>21</v>
      </c>
      <c r="Q1664" t="s">
        <v>10</v>
      </c>
      <c r="R1664" t="s">
        <v>12</v>
      </c>
      <c r="S1664" s="8">
        <v>50</v>
      </c>
      <c r="T1664" s="8">
        <v>250</v>
      </c>
      <c r="U1664" t="s">
        <v>11</v>
      </c>
    </row>
    <row r="1665" spans="1:21" x14ac:dyDescent="0.35">
      <c r="A1665" t="s">
        <v>57</v>
      </c>
      <c r="B1665">
        <v>35</v>
      </c>
      <c r="C1665">
        <v>2025</v>
      </c>
      <c r="D1665" t="s">
        <v>230</v>
      </c>
      <c r="E1665">
        <v>133</v>
      </c>
      <c r="F1665" t="s">
        <v>163</v>
      </c>
      <c r="G1665" t="s">
        <v>26</v>
      </c>
      <c r="H1665" t="s">
        <v>77</v>
      </c>
      <c r="I1665">
        <v>575</v>
      </c>
      <c r="J1665" t="s">
        <v>103</v>
      </c>
      <c r="K1665" t="s">
        <v>95</v>
      </c>
      <c r="L1665">
        <v>6</v>
      </c>
      <c r="M1665">
        <v>5</v>
      </c>
      <c r="N1665" t="s">
        <v>12</v>
      </c>
      <c r="O1665" t="s">
        <v>10</v>
      </c>
      <c r="Q1665" t="s">
        <v>10</v>
      </c>
      <c r="R1665" t="s">
        <v>12</v>
      </c>
      <c r="S1665" s="8">
        <v>44</v>
      </c>
      <c r="T1665" s="8">
        <v>600</v>
      </c>
      <c r="U1665" t="s">
        <v>11</v>
      </c>
    </row>
    <row r="1666" spans="1:21" x14ac:dyDescent="0.35">
      <c r="A1666" t="s">
        <v>58</v>
      </c>
      <c r="B1666">
        <v>36</v>
      </c>
      <c r="C1666">
        <v>2025</v>
      </c>
      <c r="D1666" t="s">
        <v>230</v>
      </c>
      <c r="E1666">
        <v>133</v>
      </c>
      <c r="F1666" t="s">
        <v>163</v>
      </c>
      <c r="G1666" t="s">
        <v>26</v>
      </c>
      <c r="H1666" t="s">
        <v>77</v>
      </c>
      <c r="I1666">
        <v>377</v>
      </c>
      <c r="J1666" t="s">
        <v>103</v>
      </c>
      <c r="K1666" t="s">
        <v>95</v>
      </c>
      <c r="L1666">
        <v>6</v>
      </c>
      <c r="M1666">
        <v>3</v>
      </c>
      <c r="N1666" t="s">
        <v>12</v>
      </c>
      <c r="O1666" t="s">
        <v>12</v>
      </c>
      <c r="P1666" s="8">
        <v>21</v>
      </c>
      <c r="Q1666" t="s">
        <v>10</v>
      </c>
      <c r="R1666" t="s">
        <v>12</v>
      </c>
      <c r="S1666" s="8">
        <v>0</v>
      </c>
      <c r="T1666" s="8">
        <v>161.33000000000001</v>
      </c>
      <c r="U1666" t="s">
        <v>11</v>
      </c>
    </row>
    <row r="1667" spans="1:21" x14ac:dyDescent="0.35">
      <c r="A1667" t="s">
        <v>59</v>
      </c>
      <c r="B1667">
        <v>37</v>
      </c>
      <c r="C1667">
        <v>2025</v>
      </c>
      <c r="D1667" t="s">
        <v>230</v>
      </c>
      <c r="E1667">
        <v>133</v>
      </c>
      <c r="F1667" t="s">
        <v>163</v>
      </c>
      <c r="G1667" t="s">
        <v>26</v>
      </c>
      <c r="H1667" t="s">
        <v>77</v>
      </c>
      <c r="I1667">
        <v>800</v>
      </c>
      <c r="J1667" t="s">
        <v>103</v>
      </c>
      <c r="K1667" t="s">
        <v>95</v>
      </c>
      <c r="L1667">
        <v>6</v>
      </c>
      <c r="M1667">
        <v>6</v>
      </c>
      <c r="N1667" t="s">
        <v>12</v>
      </c>
      <c r="O1667" t="s">
        <v>12</v>
      </c>
      <c r="P1667" s="8">
        <v>18</v>
      </c>
      <c r="Q1667" t="s">
        <v>10</v>
      </c>
      <c r="R1667" t="s">
        <v>12</v>
      </c>
      <c r="S1667" s="8">
        <v>50</v>
      </c>
      <c r="T1667" s="8">
        <v>800</v>
      </c>
      <c r="U1667" t="s">
        <v>11</v>
      </c>
    </row>
    <row r="1668" spans="1:21" x14ac:dyDescent="0.35">
      <c r="A1668" t="s">
        <v>60</v>
      </c>
      <c r="B1668">
        <v>38</v>
      </c>
      <c r="C1668">
        <v>2025</v>
      </c>
      <c r="D1668" t="s">
        <v>230</v>
      </c>
      <c r="E1668">
        <v>133</v>
      </c>
      <c r="F1668" t="s">
        <v>163</v>
      </c>
      <c r="G1668" t="s">
        <v>26</v>
      </c>
      <c r="H1668" t="s">
        <v>77</v>
      </c>
      <c r="I1668">
        <v>200</v>
      </c>
      <c r="J1668" t="s">
        <v>103</v>
      </c>
      <c r="K1668" t="s">
        <v>95</v>
      </c>
      <c r="L1668">
        <v>6</v>
      </c>
      <c r="M1668">
        <v>4</v>
      </c>
      <c r="N1668" t="s">
        <v>12</v>
      </c>
      <c r="O1668" t="s">
        <v>10</v>
      </c>
      <c r="P1668" s="8">
        <v>18</v>
      </c>
      <c r="Q1668" t="s">
        <v>10</v>
      </c>
      <c r="R1668" t="s">
        <v>12</v>
      </c>
      <c r="S1668" s="8">
        <v>40</v>
      </c>
      <c r="T1668" s="8">
        <v>400</v>
      </c>
      <c r="U1668" t="s">
        <v>11</v>
      </c>
    </row>
    <row r="1669" spans="1:21" x14ac:dyDescent="0.35">
      <c r="A1669" t="s">
        <v>61</v>
      </c>
      <c r="B1669">
        <v>39</v>
      </c>
      <c r="C1669">
        <v>2025</v>
      </c>
      <c r="D1669" t="s">
        <v>230</v>
      </c>
      <c r="E1669">
        <v>133</v>
      </c>
      <c r="F1669" t="s">
        <v>163</v>
      </c>
      <c r="G1669" t="s">
        <v>26</v>
      </c>
      <c r="H1669" t="s">
        <v>77</v>
      </c>
      <c r="I1669">
        <v>350</v>
      </c>
      <c r="J1669" t="s">
        <v>103</v>
      </c>
      <c r="K1669" t="s">
        <v>95</v>
      </c>
      <c r="L1669">
        <v>6</v>
      </c>
      <c r="M1669">
        <v>5</v>
      </c>
      <c r="N1669" t="s">
        <v>12</v>
      </c>
      <c r="O1669" t="s">
        <v>12</v>
      </c>
      <c r="P1669" s="8">
        <v>18</v>
      </c>
      <c r="Q1669" t="s">
        <v>10</v>
      </c>
      <c r="R1669" t="s">
        <v>12</v>
      </c>
      <c r="S1669" s="8">
        <v>50</v>
      </c>
      <c r="T1669" s="8">
        <v>350</v>
      </c>
      <c r="U1669" t="s">
        <v>11</v>
      </c>
    </row>
    <row r="1670" spans="1:21" x14ac:dyDescent="0.35">
      <c r="A1670" t="s">
        <v>62</v>
      </c>
      <c r="B1670">
        <v>40</v>
      </c>
      <c r="C1670">
        <v>2025</v>
      </c>
      <c r="D1670" t="s">
        <v>230</v>
      </c>
      <c r="E1670">
        <v>133</v>
      </c>
      <c r="F1670" t="s">
        <v>163</v>
      </c>
      <c r="G1670" t="s">
        <v>26</v>
      </c>
      <c r="H1670" t="s">
        <v>77</v>
      </c>
      <c r="I1670">
        <v>200</v>
      </c>
      <c r="J1670" t="s">
        <v>103</v>
      </c>
      <c r="K1670" t="s">
        <v>95</v>
      </c>
      <c r="L1670">
        <v>6</v>
      </c>
      <c r="M1670">
        <v>3</v>
      </c>
      <c r="N1670" t="s">
        <v>12</v>
      </c>
      <c r="O1670" t="s">
        <v>10</v>
      </c>
      <c r="P1670" s="8">
        <v>21</v>
      </c>
      <c r="Q1670" t="s">
        <v>10</v>
      </c>
      <c r="R1670" t="s">
        <v>12</v>
      </c>
      <c r="S1670" s="8">
        <v>50</v>
      </c>
      <c r="T1670" s="8">
        <v>600</v>
      </c>
      <c r="U1670" t="s">
        <v>11</v>
      </c>
    </row>
    <row r="1671" spans="1:21" x14ac:dyDescent="0.35">
      <c r="A1671" t="s">
        <v>63</v>
      </c>
      <c r="B1671">
        <v>41</v>
      </c>
      <c r="C1671">
        <v>2025</v>
      </c>
      <c r="D1671" t="s">
        <v>230</v>
      </c>
      <c r="E1671">
        <v>133</v>
      </c>
      <c r="F1671" t="s">
        <v>163</v>
      </c>
      <c r="G1671" t="s">
        <v>26</v>
      </c>
      <c r="H1671" t="s">
        <v>77</v>
      </c>
      <c r="I1671">
        <v>355</v>
      </c>
      <c r="J1671" t="s">
        <v>103</v>
      </c>
      <c r="K1671" t="s">
        <v>95</v>
      </c>
      <c r="L1671">
        <v>6</v>
      </c>
      <c r="M1671">
        <v>5</v>
      </c>
      <c r="N1671" t="s">
        <v>12</v>
      </c>
      <c r="O1671" t="s">
        <v>10</v>
      </c>
      <c r="Q1671" t="s">
        <v>12</v>
      </c>
      <c r="R1671" t="s">
        <v>12</v>
      </c>
      <c r="S1671" s="8">
        <v>36</v>
      </c>
      <c r="T1671" s="8">
        <v>1000</v>
      </c>
      <c r="U1671" t="s">
        <v>11</v>
      </c>
    </row>
    <row r="1672" spans="1:21" x14ac:dyDescent="0.35">
      <c r="A1672" t="s">
        <v>64</v>
      </c>
      <c r="B1672">
        <v>42</v>
      </c>
      <c r="C1672">
        <v>2025</v>
      </c>
      <c r="D1672" t="s">
        <v>230</v>
      </c>
      <c r="E1672">
        <v>133</v>
      </c>
      <c r="F1672" t="s">
        <v>163</v>
      </c>
      <c r="G1672" t="s">
        <v>26</v>
      </c>
      <c r="H1672" t="s">
        <v>77</v>
      </c>
      <c r="I1672">
        <v>25</v>
      </c>
      <c r="J1672" t="s">
        <v>103</v>
      </c>
      <c r="K1672" t="s">
        <v>95</v>
      </c>
      <c r="L1672">
        <v>6</v>
      </c>
      <c r="M1672">
        <v>4</v>
      </c>
      <c r="N1672" t="s">
        <v>12</v>
      </c>
      <c r="O1672" t="s">
        <v>10</v>
      </c>
      <c r="P1672" s="8">
        <v>21</v>
      </c>
      <c r="Q1672" t="s">
        <v>10</v>
      </c>
      <c r="R1672" t="s">
        <v>12</v>
      </c>
      <c r="S1672" s="8">
        <v>30</v>
      </c>
      <c r="T1672" s="8">
        <v>135</v>
      </c>
      <c r="U1672" t="s">
        <v>13</v>
      </c>
    </row>
    <row r="1673" spans="1:21" x14ac:dyDescent="0.35">
      <c r="A1673" t="s">
        <v>65</v>
      </c>
      <c r="B1673">
        <v>44</v>
      </c>
      <c r="C1673">
        <v>2025</v>
      </c>
      <c r="D1673" t="s">
        <v>230</v>
      </c>
      <c r="E1673">
        <v>133</v>
      </c>
      <c r="F1673" t="s">
        <v>163</v>
      </c>
      <c r="G1673" t="s">
        <v>26</v>
      </c>
      <c r="H1673" t="s">
        <v>77</v>
      </c>
      <c r="I1673">
        <v>280</v>
      </c>
      <c r="J1673" t="s">
        <v>103</v>
      </c>
      <c r="K1673" t="s">
        <v>95</v>
      </c>
      <c r="L1673">
        <v>6</v>
      </c>
      <c r="M1673">
        <v>4</v>
      </c>
      <c r="N1673" t="s">
        <v>12</v>
      </c>
      <c r="O1673" t="s">
        <v>10</v>
      </c>
      <c r="Q1673" t="s">
        <v>10</v>
      </c>
      <c r="R1673" t="s">
        <v>12</v>
      </c>
      <c r="S1673" s="8">
        <v>32</v>
      </c>
      <c r="T1673" s="8">
        <v>560</v>
      </c>
      <c r="U1673" t="s">
        <v>11</v>
      </c>
    </row>
    <row r="1674" spans="1:21" x14ac:dyDescent="0.35">
      <c r="A1674" t="s">
        <v>66</v>
      </c>
      <c r="B1674">
        <v>45</v>
      </c>
      <c r="C1674">
        <v>2025</v>
      </c>
      <c r="D1674" t="s">
        <v>230</v>
      </c>
      <c r="E1674">
        <v>133</v>
      </c>
      <c r="F1674" t="s">
        <v>163</v>
      </c>
      <c r="G1674" t="s">
        <v>26</v>
      </c>
      <c r="H1674" t="s">
        <v>77</v>
      </c>
      <c r="I1674">
        <v>425</v>
      </c>
      <c r="J1674" t="s">
        <v>103</v>
      </c>
      <c r="K1674" t="s">
        <v>95</v>
      </c>
      <c r="L1674">
        <v>6</v>
      </c>
      <c r="M1674">
        <v>5</v>
      </c>
      <c r="N1674" t="s">
        <v>12</v>
      </c>
      <c r="O1674" t="s">
        <v>10</v>
      </c>
      <c r="Q1674" t="s">
        <v>10</v>
      </c>
      <c r="R1674" t="s">
        <v>12</v>
      </c>
      <c r="S1674" s="8">
        <v>40</v>
      </c>
      <c r="T1674" s="8">
        <v>230</v>
      </c>
      <c r="U1674" t="s">
        <v>11</v>
      </c>
    </row>
    <row r="1675" spans="1:21" x14ac:dyDescent="0.35">
      <c r="A1675" t="s">
        <v>67</v>
      </c>
      <c r="B1675">
        <v>46</v>
      </c>
      <c r="C1675">
        <v>2025</v>
      </c>
      <c r="D1675" t="s">
        <v>230</v>
      </c>
      <c r="E1675">
        <v>133</v>
      </c>
      <c r="F1675" t="s">
        <v>163</v>
      </c>
      <c r="G1675" t="s">
        <v>26</v>
      </c>
      <c r="H1675" t="s">
        <v>77</v>
      </c>
      <c r="I1675">
        <v>225</v>
      </c>
      <c r="J1675" t="s">
        <v>103</v>
      </c>
      <c r="K1675" t="s">
        <v>95</v>
      </c>
      <c r="L1675">
        <v>6</v>
      </c>
      <c r="M1675">
        <v>4</v>
      </c>
      <c r="N1675" t="s">
        <v>12</v>
      </c>
      <c r="O1675" t="s">
        <v>10</v>
      </c>
      <c r="P1675" s="8">
        <v>18</v>
      </c>
      <c r="Q1675" t="s">
        <v>10</v>
      </c>
      <c r="R1675" t="s">
        <v>12</v>
      </c>
      <c r="S1675" s="8">
        <v>30</v>
      </c>
      <c r="T1675" s="8">
        <v>600</v>
      </c>
      <c r="U1675" t="s">
        <v>11</v>
      </c>
    </row>
    <row r="1676" spans="1:21" x14ac:dyDescent="0.35">
      <c r="A1676" t="s">
        <v>68</v>
      </c>
      <c r="B1676">
        <v>47</v>
      </c>
      <c r="C1676">
        <v>2025</v>
      </c>
      <c r="D1676" t="s">
        <v>230</v>
      </c>
      <c r="E1676">
        <v>133</v>
      </c>
      <c r="F1676" t="s">
        <v>163</v>
      </c>
      <c r="G1676" t="s">
        <v>26</v>
      </c>
      <c r="H1676" t="s">
        <v>77</v>
      </c>
      <c r="I1676">
        <v>150</v>
      </c>
      <c r="J1676" t="s">
        <v>103</v>
      </c>
      <c r="K1676" t="s">
        <v>95</v>
      </c>
      <c r="L1676">
        <v>6</v>
      </c>
      <c r="M1676">
        <v>4</v>
      </c>
      <c r="N1676" t="s">
        <v>12</v>
      </c>
      <c r="O1676" t="s">
        <v>10</v>
      </c>
      <c r="P1676" s="8">
        <v>21</v>
      </c>
      <c r="Q1676" t="s">
        <v>10</v>
      </c>
      <c r="R1676" t="s">
        <v>12</v>
      </c>
      <c r="S1676" s="8">
        <v>40</v>
      </c>
      <c r="T1676" s="8">
        <v>285</v>
      </c>
      <c r="U1676" t="s">
        <v>11</v>
      </c>
    </row>
    <row r="1677" spans="1:21" x14ac:dyDescent="0.35">
      <c r="A1677" t="s">
        <v>69</v>
      </c>
      <c r="B1677">
        <v>48</v>
      </c>
      <c r="C1677">
        <v>2025</v>
      </c>
      <c r="D1677" t="s">
        <v>230</v>
      </c>
      <c r="E1677">
        <v>133</v>
      </c>
      <c r="F1677" t="s">
        <v>163</v>
      </c>
      <c r="G1677" t="s">
        <v>26</v>
      </c>
      <c r="H1677" t="s">
        <v>77</v>
      </c>
      <c r="I1677">
        <v>205</v>
      </c>
      <c r="J1677" t="s">
        <v>103</v>
      </c>
      <c r="K1677" t="s">
        <v>95</v>
      </c>
      <c r="L1677">
        <v>6</v>
      </c>
      <c r="M1677">
        <v>5</v>
      </c>
      <c r="N1677" t="s">
        <v>12</v>
      </c>
      <c r="O1677" t="s">
        <v>10</v>
      </c>
      <c r="P1677" s="8">
        <v>18</v>
      </c>
      <c r="Q1677" t="s">
        <v>12</v>
      </c>
      <c r="R1677" t="s">
        <v>12</v>
      </c>
      <c r="S1677" s="8">
        <v>32</v>
      </c>
      <c r="T1677" s="8">
        <v>432.72</v>
      </c>
      <c r="U1677" t="s">
        <v>11</v>
      </c>
    </row>
    <row r="1678" spans="1:21" x14ac:dyDescent="0.35">
      <c r="A1678" t="s">
        <v>70</v>
      </c>
      <c r="B1678">
        <v>49</v>
      </c>
      <c r="C1678">
        <v>2025</v>
      </c>
      <c r="D1678" t="s">
        <v>230</v>
      </c>
      <c r="E1678">
        <v>133</v>
      </c>
      <c r="F1678" t="s">
        <v>163</v>
      </c>
      <c r="G1678" t="s">
        <v>26</v>
      </c>
      <c r="H1678" t="s">
        <v>77</v>
      </c>
      <c r="I1678">
        <v>140</v>
      </c>
      <c r="J1678" t="s">
        <v>103</v>
      </c>
      <c r="K1678" t="s">
        <v>95</v>
      </c>
      <c r="L1678">
        <v>6</v>
      </c>
      <c r="M1678">
        <v>3</v>
      </c>
      <c r="N1678" t="s">
        <v>12</v>
      </c>
      <c r="O1678" t="s">
        <v>10</v>
      </c>
      <c r="Q1678" t="s">
        <v>10</v>
      </c>
      <c r="R1678" t="s">
        <v>12</v>
      </c>
      <c r="S1678" s="8">
        <v>30</v>
      </c>
      <c r="T1678" s="8">
        <v>93</v>
      </c>
      <c r="U1678" t="s">
        <v>11</v>
      </c>
    </row>
    <row r="1679" spans="1:21" x14ac:dyDescent="0.35">
      <c r="A1679" t="s">
        <v>71</v>
      </c>
      <c r="B1679">
        <v>50</v>
      </c>
      <c r="C1679">
        <v>2025</v>
      </c>
      <c r="D1679" t="s">
        <v>230</v>
      </c>
      <c r="E1679">
        <v>133</v>
      </c>
      <c r="F1679" t="s">
        <v>163</v>
      </c>
      <c r="G1679" t="s">
        <v>26</v>
      </c>
      <c r="H1679" t="s">
        <v>77</v>
      </c>
      <c r="I1679">
        <v>225</v>
      </c>
      <c r="J1679" t="s">
        <v>103</v>
      </c>
      <c r="K1679" t="s">
        <v>95</v>
      </c>
      <c r="L1679">
        <v>6</v>
      </c>
      <c r="M1679">
        <v>4</v>
      </c>
      <c r="N1679" t="s">
        <v>12</v>
      </c>
      <c r="O1679" t="s">
        <v>12</v>
      </c>
      <c r="P1679" s="8">
        <v>18</v>
      </c>
      <c r="Q1679" t="s">
        <v>10</v>
      </c>
      <c r="R1679" t="s">
        <v>12</v>
      </c>
      <c r="S1679" s="8">
        <v>40</v>
      </c>
      <c r="T1679" s="8">
        <v>295</v>
      </c>
      <c r="U1679" t="s">
        <v>11</v>
      </c>
    </row>
    <row r="1680" spans="1:21" x14ac:dyDescent="0.35">
      <c r="A1680" t="s">
        <v>72</v>
      </c>
      <c r="B1680">
        <v>51</v>
      </c>
      <c r="C1680">
        <v>2025</v>
      </c>
      <c r="D1680" t="s">
        <v>230</v>
      </c>
      <c r="E1680">
        <v>133</v>
      </c>
      <c r="F1680" t="s">
        <v>163</v>
      </c>
      <c r="G1680" t="s">
        <v>26</v>
      </c>
      <c r="H1680" t="s">
        <v>77</v>
      </c>
      <c r="I1680">
        <v>250</v>
      </c>
      <c r="J1680" t="s">
        <v>103</v>
      </c>
      <c r="K1680" t="s">
        <v>95</v>
      </c>
      <c r="L1680">
        <v>6</v>
      </c>
      <c r="M1680">
        <v>4</v>
      </c>
      <c r="N1680" t="s">
        <v>12</v>
      </c>
      <c r="O1680" t="s">
        <v>10</v>
      </c>
      <c r="Q1680" t="s">
        <v>10</v>
      </c>
      <c r="R1680" t="s">
        <v>12</v>
      </c>
      <c r="S1680" s="8">
        <v>40</v>
      </c>
      <c r="T1680" s="8">
        <v>300</v>
      </c>
      <c r="U1680" t="s">
        <v>11</v>
      </c>
    </row>
    <row r="1681" spans="1:21" x14ac:dyDescent="0.35">
      <c r="A1681" t="s">
        <v>73</v>
      </c>
      <c r="B1681">
        <v>53</v>
      </c>
      <c r="C1681">
        <v>2025</v>
      </c>
      <c r="D1681" t="s">
        <v>230</v>
      </c>
      <c r="E1681">
        <v>133</v>
      </c>
      <c r="F1681" t="s">
        <v>163</v>
      </c>
      <c r="G1681" t="s">
        <v>26</v>
      </c>
      <c r="H1681" t="s">
        <v>77</v>
      </c>
      <c r="I1681">
        <v>146</v>
      </c>
      <c r="J1681" t="s">
        <v>103</v>
      </c>
      <c r="K1681" t="s">
        <v>95</v>
      </c>
      <c r="L1681">
        <v>6</v>
      </c>
      <c r="M1681">
        <v>5</v>
      </c>
      <c r="N1681" t="s">
        <v>12</v>
      </c>
      <c r="O1681" t="s">
        <v>10</v>
      </c>
      <c r="Q1681" t="s">
        <v>10</v>
      </c>
      <c r="R1681" t="s">
        <v>12</v>
      </c>
      <c r="S1681" s="8">
        <v>50</v>
      </c>
      <c r="T1681" s="8">
        <v>332</v>
      </c>
      <c r="U1681" t="s">
        <v>11</v>
      </c>
    </row>
    <row r="1682" spans="1:21" x14ac:dyDescent="0.35">
      <c r="A1682" t="s">
        <v>74</v>
      </c>
      <c r="B1682">
        <v>54</v>
      </c>
      <c r="C1682">
        <v>2025</v>
      </c>
      <c r="D1682" t="s">
        <v>230</v>
      </c>
      <c r="E1682">
        <v>133</v>
      </c>
      <c r="F1682" t="s">
        <v>163</v>
      </c>
      <c r="G1682" t="s">
        <v>26</v>
      </c>
      <c r="H1682" t="s">
        <v>77</v>
      </c>
      <c r="I1682">
        <v>400</v>
      </c>
      <c r="J1682" t="s">
        <v>103</v>
      </c>
      <c r="K1682" t="s">
        <v>95</v>
      </c>
      <c r="L1682">
        <v>6</v>
      </c>
      <c r="M1682">
        <v>5</v>
      </c>
      <c r="N1682" t="s">
        <v>12</v>
      </c>
      <c r="O1682" t="s">
        <v>10</v>
      </c>
      <c r="P1682" s="8">
        <v>21</v>
      </c>
      <c r="Q1682" t="s">
        <v>10</v>
      </c>
      <c r="R1682" t="s">
        <v>12</v>
      </c>
      <c r="S1682" s="8">
        <v>40</v>
      </c>
      <c r="T1682" s="8">
        <v>1000</v>
      </c>
      <c r="U1682" t="s">
        <v>13</v>
      </c>
    </row>
    <row r="1683" spans="1:21" x14ac:dyDescent="0.35">
      <c r="A1683" t="s">
        <v>75</v>
      </c>
      <c r="B1683">
        <v>55</v>
      </c>
      <c r="C1683">
        <v>2025</v>
      </c>
      <c r="D1683" t="s">
        <v>230</v>
      </c>
      <c r="E1683">
        <v>133</v>
      </c>
      <c r="F1683" t="s">
        <v>163</v>
      </c>
      <c r="G1683" t="s">
        <v>26</v>
      </c>
      <c r="H1683" t="s">
        <v>77</v>
      </c>
      <c r="I1683">
        <v>135</v>
      </c>
      <c r="J1683" t="s">
        <v>103</v>
      </c>
      <c r="K1683" t="s">
        <v>95</v>
      </c>
      <c r="L1683">
        <v>6</v>
      </c>
      <c r="M1683">
        <v>4</v>
      </c>
      <c r="N1683" t="s">
        <v>12</v>
      </c>
      <c r="O1683" t="s">
        <v>10</v>
      </c>
      <c r="Q1683" t="s">
        <v>12</v>
      </c>
      <c r="R1683" t="s">
        <v>12</v>
      </c>
      <c r="S1683" s="8">
        <v>30</v>
      </c>
      <c r="T1683" s="8">
        <v>75</v>
      </c>
      <c r="U1683" t="s">
        <v>11</v>
      </c>
    </row>
    <row r="1684" spans="1:21" x14ac:dyDescent="0.35">
      <c r="A1684" t="s">
        <v>76</v>
      </c>
      <c r="B1684">
        <v>56</v>
      </c>
      <c r="C1684">
        <v>2025</v>
      </c>
      <c r="D1684" t="s">
        <v>230</v>
      </c>
      <c r="E1684">
        <v>133</v>
      </c>
      <c r="F1684" t="s">
        <v>163</v>
      </c>
      <c r="G1684" t="s">
        <v>26</v>
      </c>
      <c r="H1684" t="s">
        <v>77</v>
      </c>
      <c r="I1684">
        <v>450</v>
      </c>
      <c r="J1684" t="s">
        <v>103</v>
      </c>
      <c r="K1684" t="s">
        <v>95</v>
      </c>
      <c r="L1684">
        <v>6</v>
      </c>
      <c r="M1684">
        <v>5</v>
      </c>
      <c r="N1684" t="s">
        <v>12</v>
      </c>
      <c r="O1684" t="s">
        <v>12</v>
      </c>
      <c r="Q1684" t="s">
        <v>10</v>
      </c>
      <c r="R1684" t="s">
        <v>12</v>
      </c>
      <c r="S1684" s="8">
        <v>40</v>
      </c>
      <c r="T1684" s="8">
        <v>620</v>
      </c>
      <c r="U1684" t="s">
        <v>11</v>
      </c>
    </row>
    <row r="1685" spans="1:21" x14ac:dyDescent="0.35">
      <c r="A1685" t="s">
        <v>23</v>
      </c>
      <c r="B1685">
        <v>1</v>
      </c>
      <c r="C1685">
        <v>2025</v>
      </c>
      <c r="D1685" t="s">
        <v>164</v>
      </c>
      <c r="E1685">
        <v>134</v>
      </c>
      <c r="F1685" t="s">
        <v>165</v>
      </c>
      <c r="G1685" t="s">
        <v>26</v>
      </c>
      <c r="H1685" t="s">
        <v>77</v>
      </c>
      <c r="I1685">
        <v>400</v>
      </c>
      <c r="J1685" t="s">
        <v>103</v>
      </c>
      <c r="K1685">
        <v>1500</v>
      </c>
      <c r="L1685">
        <v>6</v>
      </c>
      <c r="M1685">
        <v>2</v>
      </c>
      <c r="N1685" t="s">
        <v>12</v>
      </c>
      <c r="O1685" t="s">
        <v>12</v>
      </c>
      <c r="P1685" s="8">
        <v>19</v>
      </c>
      <c r="Q1685" t="s">
        <v>10</v>
      </c>
      <c r="R1685" t="s">
        <v>10</v>
      </c>
      <c r="S1685" s="8">
        <v>30</v>
      </c>
      <c r="T1685" s="8">
        <v>100</v>
      </c>
      <c r="U1685" t="s">
        <v>11</v>
      </c>
    </row>
    <row r="1686" spans="1:21" x14ac:dyDescent="0.35">
      <c r="A1686" t="s">
        <v>27</v>
      </c>
      <c r="B1686">
        <v>2</v>
      </c>
      <c r="C1686">
        <v>2025</v>
      </c>
      <c r="D1686" t="s">
        <v>164</v>
      </c>
      <c r="E1686">
        <v>134</v>
      </c>
      <c r="F1686" t="s">
        <v>165</v>
      </c>
      <c r="G1686" t="s">
        <v>26</v>
      </c>
      <c r="H1686" t="s">
        <v>77</v>
      </c>
      <c r="I1686">
        <v>200</v>
      </c>
      <c r="J1686" t="s">
        <v>103</v>
      </c>
      <c r="K1686">
        <v>1500</v>
      </c>
      <c r="L1686">
        <v>6</v>
      </c>
      <c r="M1686">
        <v>2</v>
      </c>
      <c r="N1686" t="s">
        <v>12</v>
      </c>
      <c r="O1686" t="s">
        <v>12</v>
      </c>
      <c r="P1686" s="8">
        <v>18</v>
      </c>
      <c r="Q1686" t="s">
        <v>12</v>
      </c>
      <c r="R1686" t="s">
        <v>10</v>
      </c>
      <c r="S1686" s="8">
        <v>30</v>
      </c>
      <c r="T1686" s="8">
        <v>100</v>
      </c>
      <c r="U1686" t="s">
        <v>11</v>
      </c>
    </row>
    <row r="1687" spans="1:21" x14ac:dyDescent="0.35">
      <c r="A1687" t="s">
        <v>28</v>
      </c>
      <c r="B1687">
        <v>4</v>
      </c>
      <c r="C1687">
        <v>2025</v>
      </c>
      <c r="D1687" t="s">
        <v>164</v>
      </c>
      <c r="E1687">
        <v>134</v>
      </c>
      <c r="F1687" t="s">
        <v>165</v>
      </c>
      <c r="G1687" t="s">
        <v>26</v>
      </c>
      <c r="H1687" t="s">
        <v>77</v>
      </c>
      <c r="I1687">
        <v>250</v>
      </c>
      <c r="J1687" t="s">
        <v>103</v>
      </c>
      <c r="K1687">
        <v>1500</v>
      </c>
      <c r="L1687">
        <v>6</v>
      </c>
      <c r="M1687">
        <v>2</v>
      </c>
      <c r="N1687" t="s">
        <v>12</v>
      </c>
      <c r="O1687" t="s">
        <v>12</v>
      </c>
      <c r="P1687" s="8" t="s">
        <v>95</v>
      </c>
      <c r="Q1687" t="s">
        <v>12</v>
      </c>
      <c r="R1687" t="s">
        <v>166</v>
      </c>
      <c r="S1687" s="8">
        <v>30</v>
      </c>
      <c r="T1687" s="8">
        <v>180</v>
      </c>
      <c r="U1687" t="s">
        <v>11</v>
      </c>
    </row>
    <row r="1688" spans="1:21" x14ac:dyDescent="0.35">
      <c r="A1688" t="s">
        <v>29</v>
      </c>
      <c r="B1688">
        <v>5</v>
      </c>
      <c r="C1688">
        <v>2025</v>
      </c>
      <c r="D1688" t="s">
        <v>164</v>
      </c>
      <c r="E1688">
        <v>134</v>
      </c>
      <c r="F1688" t="s">
        <v>165</v>
      </c>
      <c r="G1688" t="s">
        <v>26</v>
      </c>
      <c r="H1688" t="s">
        <v>77</v>
      </c>
      <c r="I1688">
        <v>235</v>
      </c>
      <c r="J1688" t="s">
        <v>103</v>
      </c>
      <c r="K1688">
        <v>2000</v>
      </c>
      <c r="L1688">
        <v>6</v>
      </c>
      <c r="M1688">
        <v>2</v>
      </c>
      <c r="N1688" t="s">
        <v>12</v>
      </c>
      <c r="O1688" t="s">
        <v>12</v>
      </c>
      <c r="P1688" s="8">
        <v>21</v>
      </c>
      <c r="Q1688" t="s">
        <v>10</v>
      </c>
      <c r="R1688" t="s">
        <v>12</v>
      </c>
      <c r="S1688" s="8">
        <v>30</v>
      </c>
      <c r="T1688" s="8">
        <v>150</v>
      </c>
      <c r="U1688" t="s">
        <v>11</v>
      </c>
    </row>
    <row r="1689" spans="1:21" x14ac:dyDescent="0.35">
      <c r="A1689" t="s">
        <v>30</v>
      </c>
      <c r="B1689">
        <v>6</v>
      </c>
      <c r="C1689">
        <v>2025</v>
      </c>
      <c r="D1689" t="s">
        <v>164</v>
      </c>
      <c r="E1689">
        <v>134</v>
      </c>
      <c r="F1689" t="s">
        <v>165</v>
      </c>
      <c r="G1689" t="s">
        <v>26</v>
      </c>
      <c r="H1689" t="s">
        <v>77</v>
      </c>
      <c r="I1689">
        <v>540.19000000000005</v>
      </c>
      <c r="J1689" t="s">
        <v>103</v>
      </c>
      <c r="K1689">
        <v>1500</v>
      </c>
      <c r="L1689">
        <v>6</v>
      </c>
      <c r="M1689">
        <v>2</v>
      </c>
      <c r="N1689" t="s">
        <v>12</v>
      </c>
      <c r="O1689" t="s">
        <v>12</v>
      </c>
      <c r="P1689" s="8">
        <v>18</v>
      </c>
      <c r="Q1689" t="s">
        <v>10</v>
      </c>
      <c r="R1689" t="s">
        <v>12</v>
      </c>
      <c r="S1689" s="8">
        <v>30</v>
      </c>
      <c r="T1689" s="8">
        <v>480</v>
      </c>
      <c r="U1689" t="s">
        <v>11</v>
      </c>
    </row>
    <row r="1690" spans="1:21" x14ac:dyDescent="0.35">
      <c r="A1690" t="s">
        <v>31</v>
      </c>
      <c r="B1690">
        <v>8</v>
      </c>
      <c r="C1690">
        <v>2025</v>
      </c>
      <c r="D1690" t="s">
        <v>164</v>
      </c>
      <c r="E1690">
        <v>134</v>
      </c>
      <c r="F1690" t="s">
        <v>165</v>
      </c>
      <c r="G1690" t="s">
        <v>26</v>
      </c>
      <c r="H1690" t="s">
        <v>77</v>
      </c>
      <c r="I1690">
        <v>247</v>
      </c>
      <c r="J1690" t="s">
        <v>103</v>
      </c>
      <c r="K1690">
        <v>1500</v>
      </c>
      <c r="L1690">
        <v>6</v>
      </c>
      <c r="M1690">
        <v>2</v>
      </c>
      <c r="N1690" t="s">
        <v>12</v>
      </c>
      <c r="O1690" t="s">
        <v>12</v>
      </c>
      <c r="P1690" s="8" t="s">
        <v>95</v>
      </c>
      <c r="Q1690" t="s">
        <v>12</v>
      </c>
      <c r="R1690" t="s">
        <v>10</v>
      </c>
      <c r="S1690" s="8">
        <v>24</v>
      </c>
      <c r="T1690" s="8">
        <v>182</v>
      </c>
      <c r="U1690" t="s">
        <v>11</v>
      </c>
    </row>
    <row r="1691" spans="1:21" x14ac:dyDescent="0.35">
      <c r="A1691" t="s">
        <v>32</v>
      </c>
      <c r="B1691">
        <v>9</v>
      </c>
      <c r="C1691">
        <v>2025</v>
      </c>
      <c r="D1691" t="s">
        <v>164</v>
      </c>
      <c r="E1691">
        <v>134</v>
      </c>
      <c r="F1691" t="s">
        <v>165</v>
      </c>
      <c r="G1691" t="s">
        <v>26</v>
      </c>
      <c r="H1691" t="s">
        <v>77</v>
      </c>
      <c r="I1691">
        <v>200</v>
      </c>
      <c r="J1691" t="s">
        <v>103</v>
      </c>
      <c r="K1691">
        <v>1500</v>
      </c>
      <c r="L1691">
        <v>6</v>
      </c>
      <c r="M1691">
        <v>2</v>
      </c>
      <c r="N1691" t="s">
        <v>12</v>
      </c>
      <c r="O1691" t="s">
        <v>12</v>
      </c>
      <c r="P1691" s="8">
        <v>18</v>
      </c>
      <c r="Q1691" t="s">
        <v>12</v>
      </c>
      <c r="R1691" t="s">
        <v>10</v>
      </c>
      <c r="S1691" s="8">
        <v>30</v>
      </c>
      <c r="T1691" s="8">
        <v>200</v>
      </c>
      <c r="U1691" t="s">
        <v>11</v>
      </c>
    </row>
    <row r="1692" spans="1:21" x14ac:dyDescent="0.35">
      <c r="A1692" t="s">
        <v>33</v>
      </c>
      <c r="B1692">
        <v>10</v>
      </c>
      <c r="C1692">
        <v>2025</v>
      </c>
      <c r="D1692" t="s">
        <v>164</v>
      </c>
      <c r="E1692">
        <v>134</v>
      </c>
      <c r="F1692" t="s">
        <v>165</v>
      </c>
      <c r="G1692" t="s">
        <v>26</v>
      </c>
      <c r="H1692" t="s">
        <v>77</v>
      </c>
      <c r="I1692">
        <v>226</v>
      </c>
      <c r="J1692" t="s">
        <v>103</v>
      </c>
      <c r="K1692">
        <v>1500</v>
      </c>
      <c r="L1692">
        <v>6</v>
      </c>
      <c r="M1692">
        <v>2</v>
      </c>
      <c r="N1692" t="s">
        <v>12</v>
      </c>
      <c r="O1692" t="s">
        <v>12</v>
      </c>
      <c r="P1692" s="8" t="s">
        <v>95</v>
      </c>
      <c r="Q1692" t="s">
        <v>12</v>
      </c>
      <c r="R1692" t="s">
        <v>12</v>
      </c>
      <c r="S1692" s="8">
        <v>30</v>
      </c>
      <c r="T1692" s="8">
        <v>212</v>
      </c>
      <c r="U1692" t="s">
        <v>11</v>
      </c>
    </row>
    <row r="1693" spans="1:21" x14ac:dyDescent="0.35">
      <c r="A1693" t="s">
        <v>34</v>
      </c>
      <c r="B1693">
        <v>11</v>
      </c>
      <c r="C1693">
        <v>2025</v>
      </c>
      <c r="D1693" t="s">
        <v>164</v>
      </c>
      <c r="E1693">
        <v>134</v>
      </c>
      <c r="F1693" t="s">
        <v>165</v>
      </c>
      <c r="G1693" t="s">
        <v>26</v>
      </c>
      <c r="H1693" t="s">
        <v>77</v>
      </c>
      <c r="I1693">
        <v>280</v>
      </c>
      <c r="J1693" t="s">
        <v>103</v>
      </c>
      <c r="K1693">
        <v>1500</v>
      </c>
      <c r="L1693">
        <v>6</v>
      </c>
      <c r="M1693">
        <v>2</v>
      </c>
      <c r="N1693" t="s">
        <v>12</v>
      </c>
      <c r="O1693" t="s">
        <v>12</v>
      </c>
      <c r="P1693" s="8">
        <v>18</v>
      </c>
      <c r="Q1693" t="s">
        <v>10</v>
      </c>
      <c r="R1693" t="s">
        <v>12</v>
      </c>
      <c r="S1693" s="8">
        <v>40</v>
      </c>
      <c r="T1693" s="8">
        <v>310</v>
      </c>
      <c r="U1693" t="s">
        <v>11</v>
      </c>
    </row>
    <row r="1694" spans="1:21" x14ac:dyDescent="0.35">
      <c r="A1694" t="s">
        <v>35</v>
      </c>
      <c r="B1694">
        <v>12</v>
      </c>
      <c r="C1694">
        <v>2025</v>
      </c>
      <c r="D1694" t="s">
        <v>164</v>
      </c>
      <c r="E1694">
        <v>134</v>
      </c>
      <c r="F1694" t="s">
        <v>165</v>
      </c>
      <c r="G1694" t="s">
        <v>26</v>
      </c>
      <c r="H1694" t="s">
        <v>77</v>
      </c>
      <c r="I1694">
        <v>295</v>
      </c>
      <c r="J1694" t="s">
        <v>103</v>
      </c>
      <c r="K1694">
        <v>2080</v>
      </c>
      <c r="L1694">
        <v>6</v>
      </c>
      <c r="M1694">
        <v>2</v>
      </c>
      <c r="N1694" t="s">
        <v>12</v>
      </c>
      <c r="O1694" t="s">
        <v>12</v>
      </c>
      <c r="P1694" s="8">
        <v>18</v>
      </c>
      <c r="Q1694" t="s">
        <v>10</v>
      </c>
      <c r="R1694" t="s">
        <v>10</v>
      </c>
      <c r="S1694" s="8">
        <v>30</v>
      </c>
      <c r="T1694" s="8">
        <v>205</v>
      </c>
      <c r="U1694" t="s">
        <v>11</v>
      </c>
    </row>
    <row r="1695" spans="1:21" x14ac:dyDescent="0.35">
      <c r="A1695" t="s">
        <v>36</v>
      </c>
      <c r="B1695">
        <v>13</v>
      </c>
      <c r="C1695">
        <v>2025</v>
      </c>
      <c r="D1695" t="s">
        <v>164</v>
      </c>
      <c r="E1695">
        <v>134</v>
      </c>
      <c r="F1695" t="s">
        <v>165</v>
      </c>
      <c r="G1695" t="s">
        <v>26</v>
      </c>
      <c r="H1695" t="s">
        <v>77</v>
      </c>
      <c r="I1695">
        <v>250</v>
      </c>
      <c r="J1695" t="s">
        <v>103</v>
      </c>
      <c r="K1695">
        <v>1500</v>
      </c>
      <c r="L1695">
        <v>6</v>
      </c>
      <c r="M1695">
        <v>2</v>
      </c>
      <c r="N1695" t="s">
        <v>12</v>
      </c>
      <c r="O1695" t="s">
        <v>12</v>
      </c>
      <c r="P1695" s="8">
        <v>18</v>
      </c>
      <c r="Q1695" t="s">
        <v>10</v>
      </c>
      <c r="R1695" t="s">
        <v>10</v>
      </c>
      <c r="S1695" s="8">
        <v>30</v>
      </c>
      <c r="T1695" s="8">
        <v>200</v>
      </c>
      <c r="U1695" t="s">
        <v>11</v>
      </c>
    </row>
    <row r="1696" spans="1:21" x14ac:dyDescent="0.35">
      <c r="A1696" t="s">
        <v>37</v>
      </c>
      <c r="B1696">
        <v>15</v>
      </c>
      <c r="C1696">
        <v>2025</v>
      </c>
      <c r="D1696" t="s">
        <v>164</v>
      </c>
      <c r="E1696">
        <v>134</v>
      </c>
      <c r="F1696" t="s">
        <v>165</v>
      </c>
      <c r="G1696" t="s">
        <v>26</v>
      </c>
      <c r="H1696" t="s">
        <v>77</v>
      </c>
      <c r="I1696">
        <v>215</v>
      </c>
      <c r="J1696" t="s">
        <v>103</v>
      </c>
      <c r="K1696">
        <v>1500</v>
      </c>
      <c r="L1696">
        <v>6</v>
      </c>
      <c r="M1696">
        <v>2</v>
      </c>
      <c r="N1696" t="s">
        <v>12</v>
      </c>
      <c r="O1696" t="s">
        <v>12</v>
      </c>
      <c r="P1696" s="8">
        <v>18</v>
      </c>
      <c r="Q1696" t="s">
        <v>12</v>
      </c>
      <c r="R1696" t="s">
        <v>10</v>
      </c>
      <c r="S1696" s="8">
        <v>30</v>
      </c>
      <c r="T1696" s="8">
        <v>190</v>
      </c>
      <c r="U1696" t="s">
        <v>11</v>
      </c>
    </row>
    <row r="1697" spans="1:21" x14ac:dyDescent="0.35">
      <c r="A1697" t="s">
        <v>38</v>
      </c>
      <c r="B1697">
        <v>16</v>
      </c>
      <c r="C1697">
        <v>2025</v>
      </c>
      <c r="D1697" t="s">
        <v>164</v>
      </c>
      <c r="E1697">
        <v>134</v>
      </c>
      <c r="F1697" t="s">
        <v>165</v>
      </c>
      <c r="G1697" t="s">
        <v>26</v>
      </c>
      <c r="H1697" t="s">
        <v>77</v>
      </c>
      <c r="I1697">
        <v>140</v>
      </c>
      <c r="J1697" t="s">
        <v>103</v>
      </c>
      <c r="K1697">
        <v>1740</v>
      </c>
      <c r="L1697">
        <v>6</v>
      </c>
      <c r="M1697">
        <v>1</v>
      </c>
      <c r="N1697" t="s">
        <v>12</v>
      </c>
      <c r="O1697" t="s">
        <v>12</v>
      </c>
      <c r="P1697" s="8" t="s">
        <v>95</v>
      </c>
      <c r="Q1697" t="s">
        <v>10</v>
      </c>
      <c r="R1697" t="s">
        <v>12</v>
      </c>
      <c r="S1697" s="8">
        <v>30</v>
      </c>
      <c r="T1697" s="8">
        <v>220</v>
      </c>
      <c r="U1697" t="s">
        <v>13</v>
      </c>
    </row>
    <row r="1698" spans="1:21" x14ac:dyDescent="0.35">
      <c r="A1698" t="s">
        <v>39</v>
      </c>
      <c r="B1698">
        <v>17</v>
      </c>
      <c r="C1698">
        <v>2025</v>
      </c>
      <c r="D1698" t="s">
        <v>164</v>
      </c>
      <c r="E1698">
        <v>134</v>
      </c>
      <c r="F1698" t="s">
        <v>165</v>
      </c>
      <c r="G1698" t="s">
        <v>26</v>
      </c>
      <c r="H1698" t="s">
        <v>77</v>
      </c>
      <c r="I1698">
        <v>107</v>
      </c>
      <c r="J1698" t="s">
        <v>103</v>
      </c>
      <c r="K1698">
        <v>1200</v>
      </c>
      <c r="L1698">
        <v>6</v>
      </c>
      <c r="M1698">
        <v>2</v>
      </c>
      <c r="N1698" t="s">
        <v>12</v>
      </c>
      <c r="O1698" t="s">
        <v>10</v>
      </c>
      <c r="P1698" s="8" t="s">
        <v>95</v>
      </c>
      <c r="Q1698" t="s">
        <v>12</v>
      </c>
      <c r="R1698" t="s">
        <v>10</v>
      </c>
      <c r="S1698" s="8">
        <v>30</v>
      </c>
      <c r="T1698" s="8">
        <v>150</v>
      </c>
      <c r="U1698" t="s">
        <v>104</v>
      </c>
    </row>
    <row r="1699" spans="1:21" x14ac:dyDescent="0.35">
      <c r="A1699" t="s">
        <v>40</v>
      </c>
      <c r="B1699">
        <v>18</v>
      </c>
      <c r="C1699">
        <v>2025</v>
      </c>
      <c r="D1699" t="s">
        <v>164</v>
      </c>
      <c r="E1699">
        <v>134</v>
      </c>
      <c r="F1699" t="s">
        <v>165</v>
      </c>
      <c r="G1699" t="s">
        <v>26</v>
      </c>
      <c r="H1699" t="s">
        <v>77</v>
      </c>
      <c r="I1699">
        <v>100</v>
      </c>
      <c r="J1699" t="s">
        <v>103</v>
      </c>
      <c r="K1699">
        <v>1500</v>
      </c>
      <c r="L1699">
        <v>6</v>
      </c>
      <c r="M1699">
        <v>2</v>
      </c>
      <c r="N1699" t="s">
        <v>12</v>
      </c>
      <c r="O1699" t="s">
        <v>12</v>
      </c>
      <c r="P1699" s="8">
        <v>18</v>
      </c>
      <c r="Q1699" t="s">
        <v>12</v>
      </c>
      <c r="R1699" t="s">
        <v>10</v>
      </c>
      <c r="S1699" s="8">
        <v>30</v>
      </c>
      <c r="T1699" s="8">
        <v>160</v>
      </c>
      <c r="U1699" t="s">
        <v>11</v>
      </c>
    </row>
    <row r="1700" spans="1:21" x14ac:dyDescent="0.35">
      <c r="A1700" t="s">
        <v>41</v>
      </c>
      <c r="B1700">
        <v>19</v>
      </c>
      <c r="C1700">
        <v>2025</v>
      </c>
      <c r="D1700" t="s">
        <v>164</v>
      </c>
      <c r="E1700">
        <v>134</v>
      </c>
      <c r="F1700" t="s">
        <v>165</v>
      </c>
      <c r="G1700" t="s">
        <v>26</v>
      </c>
      <c r="H1700" t="s">
        <v>77</v>
      </c>
      <c r="I1700">
        <v>252</v>
      </c>
      <c r="J1700" t="s">
        <v>103</v>
      </c>
      <c r="K1700">
        <v>1500</v>
      </c>
      <c r="L1700">
        <v>6</v>
      </c>
      <c r="M1700">
        <v>2</v>
      </c>
      <c r="N1700" t="s">
        <v>12</v>
      </c>
      <c r="O1700" t="s">
        <v>12</v>
      </c>
      <c r="P1700" s="8" t="s">
        <v>95</v>
      </c>
      <c r="Q1700" t="s">
        <v>12</v>
      </c>
      <c r="R1700" t="s">
        <v>10</v>
      </c>
      <c r="S1700" s="8">
        <v>30</v>
      </c>
      <c r="T1700" s="8">
        <v>180</v>
      </c>
      <c r="U1700" t="s">
        <v>11</v>
      </c>
    </row>
    <row r="1701" spans="1:21" x14ac:dyDescent="0.35">
      <c r="A1701" t="s">
        <v>42</v>
      </c>
      <c r="B1701">
        <v>20</v>
      </c>
      <c r="C1701">
        <v>2025</v>
      </c>
      <c r="D1701" t="s">
        <v>164</v>
      </c>
      <c r="E1701">
        <v>134</v>
      </c>
      <c r="F1701" t="s">
        <v>165</v>
      </c>
      <c r="G1701" t="s">
        <v>26</v>
      </c>
      <c r="H1701" t="s">
        <v>77</v>
      </c>
      <c r="I1701">
        <v>157</v>
      </c>
      <c r="J1701" t="s">
        <v>103</v>
      </c>
      <c r="K1701">
        <v>1740</v>
      </c>
      <c r="L1701">
        <v>6</v>
      </c>
      <c r="M1701">
        <v>2</v>
      </c>
      <c r="N1701" t="s">
        <v>12</v>
      </c>
      <c r="O1701" t="s">
        <v>12</v>
      </c>
      <c r="P1701" s="8">
        <v>18</v>
      </c>
      <c r="Q1701" t="s">
        <v>10</v>
      </c>
      <c r="R1701" t="s">
        <v>10</v>
      </c>
      <c r="S1701" s="8">
        <v>30</v>
      </c>
      <c r="T1701" s="8">
        <v>150</v>
      </c>
      <c r="U1701" t="s">
        <v>11</v>
      </c>
    </row>
    <row r="1702" spans="1:21" x14ac:dyDescent="0.35">
      <c r="A1702" t="s">
        <v>43</v>
      </c>
      <c r="B1702">
        <v>21</v>
      </c>
      <c r="C1702">
        <v>2025</v>
      </c>
      <c r="D1702" t="s">
        <v>164</v>
      </c>
      <c r="E1702">
        <v>134</v>
      </c>
      <c r="F1702" t="s">
        <v>165</v>
      </c>
      <c r="G1702" t="s">
        <v>26</v>
      </c>
      <c r="H1702" t="s">
        <v>77</v>
      </c>
      <c r="I1702">
        <v>175</v>
      </c>
      <c r="J1702" t="s">
        <v>103</v>
      </c>
      <c r="K1702">
        <v>1500</v>
      </c>
      <c r="L1702">
        <v>6</v>
      </c>
      <c r="M1702">
        <v>2</v>
      </c>
      <c r="N1702" t="s">
        <v>12</v>
      </c>
      <c r="O1702" t="s">
        <v>12</v>
      </c>
      <c r="P1702" s="8">
        <v>18</v>
      </c>
      <c r="Q1702" t="s">
        <v>10</v>
      </c>
      <c r="R1702" t="s">
        <v>10</v>
      </c>
      <c r="S1702" s="8">
        <v>30</v>
      </c>
      <c r="T1702" s="8">
        <v>190</v>
      </c>
      <c r="U1702" t="s">
        <v>11</v>
      </c>
    </row>
    <row r="1703" spans="1:21" x14ac:dyDescent="0.35">
      <c r="A1703" t="s">
        <v>44</v>
      </c>
      <c r="B1703">
        <v>22</v>
      </c>
      <c r="C1703">
        <v>2025</v>
      </c>
      <c r="D1703" t="s">
        <v>164</v>
      </c>
      <c r="E1703">
        <v>134</v>
      </c>
      <c r="F1703" t="s">
        <v>165</v>
      </c>
      <c r="G1703" t="s">
        <v>26</v>
      </c>
      <c r="H1703" t="s">
        <v>77</v>
      </c>
      <c r="I1703">
        <v>300</v>
      </c>
      <c r="J1703" t="s">
        <v>103</v>
      </c>
      <c r="K1703">
        <v>1740</v>
      </c>
      <c r="L1703">
        <v>6</v>
      </c>
      <c r="M1703">
        <v>2</v>
      </c>
      <c r="N1703" t="s">
        <v>12</v>
      </c>
      <c r="O1703" t="s">
        <v>12</v>
      </c>
      <c r="P1703" s="8">
        <v>21</v>
      </c>
      <c r="Q1703" t="s">
        <v>10</v>
      </c>
      <c r="R1703" t="s">
        <v>10</v>
      </c>
      <c r="S1703" s="8">
        <v>30</v>
      </c>
      <c r="T1703" s="8">
        <v>300</v>
      </c>
      <c r="U1703" t="s">
        <v>11</v>
      </c>
    </row>
    <row r="1704" spans="1:21" x14ac:dyDescent="0.35">
      <c r="A1704" t="s">
        <v>45</v>
      </c>
      <c r="B1704">
        <v>23</v>
      </c>
      <c r="C1704">
        <v>2025</v>
      </c>
      <c r="D1704" t="s">
        <v>164</v>
      </c>
      <c r="E1704">
        <v>134</v>
      </c>
      <c r="F1704" t="s">
        <v>165</v>
      </c>
      <c r="G1704" t="s">
        <v>26</v>
      </c>
      <c r="H1704" t="s">
        <v>77</v>
      </c>
      <c r="I1704">
        <v>75</v>
      </c>
      <c r="J1704" t="s">
        <v>103</v>
      </c>
      <c r="K1704">
        <v>1500</v>
      </c>
      <c r="L1704">
        <v>6</v>
      </c>
      <c r="M1704">
        <v>2</v>
      </c>
      <c r="N1704" t="s">
        <v>12</v>
      </c>
      <c r="O1704" t="s">
        <v>12</v>
      </c>
      <c r="P1704" s="8">
        <v>21</v>
      </c>
      <c r="Q1704" t="s">
        <v>10</v>
      </c>
      <c r="R1704" t="s">
        <v>10</v>
      </c>
      <c r="S1704" s="8">
        <v>30</v>
      </c>
      <c r="T1704" s="8">
        <v>150</v>
      </c>
      <c r="U1704" t="s">
        <v>11</v>
      </c>
    </row>
    <row r="1705" spans="1:21" x14ac:dyDescent="0.35">
      <c r="A1705" t="s">
        <v>46</v>
      </c>
      <c r="B1705">
        <v>24</v>
      </c>
      <c r="C1705">
        <v>2025</v>
      </c>
      <c r="D1705" t="s">
        <v>164</v>
      </c>
      <c r="E1705">
        <v>134</v>
      </c>
      <c r="F1705" t="s">
        <v>165</v>
      </c>
      <c r="G1705" t="s">
        <v>26</v>
      </c>
      <c r="H1705" t="s">
        <v>77</v>
      </c>
      <c r="I1705">
        <v>150</v>
      </c>
      <c r="J1705" t="s">
        <v>103</v>
      </c>
      <c r="K1705">
        <v>1000</v>
      </c>
      <c r="L1705">
        <v>6</v>
      </c>
      <c r="M1705">
        <v>2</v>
      </c>
      <c r="N1705" t="s">
        <v>12</v>
      </c>
      <c r="O1705" t="s">
        <v>12</v>
      </c>
      <c r="P1705" s="8">
        <v>18</v>
      </c>
      <c r="Q1705" t="s">
        <v>10</v>
      </c>
      <c r="R1705" t="s">
        <v>10</v>
      </c>
      <c r="S1705" s="8">
        <v>30</v>
      </c>
      <c r="T1705" s="8">
        <v>261</v>
      </c>
      <c r="U1705" t="s">
        <v>11</v>
      </c>
    </row>
    <row r="1706" spans="1:21" x14ac:dyDescent="0.35">
      <c r="A1706" t="s">
        <v>47</v>
      </c>
      <c r="B1706">
        <v>25</v>
      </c>
      <c r="C1706">
        <v>2025</v>
      </c>
      <c r="D1706" t="s">
        <v>164</v>
      </c>
      <c r="E1706">
        <v>134</v>
      </c>
      <c r="F1706" t="s">
        <v>165</v>
      </c>
      <c r="G1706" t="s">
        <v>26</v>
      </c>
      <c r="H1706" t="s">
        <v>77</v>
      </c>
      <c r="I1706">
        <v>421</v>
      </c>
      <c r="J1706" t="s">
        <v>103</v>
      </c>
      <c r="K1706">
        <v>1500</v>
      </c>
      <c r="L1706">
        <v>6</v>
      </c>
      <c r="M1706">
        <v>2</v>
      </c>
      <c r="N1706" t="s">
        <v>12</v>
      </c>
      <c r="O1706" t="s">
        <v>12</v>
      </c>
      <c r="P1706" s="8">
        <v>18</v>
      </c>
      <c r="Q1706" t="s">
        <v>10</v>
      </c>
      <c r="R1706" t="s">
        <v>10</v>
      </c>
      <c r="S1706" s="8">
        <v>40</v>
      </c>
      <c r="T1706" s="8">
        <v>150</v>
      </c>
      <c r="U1706" t="s">
        <v>11</v>
      </c>
    </row>
    <row r="1707" spans="1:21" x14ac:dyDescent="0.35">
      <c r="A1707" t="s">
        <v>48</v>
      </c>
      <c r="B1707">
        <v>26</v>
      </c>
      <c r="C1707">
        <v>2025</v>
      </c>
      <c r="D1707" t="s">
        <v>164</v>
      </c>
      <c r="E1707">
        <v>134</v>
      </c>
      <c r="F1707" t="s">
        <v>165</v>
      </c>
      <c r="G1707" t="s">
        <v>26</v>
      </c>
      <c r="H1707" t="s">
        <v>77</v>
      </c>
      <c r="I1707">
        <v>137.69999999999999</v>
      </c>
      <c r="J1707" t="s">
        <v>103</v>
      </c>
      <c r="K1707">
        <v>1600</v>
      </c>
      <c r="L1707">
        <v>6</v>
      </c>
      <c r="M1707">
        <v>1</v>
      </c>
      <c r="N1707" t="s">
        <v>12</v>
      </c>
      <c r="O1707" t="s">
        <v>12</v>
      </c>
      <c r="P1707" s="8" t="s">
        <v>95</v>
      </c>
      <c r="Q1707" t="s">
        <v>10</v>
      </c>
      <c r="R1707" t="s">
        <v>10</v>
      </c>
      <c r="S1707" s="8">
        <v>30</v>
      </c>
      <c r="T1707" s="8">
        <v>61.2</v>
      </c>
      <c r="U1707" t="s">
        <v>11</v>
      </c>
    </row>
    <row r="1708" spans="1:21" x14ac:dyDescent="0.35">
      <c r="A1708" t="s">
        <v>49</v>
      </c>
      <c r="B1708">
        <v>27</v>
      </c>
      <c r="C1708">
        <v>2025</v>
      </c>
      <c r="D1708" t="s">
        <v>164</v>
      </c>
      <c r="E1708">
        <v>134</v>
      </c>
      <c r="F1708" t="s">
        <v>165</v>
      </c>
      <c r="G1708" t="s">
        <v>26</v>
      </c>
      <c r="H1708" t="s">
        <v>77</v>
      </c>
      <c r="I1708">
        <v>258.25</v>
      </c>
      <c r="J1708" t="s">
        <v>103</v>
      </c>
      <c r="K1708">
        <v>1600</v>
      </c>
      <c r="L1708">
        <v>6</v>
      </c>
      <c r="M1708">
        <v>2</v>
      </c>
      <c r="N1708" t="s">
        <v>12</v>
      </c>
      <c r="O1708" t="s">
        <v>12</v>
      </c>
      <c r="P1708" s="8">
        <v>18</v>
      </c>
      <c r="Q1708" t="s">
        <v>10</v>
      </c>
      <c r="R1708" t="s">
        <v>10</v>
      </c>
      <c r="S1708" s="8">
        <v>30</v>
      </c>
      <c r="T1708" s="8">
        <v>450</v>
      </c>
      <c r="U1708" t="s">
        <v>11</v>
      </c>
    </row>
    <row r="1709" spans="1:21" x14ac:dyDescent="0.35">
      <c r="A1709" t="s">
        <v>50</v>
      </c>
      <c r="B1709">
        <v>28</v>
      </c>
      <c r="C1709">
        <v>2025</v>
      </c>
      <c r="D1709" t="s">
        <v>164</v>
      </c>
      <c r="E1709">
        <v>134</v>
      </c>
      <c r="F1709" t="s">
        <v>165</v>
      </c>
      <c r="G1709" t="s">
        <v>26</v>
      </c>
      <c r="H1709" t="s">
        <v>77</v>
      </c>
      <c r="I1709">
        <v>100</v>
      </c>
      <c r="J1709" t="s">
        <v>103</v>
      </c>
      <c r="K1709">
        <v>1600</v>
      </c>
      <c r="L1709">
        <v>6</v>
      </c>
      <c r="M1709">
        <v>2</v>
      </c>
      <c r="N1709" t="s">
        <v>12</v>
      </c>
      <c r="O1709" t="s">
        <v>12</v>
      </c>
      <c r="P1709" s="8" t="s">
        <v>95</v>
      </c>
      <c r="Q1709" t="s">
        <v>10</v>
      </c>
      <c r="R1709" t="s">
        <v>10</v>
      </c>
      <c r="S1709" s="8">
        <v>30</v>
      </c>
      <c r="T1709" s="8">
        <v>210</v>
      </c>
      <c r="U1709" t="s">
        <v>11</v>
      </c>
    </row>
    <row r="1710" spans="1:21" x14ac:dyDescent="0.35">
      <c r="A1710" t="s">
        <v>51</v>
      </c>
      <c r="B1710">
        <v>29</v>
      </c>
      <c r="C1710">
        <v>2025</v>
      </c>
      <c r="D1710" t="s">
        <v>164</v>
      </c>
      <c r="E1710">
        <v>134</v>
      </c>
      <c r="F1710" t="s">
        <v>165</v>
      </c>
      <c r="G1710" t="s">
        <v>26</v>
      </c>
      <c r="H1710" t="s">
        <v>77</v>
      </c>
      <c r="I1710">
        <v>180</v>
      </c>
      <c r="J1710" t="s">
        <v>103</v>
      </c>
      <c r="K1710">
        <v>1500</v>
      </c>
      <c r="L1710">
        <v>6</v>
      </c>
      <c r="M1710">
        <v>2</v>
      </c>
      <c r="N1710" t="s">
        <v>12</v>
      </c>
      <c r="O1710" t="s">
        <v>12</v>
      </c>
      <c r="P1710" s="8">
        <v>21</v>
      </c>
      <c r="Q1710" t="s">
        <v>10</v>
      </c>
      <c r="R1710" t="s">
        <v>10</v>
      </c>
      <c r="S1710" s="8">
        <v>30</v>
      </c>
      <c r="T1710" s="8">
        <v>240</v>
      </c>
      <c r="U1710" t="s">
        <v>11</v>
      </c>
    </row>
    <row r="1711" spans="1:21" x14ac:dyDescent="0.35">
      <c r="A1711" t="s">
        <v>52</v>
      </c>
      <c r="B1711">
        <v>30</v>
      </c>
      <c r="C1711">
        <v>2025</v>
      </c>
      <c r="D1711" t="s">
        <v>164</v>
      </c>
      <c r="E1711">
        <v>134</v>
      </c>
      <c r="F1711" t="s">
        <v>165</v>
      </c>
      <c r="G1711" t="s">
        <v>26</v>
      </c>
      <c r="H1711" t="s">
        <v>77</v>
      </c>
      <c r="I1711">
        <v>130</v>
      </c>
      <c r="J1711" t="s">
        <v>103</v>
      </c>
      <c r="K1711">
        <v>1500</v>
      </c>
      <c r="L1711">
        <v>6</v>
      </c>
      <c r="M1711">
        <v>2</v>
      </c>
      <c r="N1711" t="s">
        <v>12</v>
      </c>
      <c r="O1711" t="s">
        <v>12</v>
      </c>
      <c r="P1711" s="8" t="s">
        <v>95</v>
      </c>
      <c r="Q1711" t="s">
        <v>10</v>
      </c>
      <c r="R1711" t="s">
        <v>10</v>
      </c>
      <c r="S1711" s="8">
        <v>30</v>
      </c>
      <c r="T1711" s="8">
        <v>130</v>
      </c>
      <c r="U1711" t="s">
        <v>11</v>
      </c>
    </row>
    <row r="1712" spans="1:21" x14ac:dyDescent="0.35">
      <c r="A1712" t="s">
        <v>53</v>
      </c>
      <c r="B1712">
        <v>31</v>
      </c>
      <c r="C1712">
        <v>2025</v>
      </c>
      <c r="D1712" t="s">
        <v>164</v>
      </c>
      <c r="E1712">
        <v>134</v>
      </c>
      <c r="F1712" t="s">
        <v>165</v>
      </c>
      <c r="G1712" t="s">
        <v>26</v>
      </c>
      <c r="H1712" t="s">
        <v>77</v>
      </c>
      <c r="I1712">
        <v>178</v>
      </c>
      <c r="J1712" t="s">
        <v>103</v>
      </c>
      <c r="K1712">
        <v>1500</v>
      </c>
      <c r="L1712">
        <v>6</v>
      </c>
      <c r="M1712">
        <v>2</v>
      </c>
      <c r="N1712" t="s">
        <v>12</v>
      </c>
      <c r="O1712" t="s">
        <v>12</v>
      </c>
      <c r="P1712" s="8" t="s">
        <v>95</v>
      </c>
      <c r="Q1712" t="s">
        <v>10</v>
      </c>
      <c r="R1712" t="s">
        <v>10</v>
      </c>
      <c r="S1712" s="8">
        <v>30</v>
      </c>
      <c r="T1712" s="8">
        <v>178</v>
      </c>
      <c r="U1712" t="s">
        <v>11</v>
      </c>
    </row>
    <row r="1713" spans="1:21" x14ac:dyDescent="0.35">
      <c r="A1713" t="s">
        <v>54</v>
      </c>
      <c r="B1713">
        <v>32</v>
      </c>
      <c r="C1713">
        <v>2025</v>
      </c>
      <c r="D1713" t="s">
        <v>164</v>
      </c>
      <c r="E1713">
        <v>134</v>
      </c>
      <c r="F1713" t="s">
        <v>165</v>
      </c>
      <c r="G1713" t="s">
        <v>26</v>
      </c>
      <c r="H1713" t="s">
        <v>77</v>
      </c>
      <c r="I1713">
        <v>250</v>
      </c>
      <c r="J1713" t="s">
        <v>103</v>
      </c>
      <c r="K1713">
        <v>1500</v>
      </c>
      <c r="L1713">
        <v>6</v>
      </c>
      <c r="M1713">
        <v>2</v>
      </c>
      <c r="N1713" t="s">
        <v>12</v>
      </c>
      <c r="O1713" t="s">
        <v>12</v>
      </c>
      <c r="P1713" s="8" t="s">
        <v>95</v>
      </c>
      <c r="Q1713" t="s">
        <v>10</v>
      </c>
      <c r="R1713" t="s">
        <v>10</v>
      </c>
      <c r="S1713" s="8">
        <v>30</v>
      </c>
      <c r="T1713" s="8">
        <v>200</v>
      </c>
      <c r="U1713" t="s">
        <v>11</v>
      </c>
    </row>
    <row r="1714" spans="1:21" x14ac:dyDescent="0.35">
      <c r="A1714" t="s">
        <v>55</v>
      </c>
      <c r="B1714">
        <v>33</v>
      </c>
      <c r="C1714">
        <v>2025</v>
      </c>
      <c r="D1714" t="s">
        <v>164</v>
      </c>
      <c r="E1714">
        <v>134</v>
      </c>
      <c r="F1714" t="s">
        <v>165</v>
      </c>
      <c r="G1714" t="s">
        <v>26</v>
      </c>
      <c r="H1714" t="s">
        <v>77</v>
      </c>
      <c r="I1714">
        <v>303</v>
      </c>
      <c r="J1714" t="s">
        <v>103</v>
      </c>
      <c r="K1714">
        <v>1500</v>
      </c>
      <c r="L1714">
        <v>6</v>
      </c>
      <c r="M1714">
        <v>2</v>
      </c>
      <c r="N1714" t="s">
        <v>12</v>
      </c>
      <c r="O1714" t="s">
        <v>12</v>
      </c>
      <c r="P1714" s="8">
        <v>18</v>
      </c>
      <c r="Q1714" t="s">
        <v>10</v>
      </c>
      <c r="R1714" t="s">
        <v>10</v>
      </c>
      <c r="S1714" s="8">
        <v>30</v>
      </c>
      <c r="T1714" s="8">
        <v>303</v>
      </c>
      <c r="U1714" t="s">
        <v>11</v>
      </c>
    </row>
    <row r="1715" spans="1:21" x14ac:dyDescent="0.35">
      <c r="A1715" t="s">
        <v>56</v>
      </c>
      <c r="B1715">
        <v>34</v>
      </c>
      <c r="C1715">
        <v>2025</v>
      </c>
      <c r="D1715" t="s">
        <v>164</v>
      </c>
      <c r="E1715">
        <v>134</v>
      </c>
      <c r="F1715" t="s">
        <v>165</v>
      </c>
      <c r="G1715" t="s">
        <v>26</v>
      </c>
      <c r="H1715" t="s">
        <v>77</v>
      </c>
      <c r="I1715">
        <v>265</v>
      </c>
      <c r="J1715" t="s">
        <v>103</v>
      </c>
      <c r="K1715">
        <v>1440</v>
      </c>
      <c r="L1715">
        <v>6</v>
      </c>
      <c r="M1715">
        <v>2</v>
      </c>
      <c r="N1715" t="s">
        <v>12</v>
      </c>
      <c r="O1715" t="s">
        <v>12</v>
      </c>
      <c r="P1715" s="8">
        <v>18</v>
      </c>
      <c r="Q1715" t="s">
        <v>10</v>
      </c>
      <c r="R1715" t="s">
        <v>10</v>
      </c>
      <c r="S1715" s="8">
        <v>30</v>
      </c>
      <c r="T1715" s="8">
        <v>140</v>
      </c>
      <c r="U1715" t="s">
        <v>11</v>
      </c>
    </row>
    <row r="1716" spans="1:21" x14ac:dyDescent="0.35">
      <c r="A1716" t="s">
        <v>57</v>
      </c>
      <c r="B1716">
        <v>35</v>
      </c>
      <c r="C1716">
        <v>2025</v>
      </c>
      <c r="D1716" t="s">
        <v>164</v>
      </c>
      <c r="E1716">
        <v>134</v>
      </c>
      <c r="F1716" t="s">
        <v>165</v>
      </c>
      <c r="G1716" t="s">
        <v>26</v>
      </c>
      <c r="H1716" t="s">
        <v>77</v>
      </c>
      <c r="I1716">
        <v>200</v>
      </c>
      <c r="J1716" t="s">
        <v>103</v>
      </c>
      <c r="K1716">
        <v>1500</v>
      </c>
      <c r="L1716">
        <v>6</v>
      </c>
      <c r="M1716">
        <v>2</v>
      </c>
      <c r="N1716" t="s">
        <v>12</v>
      </c>
      <c r="O1716" t="s">
        <v>12</v>
      </c>
      <c r="P1716" s="8" t="s">
        <v>95</v>
      </c>
      <c r="Q1716" t="s">
        <v>10</v>
      </c>
      <c r="R1716" t="s">
        <v>10</v>
      </c>
      <c r="S1716" s="8">
        <v>30</v>
      </c>
      <c r="T1716" s="8">
        <v>200</v>
      </c>
      <c r="U1716" t="s">
        <v>11</v>
      </c>
    </row>
    <row r="1717" spans="1:21" x14ac:dyDescent="0.35">
      <c r="A1717" t="s">
        <v>58</v>
      </c>
      <c r="B1717">
        <v>36</v>
      </c>
      <c r="C1717">
        <v>2025</v>
      </c>
      <c r="D1717" t="s">
        <v>164</v>
      </c>
      <c r="E1717">
        <v>134</v>
      </c>
      <c r="F1717" t="s">
        <v>165</v>
      </c>
      <c r="G1717" t="s">
        <v>26</v>
      </c>
      <c r="H1717" t="s">
        <v>77</v>
      </c>
      <c r="I1717">
        <v>339</v>
      </c>
      <c r="J1717" t="s">
        <v>103</v>
      </c>
      <c r="K1717">
        <v>1000</v>
      </c>
      <c r="L1717">
        <v>6</v>
      </c>
      <c r="M1717">
        <v>2</v>
      </c>
      <c r="N1717" t="s">
        <v>12</v>
      </c>
      <c r="O1717" t="s">
        <v>12</v>
      </c>
      <c r="P1717" s="8">
        <v>21</v>
      </c>
      <c r="Q1717" t="s">
        <v>10</v>
      </c>
      <c r="R1717" t="s">
        <v>10</v>
      </c>
      <c r="S1717" s="8">
        <v>30</v>
      </c>
      <c r="T1717" s="8">
        <v>103.33</v>
      </c>
      <c r="U1717" t="s">
        <v>11</v>
      </c>
    </row>
    <row r="1718" spans="1:21" x14ac:dyDescent="0.35">
      <c r="A1718" t="s">
        <v>59</v>
      </c>
      <c r="B1718">
        <v>37</v>
      </c>
      <c r="C1718">
        <v>2025</v>
      </c>
      <c r="D1718" t="s">
        <v>164</v>
      </c>
      <c r="E1718">
        <v>134</v>
      </c>
      <c r="F1718" t="s">
        <v>165</v>
      </c>
      <c r="G1718" t="s">
        <v>26</v>
      </c>
      <c r="H1718" t="s">
        <v>77</v>
      </c>
      <c r="I1718">
        <v>200</v>
      </c>
      <c r="J1718" t="s">
        <v>103</v>
      </c>
      <c r="K1718">
        <v>1500</v>
      </c>
      <c r="L1718">
        <v>6</v>
      </c>
      <c r="M1718">
        <v>2</v>
      </c>
      <c r="N1718" t="s">
        <v>12</v>
      </c>
      <c r="O1718" t="s">
        <v>12</v>
      </c>
      <c r="P1718" s="8">
        <v>18</v>
      </c>
      <c r="Q1718" t="s">
        <v>12</v>
      </c>
      <c r="R1718" t="s">
        <v>10</v>
      </c>
      <c r="S1718" s="8">
        <v>30</v>
      </c>
      <c r="T1718" s="8">
        <v>270</v>
      </c>
      <c r="U1718" t="s">
        <v>11</v>
      </c>
    </row>
    <row r="1719" spans="1:21" x14ac:dyDescent="0.35">
      <c r="A1719" t="s">
        <v>60</v>
      </c>
      <c r="B1719">
        <v>38</v>
      </c>
      <c r="C1719">
        <v>2025</v>
      </c>
      <c r="D1719" t="s">
        <v>164</v>
      </c>
      <c r="E1719">
        <v>134</v>
      </c>
      <c r="F1719" t="s">
        <v>165</v>
      </c>
      <c r="G1719" t="s">
        <v>26</v>
      </c>
      <c r="H1719" t="s">
        <v>77</v>
      </c>
      <c r="I1719">
        <v>125</v>
      </c>
      <c r="J1719" t="s">
        <v>103</v>
      </c>
      <c r="K1719">
        <v>1500</v>
      </c>
      <c r="L1719">
        <v>6</v>
      </c>
      <c r="M1719">
        <v>2</v>
      </c>
      <c r="N1719" t="s">
        <v>12</v>
      </c>
      <c r="O1719" t="s">
        <v>12</v>
      </c>
      <c r="P1719" s="8">
        <v>18</v>
      </c>
      <c r="Q1719" t="s">
        <v>10</v>
      </c>
      <c r="R1719" t="s">
        <v>10</v>
      </c>
      <c r="S1719" s="8">
        <v>30</v>
      </c>
      <c r="T1719" s="8">
        <v>250</v>
      </c>
      <c r="U1719" t="s">
        <v>11</v>
      </c>
    </row>
    <row r="1720" spans="1:21" x14ac:dyDescent="0.35">
      <c r="A1720" t="s">
        <v>61</v>
      </c>
      <c r="B1720">
        <v>39</v>
      </c>
      <c r="C1720">
        <v>2025</v>
      </c>
      <c r="D1720" t="s">
        <v>164</v>
      </c>
      <c r="E1720">
        <v>134</v>
      </c>
      <c r="F1720" t="s">
        <v>165</v>
      </c>
      <c r="G1720" t="s">
        <v>26</v>
      </c>
      <c r="H1720" t="s">
        <v>77</v>
      </c>
      <c r="I1720">
        <v>110</v>
      </c>
      <c r="J1720" t="s">
        <v>103</v>
      </c>
      <c r="K1720">
        <v>1740</v>
      </c>
      <c r="L1720">
        <v>6</v>
      </c>
      <c r="M1720">
        <v>2</v>
      </c>
      <c r="N1720" t="s">
        <v>12</v>
      </c>
      <c r="O1720" t="s">
        <v>12</v>
      </c>
      <c r="P1720" s="8">
        <v>18</v>
      </c>
      <c r="Q1720" t="s">
        <v>10</v>
      </c>
      <c r="R1720" t="s">
        <v>10</v>
      </c>
      <c r="S1720" s="8">
        <v>30</v>
      </c>
      <c r="T1720" s="8">
        <v>250</v>
      </c>
      <c r="U1720" t="s">
        <v>11</v>
      </c>
    </row>
    <row r="1721" spans="1:21" x14ac:dyDescent="0.35">
      <c r="A1721" t="s">
        <v>62</v>
      </c>
      <c r="B1721">
        <v>40</v>
      </c>
      <c r="C1721">
        <v>2025</v>
      </c>
      <c r="D1721" t="s">
        <v>164</v>
      </c>
      <c r="E1721">
        <v>134</v>
      </c>
      <c r="F1721" t="s">
        <v>165</v>
      </c>
      <c r="G1721" t="s">
        <v>26</v>
      </c>
      <c r="H1721" t="s">
        <v>77</v>
      </c>
      <c r="I1721">
        <v>125</v>
      </c>
      <c r="J1721" t="s">
        <v>103</v>
      </c>
      <c r="K1721">
        <v>1500</v>
      </c>
      <c r="L1721">
        <v>6</v>
      </c>
      <c r="M1721">
        <v>2</v>
      </c>
      <c r="N1721" t="s">
        <v>12</v>
      </c>
      <c r="O1721" t="s">
        <v>12</v>
      </c>
      <c r="P1721" s="8" t="s">
        <v>95</v>
      </c>
      <c r="Q1721" t="s">
        <v>10</v>
      </c>
      <c r="R1721" t="s">
        <v>10</v>
      </c>
      <c r="S1721" s="8">
        <v>30</v>
      </c>
      <c r="T1721" s="8">
        <v>200</v>
      </c>
      <c r="U1721" t="s">
        <v>11</v>
      </c>
    </row>
    <row r="1722" spans="1:21" x14ac:dyDescent="0.35">
      <c r="A1722" t="s">
        <v>63</v>
      </c>
      <c r="B1722">
        <v>41</v>
      </c>
      <c r="C1722">
        <v>2025</v>
      </c>
      <c r="D1722" t="s">
        <v>164</v>
      </c>
      <c r="E1722">
        <v>134</v>
      </c>
      <c r="F1722" t="s">
        <v>165</v>
      </c>
      <c r="G1722" t="s">
        <v>26</v>
      </c>
      <c r="H1722" t="s">
        <v>77</v>
      </c>
      <c r="I1722">
        <v>400</v>
      </c>
      <c r="J1722" t="s">
        <v>103</v>
      </c>
      <c r="K1722">
        <v>1440</v>
      </c>
      <c r="L1722">
        <v>6</v>
      </c>
      <c r="M1722">
        <v>2</v>
      </c>
      <c r="N1722" t="s">
        <v>12</v>
      </c>
      <c r="O1722" t="s">
        <v>12</v>
      </c>
      <c r="P1722" s="8" t="s">
        <v>95</v>
      </c>
      <c r="Q1722" t="s">
        <v>10</v>
      </c>
      <c r="R1722" t="s">
        <v>10</v>
      </c>
      <c r="S1722" s="8">
        <v>30</v>
      </c>
      <c r="T1722" s="8">
        <v>474</v>
      </c>
      <c r="U1722" t="s">
        <v>11</v>
      </c>
    </row>
    <row r="1723" spans="1:21" x14ac:dyDescent="0.35">
      <c r="A1723" t="s">
        <v>64</v>
      </c>
      <c r="B1723">
        <v>42</v>
      </c>
      <c r="C1723">
        <v>2025</v>
      </c>
      <c r="D1723" t="s">
        <v>164</v>
      </c>
      <c r="E1723">
        <v>134</v>
      </c>
      <c r="F1723" t="s">
        <v>165</v>
      </c>
      <c r="G1723" t="s">
        <v>26</v>
      </c>
      <c r="H1723" t="s">
        <v>77</v>
      </c>
      <c r="I1723">
        <v>45</v>
      </c>
      <c r="J1723" t="s">
        <v>103</v>
      </c>
      <c r="K1723">
        <v>1500</v>
      </c>
      <c r="L1723">
        <v>6</v>
      </c>
      <c r="M1723">
        <v>2</v>
      </c>
      <c r="N1723" t="s">
        <v>12</v>
      </c>
      <c r="O1723" t="s">
        <v>12</v>
      </c>
      <c r="P1723" s="8">
        <v>21</v>
      </c>
      <c r="Q1723" t="s">
        <v>10</v>
      </c>
      <c r="R1723" t="s">
        <v>10</v>
      </c>
      <c r="S1723" s="8">
        <v>30</v>
      </c>
      <c r="T1723" s="8">
        <v>190</v>
      </c>
      <c r="U1723" t="s">
        <v>11</v>
      </c>
    </row>
    <row r="1724" spans="1:21" x14ac:dyDescent="0.35">
      <c r="A1724" t="s">
        <v>65</v>
      </c>
      <c r="B1724">
        <v>44</v>
      </c>
      <c r="C1724">
        <v>2025</v>
      </c>
      <c r="D1724" t="s">
        <v>164</v>
      </c>
      <c r="E1724">
        <v>134</v>
      </c>
      <c r="F1724" t="s">
        <v>165</v>
      </c>
      <c r="G1724" t="s">
        <v>26</v>
      </c>
      <c r="H1724" t="s">
        <v>77</v>
      </c>
      <c r="I1724">
        <v>280</v>
      </c>
      <c r="J1724" t="s">
        <v>103</v>
      </c>
      <c r="K1724">
        <v>1500</v>
      </c>
      <c r="L1724">
        <v>6</v>
      </c>
      <c r="M1724">
        <v>2</v>
      </c>
      <c r="N1724" t="s">
        <v>12</v>
      </c>
      <c r="O1724" t="s">
        <v>12</v>
      </c>
      <c r="P1724" s="8">
        <v>18</v>
      </c>
      <c r="Q1724" t="s">
        <v>10</v>
      </c>
      <c r="R1724" t="s">
        <v>10</v>
      </c>
      <c r="S1724" s="8">
        <v>30</v>
      </c>
      <c r="T1724" s="8">
        <v>250</v>
      </c>
      <c r="U1724" t="s">
        <v>11</v>
      </c>
    </row>
    <row r="1725" spans="1:21" x14ac:dyDescent="0.35">
      <c r="A1725" t="s">
        <v>66</v>
      </c>
      <c r="B1725">
        <v>45</v>
      </c>
      <c r="C1725">
        <v>2025</v>
      </c>
      <c r="D1725" t="s">
        <v>164</v>
      </c>
      <c r="E1725">
        <v>134</v>
      </c>
      <c r="F1725" t="s">
        <v>165</v>
      </c>
      <c r="G1725" t="s">
        <v>26</v>
      </c>
      <c r="H1725" t="s">
        <v>77</v>
      </c>
      <c r="I1725">
        <v>198</v>
      </c>
      <c r="J1725" t="s">
        <v>103</v>
      </c>
      <c r="K1725">
        <v>1500</v>
      </c>
      <c r="L1725">
        <v>6</v>
      </c>
      <c r="M1725">
        <v>2</v>
      </c>
      <c r="N1725" t="s">
        <v>12</v>
      </c>
      <c r="O1725" t="s">
        <v>12</v>
      </c>
      <c r="P1725" s="8">
        <v>18</v>
      </c>
      <c r="Q1725" t="s">
        <v>10</v>
      </c>
      <c r="R1725" t="s">
        <v>10</v>
      </c>
      <c r="S1725" s="8">
        <v>30</v>
      </c>
      <c r="T1725" s="8">
        <v>196</v>
      </c>
      <c r="U1725" t="s">
        <v>11</v>
      </c>
    </row>
    <row r="1726" spans="1:21" x14ac:dyDescent="0.35">
      <c r="A1726" t="s">
        <v>67</v>
      </c>
      <c r="B1726">
        <v>46</v>
      </c>
      <c r="C1726">
        <v>2025</v>
      </c>
      <c r="D1726" t="s">
        <v>164</v>
      </c>
      <c r="E1726">
        <v>134</v>
      </c>
      <c r="F1726" t="s">
        <v>165</v>
      </c>
      <c r="G1726" t="s">
        <v>26</v>
      </c>
      <c r="H1726" t="s">
        <v>77</v>
      </c>
      <c r="I1726">
        <v>35</v>
      </c>
      <c r="J1726" t="s">
        <v>103</v>
      </c>
      <c r="K1726">
        <v>1600</v>
      </c>
      <c r="L1726">
        <v>6</v>
      </c>
      <c r="M1726">
        <v>2</v>
      </c>
      <c r="N1726" t="s">
        <v>12</v>
      </c>
      <c r="O1726" t="s">
        <v>12</v>
      </c>
      <c r="P1726" s="8">
        <v>18</v>
      </c>
      <c r="Q1726" t="s">
        <v>10</v>
      </c>
      <c r="R1726" t="s">
        <v>10</v>
      </c>
      <c r="S1726" s="8">
        <v>24</v>
      </c>
      <c r="T1726" s="8">
        <v>250</v>
      </c>
      <c r="U1726" t="s">
        <v>11</v>
      </c>
    </row>
    <row r="1727" spans="1:21" x14ac:dyDescent="0.35">
      <c r="A1727" t="s">
        <v>68</v>
      </c>
      <c r="B1727">
        <v>47</v>
      </c>
      <c r="C1727">
        <v>2025</v>
      </c>
      <c r="D1727" t="s">
        <v>164</v>
      </c>
      <c r="E1727">
        <v>134</v>
      </c>
      <c r="F1727" t="s">
        <v>165</v>
      </c>
      <c r="G1727" t="s">
        <v>26</v>
      </c>
      <c r="H1727" t="s">
        <v>77</v>
      </c>
      <c r="I1727">
        <v>235</v>
      </c>
      <c r="J1727" t="s">
        <v>103</v>
      </c>
      <c r="K1727">
        <v>1700</v>
      </c>
      <c r="L1727">
        <v>6</v>
      </c>
      <c r="M1727">
        <v>2</v>
      </c>
      <c r="N1727" t="s">
        <v>12</v>
      </c>
      <c r="O1727" t="s">
        <v>12</v>
      </c>
      <c r="P1727" s="8">
        <v>21</v>
      </c>
      <c r="Q1727" t="s">
        <v>12</v>
      </c>
      <c r="R1727" t="s">
        <v>10</v>
      </c>
      <c r="S1727" s="8">
        <v>30</v>
      </c>
      <c r="T1727" s="8">
        <v>185</v>
      </c>
      <c r="U1727" t="s">
        <v>11</v>
      </c>
    </row>
    <row r="1728" spans="1:21" x14ac:dyDescent="0.35">
      <c r="A1728" t="s">
        <v>69</v>
      </c>
      <c r="B1728">
        <v>48</v>
      </c>
      <c r="C1728">
        <v>2025</v>
      </c>
      <c r="D1728" t="s">
        <v>164</v>
      </c>
      <c r="E1728">
        <v>134</v>
      </c>
      <c r="F1728" t="s">
        <v>165</v>
      </c>
      <c r="G1728" t="s">
        <v>26</v>
      </c>
      <c r="H1728" t="s">
        <v>77</v>
      </c>
      <c r="I1728">
        <v>493</v>
      </c>
      <c r="J1728" t="s">
        <v>103</v>
      </c>
      <c r="K1728">
        <v>1740</v>
      </c>
      <c r="L1728">
        <v>6</v>
      </c>
      <c r="M1728">
        <v>2</v>
      </c>
      <c r="N1728" t="s">
        <v>12</v>
      </c>
      <c r="O1728" t="s">
        <v>12</v>
      </c>
      <c r="P1728" s="8">
        <v>18</v>
      </c>
      <c r="Q1728" t="s">
        <v>12</v>
      </c>
      <c r="R1728" t="s">
        <v>10</v>
      </c>
      <c r="S1728" s="8">
        <v>30</v>
      </c>
      <c r="T1728" s="8">
        <v>396</v>
      </c>
      <c r="U1728" t="s">
        <v>11</v>
      </c>
    </row>
    <row r="1729" spans="1:21" x14ac:dyDescent="0.35">
      <c r="A1729" t="s">
        <v>70</v>
      </c>
      <c r="B1729">
        <v>49</v>
      </c>
      <c r="C1729">
        <v>2025</v>
      </c>
      <c r="D1729" t="s">
        <v>164</v>
      </c>
      <c r="E1729">
        <v>134</v>
      </c>
      <c r="F1729" t="s">
        <v>165</v>
      </c>
      <c r="G1729" t="s">
        <v>26</v>
      </c>
      <c r="H1729" t="s">
        <v>77</v>
      </c>
      <c r="I1729">
        <v>142</v>
      </c>
      <c r="J1729" t="s">
        <v>103</v>
      </c>
      <c r="K1729">
        <v>1740</v>
      </c>
      <c r="L1729">
        <v>6</v>
      </c>
      <c r="M1729">
        <v>2</v>
      </c>
      <c r="N1729" t="s">
        <v>12</v>
      </c>
      <c r="O1729" t="s">
        <v>12</v>
      </c>
      <c r="P1729" s="8" t="s">
        <v>95</v>
      </c>
      <c r="Q1729" t="s">
        <v>12</v>
      </c>
      <c r="R1729" t="s">
        <v>10</v>
      </c>
      <c r="S1729" s="8">
        <v>30</v>
      </c>
      <c r="T1729" s="8">
        <v>73</v>
      </c>
      <c r="U1729" t="s">
        <v>11</v>
      </c>
    </row>
    <row r="1730" spans="1:21" x14ac:dyDescent="0.35">
      <c r="A1730" t="s">
        <v>71</v>
      </c>
      <c r="B1730">
        <v>50</v>
      </c>
      <c r="C1730">
        <v>2025</v>
      </c>
      <c r="D1730" t="s">
        <v>164</v>
      </c>
      <c r="E1730">
        <v>134</v>
      </c>
      <c r="F1730" t="s">
        <v>165</v>
      </c>
      <c r="G1730" t="s">
        <v>26</v>
      </c>
      <c r="H1730" t="s">
        <v>77</v>
      </c>
      <c r="I1730">
        <v>155</v>
      </c>
      <c r="J1730" t="s">
        <v>103</v>
      </c>
      <c r="K1730">
        <v>1740</v>
      </c>
      <c r="L1730">
        <v>6</v>
      </c>
      <c r="M1730">
        <v>1</v>
      </c>
      <c r="N1730" t="s">
        <v>12</v>
      </c>
      <c r="O1730" t="s">
        <v>12</v>
      </c>
      <c r="P1730" s="8">
        <v>18</v>
      </c>
      <c r="Q1730" t="s">
        <v>12</v>
      </c>
      <c r="R1730" t="s">
        <v>10</v>
      </c>
      <c r="S1730" s="8">
        <v>30</v>
      </c>
      <c r="T1730" s="8">
        <v>145</v>
      </c>
      <c r="U1730" t="s">
        <v>11</v>
      </c>
    </row>
    <row r="1731" spans="1:21" x14ac:dyDescent="0.35">
      <c r="A1731" t="s">
        <v>72</v>
      </c>
      <c r="B1731">
        <v>51</v>
      </c>
      <c r="C1731">
        <v>2025</v>
      </c>
      <c r="D1731" t="s">
        <v>164</v>
      </c>
      <c r="E1731">
        <v>134</v>
      </c>
      <c r="F1731" t="s">
        <v>165</v>
      </c>
      <c r="G1731" t="s">
        <v>26</v>
      </c>
      <c r="H1731" t="s">
        <v>77</v>
      </c>
      <c r="I1731">
        <v>235</v>
      </c>
      <c r="J1731" t="s">
        <v>103</v>
      </c>
      <c r="K1731">
        <v>1500</v>
      </c>
      <c r="L1731">
        <v>6</v>
      </c>
      <c r="M1731">
        <v>2</v>
      </c>
      <c r="N1731" t="s">
        <v>12</v>
      </c>
      <c r="O1731" t="s">
        <v>12</v>
      </c>
      <c r="P1731" s="8">
        <v>18</v>
      </c>
      <c r="Q1731" t="s">
        <v>10</v>
      </c>
      <c r="R1731" t="s">
        <v>10</v>
      </c>
      <c r="S1731" s="8">
        <v>30</v>
      </c>
      <c r="T1731" s="8">
        <v>240</v>
      </c>
      <c r="U1731" t="s">
        <v>11</v>
      </c>
    </row>
    <row r="1732" spans="1:21" x14ac:dyDescent="0.35">
      <c r="A1732" t="s">
        <v>73</v>
      </c>
      <c r="B1732">
        <v>53</v>
      </c>
      <c r="C1732">
        <v>2025</v>
      </c>
      <c r="D1732" t="s">
        <v>164</v>
      </c>
      <c r="E1732">
        <v>134</v>
      </c>
      <c r="F1732" t="s">
        <v>165</v>
      </c>
      <c r="G1732" t="s">
        <v>26</v>
      </c>
      <c r="H1732" t="s">
        <v>77</v>
      </c>
      <c r="I1732">
        <v>400</v>
      </c>
      <c r="J1732" t="s">
        <v>103</v>
      </c>
      <c r="K1732">
        <v>1500</v>
      </c>
      <c r="L1732">
        <v>6</v>
      </c>
      <c r="M1732">
        <v>2</v>
      </c>
      <c r="N1732" t="s">
        <v>12</v>
      </c>
      <c r="O1732" t="s">
        <v>12</v>
      </c>
      <c r="P1732" s="8">
        <v>18</v>
      </c>
      <c r="Q1732" t="s">
        <v>10</v>
      </c>
      <c r="R1732" t="s">
        <v>10</v>
      </c>
      <c r="S1732" s="8">
        <v>30</v>
      </c>
      <c r="T1732" s="8">
        <v>530</v>
      </c>
      <c r="U1732" t="s">
        <v>11</v>
      </c>
    </row>
    <row r="1733" spans="1:21" x14ac:dyDescent="0.35">
      <c r="A1733" t="s">
        <v>74</v>
      </c>
      <c r="B1733">
        <v>54</v>
      </c>
      <c r="C1733">
        <v>2025</v>
      </c>
      <c r="D1733" t="s">
        <v>164</v>
      </c>
      <c r="E1733">
        <v>134</v>
      </c>
      <c r="F1733" t="s">
        <v>165</v>
      </c>
      <c r="G1733" t="s">
        <v>26</v>
      </c>
      <c r="H1733" t="s">
        <v>77</v>
      </c>
      <c r="I1733">
        <v>130</v>
      </c>
      <c r="J1733" t="s">
        <v>103</v>
      </c>
      <c r="K1733">
        <v>1500</v>
      </c>
      <c r="L1733">
        <v>6</v>
      </c>
      <c r="M1733">
        <v>2</v>
      </c>
      <c r="N1733" t="s">
        <v>12</v>
      </c>
      <c r="O1733" t="s">
        <v>12</v>
      </c>
      <c r="P1733" s="8">
        <v>18</v>
      </c>
      <c r="Q1733" t="s">
        <v>10</v>
      </c>
      <c r="R1733" t="s">
        <v>10</v>
      </c>
      <c r="S1733" s="8">
        <v>30</v>
      </c>
      <c r="T1733" s="8">
        <v>120</v>
      </c>
      <c r="U1733" t="s">
        <v>11</v>
      </c>
    </row>
    <row r="1734" spans="1:21" x14ac:dyDescent="0.35">
      <c r="A1734" t="s">
        <v>75</v>
      </c>
      <c r="B1734">
        <v>55</v>
      </c>
      <c r="C1734">
        <v>2025</v>
      </c>
      <c r="D1734" t="s">
        <v>164</v>
      </c>
      <c r="E1734">
        <v>134</v>
      </c>
      <c r="F1734" t="s">
        <v>165</v>
      </c>
      <c r="G1734" t="s">
        <v>26</v>
      </c>
      <c r="H1734" t="s">
        <v>77</v>
      </c>
      <c r="I1734">
        <v>60</v>
      </c>
      <c r="J1734" t="s">
        <v>103</v>
      </c>
      <c r="K1734">
        <v>1500</v>
      </c>
      <c r="L1734">
        <v>6</v>
      </c>
      <c r="M1734">
        <v>2</v>
      </c>
      <c r="N1734" t="s">
        <v>12</v>
      </c>
      <c r="O1734" t="s">
        <v>12</v>
      </c>
      <c r="P1734" s="8" t="s">
        <v>95</v>
      </c>
      <c r="Q1734" t="s">
        <v>12</v>
      </c>
      <c r="R1734" t="s">
        <v>10</v>
      </c>
      <c r="S1734" s="8">
        <v>30</v>
      </c>
      <c r="T1734" s="8">
        <v>74</v>
      </c>
      <c r="U1734" t="s">
        <v>11</v>
      </c>
    </row>
    <row r="1735" spans="1:21" x14ac:dyDescent="0.35">
      <c r="A1735" t="s">
        <v>76</v>
      </c>
      <c r="B1735">
        <v>56</v>
      </c>
      <c r="C1735">
        <v>2025</v>
      </c>
      <c r="D1735" t="s">
        <v>164</v>
      </c>
      <c r="E1735">
        <v>134</v>
      </c>
      <c r="F1735" t="s">
        <v>165</v>
      </c>
      <c r="G1735" t="s">
        <v>26</v>
      </c>
      <c r="H1735" t="s">
        <v>77</v>
      </c>
      <c r="I1735">
        <v>75</v>
      </c>
      <c r="J1735" t="s">
        <v>103</v>
      </c>
      <c r="K1735">
        <v>1200</v>
      </c>
      <c r="L1735">
        <v>6</v>
      </c>
      <c r="M1735">
        <v>2</v>
      </c>
      <c r="N1735" t="s">
        <v>12</v>
      </c>
      <c r="O1735" t="s">
        <v>12</v>
      </c>
      <c r="P1735" s="8">
        <v>18</v>
      </c>
      <c r="Q1735" t="s">
        <v>10</v>
      </c>
      <c r="R1735" t="s">
        <v>10</v>
      </c>
      <c r="S1735" s="8">
        <v>24</v>
      </c>
      <c r="T1735" s="8">
        <v>200</v>
      </c>
      <c r="U1735" t="s">
        <v>11</v>
      </c>
    </row>
    <row r="1736" spans="1:21" x14ac:dyDescent="0.35">
      <c r="A1736" t="s">
        <v>23</v>
      </c>
      <c r="B1736">
        <v>1</v>
      </c>
      <c r="C1736">
        <v>2025</v>
      </c>
      <c r="D1736" t="s">
        <v>167</v>
      </c>
      <c r="E1736">
        <v>135</v>
      </c>
      <c r="F1736" t="s">
        <v>168</v>
      </c>
      <c r="G1736" t="s">
        <v>26</v>
      </c>
      <c r="H1736" t="s">
        <v>77</v>
      </c>
      <c r="I1736">
        <v>104</v>
      </c>
      <c r="J1736" t="s">
        <v>223</v>
      </c>
      <c r="K1736">
        <v>500</v>
      </c>
      <c r="L1736">
        <v>2</v>
      </c>
      <c r="M1736">
        <v>1</v>
      </c>
      <c r="N1736" t="s">
        <v>10</v>
      </c>
      <c r="O1736" t="s">
        <v>12</v>
      </c>
      <c r="P1736" s="8">
        <v>17</v>
      </c>
      <c r="Q1736" t="s">
        <v>10</v>
      </c>
      <c r="R1736" t="s">
        <v>12</v>
      </c>
      <c r="S1736" s="8">
        <v>6</v>
      </c>
      <c r="T1736" s="8">
        <v>60</v>
      </c>
      <c r="U1736" t="s">
        <v>12</v>
      </c>
    </row>
    <row r="1737" spans="1:21" x14ac:dyDescent="0.35">
      <c r="A1737" t="s">
        <v>27</v>
      </c>
      <c r="B1737">
        <v>2</v>
      </c>
      <c r="C1737">
        <v>2025</v>
      </c>
      <c r="D1737" t="s">
        <v>167</v>
      </c>
      <c r="E1737">
        <v>135</v>
      </c>
      <c r="F1737" t="s">
        <v>168</v>
      </c>
      <c r="G1737" t="s">
        <v>26</v>
      </c>
      <c r="H1737" t="s">
        <v>77</v>
      </c>
      <c r="I1737">
        <v>25</v>
      </c>
      <c r="J1737" t="s">
        <v>110</v>
      </c>
      <c r="K1737">
        <v>500</v>
      </c>
      <c r="L1737">
        <v>2</v>
      </c>
      <c r="M1737">
        <v>1</v>
      </c>
      <c r="N1737" t="s">
        <v>10</v>
      </c>
      <c r="O1737" t="s">
        <v>12</v>
      </c>
      <c r="P1737" s="8">
        <v>16</v>
      </c>
      <c r="Q1737" t="s">
        <v>12</v>
      </c>
      <c r="R1737" t="s">
        <v>10</v>
      </c>
      <c r="S1737" s="8">
        <v>10</v>
      </c>
      <c r="T1737" s="8">
        <v>25</v>
      </c>
      <c r="U1737" t="s">
        <v>11</v>
      </c>
    </row>
    <row r="1738" spans="1:21" x14ac:dyDescent="0.35">
      <c r="A1738" t="s">
        <v>28</v>
      </c>
      <c r="B1738">
        <v>4</v>
      </c>
      <c r="C1738">
        <v>2025</v>
      </c>
      <c r="D1738" t="s">
        <v>167</v>
      </c>
      <c r="E1738">
        <v>135</v>
      </c>
      <c r="F1738" t="s">
        <v>168</v>
      </c>
      <c r="G1738" t="s">
        <v>26</v>
      </c>
      <c r="H1738" t="s">
        <v>77</v>
      </c>
      <c r="I1738">
        <v>82</v>
      </c>
      <c r="J1738" t="s">
        <v>110</v>
      </c>
      <c r="K1738">
        <v>500</v>
      </c>
      <c r="L1738">
        <v>2</v>
      </c>
      <c r="M1738">
        <v>1</v>
      </c>
      <c r="N1738" t="s">
        <v>10</v>
      </c>
      <c r="O1738" t="s">
        <v>10</v>
      </c>
      <c r="P1738" s="8">
        <v>18</v>
      </c>
      <c r="Q1738" t="s">
        <v>10</v>
      </c>
      <c r="R1738" t="s">
        <v>12</v>
      </c>
      <c r="S1738" s="8">
        <v>20</v>
      </c>
      <c r="T1738" s="8">
        <v>72</v>
      </c>
      <c r="U1738" t="s">
        <v>11</v>
      </c>
    </row>
    <row r="1739" spans="1:21" x14ac:dyDescent="0.35">
      <c r="A1739" t="s">
        <v>29</v>
      </c>
      <c r="B1739">
        <v>5</v>
      </c>
      <c r="C1739">
        <v>2025</v>
      </c>
      <c r="D1739" t="s">
        <v>167</v>
      </c>
      <c r="E1739">
        <v>135</v>
      </c>
      <c r="F1739" t="s">
        <v>168</v>
      </c>
      <c r="G1739" t="s">
        <v>26</v>
      </c>
      <c r="H1739" t="s">
        <v>77</v>
      </c>
      <c r="I1739">
        <v>105</v>
      </c>
      <c r="J1739" t="s">
        <v>110</v>
      </c>
      <c r="K1739">
        <v>500</v>
      </c>
      <c r="L1739">
        <v>2</v>
      </c>
      <c r="M1739">
        <v>1</v>
      </c>
      <c r="N1739" t="s">
        <v>10</v>
      </c>
      <c r="O1739" t="s">
        <v>10</v>
      </c>
      <c r="P1739" s="8" t="s">
        <v>95</v>
      </c>
      <c r="Q1739" t="s">
        <v>12</v>
      </c>
      <c r="R1739" t="s">
        <v>12</v>
      </c>
      <c r="S1739" s="8">
        <v>0</v>
      </c>
      <c r="T1739" s="8">
        <v>70</v>
      </c>
      <c r="U1739" t="s">
        <v>12</v>
      </c>
    </row>
    <row r="1740" spans="1:21" x14ac:dyDescent="0.35">
      <c r="A1740" t="s">
        <v>30</v>
      </c>
      <c r="B1740">
        <v>6</v>
      </c>
      <c r="C1740">
        <v>2025</v>
      </c>
      <c r="D1740" t="s">
        <v>167</v>
      </c>
      <c r="E1740">
        <v>135</v>
      </c>
      <c r="F1740" t="s">
        <v>168</v>
      </c>
      <c r="G1740" t="s">
        <v>26</v>
      </c>
      <c r="H1740" t="s">
        <v>77</v>
      </c>
      <c r="I1740">
        <v>125</v>
      </c>
      <c r="J1740" t="s">
        <v>169</v>
      </c>
      <c r="K1740">
        <v>500</v>
      </c>
      <c r="L1740">
        <v>2</v>
      </c>
      <c r="M1740">
        <v>1</v>
      </c>
      <c r="N1740" t="s">
        <v>10</v>
      </c>
      <c r="O1740" t="s">
        <v>12</v>
      </c>
      <c r="P1740" s="8" t="s">
        <v>95</v>
      </c>
      <c r="Q1740" t="s">
        <v>10</v>
      </c>
      <c r="R1740" t="s">
        <v>10</v>
      </c>
      <c r="S1740" s="8">
        <v>1</v>
      </c>
      <c r="T1740" s="8">
        <v>150</v>
      </c>
      <c r="U1740" t="s">
        <v>11</v>
      </c>
    </row>
    <row r="1741" spans="1:21" x14ac:dyDescent="0.35">
      <c r="A1741" t="s">
        <v>31</v>
      </c>
      <c r="B1741">
        <v>8</v>
      </c>
      <c r="C1741">
        <v>2025</v>
      </c>
      <c r="D1741" t="s">
        <v>167</v>
      </c>
      <c r="E1741">
        <v>135</v>
      </c>
      <c r="F1741" t="s">
        <v>168</v>
      </c>
      <c r="G1741" t="s">
        <v>26</v>
      </c>
      <c r="H1741" t="s">
        <v>77</v>
      </c>
      <c r="I1741">
        <v>22</v>
      </c>
      <c r="J1741" t="s">
        <v>223</v>
      </c>
      <c r="K1741">
        <v>500</v>
      </c>
      <c r="L1741">
        <v>2</v>
      </c>
      <c r="M1741">
        <v>1</v>
      </c>
      <c r="N1741" t="s">
        <v>10</v>
      </c>
      <c r="O1741" t="s">
        <v>12</v>
      </c>
      <c r="P1741" s="8" t="s">
        <v>95</v>
      </c>
      <c r="Q1741" t="s">
        <v>12</v>
      </c>
      <c r="R1741" t="s">
        <v>10</v>
      </c>
      <c r="S1741" s="8">
        <v>0</v>
      </c>
      <c r="T1741" s="8">
        <v>20</v>
      </c>
      <c r="U1741" t="s">
        <v>12</v>
      </c>
    </row>
    <row r="1742" spans="1:21" x14ac:dyDescent="0.35">
      <c r="A1742" t="s">
        <v>32</v>
      </c>
      <c r="B1742">
        <v>9</v>
      </c>
      <c r="C1742">
        <v>2025</v>
      </c>
      <c r="D1742" t="s">
        <v>167</v>
      </c>
      <c r="E1742">
        <v>135</v>
      </c>
      <c r="F1742" t="s">
        <v>168</v>
      </c>
      <c r="G1742" t="s">
        <v>26</v>
      </c>
      <c r="H1742" t="s">
        <v>77</v>
      </c>
      <c r="I1742">
        <v>100</v>
      </c>
      <c r="J1742" t="s">
        <v>223</v>
      </c>
      <c r="K1742">
        <v>500</v>
      </c>
      <c r="L1742">
        <v>2</v>
      </c>
      <c r="M1742">
        <v>1</v>
      </c>
      <c r="N1742" t="s">
        <v>10</v>
      </c>
      <c r="O1742" t="s">
        <v>12</v>
      </c>
      <c r="P1742" s="8" t="s">
        <v>95</v>
      </c>
      <c r="Q1742" t="s">
        <v>12</v>
      </c>
      <c r="R1742" t="s">
        <v>12</v>
      </c>
      <c r="S1742" s="8">
        <v>0</v>
      </c>
      <c r="T1742" s="8">
        <v>100</v>
      </c>
      <c r="U1742" t="s">
        <v>12</v>
      </c>
    </row>
    <row r="1743" spans="1:21" x14ac:dyDescent="0.35">
      <c r="A1743" t="s">
        <v>33</v>
      </c>
      <c r="B1743">
        <v>10</v>
      </c>
      <c r="C1743">
        <v>2025</v>
      </c>
      <c r="D1743" t="s">
        <v>167</v>
      </c>
      <c r="E1743">
        <v>135</v>
      </c>
      <c r="F1743" t="s">
        <v>168</v>
      </c>
      <c r="G1743" t="s">
        <v>26</v>
      </c>
      <c r="H1743" t="s">
        <v>223</v>
      </c>
      <c r="J1743" t="s">
        <v>95</v>
      </c>
      <c r="K1743" t="s">
        <v>95</v>
      </c>
      <c r="L1743" t="s">
        <v>95</v>
      </c>
      <c r="M1743" t="s">
        <v>95</v>
      </c>
      <c r="N1743" t="s">
        <v>95</v>
      </c>
      <c r="O1743" t="s">
        <v>95</v>
      </c>
      <c r="P1743" s="8" t="s">
        <v>95</v>
      </c>
      <c r="Q1743" t="s">
        <v>95</v>
      </c>
      <c r="R1743" t="s">
        <v>95</v>
      </c>
      <c r="S1743" s="8" t="s">
        <v>95</v>
      </c>
      <c r="U1743" t="s">
        <v>95</v>
      </c>
    </row>
    <row r="1744" spans="1:21" x14ac:dyDescent="0.35">
      <c r="A1744" t="s">
        <v>34</v>
      </c>
      <c r="B1744">
        <v>11</v>
      </c>
      <c r="C1744">
        <v>2025</v>
      </c>
      <c r="D1744" t="s">
        <v>167</v>
      </c>
      <c r="E1744">
        <v>135</v>
      </c>
      <c r="F1744" t="s">
        <v>168</v>
      </c>
      <c r="G1744" t="s">
        <v>26</v>
      </c>
      <c r="H1744" t="s">
        <v>77</v>
      </c>
      <c r="I1744">
        <v>50</v>
      </c>
      <c r="J1744" t="s">
        <v>110</v>
      </c>
      <c r="K1744">
        <v>160</v>
      </c>
      <c r="L1744">
        <v>2</v>
      </c>
      <c r="M1744">
        <v>1</v>
      </c>
      <c r="N1744" t="s">
        <v>10</v>
      </c>
      <c r="O1744" t="s">
        <v>10</v>
      </c>
      <c r="Q1744" t="s">
        <v>12</v>
      </c>
      <c r="R1744" t="s">
        <v>12</v>
      </c>
      <c r="S1744" s="8">
        <v>20</v>
      </c>
      <c r="T1744" s="8">
        <v>50</v>
      </c>
      <c r="U1744" t="s">
        <v>11</v>
      </c>
    </row>
    <row r="1745" spans="1:21" x14ac:dyDescent="0.35">
      <c r="A1745" t="s">
        <v>35</v>
      </c>
      <c r="B1745">
        <v>12</v>
      </c>
      <c r="C1745">
        <v>2025</v>
      </c>
      <c r="D1745" t="s">
        <v>167</v>
      </c>
      <c r="E1745">
        <v>135</v>
      </c>
      <c r="F1745" t="s">
        <v>168</v>
      </c>
      <c r="G1745" t="s">
        <v>26</v>
      </c>
      <c r="H1745" t="s">
        <v>77</v>
      </c>
      <c r="I1745">
        <v>105</v>
      </c>
      <c r="J1745" t="s">
        <v>14</v>
      </c>
      <c r="K1745">
        <v>500</v>
      </c>
      <c r="L1745">
        <v>2</v>
      </c>
      <c r="M1745">
        <v>1</v>
      </c>
      <c r="N1745" t="s">
        <v>10</v>
      </c>
      <c r="O1745" t="s">
        <v>12</v>
      </c>
      <c r="P1745" s="8">
        <v>17</v>
      </c>
      <c r="Q1745" t="s">
        <v>12</v>
      </c>
      <c r="R1745" t="s">
        <v>12</v>
      </c>
      <c r="S1745" s="8">
        <v>20</v>
      </c>
      <c r="T1745" s="8">
        <v>55</v>
      </c>
    </row>
    <row r="1746" spans="1:21" x14ac:dyDescent="0.35">
      <c r="A1746" t="s">
        <v>36</v>
      </c>
      <c r="B1746">
        <v>13</v>
      </c>
      <c r="C1746">
        <v>2025</v>
      </c>
      <c r="D1746" t="s">
        <v>167</v>
      </c>
      <c r="E1746">
        <v>135</v>
      </c>
      <c r="F1746" t="s">
        <v>168</v>
      </c>
      <c r="G1746" t="s">
        <v>26</v>
      </c>
      <c r="H1746" t="s">
        <v>77</v>
      </c>
      <c r="I1746">
        <v>100</v>
      </c>
      <c r="J1746" t="s">
        <v>110</v>
      </c>
      <c r="K1746">
        <v>0</v>
      </c>
      <c r="L1746">
        <v>1</v>
      </c>
      <c r="M1746">
        <v>0</v>
      </c>
      <c r="N1746" t="s">
        <v>12</v>
      </c>
      <c r="O1746" t="s">
        <v>10</v>
      </c>
      <c r="P1746" s="8">
        <v>17</v>
      </c>
      <c r="Q1746" t="s">
        <v>10</v>
      </c>
      <c r="R1746" t="s">
        <v>12</v>
      </c>
      <c r="S1746" s="8">
        <v>20</v>
      </c>
      <c r="T1746" s="8">
        <v>60</v>
      </c>
      <c r="U1746" t="s">
        <v>11</v>
      </c>
    </row>
    <row r="1747" spans="1:21" x14ac:dyDescent="0.35">
      <c r="A1747" t="s">
        <v>37</v>
      </c>
      <c r="B1747">
        <v>15</v>
      </c>
      <c r="C1747">
        <v>2025</v>
      </c>
      <c r="D1747" t="s">
        <v>167</v>
      </c>
      <c r="E1747">
        <v>135</v>
      </c>
      <c r="F1747" t="s">
        <v>168</v>
      </c>
      <c r="G1747" t="s">
        <v>26</v>
      </c>
      <c r="H1747" t="s">
        <v>223</v>
      </c>
      <c r="J1747" t="s">
        <v>95</v>
      </c>
      <c r="K1747" t="s">
        <v>95</v>
      </c>
      <c r="L1747" t="s">
        <v>95</v>
      </c>
      <c r="M1747" t="s">
        <v>95</v>
      </c>
      <c r="N1747" t="s">
        <v>95</v>
      </c>
      <c r="O1747" t="s">
        <v>95</v>
      </c>
      <c r="P1747" s="8" t="s">
        <v>95</v>
      </c>
      <c r="Q1747" t="s">
        <v>95</v>
      </c>
      <c r="R1747" t="s">
        <v>95</v>
      </c>
      <c r="S1747" s="8" t="s">
        <v>95</v>
      </c>
      <c r="U1747" t="s">
        <v>95</v>
      </c>
    </row>
    <row r="1748" spans="1:21" x14ac:dyDescent="0.35">
      <c r="A1748" t="s">
        <v>38</v>
      </c>
      <c r="B1748">
        <v>16</v>
      </c>
      <c r="C1748">
        <v>2025</v>
      </c>
      <c r="D1748" t="s">
        <v>167</v>
      </c>
      <c r="E1748">
        <v>135</v>
      </c>
      <c r="F1748" t="s">
        <v>168</v>
      </c>
      <c r="G1748" t="s">
        <v>26</v>
      </c>
      <c r="H1748" t="s">
        <v>77</v>
      </c>
      <c r="I1748">
        <v>35</v>
      </c>
      <c r="J1748" t="s">
        <v>223</v>
      </c>
      <c r="K1748">
        <v>500</v>
      </c>
      <c r="L1748">
        <v>2</v>
      </c>
      <c r="M1748">
        <v>1</v>
      </c>
      <c r="N1748" t="s">
        <v>10</v>
      </c>
      <c r="O1748" t="s">
        <v>12</v>
      </c>
      <c r="P1748" s="8">
        <v>16</v>
      </c>
      <c r="Q1748" t="s">
        <v>12</v>
      </c>
      <c r="R1748" t="s">
        <v>12</v>
      </c>
      <c r="S1748" s="8">
        <v>20</v>
      </c>
      <c r="T1748" s="8">
        <v>60</v>
      </c>
      <c r="U1748" t="s">
        <v>170</v>
      </c>
    </row>
    <row r="1749" spans="1:21" x14ac:dyDescent="0.35">
      <c r="A1749" t="s">
        <v>39</v>
      </c>
      <c r="B1749">
        <v>17</v>
      </c>
      <c r="C1749">
        <v>2025</v>
      </c>
      <c r="D1749" t="s">
        <v>167</v>
      </c>
      <c r="E1749">
        <v>135</v>
      </c>
      <c r="F1749" t="s">
        <v>168</v>
      </c>
      <c r="G1749" t="s">
        <v>26</v>
      </c>
      <c r="H1749" t="s">
        <v>77</v>
      </c>
      <c r="I1749">
        <v>40</v>
      </c>
      <c r="J1749" t="s">
        <v>110</v>
      </c>
      <c r="K1749">
        <v>500</v>
      </c>
      <c r="L1749">
        <v>2</v>
      </c>
      <c r="M1749">
        <v>1</v>
      </c>
      <c r="N1749" t="s">
        <v>10</v>
      </c>
      <c r="O1749" t="s">
        <v>12</v>
      </c>
      <c r="P1749" s="8">
        <v>16</v>
      </c>
      <c r="Q1749" t="s">
        <v>10</v>
      </c>
      <c r="R1749" t="s">
        <v>12</v>
      </c>
      <c r="S1749" s="8">
        <v>20</v>
      </c>
      <c r="T1749" s="8">
        <v>50</v>
      </c>
      <c r="U1749" t="s">
        <v>11</v>
      </c>
    </row>
    <row r="1750" spans="1:21" x14ac:dyDescent="0.35">
      <c r="A1750" t="s">
        <v>40</v>
      </c>
      <c r="B1750">
        <v>18</v>
      </c>
      <c r="C1750">
        <v>2025</v>
      </c>
      <c r="D1750" t="s">
        <v>167</v>
      </c>
      <c r="E1750">
        <v>135</v>
      </c>
      <c r="F1750" t="s">
        <v>168</v>
      </c>
      <c r="G1750" t="s">
        <v>26</v>
      </c>
      <c r="H1750" t="s">
        <v>77</v>
      </c>
      <c r="I1750">
        <v>25</v>
      </c>
      <c r="J1750" t="s">
        <v>110</v>
      </c>
      <c r="K1750">
        <v>500</v>
      </c>
      <c r="L1750">
        <v>2</v>
      </c>
      <c r="M1750">
        <v>1</v>
      </c>
      <c r="N1750" t="s">
        <v>10</v>
      </c>
      <c r="O1750" t="s">
        <v>12</v>
      </c>
      <c r="P1750" s="8">
        <v>18</v>
      </c>
      <c r="Q1750" t="s">
        <v>12</v>
      </c>
      <c r="R1750" t="s">
        <v>12</v>
      </c>
      <c r="S1750" s="8">
        <v>0</v>
      </c>
      <c r="T1750" s="8">
        <v>25</v>
      </c>
      <c r="U1750" t="s">
        <v>11</v>
      </c>
    </row>
    <row r="1751" spans="1:21" x14ac:dyDescent="0.35">
      <c r="A1751" t="s">
        <v>41</v>
      </c>
      <c r="B1751">
        <v>19</v>
      </c>
      <c r="C1751">
        <v>2025</v>
      </c>
      <c r="D1751" t="s">
        <v>167</v>
      </c>
      <c r="E1751">
        <v>135</v>
      </c>
      <c r="F1751" t="s">
        <v>168</v>
      </c>
      <c r="G1751" t="s">
        <v>26</v>
      </c>
      <c r="H1751" t="s">
        <v>77</v>
      </c>
      <c r="I1751">
        <v>60</v>
      </c>
      <c r="J1751" t="s">
        <v>223</v>
      </c>
      <c r="K1751">
        <v>500</v>
      </c>
      <c r="L1751">
        <v>2</v>
      </c>
      <c r="M1751">
        <v>1</v>
      </c>
      <c r="N1751" t="s">
        <v>10</v>
      </c>
      <c r="O1751" t="s">
        <v>12</v>
      </c>
      <c r="P1751" s="8" t="s">
        <v>95</v>
      </c>
      <c r="Q1751" t="s">
        <v>12</v>
      </c>
      <c r="R1751" t="s">
        <v>12</v>
      </c>
      <c r="S1751" s="8">
        <v>0</v>
      </c>
      <c r="T1751" s="8">
        <v>40</v>
      </c>
      <c r="U1751" t="s">
        <v>12</v>
      </c>
    </row>
    <row r="1752" spans="1:21" x14ac:dyDescent="0.35">
      <c r="A1752" t="s">
        <v>42</v>
      </c>
      <c r="B1752">
        <v>20</v>
      </c>
      <c r="C1752">
        <v>2025</v>
      </c>
      <c r="D1752" t="s">
        <v>167</v>
      </c>
      <c r="E1752">
        <v>135</v>
      </c>
      <c r="F1752" t="s">
        <v>168</v>
      </c>
      <c r="G1752" t="s">
        <v>26</v>
      </c>
      <c r="H1752" t="s">
        <v>77</v>
      </c>
      <c r="I1752">
        <v>77</v>
      </c>
      <c r="J1752" t="s">
        <v>110</v>
      </c>
      <c r="K1752">
        <v>500</v>
      </c>
      <c r="L1752">
        <v>2</v>
      </c>
      <c r="M1752">
        <v>1</v>
      </c>
      <c r="N1752" t="s">
        <v>10</v>
      </c>
      <c r="O1752" t="s">
        <v>12</v>
      </c>
      <c r="P1752" s="8" t="s">
        <v>95</v>
      </c>
      <c r="Q1752" t="s">
        <v>12</v>
      </c>
      <c r="R1752" t="s">
        <v>12</v>
      </c>
      <c r="S1752" s="8">
        <v>20</v>
      </c>
      <c r="T1752" s="8">
        <v>20</v>
      </c>
      <c r="U1752" t="s">
        <v>11</v>
      </c>
    </row>
    <row r="1753" spans="1:21" x14ac:dyDescent="0.35">
      <c r="A1753" t="s">
        <v>43</v>
      </c>
      <c r="B1753">
        <v>21</v>
      </c>
      <c r="C1753">
        <v>2025</v>
      </c>
      <c r="D1753" t="s">
        <v>167</v>
      </c>
      <c r="E1753">
        <v>135</v>
      </c>
      <c r="F1753" t="s">
        <v>168</v>
      </c>
      <c r="G1753" t="s">
        <v>26</v>
      </c>
      <c r="H1753" t="s">
        <v>77</v>
      </c>
      <c r="I1753">
        <v>25</v>
      </c>
      <c r="J1753" t="s">
        <v>223</v>
      </c>
      <c r="K1753">
        <v>500</v>
      </c>
      <c r="L1753">
        <v>2</v>
      </c>
      <c r="M1753">
        <v>1</v>
      </c>
      <c r="N1753" t="s">
        <v>10</v>
      </c>
      <c r="O1753" t="s">
        <v>12</v>
      </c>
      <c r="P1753" s="8">
        <v>16</v>
      </c>
      <c r="Q1753" t="s">
        <v>10</v>
      </c>
      <c r="R1753" t="s">
        <v>12</v>
      </c>
      <c r="S1753" s="8">
        <v>0</v>
      </c>
      <c r="T1753" s="8">
        <v>25</v>
      </c>
      <c r="U1753" t="s">
        <v>11</v>
      </c>
    </row>
    <row r="1754" spans="1:21" x14ac:dyDescent="0.35">
      <c r="A1754" t="s">
        <v>44</v>
      </c>
      <c r="B1754">
        <v>22</v>
      </c>
      <c r="C1754">
        <v>2025</v>
      </c>
      <c r="D1754" t="s">
        <v>167</v>
      </c>
      <c r="E1754">
        <v>135</v>
      </c>
      <c r="F1754" t="s">
        <v>168</v>
      </c>
      <c r="G1754" t="s">
        <v>26</v>
      </c>
      <c r="H1754" t="s">
        <v>77</v>
      </c>
      <c r="I1754">
        <v>100</v>
      </c>
      <c r="J1754" t="s">
        <v>110</v>
      </c>
      <c r="K1754">
        <v>500</v>
      </c>
      <c r="L1754">
        <v>2</v>
      </c>
      <c r="M1754">
        <v>1</v>
      </c>
      <c r="N1754" t="s">
        <v>10</v>
      </c>
      <c r="O1754" t="s">
        <v>12</v>
      </c>
      <c r="P1754" s="8">
        <v>18</v>
      </c>
      <c r="Q1754" t="s">
        <v>10</v>
      </c>
      <c r="R1754" t="s">
        <v>12</v>
      </c>
      <c r="S1754" s="8">
        <v>20</v>
      </c>
      <c r="T1754" s="8">
        <v>120</v>
      </c>
      <c r="U1754" t="s">
        <v>11</v>
      </c>
    </row>
    <row r="1755" spans="1:21" x14ac:dyDescent="0.35">
      <c r="A1755" t="s">
        <v>45</v>
      </c>
      <c r="B1755">
        <v>23</v>
      </c>
      <c r="C1755">
        <v>2025</v>
      </c>
      <c r="D1755" t="s">
        <v>167</v>
      </c>
      <c r="E1755">
        <v>135</v>
      </c>
      <c r="F1755" t="s">
        <v>168</v>
      </c>
      <c r="G1755" t="s">
        <v>26</v>
      </c>
      <c r="H1755" t="s">
        <v>77</v>
      </c>
      <c r="I1755">
        <v>41</v>
      </c>
      <c r="J1755" t="s">
        <v>223</v>
      </c>
      <c r="K1755">
        <v>500</v>
      </c>
      <c r="L1755">
        <v>2</v>
      </c>
      <c r="M1755">
        <v>1</v>
      </c>
      <c r="N1755" t="s">
        <v>10</v>
      </c>
      <c r="O1755" t="s">
        <v>12</v>
      </c>
      <c r="P1755" s="8" t="s">
        <v>95</v>
      </c>
      <c r="Q1755" t="s">
        <v>12</v>
      </c>
      <c r="R1755" t="s">
        <v>12</v>
      </c>
      <c r="S1755" s="8">
        <v>0</v>
      </c>
      <c r="T1755" s="8">
        <v>0</v>
      </c>
      <c r="U1755" t="s">
        <v>12</v>
      </c>
    </row>
    <row r="1756" spans="1:21" x14ac:dyDescent="0.35">
      <c r="A1756" t="s">
        <v>46</v>
      </c>
      <c r="B1756">
        <v>24</v>
      </c>
      <c r="C1756">
        <v>2025</v>
      </c>
      <c r="D1756" t="s">
        <v>167</v>
      </c>
      <c r="E1756">
        <v>135</v>
      </c>
      <c r="F1756" t="s">
        <v>168</v>
      </c>
      <c r="G1756" t="s">
        <v>26</v>
      </c>
      <c r="H1756" t="s">
        <v>77</v>
      </c>
      <c r="I1756">
        <v>45</v>
      </c>
      <c r="J1756" t="s">
        <v>110</v>
      </c>
      <c r="K1756">
        <v>500</v>
      </c>
      <c r="L1756">
        <v>2</v>
      </c>
      <c r="M1756">
        <v>1</v>
      </c>
      <c r="N1756" t="s">
        <v>10</v>
      </c>
      <c r="O1756" t="s">
        <v>10</v>
      </c>
      <c r="P1756" s="8">
        <v>17</v>
      </c>
      <c r="Q1756" t="s">
        <v>12</v>
      </c>
      <c r="R1756" t="s">
        <v>12</v>
      </c>
      <c r="S1756" s="8">
        <v>20</v>
      </c>
      <c r="T1756" s="8">
        <v>45</v>
      </c>
      <c r="U1756" t="s">
        <v>11</v>
      </c>
    </row>
    <row r="1757" spans="1:21" x14ac:dyDescent="0.35">
      <c r="A1757" t="s">
        <v>47</v>
      </c>
      <c r="B1757">
        <v>25</v>
      </c>
      <c r="C1757">
        <v>2025</v>
      </c>
      <c r="D1757" t="s">
        <v>167</v>
      </c>
      <c r="E1757">
        <v>135</v>
      </c>
      <c r="F1757" t="s">
        <v>168</v>
      </c>
      <c r="G1757" t="s">
        <v>26</v>
      </c>
      <c r="H1757" t="s">
        <v>77</v>
      </c>
      <c r="I1757">
        <v>150</v>
      </c>
      <c r="J1757" t="s">
        <v>110</v>
      </c>
      <c r="K1757">
        <v>500</v>
      </c>
      <c r="L1757">
        <v>2</v>
      </c>
      <c r="M1757">
        <v>1</v>
      </c>
      <c r="N1757" t="s">
        <v>10</v>
      </c>
      <c r="O1757" t="s">
        <v>10</v>
      </c>
      <c r="P1757" s="8">
        <v>18</v>
      </c>
      <c r="Q1757" t="s">
        <v>10</v>
      </c>
      <c r="R1757" t="s">
        <v>12</v>
      </c>
      <c r="S1757" s="8">
        <v>0</v>
      </c>
      <c r="T1757" s="8">
        <v>60</v>
      </c>
      <c r="U1757" t="s">
        <v>11</v>
      </c>
    </row>
    <row r="1758" spans="1:21" x14ac:dyDescent="0.35">
      <c r="A1758" t="s">
        <v>48</v>
      </c>
      <c r="B1758">
        <v>26</v>
      </c>
      <c r="C1758">
        <v>2025</v>
      </c>
      <c r="D1758" t="s">
        <v>167</v>
      </c>
      <c r="E1758">
        <v>135</v>
      </c>
      <c r="F1758" t="s">
        <v>168</v>
      </c>
      <c r="G1758" t="s">
        <v>26</v>
      </c>
      <c r="H1758" t="s">
        <v>77</v>
      </c>
      <c r="I1758">
        <v>137.69999999999999</v>
      </c>
      <c r="J1758" t="s">
        <v>110</v>
      </c>
      <c r="K1758">
        <v>500</v>
      </c>
      <c r="L1758">
        <v>2</v>
      </c>
      <c r="M1758">
        <v>1</v>
      </c>
      <c r="N1758" t="s">
        <v>10</v>
      </c>
      <c r="O1758" t="s">
        <v>10</v>
      </c>
      <c r="P1758" s="8" t="s">
        <v>95</v>
      </c>
      <c r="Q1758" t="s">
        <v>10</v>
      </c>
      <c r="R1758" t="s">
        <v>10</v>
      </c>
      <c r="S1758" s="8">
        <v>20</v>
      </c>
      <c r="T1758" s="8">
        <v>61.2</v>
      </c>
      <c r="U1758" t="s">
        <v>11</v>
      </c>
    </row>
    <row r="1759" spans="1:21" x14ac:dyDescent="0.35">
      <c r="A1759" t="s">
        <v>49</v>
      </c>
      <c r="B1759">
        <v>27</v>
      </c>
      <c r="C1759">
        <v>2025</v>
      </c>
      <c r="D1759" t="s">
        <v>167</v>
      </c>
      <c r="E1759">
        <v>135</v>
      </c>
      <c r="F1759" t="s">
        <v>168</v>
      </c>
      <c r="G1759" t="s">
        <v>26</v>
      </c>
      <c r="H1759" t="s">
        <v>77</v>
      </c>
      <c r="I1759">
        <v>60</v>
      </c>
      <c r="J1759" t="s">
        <v>110</v>
      </c>
      <c r="K1759">
        <v>500</v>
      </c>
      <c r="L1759">
        <v>2</v>
      </c>
      <c r="M1759">
        <v>1</v>
      </c>
      <c r="N1759" t="s">
        <v>10</v>
      </c>
      <c r="O1759" t="s">
        <v>12</v>
      </c>
      <c r="P1759" s="8">
        <v>18</v>
      </c>
      <c r="Q1759" t="s">
        <v>12</v>
      </c>
      <c r="R1759" t="s">
        <v>12</v>
      </c>
      <c r="S1759" s="8">
        <v>20</v>
      </c>
      <c r="T1759" s="8">
        <v>120</v>
      </c>
      <c r="U1759" t="s">
        <v>12</v>
      </c>
    </row>
    <row r="1760" spans="1:21" x14ac:dyDescent="0.35">
      <c r="A1760" t="s">
        <v>50</v>
      </c>
      <c r="B1760">
        <v>28</v>
      </c>
      <c r="C1760">
        <v>2025</v>
      </c>
      <c r="D1760" t="s">
        <v>167</v>
      </c>
      <c r="E1760">
        <v>135</v>
      </c>
      <c r="F1760" t="s">
        <v>168</v>
      </c>
      <c r="G1760" t="s">
        <v>26</v>
      </c>
      <c r="H1760" t="s">
        <v>223</v>
      </c>
    </row>
    <row r="1761" spans="1:21" x14ac:dyDescent="0.35">
      <c r="A1761" t="s">
        <v>51</v>
      </c>
      <c r="B1761">
        <v>29</v>
      </c>
      <c r="C1761">
        <v>2025</v>
      </c>
      <c r="D1761" t="s">
        <v>167</v>
      </c>
      <c r="E1761">
        <v>135</v>
      </c>
      <c r="F1761" t="s">
        <v>168</v>
      </c>
      <c r="G1761" t="s">
        <v>26</v>
      </c>
      <c r="H1761" t="s">
        <v>78</v>
      </c>
      <c r="I1761">
        <v>40</v>
      </c>
      <c r="J1761" t="s">
        <v>223</v>
      </c>
      <c r="K1761">
        <v>0</v>
      </c>
      <c r="L1761">
        <v>0</v>
      </c>
      <c r="M1761">
        <v>0</v>
      </c>
      <c r="N1761" t="s">
        <v>12</v>
      </c>
      <c r="O1761" t="s">
        <v>12</v>
      </c>
      <c r="P1761" s="8">
        <v>16</v>
      </c>
      <c r="Q1761" t="s">
        <v>10</v>
      </c>
      <c r="R1761" t="s">
        <v>12</v>
      </c>
      <c r="S1761" s="8">
        <v>0</v>
      </c>
      <c r="T1761" s="8">
        <v>80</v>
      </c>
      <c r="U1761" t="s">
        <v>12</v>
      </c>
    </row>
    <row r="1762" spans="1:21" x14ac:dyDescent="0.35">
      <c r="A1762" t="s">
        <v>52</v>
      </c>
      <c r="B1762">
        <v>30</v>
      </c>
      <c r="C1762">
        <v>2025</v>
      </c>
      <c r="D1762" t="s">
        <v>167</v>
      </c>
      <c r="E1762">
        <v>135</v>
      </c>
      <c r="F1762" t="s">
        <v>168</v>
      </c>
      <c r="G1762" t="s">
        <v>26</v>
      </c>
      <c r="H1762" t="s">
        <v>77</v>
      </c>
      <c r="I1762">
        <v>35</v>
      </c>
      <c r="J1762" t="s">
        <v>110</v>
      </c>
      <c r="K1762">
        <v>500</v>
      </c>
      <c r="L1762">
        <v>2</v>
      </c>
      <c r="M1762">
        <v>1</v>
      </c>
      <c r="N1762" t="s">
        <v>10</v>
      </c>
      <c r="O1762" t="s">
        <v>12</v>
      </c>
      <c r="P1762" s="8">
        <v>18</v>
      </c>
      <c r="Q1762" t="s">
        <v>10</v>
      </c>
      <c r="R1762" t="s">
        <v>12</v>
      </c>
      <c r="S1762" s="8">
        <v>0</v>
      </c>
      <c r="T1762" s="8">
        <v>60</v>
      </c>
      <c r="U1762" t="s">
        <v>12</v>
      </c>
    </row>
    <row r="1763" spans="1:21" x14ac:dyDescent="0.35">
      <c r="A1763" t="s">
        <v>53</v>
      </c>
      <c r="B1763">
        <v>31</v>
      </c>
      <c r="C1763">
        <v>2025</v>
      </c>
      <c r="D1763" t="s">
        <v>167</v>
      </c>
      <c r="E1763">
        <v>135</v>
      </c>
      <c r="F1763" t="s">
        <v>168</v>
      </c>
      <c r="G1763" t="s">
        <v>26</v>
      </c>
      <c r="H1763" t="s">
        <v>77</v>
      </c>
      <c r="I1763">
        <v>25</v>
      </c>
      <c r="J1763" t="s">
        <v>110</v>
      </c>
      <c r="K1763">
        <v>500</v>
      </c>
      <c r="L1763">
        <v>2</v>
      </c>
      <c r="M1763">
        <v>1</v>
      </c>
      <c r="N1763" t="s">
        <v>10</v>
      </c>
      <c r="O1763" t="s">
        <v>12</v>
      </c>
      <c r="P1763" s="8">
        <v>18</v>
      </c>
      <c r="Q1763" t="s">
        <v>10</v>
      </c>
      <c r="R1763" t="s">
        <v>12</v>
      </c>
      <c r="S1763" s="8">
        <v>0</v>
      </c>
      <c r="T1763" s="8">
        <v>25</v>
      </c>
      <c r="U1763" t="s">
        <v>12</v>
      </c>
    </row>
    <row r="1764" spans="1:21" x14ac:dyDescent="0.35">
      <c r="A1764" t="s">
        <v>54</v>
      </c>
      <c r="B1764">
        <v>32</v>
      </c>
      <c r="C1764">
        <v>2025</v>
      </c>
      <c r="D1764" t="s">
        <v>167</v>
      </c>
      <c r="E1764">
        <v>135</v>
      </c>
      <c r="F1764" t="s">
        <v>168</v>
      </c>
      <c r="G1764" t="s">
        <v>26</v>
      </c>
      <c r="H1764" t="s">
        <v>77</v>
      </c>
      <c r="I1764">
        <v>50</v>
      </c>
      <c r="J1764" t="s">
        <v>110</v>
      </c>
      <c r="K1764">
        <v>1500</v>
      </c>
      <c r="L1764">
        <v>2</v>
      </c>
      <c r="M1764">
        <v>0</v>
      </c>
      <c r="N1764" t="s">
        <v>10</v>
      </c>
      <c r="O1764" t="s">
        <v>12</v>
      </c>
      <c r="P1764" s="8">
        <v>18</v>
      </c>
      <c r="Q1764" t="s">
        <v>12</v>
      </c>
      <c r="R1764" t="s">
        <v>12</v>
      </c>
      <c r="S1764" s="8">
        <v>12</v>
      </c>
      <c r="T1764" s="8">
        <v>50</v>
      </c>
      <c r="U1764" t="s">
        <v>12</v>
      </c>
    </row>
    <row r="1765" spans="1:21" x14ac:dyDescent="0.35">
      <c r="A1765" t="s">
        <v>55</v>
      </c>
      <c r="B1765">
        <v>33</v>
      </c>
      <c r="C1765">
        <v>2025</v>
      </c>
      <c r="D1765" t="s">
        <v>167</v>
      </c>
      <c r="E1765">
        <v>135</v>
      </c>
      <c r="F1765" t="s">
        <v>168</v>
      </c>
      <c r="G1765" t="s">
        <v>26</v>
      </c>
      <c r="H1765" t="s">
        <v>77</v>
      </c>
      <c r="I1765">
        <v>138</v>
      </c>
      <c r="J1765" t="s">
        <v>110</v>
      </c>
      <c r="K1765">
        <v>500</v>
      </c>
      <c r="L1765">
        <v>2</v>
      </c>
      <c r="M1765">
        <v>1</v>
      </c>
      <c r="N1765" t="s">
        <v>10</v>
      </c>
      <c r="O1765" t="s">
        <v>12</v>
      </c>
      <c r="P1765" s="8">
        <v>16</v>
      </c>
      <c r="Q1765" t="s">
        <v>12</v>
      </c>
      <c r="R1765" t="s">
        <v>12</v>
      </c>
      <c r="S1765" s="8">
        <v>0</v>
      </c>
      <c r="T1765" s="8">
        <v>138</v>
      </c>
      <c r="U1765" t="s">
        <v>12</v>
      </c>
    </row>
    <row r="1766" spans="1:21" x14ac:dyDescent="0.35">
      <c r="A1766" t="s">
        <v>56</v>
      </c>
      <c r="B1766">
        <v>34</v>
      </c>
      <c r="C1766">
        <v>2025</v>
      </c>
      <c r="D1766" t="s">
        <v>167</v>
      </c>
      <c r="E1766">
        <v>135</v>
      </c>
      <c r="F1766" t="s">
        <v>168</v>
      </c>
      <c r="G1766" t="s">
        <v>26</v>
      </c>
      <c r="H1766" t="s">
        <v>77</v>
      </c>
      <c r="I1766">
        <v>120</v>
      </c>
      <c r="J1766" t="s">
        <v>110</v>
      </c>
      <c r="K1766">
        <v>500</v>
      </c>
      <c r="L1766">
        <v>2</v>
      </c>
      <c r="M1766">
        <v>1</v>
      </c>
      <c r="N1766" t="s">
        <v>10</v>
      </c>
      <c r="O1766" t="s">
        <v>12</v>
      </c>
      <c r="P1766" s="8">
        <v>18</v>
      </c>
      <c r="Q1766" t="s">
        <v>10</v>
      </c>
      <c r="R1766" t="s">
        <v>10</v>
      </c>
      <c r="S1766" s="8">
        <v>0</v>
      </c>
      <c r="T1766" s="8">
        <v>70</v>
      </c>
      <c r="U1766" t="s">
        <v>12</v>
      </c>
    </row>
    <row r="1767" spans="1:21" x14ac:dyDescent="0.35">
      <c r="A1767" t="s">
        <v>57</v>
      </c>
      <c r="B1767">
        <v>35</v>
      </c>
      <c r="C1767">
        <v>2025</v>
      </c>
      <c r="D1767" t="s">
        <v>167</v>
      </c>
      <c r="E1767">
        <v>135</v>
      </c>
      <c r="F1767" t="s">
        <v>168</v>
      </c>
      <c r="G1767" t="s">
        <v>26</v>
      </c>
      <c r="H1767" t="s">
        <v>77</v>
      </c>
      <c r="I1767">
        <v>25</v>
      </c>
      <c r="J1767" t="s">
        <v>110</v>
      </c>
      <c r="K1767">
        <v>500</v>
      </c>
      <c r="L1767">
        <v>2</v>
      </c>
      <c r="M1767">
        <v>1</v>
      </c>
      <c r="N1767" t="s">
        <v>10</v>
      </c>
      <c r="O1767" t="s">
        <v>12</v>
      </c>
      <c r="P1767" s="8" t="s">
        <v>95</v>
      </c>
      <c r="Q1767" t="s">
        <v>12</v>
      </c>
      <c r="R1767" t="s">
        <v>12</v>
      </c>
      <c r="S1767" s="8">
        <v>0</v>
      </c>
      <c r="T1767" s="8">
        <v>30</v>
      </c>
      <c r="U1767" t="s">
        <v>12</v>
      </c>
    </row>
    <row r="1768" spans="1:21" x14ac:dyDescent="0.35">
      <c r="A1768" t="s">
        <v>58</v>
      </c>
      <c r="B1768">
        <v>36</v>
      </c>
      <c r="C1768">
        <v>2025</v>
      </c>
      <c r="D1768" t="s">
        <v>167</v>
      </c>
      <c r="E1768">
        <v>135</v>
      </c>
      <c r="F1768" t="s">
        <v>168</v>
      </c>
      <c r="G1768" t="s">
        <v>26</v>
      </c>
      <c r="H1768" t="s">
        <v>77</v>
      </c>
      <c r="I1768">
        <v>175</v>
      </c>
      <c r="J1768" t="s">
        <v>110</v>
      </c>
      <c r="K1768">
        <v>500</v>
      </c>
      <c r="L1768">
        <v>2</v>
      </c>
      <c r="M1768">
        <v>1</v>
      </c>
      <c r="N1768" t="s">
        <v>10</v>
      </c>
      <c r="O1768" t="s">
        <v>12</v>
      </c>
      <c r="P1768" s="8">
        <v>18</v>
      </c>
      <c r="Q1768" t="s">
        <v>10</v>
      </c>
      <c r="R1768" t="s">
        <v>10</v>
      </c>
      <c r="S1768" s="8">
        <v>0</v>
      </c>
      <c r="T1768" s="8">
        <v>66.680000000000007</v>
      </c>
      <c r="U1768" t="s">
        <v>11</v>
      </c>
    </row>
    <row r="1769" spans="1:21" x14ac:dyDescent="0.35">
      <c r="A1769" t="s">
        <v>59</v>
      </c>
      <c r="B1769">
        <v>37</v>
      </c>
      <c r="C1769">
        <v>2025</v>
      </c>
      <c r="D1769" t="s">
        <v>167</v>
      </c>
      <c r="E1769">
        <v>135</v>
      </c>
      <c r="F1769" t="s">
        <v>168</v>
      </c>
      <c r="G1769" t="s">
        <v>26</v>
      </c>
      <c r="H1769" t="s">
        <v>77</v>
      </c>
      <c r="I1769">
        <v>30</v>
      </c>
      <c r="J1769" t="s">
        <v>110</v>
      </c>
      <c r="K1769">
        <v>500</v>
      </c>
      <c r="L1769">
        <v>2</v>
      </c>
      <c r="M1769">
        <v>1</v>
      </c>
      <c r="N1769" t="s">
        <v>10</v>
      </c>
      <c r="O1769" t="s">
        <v>12</v>
      </c>
      <c r="P1769" s="8" t="s">
        <v>95</v>
      </c>
      <c r="Q1769" t="s">
        <v>12</v>
      </c>
      <c r="R1769" t="s">
        <v>12</v>
      </c>
      <c r="S1769" s="8">
        <v>0</v>
      </c>
      <c r="T1769" s="8">
        <v>60</v>
      </c>
      <c r="U1769" t="s">
        <v>12</v>
      </c>
    </row>
    <row r="1770" spans="1:21" x14ac:dyDescent="0.35">
      <c r="A1770" t="s">
        <v>60</v>
      </c>
      <c r="B1770">
        <v>38</v>
      </c>
      <c r="C1770">
        <v>2025</v>
      </c>
      <c r="D1770" t="s">
        <v>167</v>
      </c>
      <c r="E1770">
        <v>135</v>
      </c>
      <c r="F1770" t="s">
        <v>168</v>
      </c>
      <c r="G1770" t="s">
        <v>26</v>
      </c>
      <c r="H1770" t="s">
        <v>77</v>
      </c>
      <c r="I1770">
        <v>35</v>
      </c>
      <c r="J1770" t="s">
        <v>110</v>
      </c>
      <c r="K1770">
        <v>500</v>
      </c>
      <c r="L1770">
        <v>2</v>
      </c>
      <c r="M1770">
        <v>1</v>
      </c>
      <c r="N1770" t="s">
        <v>10</v>
      </c>
      <c r="O1770" t="s">
        <v>12</v>
      </c>
      <c r="P1770" s="8" t="s">
        <v>95</v>
      </c>
      <c r="Q1770" t="s">
        <v>10</v>
      </c>
      <c r="R1770" t="s">
        <v>12</v>
      </c>
      <c r="S1770" s="8">
        <v>20</v>
      </c>
      <c r="T1770" s="8">
        <v>70</v>
      </c>
      <c r="U1770" t="s">
        <v>11</v>
      </c>
    </row>
    <row r="1771" spans="1:21" x14ac:dyDescent="0.35">
      <c r="A1771" t="s">
        <v>61</v>
      </c>
      <c r="B1771">
        <v>39</v>
      </c>
      <c r="C1771">
        <v>2025</v>
      </c>
      <c r="D1771" t="s">
        <v>167</v>
      </c>
      <c r="E1771">
        <v>135</v>
      </c>
      <c r="F1771" t="s">
        <v>168</v>
      </c>
      <c r="G1771" t="s">
        <v>26</v>
      </c>
      <c r="H1771" t="s">
        <v>77</v>
      </c>
      <c r="I1771">
        <v>65</v>
      </c>
      <c r="J1771" t="s">
        <v>110</v>
      </c>
      <c r="K1771">
        <v>300</v>
      </c>
      <c r="L1771">
        <v>2</v>
      </c>
      <c r="M1771">
        <v>1</v>
      </c>
      <c r="N1771" t="s">
        <v>10</v>
      </c>
      <c r="O1771" t="s">
        <v>12</v>
      </c>
      <c r="P1771" s="8">
        <v>18</v>
      </c>
      <c r="Q1771" t="s">
        <v>12</v>
      </c>
      <c r="R1771" t="s">
        <v>10</v>
      </c>
      <c r="S1771" s="8">
        <v>10</v>
      </c>
      <c r="T1771" s="8">
        <v>65</v>
      </c>
      <c r="U1771" t="s">
        <v>11</v>
      </c>
    </row>
    <row r="1772" spans="1:21" x14ac:dyDescent="0.35">
      <c r="A1772" t="s">
        <v>62</v>
      </c>
      <c r="B1772">
        <v>40</v>
      </c>
      <c r="C1772">
        <v>2025</v>
      </c>
      <c r="D1772" t="s">
        <v>167</v>
      </c>
      <c r="E1772">
        <v>135</v>
      </c>
      <c r="F1772" t="s">
        <v>168</v>
      </c>
      <c r="G1772" t="s">
        <v>26</v>
      </c>
      <c r="H1772" t="s">
        <v>77</v>
      </c>
      <c r="I1772">
        <v>40</v>
      </c>
      <c r="J1772" t="s">
        <v>110</v>
      </c>
      <c r="K1772">
        <v>500</v>
      </c>
      <c r="L1772">
        <v>2</v>
      </c>
      <c r="M1772">
        <v>1</v>
      </c>
      <c r="N1772" t="s">
        <v>10</v>
      </c>
      <c r="O1772" t="s">
        <v>10</v>
      </c>
      <c r="P1772" s="8" t="s">
        <v>95</v>
      </c>
      <c r="Q1772" t="s">
        <v>12</v>
      </c>
      <c r="R1772" t="s">
        <v>12</v>
      </c>
      <c r="S1772" s="8">
        <v>0</v>
      </c>
      <c r="T1772" s="8">
        <v>80</v>
      </c>
      <c r="U1772" t="s">
        <v>12</v>
      </c>
    </row>
    <row r="1773" spans="1:21" x14ac:dyDescent="0.35">
      <c r="A1773" t="s">
        <v>63</v>
      </c>
      <c r="B1773">
        <v>41</v>
      </c>
      <c r="C1773">
        <v>2025</v>
      </c>
      <c r="D1773" t="s">
        <v>167</v>
      </c>
      <c r="E1773">
        <v>135</v>
      </c>
      <c r="F1773" t="s">
        <v>168</v>
      </c>
      <c r="G1773" t="s">
        <v>26</v>
      </c>
      <c r="H1773" t="s">
        <v>77</v>
      </c>
      <c r="I1773">
        <v>100</v>
      </c>
      <c r="J1773" t="s">
        <v>110</v>
      </c>
      <c r="K1773">
        <v>500</v>
      </c>
      <c r="L1773">
        <v>2</v>
      </c>
      <c r="M1773">
        <v>1</v>
      </c>
      <c r="N1773" t="s">
        <v>10</v>
      </c>
      <c r="O1773" t="s">
        <v>12</v>
      </c>
      <c r="P1773" s="8">
        <v>18</v>
      </c>
      <c r="Q1773" t="s">
        <v>10</v>
      </c>
      <c r="R1773" t="s">
        <v>12</v>
      </c>
      <c r="S1773" s="8">
        <v>20</v>
      </c>
      <c r="T1773" s="8">
        <v>104</v>
      </c>
      <c r="U1773" t="s">
        <v>12</v>
      </c>
    </row>
    <row r="1774" spans="1:21" x14ac:dyDescent="0.35">
      <c r="A1774" t="s">
        <v>64</v>
      </c>
      <c r="B1774">
        <v>42</v>
      </c>
      <c r="C1774">
        <v>2025</v>
      </c>
      <c r="D1774" t="s">
        <v>167</v>
      </c>
      <c r="E1774">
        <v>135</v>
      </c>
      <c r="F1774" t="s">
        <v>168</v>
      </c>
      <c r="G1774" t="s">
        <v>26</v>
      </c>
      <c r="H1774" t="s">
        <v>223</v>
      </c>
      <c r="J1774" t="s">
        <v>95</v>
      </c>
      <c r="K1774" t="s">
        <v>95</v>
      </c>
      <c r="L1774" t="s">
        <v>95</v>
      </c>
      <c r="M1774" t="s">
        <v>95</v>
      </c>
      <c r="N1774" t="s">
        <v>95</v>
      </c>
      <c r="O1774" t="s">
        <v>95</v>
      </c>
      <c r="P1774" s="8" t="s">
        <v>95</v>
      </c>
      <c r="Q1774" t="s">
        <v>95</v>
      </c>
      <c r="R1774" t="s">
        <v>95</v>
      </c>
      <c r="S1774" s="8" t="s">
        <v>95</v>
      </c>
      <c r="U1774" t="s">
        <v>95</v>
      </c>
    </row>
    <row r="1775" spans="1:21" x14ac:dyDescent="0.35">
      <c r="A1775" t="s">
        <v>65</v>
      </c>
      <c r="B1775">
        <v>44</v>
      </c>
      <c r="C1775">
        <v>2025</v>
      </c>
      <c r="D1775" t="s">
        <v>167</v>
      </c>
      <c r="E1775">
        <v>135</v>
      </c>
      <c r="F1775" t="s">
        <v>168</v>
      </c>
      <c r="G1775" t="s">
        <v>26</v>
      </c>
      <c r="H1775" t="s">
        <v>77</v>
      </c>
      <c r="I1775">
        <v>25</v>
      </c>
      <c r="J1775" t="s">
        <v>110</v>
      </c>
      <c r="K1775">
        <v>500</v>
      </c>
      <c r="L1775">
        <v>2</v>
      </c>
      <c r="M1775">
        <v>1</v>
      </c>
      <c r="N1775" t="s">
        <v>10</v>
      </c>
      <c r="O1775" t="s">
        <v>12</v>
      </c>
      <c r="P1775" s="8">
        <v>18</v>
      </c>
      <c r="Q1775" t="s">
        <v>10</v>
      </c>
      <c r="R1775" t="s">
        <v>12</v>
      </c>
      <c r="S1775" s="8">
        <v>20</v>
      </c>
      <c r="T1775" s="8">
        <v>25</v>
      </c>
      <c r="U1775" t="s">
        <v>11</v>
      </c>
    </row>
    <row r="1776" spans="1:21" x14ac:dyDescent="0.35">
      <c r="A1776" t="s">
        <v>66</v>
      </c>
      <c r="B1776">
        <v>45</v>
      </c>
      <c r="C1776">
        <v>2025</v>
      </c>
      <c r="D1776" t="s">
        <v>167</v>
      </c>
      <c r="E1776">
        <v>135</v>
      </c>
      <c r="F1776" t="s">
        <v>168</v>
      </c>
      <c r="G1776" t="s">
        <v>26</v>
      </c>
      <c r="H1776" t="s">
        <v>77</v>
      </c>
      <c r="I1776">
        <v>56</v>
      </c>
      <c r="J1776" t="s">
        <v>110</v>
      </c>
      <c r="K1776">
        <v>500</v>
      </c>
      <c r="L1776">
        <v>2</v>
      </c>
      <c r="M1776">
        <v>1</v>
      </c>
      <c r="N1776" t="s">
        <v>10</v>
      </c>
      <c r="O1776" t="s">
        <v>12</v>
      </c>
      <c r="P1776" s="8">
        <v>18</v>
      </c>
      <c r="Q1776" t="s">
        <v>12</v>
      </c>
      <c r="R1776" t="s">
        <v>12</v>
      </c>
      <c r="S1776" s="8">
        <v>20</v>
      </c>
      <c r="T1776" s="8">
        <v>42</v>
      </c>
      <c r="U1776" t="s">
        <v>12</v>
      </c>
    </row>
    <row r="1777" spans="1:21" x14ac:dyDescent="0.35">
      <c r="A1777" t="s">
        <v>67</v>
      </c>
      <c r="B1777">
        <v>46</v>
      </c>
      <c r="C1777">
        <v>2025</v>
      </c>
      <c r="D1777" t="s">
        <v>167</v>
      </c>
      <c r="E1777">
        <v>135</v>
      </c>
      <c r="F1777" t="s">
        <v>168</v>
      </c>
      <c r="G1777" t="s">
        <v>26</v>
      </c>
      <c r="H1777" t="s">
        <v>77</v>
      </c>
      <c r="I1777">
        <v>25</v>
      </c>
      <c r="J1777" t="s">
        <v>110</v>
      </c>
      <c r="K1777">
        <v>500</v>
      </c>
      <c r="L1777">
        <v>2</v>
      </c>
      <c r="M1777">
        <v>1</v>
      </c>
      <c r="N1777" t="s">
        <v>12</v>
      </c>
      <c r="O1777" t="s">
        <v>12</v>
      </c>
      <c r="P1777" s="8">
        <v>16</v>
      </c>
      <c r="Q1777" t="s">
        <v>12</v>
      </c>
      <c r="R1777" t="s">
        <v>12</v>
      </c>
      <c r="S1777" s="8">
        <v>0</v>
      </c>
      <c r="T1777" s="8">
        <v>50</v>
      </c>
      <c r="U1777" t="s">
        <v>12</v>
      </c>
    </row>
    <row r="1778" spans="1:21" x14ac:dyDescent="0.35">
      <c r="A1778" t="s">
        <v>68</v>
      </c>
      <c r="B1778">
        <v>47</v>
      </c>
      <c r="C1778">
        <v>2025</v>
      </c>
      <c r="D1778" t="s">
        <v>167</v>
      </c>
      <c r="E1778">
        <v>135</v>
      </c>
      <c r="F1778" t="s">
        <v>168</v>
      </c>
      <c r="G1778" t="s">
        <v>26</v>
      </c>
      <c r="H1778" t="s">
        <v>78</v>
      </c>
      <c r="I1778">
        <v>75</v>
      </c>
      <c r="J1778" t="s">
        <v>223</v>
      </c>
      <c r="K1778">
        <v>0</v>
      </c>
      <c r="L1778">
        <v>0</v>
      </c>
      <c r="M1778">
        <v>0</v>
      </c>
      <c r="N1778" t="s">
        <v>12</v>
      </c>
      <c r="O1778" t="s">
        <v>12</v>
      </c>
      <c r="P1778" s="8" t="s">
        <v>95</v>
      </c>
      <c r="Q1778" t="s">
        <v>12</v>
      </c>
      <c r="R1778" t="s">
        <v>12</v>
      </c>
      <c r="S1778" s="8">
        <v>0</v>
      </c>
      <c r="T1778" s="8">
        <v>95</v>
      </c>
      <c r="U1778" t="s">
        <v>95</v>
      </c>
    </row>
    <row r="1779" spans="1:21" x14ac:dyDescent="0.35">
      <c r="A1779" t="s">
        <v>69</v>
      </c>
      <c r="B1779">
        <v>48</v>
      </c>
      <c r="C1779">
        <v>2025</v>
      </c>
      <c r="D1779" t="s">
        <v>167</v>
      </c>
      <c r="E1779">
        <v>135</v>
      </c>
      <c r="F1779" t="s">
        <v>168</v>
      </c>
      <c r="G1779" t="s">
        <v>26</v>
      </c>
      <c r="H1779" t="s">
        <v>77</v>
      </c>
      <c r="I1779">
        <v>80</v>
      </c>
      <c r="J1779" t="s">
        <v>110</v>
      </c>
      <c r="K1779">
        <v>500</v>
      </c>
      <c r="L1779">
        <v>2</v>
      </c>
      <c r="M1779">
        <v>1</v>
      </c>
      <c r="N1779" t="s">
        <v>12</v>
      </c>
      <c r="O1779" t="s">
        <v>12</v>
      </c>
      <c r="P1779" s="8" t="s">
        <v>95</v>
      </c>
      <c r="Q1779" t="s">
        <v>10</v>
      </c>
      <c r="R1779" t="s">
        <v>12</v>
      </c>
      <c r="S1779" s="8">
        <v>20</v>
      </c>
      <c r="T1779" s="8">
        <v>80</v>
      </c>
      <c r="U1779" t="s">
        <v>12</v>
      </c>
    </row>
    <row r="1780" spans="1:21" x14ac:dyDescent="0.35">
      <c r="A1780" t="s">
        <v>70</v>
      </c>
      <c r="B1780">
        <v>49</v>
      </c>
      <c r="C1780">
        <v>2025</v>
      </c>
      <c r="D1780" t="s">
        <v>167</v>
      </c>
      <c r="E1780">
        <v>135</v>
      </c>
      <c r="F1780" t="s">
        <v>168</v>
      </c>
      <c r="G1780" t="s">
        <v>26</v>
      </c>
      <c r="H1780" t="s">
        <v>77</v>
      </c>
      <c r="I1780">
        <v>92</v>
      </c>
      <c r="J1780" t="s">
        <v>223</v>
      </c>
      <c r="K1780">
        <v>500</v>
      </c>
      <c r="L1780">
        <v>2</v>
      </c>
      <c r="M1780">
        <v>1</v>
      </c>
      <c r="N1780" t="s">
        <v>10</v>
      </c>
      <c r="O1780" t="s">
        <v>12</v>
      </c>
      <c r="P1780" s="8" t="s">
        <v>95</v>
      </c>
      <c r="Q1780" t="s">
        <v>12</v>
      </c>
      <c r="R1780" t="s">
        <v>12</v>
      </c>
      <c r="S1780" s="8">
        <v>20</v>
      </c>
      <c r="T1780" s="8">
        <v>57</v>
      </c>
      <c r="U1780" t="s">
        <v>11</v>
      </c>
    </row>
    <row r="1781" spans="1:21" x14ac:dyDescent="0.35">
      <c r="A1781" t="s">
        <v>71</v>
      </c>
      <c r="B1781">
        <v>50</v>
      </c>
      <c r="C1781">
        <v>2025</v>
      </c>
      <c r="D1781" t="s">
        <v>167</v>
      </c>
      <c r="E1781">
        <v>135</v>
      </c>
      <c r="F1781" t="s">
        <v>168</v>
      </c>
      <c r="G1781" t="s">
        <v>26</v>
      </c>
      <c r="H1781" t="s">
        <v>77</v>
      </c>
      <c r="I1781">
        <v>70</v>
      </c>
      <c r="J1781" t="s">
        <v>110</v>
      </c>
      <c r="K1781">
        <v>500</v>
      </c>
      <c r="L1781">
        <v>2</v>
      </c>
      <c r="M1781">
        <v>1</v>
      </c>
      <c r="N1781" t="s">
        <v>10</v>
      </c>
      <c r="O1781" t="s">
        <v>12</v>
      </c>
      <c r="P1781" s="8">
        <v>18</v>
      </c>
      <c r="Q1781" t="s">
        <v>12</v>
      </c>
      <c r="R1781" t="s">
        <v>12</v>
      </c>
      <c r="S1781" s="8">
        <v>0</v>
      </c>
      <c r="T1781" s="8">
        <v>85</v>
      </c>
      <c r="U1781" t="s">
        <v>12</v>
      </c>
    </row>
    <row r="1782" spans="1:21" x14ac:dyDescent="0.35">
      <c r="A1782" t="s">
        <v>72</v>
      </c>
      <c r="B1782">
        <v>51</v>
      </c>
      <c r="C1782">
        <v>2025</v>
      </c>
      <c r="D1782" t="s">
        <v>167</v>
      </c>
      <c r="E1782">
        <v>135</v>
      </c>
      <c r="F1782" t="s">
        <v>168</v>
      </c>
      <c r="G1782" t="s">
        <v>26</v>
      </c>
      <c r="H1782" t="s">
        <v>77</v>
      </c>
      <c r="I1782">
        <v>35</v>
      </c>
      <c r="J1782" t="s">
        <v>223</v>
      </c>
      <c r="K1782">
        <v>500</v>
      </c>
      <c r="L1782">
        <v>2</v>
      </c>
      <c r="M1782">
        <v>1</v>
      </c>
      <c r="N1782" t="s">
        <v>10</v>
      </c>
      <c r="O1782" t="s">
        <v>12</v>
      </c>
      <c r="P1782" s="8" t="s">
        <v>95</v>
      </c>
      <c r="Q1782" t="s">
        <v>12</v>
      </c>
      <c r="R1782" t="s">
        <v>12</v>
      </c>
      <c r="S1782" s="8">
        <v>10</v>
      </c>
      <c r="T1782" s="8">
        <v>70</v>
      </c>
      <c r="U1782" t="s">
        <v>12</v>
      </c>
    </row>
    <row r="1783" spans="1:21" x14ac:dyDescent="0.35">
      <c r="A1783" t="s">
        <v>73</v>
      </c>
      <c r="B1783">
        <v>53</v>
      </c>
      <c r="C1783">
        <v>2025</v>
      </c>
      <c r="D1783" t="s">
        <v>167</v>
      </c>
      <c r="E1783">
        <v>135</v>
      </c>
      <c r="F1783" t="s">
        <v>168</v>
      </c>
      <c r="G1783" t="s">
        <v>26</v>
      </c>
      <c r="H1783" t="s">
        <v>77</v>
      </c>
      <c r="I1783">
        <v>140</v>
      </c>
      <c r="J1783" t="s">
        <v>110</v>
      </c>
      <c r="K1783">
        <v>500</v>
      </c>
      <c r="L1783">
        <v>2</v>
      </c>
      <c r="M1783">
        <v>1</v>
      </c>
      <c r="N1783" t="s">
        <v>10</v>
      </c>
      <c r="O1783" t="s">
        <v>12</v>
      </c>
      <c r="P1783" s="8">
        <v>18</v>
      </c>
      <c r="Q1783" t="s">
        <v>12</v>
      </c>
      <c r="R1783" t="s">
        <v>10</v>
      </c>
      <c r="S1783" s="8">
        <v>20</v>
      </c>
      <c r="T1783" s="8">
        <v>140</v>
      </c>
      <c r="U1783" t="s">
        <v>12</v>
      </c>
    </row>
    <row r="1784" spans="1:21" x14ac:dyDescent="0.35">
      <c r="A1784" t="s">
        <v>74</v>
      </c>
      <c r="B1784">
        <v>54</v>
      </c>
      <c r="C1784">
        <v>2025</v>
      </c>
      <c r="D1784" t="s">
        <v>167</v>
      </c>
      <c r="E1784">
        <v>135</v>
      </c>
      <c r="F1784" t="s">
        <v>168</v>
      </c>
      <c r="G1784" t="s">
        <v>26</v>
      </c>
      <c r="H1784" t="s">
        <v>77</v>
      </c>
      <c r="I1784">
        <v>25</v>
      </c>
      <c r="J1784" t="s">
        <v>110</v>
      </c>
      <c r="K1784">
        <v>500</v>
      </c>
      <c r="L1784">
        <v>2</v>
      </c>
      <c r="M1784">
        <v>1</v>
      </c>
      <c r="N1784" t="s">
        <v>10</v>
      </c>
      <c r="O1784" t="s">
        <v>10</v>
      </c>
      <c r="P1784" s="8" t="s">
        <v>95</v>
      </c>
      <c r="Q1784" t="s">
        <v>10</v>
      </c>
      <c r="R1784" t="s">
        <v>12</v>
      </c>
      <c r="S1784" s="8">
        <v>0</v>
      </c>
      <c r="T1784" s="8">
        <v>60</v>
      </c>
      <c r="U1784" t="s">
        <v>11</v>
      </c>
    </row>
    <row r="1785" spans="1:21" x14ac:dyDescent="0.35">
      <c r="A1785" t="s">
        <v>75</v>
      </c>
      <c r="B1785">
        <v>55</v>
      </c>
      <c r="C1785">
        <v>2025</v>
      </c>
      <c r="D1785" t="s">
        <v>167</v>
      </c>
      <c r="E1785">
        <v>135</v>
      </c>
      <c r="F1785" t="s">
        <v>168</v>
      </c>
      <c r="G1785" t="s">
        <v>26</v>
      </c>
      <c r="H1785" t="s">
        <v>77</v>
      </c>
      <c r="I1785">
        <v>30</v>
      </c>
      <c r="J1785" t="s">
        <v>110</v>
      </c>
      <c r="K1785">
        <v>500</v>
      </c>
      <c r="L1785">
        <v>2</v>
      </c>
      <c r="M1785">
        <v>0</v>
      </c>
      <c r="N1785" t="s">
        <v>10</v>
      </c>
      <c r="O1785" t="s">
        <v>12</v>
      </c>
      <c r="P1785" s="8">
        <v>18</v>
      </c>
      <c r="Q1785" t="s">
        <v>12</v>
      </c>
      <c r="R1785" t="s">
        <v>12</v>
      </c>
      <c r="S1785" s="8">
        <v>0</v>
      </c>
      <c r="T1785" s="8">
        <v>30</v>
      </c>
      <c r="U1785" t="s">
        <v>12</v>
      </c>
    </row>
    <row r="1786" spans="1:21" x14ac:dyDescent="0.35">
      <c r="A1786" t="s">
        <v>76</v>
      </c>
      <c r="B1786">
        <v>56</v>
      </c>
      <c r="C1786">
        <v>2025</v>
      </c>
      <c r="D1786" t="s">
        <v>167</v>
      </c>
      <c r="E1786">
        <v>135</v>
      </c>
      <c r="F1786" t="s">
        <v>168</v>
      </c>
      <c r="G1786" t="s">
        <v>26</v>
      </c>
      <c r="H1786" t="s">
        <v>77</v>
      </c>
      <c r="I1786">
        <v>50</v>
      </c>
      <c r="J1786" t="s">
        <v>110</v>
      </c>
      <c r="K1786">
        <v>500</v>
      </c>
      <c r="L1786">
        <v>2</v>
      </c>
      <c r="M1786">
        <v>1</v>
      </c>
      <c r="N1786" t="s">
        <v>10</v>
      </c>
      <c r="O1786" t="s">
        <v>12</v>
      </c>
      <c r="P1786" s="8">
        <v>18</v>
      </c>
      <c r="Q1786" t="s">
        <v>12</v>
      </c>
      <c r="R1786" t="s">
        <v>12</v>
      </c>
      <c r="S1786" s="8">
        <v>20</v>
      </c>
      <c r="T1786" s="8">
        <v>100</v>
      </c>
      <c r="U1786" t="s">
        <v>12</v>
      </c>
    </row>
    <row r="1787" spans="1:21" x14ac:dyDescent="0.35">
      <c r="A1787" t="s">
        <v>23</v>
      </c>
      <c r="B1787">
        <v>1</v>
      </c>
      <c r="C1787">
        <v>2025</v>
      </c>
      <c r="D1787" t="s">
        <v>171</v>
      </c>
      <c r="E1787">
        <v>136</v>
      </c>
      <c r="F1787" t="s">
        <v>172</v>
      </c>
      <c r="G1787" t="s">
        <v>26</v>
      </c>
      <c r="H1787" t="s">
        <v>77</v>
      </c>
      <c r="I1787">
        <v>585</v>
      </c>
      <c r="J1787" t="s">
        <v>103</v>
      </c>
      <c r="K1787" t="s">
        <v>95</v>
      </c>
      <c r="L1787">
        <v>6</v>
      </c>
      <c r="M1787">
        <v>1</v>
      </c>
      <c r="N1787" t="s">
        <v>12</v>
      </c>
      <c r="O1787" t="s">
        <v>10</v>
      </c>
      <c r="P1787" s="8" t="s">
        <v>95</v>
      </c>
      <c r="Q1787" t="s">
        <v>10</v>
      </c>
      <c r="R1787" t="s">
        <v>10</v>
      </c>
      <c r="S1787" s="8">
        <v>20</v>
      </c>
      <c r="T1787" s="8">
        <v>260</v>
      </c>
      <c r="U1787" t="s">
        <v>11</v>
      </c>
    </row>
    <row r="1788" spans="1:21" x14ac:dyDescent="0.35">
      <c r="A1788" t="s">
        <v>27</v>
      </c>
      <c r="B1788">
        <v>2</v>
      </c>
      <c r="C1788">
        <v>2025</v>
      </c>
      <c r="D1788" t="s">
        <v>171</v>
      </c>
      <c r="E1788">
        <v>136</v>
      </c>
      <c r="F1788" t="s">
        <v>172</v>
      </c>
      <c r="G1788" t="s">
        <v>26</v>
      </c>
      <c r="H1788" t="s">
        <v>77</v>
      </c>
      <c r="I1788">
        <v>835</v>
      </c>
      <c r="J1788" t="s">
        <v>103</v>
      </c>
      <c r="K1788" t="s">
        <v>95</v>
      </c>
      <c r="L1788">
        <v>6</v>
      </c>
      <c r="M1788">
        <v>2</v>
      </c>
      <c r="N1788" t="s">
        <v>12</v>
      </c>
      <c r="O1788" t="s">
        <v>10</v>
      </c>
      <c r="P1788" s="8" t="s">
        <v>95</v>
      </c>
      <c r="Q1788" t="s">
        <v>10</v>
      </c>
      <c r="R1788" t="s">
        <v>10</v>
      </c>
      <c r="S1788" s="8">
        <v>24</v>
      </c>
      <c r="T1788" s="8">
        <v>200</v>
      </c>
      <c r="U1788" t="s">
        <v>11</v>
      </c>
    </row>
    <row r="1789" spans="1:21" x14ac:dyDescent="0.35">
      <c r="A1789" t="s">
        <v>28</v>
      </c>
      <c r="B1789">
        <v>4</v>
      </c>
      <c r="C1789">
        <v>2025</v>
      </c>
      <c r="D1789" t="s">
        <v>171</v>
      </c>
      <c r="E1789">
        <v>136</v>
      </c>
      <c r="F1789" t="s">
        <v>172</v>
      </c>
      <c r="G1789" t="s">
        <v>26</v>
      </c>
      <c r="H1789" t="s">
        <v>77</v>
      </c>
      <c r="I1789">
        <v>745</v>
      </c>
      <c r="J1789" t="s">
        <v>103</v>
      </c>
      <c r="K1789" t="s">
        <v>95</v>
      </c>
      <c r="L1789">
        <v>6</v>
      </c>
      <c r="M1789">
        <v>2</v>
      </c>
      <c r="N1789" t="s">
        <v>12</v>
      </c>
      <c r="O1789" t="s">
        <v>10</v>
      </c>
      <c r="P1789" s="8" t="s">
        <v>95</v>
      </c>
      <c r="Q1789" t="s">
        <v>10</v>
      </c>
      <c r="R1789" t="s">
        <v>10</v>
      </c>
      <c r="S1789" s="8">
        <v>20</v>
      </c>
      <c r="T1789" s="8">
        <v>160</v>
      </c>
      <c r="U1789" t="s">
        <v>11</v>
      </c>
    </row>
    <row r="1790" spans="1:21" x14ac:dyDescent="0.35">
      <c r="A1790" t="s">
        <v>29</v>
      </c>
      <c r="B1790">
        <v>5</v>
      </c>
      <c r="C1790">
        <v>2025</v>
      </c>
      <c r="D1790" t="s">
        <v>171</v>
      </c>
      <c r="E1790">
        <v>136</v>
      </c>
      <c r="F1790" t="s">
        <v>172</v>
      </c>
      <c r="G1790" t="s">
        <v>26</v>
      </c>
      <c r="H1790" t="s">
        <v>77</v>
      </c>
      <c r="I1790">
        <v>535</v>
      </c>
      <c r="J1790" t="s">
        <v>103</v>
      </c>
      <c r="K1790" t="s">
        <v>95</v>
      </c>
      <c r="L1790">
        <v>6</v>
      </c>
      <c r="M1790">
        <v>2</v>
      </c>
      <c r="N1790" t="s">
        <v>12</v>
      </c>
      <c r="O1790" t="s">
        <v>12</v>
      </c>
      <c r="P1790" s="8">
        <v>21</v>
      </c>
      <c r="Q1790" t="s">
        <v>10</v>
      </c>
      <c r="R1790" t="s">
        <v>10</v>
      </c>
      <c r="S1790" s="8">
        <v>20</v>
      </c>
      <c r="T1790" s="8">
        <v>8</v>
      </c>
      <c r="U1790" t="s">
        <v>11</v>
      </c>
    </row>
    <row r="1791" spans="1:21" x14ac:dyDescent="0.35">
      <c r="A1791" t="s">
        <v>30</v>
      </c>
      <c r="B1791">
        <v>6</v>
      </c>
      <c r="C1791">
        <v>2025</v>
      </c>
      <c r="D1791" t="s">
        <v>171</v>
      </c>
      <c r="E1791">
        <v>136</v>
      </c>
      <c r="F1791" t="s">
        <v>172</v>
      </c>
      <c r="G1791" t="s">
        <v>26</v>
      </c>
      <c r="H1791" t="s">
        <v>77</v>
      </c>
      <c r="I1791">
        <v>1129.8</v>
      </c>
      <c r="J1791" t="s">
        <v>103</v>
      </c>
      <c r="K1791" t="s">
        <v>95</v>
      </c>
      <c r="L1791">
        <v>6</v>
      </c>
      <c r="M1791">
        <v>2</v>
      </c>
      <c r="N1791" t="s">
        <v>12</v>
      </c>
      <c r="O1791" t="s">
        <v>12</v>
      </c>
      <c r="P1791" s="8">
        <v>18</v>
      </c>
      <c r="Q1791" t="s">
        <v>10</v>
      </c>
      <c r="R1791" t="s">
        <v>10</v>
      </c>
      <c r="S1791" s="8">
        <v>30</v>
      </c>
      <c r="T1791" s="8">
        <v>300</v>
      </c>
      <c r="U1791" t="s">
        <v>11</v>
      </c>
    </row>
    <row r="1792" spans="1:21" x14ac:dyDescent="0.35">
      <c r="A1792" t="s">
        <v>31</v>
      </c>
      <c r="B1792">
        <v>8</v>
      </c>
      <c r="C1792">
        <v>2025</v>
      </c>
      <c r="D1792" t="s">
        <v>171</v>
      </c>
      <c r="E1792">
        <v>136</v>
      </c>
      <c r="F1792" t="s">
        <v>172</v>
      </c>
      <c r="G1792" t="s">
        <v>26</v>
      </c>
      <c r="H1792" t="s">
        <v>77</v>
      </c>
      <c r="I1792">
        <v>563</v>
      </c>
      <c r="J1792" t="s">
        <v>103</v>
      </c>
      <c r="K1792" t="s">
        <v>95</v>
      </c>
      <c r="L1792">
        <v>6</v>
      </c>
      <c r="M1792">
        <v>1</v>
      </c>
      <c r="N1792" t="s">
        <v>12</v>
      </c>
      <c r="O1792" t="s">
        <v>12</v>
      </c>
      <c r="P1792" s="8" t="s">
        <v>95</v>
      </c>
      <c r="Q1792" t="s">
        <v>12</v>
      </c>
      <c r="R1792" t="s">
        <v>12</v>
      </c>
      <c r="S1792" s="8">
        <v>30</v>
      </c>
      <c r="T1792" s="8">
        <v>60</v>
      </c>
      <c r="U1792" t="s">
        <v>11</v>
      </c>
    </row>
    <row r="1793" spans="1:21" x14ac:dyDescent="0.35">
      <c r="A1793" t="s">
        <v>32</v>
      </c>
      <c r="B1793">
        <v>9</v>
      </c>
      <c r="C1793">
        <v>2025</v>
      </c>
      <c r="D1793" t="s">
        <v>171</v>
      </c>
      <c r="E1793">
        <v>136</v>
      </c>
      <c r="F1793" t="s">
        <v>172</v>
      </c>
      <c r="G1793" t="s">
        <v>26</v>
      </c>
      <c r="H1793" t="s">
        <v>77</v>
      </c>
      <c r="I1793">
        <v>770</v>
      </c>
      <c r="J1793" t="s">
        <v>103</v>
      </c>
      <c r="K1793" t="s">
        <v>95</v>
      </c>
      <c r="L1793">
        <v>6</v>
      </c>
      <c r="M1793">
        <v>1</v>
      </c>
      <c r="N1793" t="s">
        <v>12</v>
      </c>
      <c r="O1793" t="s">
        <v>12</v>
      </c>
      <c r="P1793" s="8" t="s">
        <v>95</v>
      </c>
      <c r="Q1793" t="s">
        <v>12</v>
      </c>
      <c r="R1793" t="s">
        <v>12</v>
      </c>
      <c r="S1793" s="8">
        <v>40</v>
      </c>
      <c r="T1793" s="8">
        <v>210</v>
      </c>
      <c r="U1793" t="s">
        <v>11</v>
      </c>
    </row>
    <row r="1794" spans="1:21" x14ac:dyDescent="0.35">
      <c r="A1794" t="s">
        <v>33</v>
      </c>
      <c r="B1794">
        <v>10</v>
      </c>
      <c r="C1794">
        <v>2025</v>
      </c>
      <c r="D1794" t="s">
        <v>171</v>
      </c>
      <c r="E1794">
        <v>136</v>
      </c>
      <c r="F1794" t="s">
        <v>172</v>
      </c>
      <c r="G1794" t="s">
        <v>26</v>
      </c>
      <c r="H1794" t="s">
        <v>77</v>
      </c>
      <c r="I1794">
        <v>678</v>
      </c>
      <c r="J1794" t="s">
        <v>103</v>
      </c>
      <c r="K1794" t="s">
        <v>95</v>
      </c>
      <c r="L1794">
        <v>6</v>
      </c>
      <c r="M1794">
        <v>1</v>
      </c>
      <c r="N1794" t="s">
        <v>12</v>
      </c>
      <c r="O1794" t="s">
        <v>12</v>
      </c>
      <c r="P1794" s="8" t="s">
        <v>95</v>
      </c>
      <c r="Q1794" t="s">
        <v>12</v>
      </c>
      <c r="R1794" t="s">
        <v>12</v>
      </c>
      <c r="S1794" s="8">
        <v>30</v>
      </c>
      <c r="T1794" s="8">
        <v>193</v>
      </c>
      <c r="U1794" t="s">
        <v>13</v>
      </c>
    </row>
    <row r="1795" spans="1:21" x14ac:dyDescent="0.35">
      <c r="A1795" t="s">
        <v>34</v>
      </c>
      <c r="B1795">
        <v>11</v>
      </c>
      <c r="C1795">
        <v>2025</v>
      </c>
      <c r="D1795" t="s">
        <v>171</v>
      </c>
      <c r="E1795">
        <v>136</v>
      </c>
      <c r="F1795" t="s">
        <v>172</v>
      </c>
      <c r="G1795" t="s">
        <v>26</v>
      </c>
      <c r="H1795" t="s">
        <v>77</v>
      </c>
      <c r="I1795">
        <v>789</v>
      </c>
      <c r="J1795" t="s">
        <v>103</v>
      </c>
      <c r="K1795" t="s">
        <v>95</v>
      </c>
      <c r="L1795">
        <v>6</v>
      </c>
      <c r="M1795">
        <v>2</v>
      </c>
      <c r="N1795" t="s">
        <v>12</v>
      </c>
      <c r="O1795" t="s">
        <v>12</v>
      </c>
      <c r="P1795" s="8">
        <v>18</v>
      </c>
      <c r="Q1795" t="s">
        <v>10</v>
      </c>
      <c r="R1795" t="s">
        <v>10</v>
      </c>
      <c r="S1795" s="8">
        <v>40</v>
      </c>
      <c r="T1795" s="8">
        <v>179</v>
      </c>
      <c r="U1795" t="s">
        <v>11</v>
      </c>
    </row>
    <row r="1796" spans="1:21" x14ac:dyDescent="0.35">
      <c r="A1796" t="s">
        <v>35</v>
      </c>
      <c r="B1796">
        <v>12</v>
      </c>
      <c r="C1796">
        <v>2025</v>
      </c>
      <c r="D1796" t="s">
        <v>171</v>
      </c>
      <c r="E1796">
        <v>136</v>
      </c>
      <c r="F1796" t="s">
        <v>172</v>
      </c>
      <c r="G1796" t="s">
        <v>26</v>
      </c>
      <c r="H1796" t="s">
        <v>77</v>
      </c>
      <c r="I1796">
        <v>730</v>
      </c>
      <c r="J1796" t="s">
        <v>103</v>
      </c>
      <c r="K1796" t="s">
        <v>95</v>
      </c>
      <c r="L1796">
        <v>6</v>
      </c>
      <c r="M1796">
        <v>2</v>
      </c>
      <c r="N1796" t="s">
        <v>12</v>
      </c>
      <c r="O1796" t="s">
        <v>12</v>
      </c>
      <c r="P1796" s="8">
        <v>18</v>
      </c>
      <c r="Q1796" t="s">
        <v>10</v>
      </c>
      <c r="R1796" t="s">
        <v>12</v>
      </c>
      <c r="S1796" s="8">
        <v>24</v>
      </c>
      <c r="T1796" s="8">
        <v>80</v>
      </c>
      <c r="U1796" t="s">
        <v>11</v>
      </c>
    </row>
    <row r="1797" spans="1:21" x14ac:dyDescent="0.35">
      <c r="A1797" t="s">
        <v>36</v>
      </c>
      <c r="B1797">
        <v>13</v>
      </c>
      <c r="C1797">
        <v>2025</v>
      </c>
      <c r="D1797" t="s">
        <v>171</v>
      </c>
      <c r="E1797">
        <v>136</v>
      </c>
      <c r="F1797" t="s">
        <v>172</v>
      </c>
      <c r="G1797" t="s">
        <v>26</v>
      </c>
      <c r="H1797" t="s">
        <v>77</v>
      </c>
      <c r="I1797">
        <v>565</v>
      </c>
      <c r="J1797" t="s">
        <v>103</v>
      </c>
      <c r="K1797" t="s">
        <v>95</v>
      </c>
      <c r="L1797">
        <v>6</v>
      </c>
      <c r="M1797">
        <v>2</v>
      </c>
      <c r="N1797" t="s">
        <v>12</v>
      </c>
      <c r="O1797" t="s">
        <v>10</v>
      </c>
      <c r="P1797" s="8">
        <v>18</v>
      </c>
      <c r="Q1797" t="s">
        <v>12</v>
      </c>
      <c r="R1797" t="s">
        <v>10</v>
      </c>
      <c r="S1797" s="8">
        <v>30</v>
      </c>
      <c r="T1797" s="8">
        <v>65</v>
      </c>
      <c r="U1797" t="s">
        <v>11</v>
      </c>
    </row>
    <row r="1798" spans="1:21" x14ac:dyDescent="0.35">
      <c r="A1798" t="s">
        <v>37</v>
      </c>
      <c r="B1798">
        <v>15</v>
      </c>
      <c r="C1798">
        <v>2025</v>
      </c>
      <c r="D1798" t="s">
        <v>171</v>
      </c>
      <c r="E1798">
        <v>136</v>
      </c>
      <c r="F1798" t="s">
        <v>172</v>
      </c>
      <c r="G1798" t="s">
        <v>26</v>
      </c>
      <c r="H1798" t="s">
        <v>77</v>
      </c>
      <c r="I1798">
        <v>785</v>
      </c>
      <c r="J1798" t="s">
        <v>103</v>
      </c>
      <c r="K1798" t="s">
        <v>95</v>
      </c>
      <c r="L1798">
        <v>6</v>
      </c>
      <c r="M1798">
        <v>1</v>
      </c>
      <c r="N1798" t="s">
        <v>12</v>
      </c>
      <c r="O1798" t="s">
        <v>10</v>
      </c>
      <c r="P1798" s="8">
        <v>18</v>
      </c>
      <c r="Q1798" t="s">
        <v>12</v>
      </c>
      <c r="R1798" t="s">
        <v>10</v>
      </c>
      <c r="S1798" s="8">
        <v>30</v>
      </c>
      <c r="T1798" s="8">
        <v>230</v>
      </c>
      <c r="U1798" t="s">
        <v>12</v>
      </c>
    </row>
    <row r="1799" spans="1:21" x14ac:dyDescent="0.35">
      <c r="A1799" t="s">
        <v>38</v>
      </c>
      <c r="B1799">
        <v>16</v>
      </c>
      <c r="C1799">
        <v>2025</v>
      </c>
      <c r="D1799" t="s">
        <v>171</v>
      </c>
      <c r="E1799">
        <v>136</v>
      </c>
      <c r="F1799" t="s">
        <v>172</v>
      </c>
      <c r="G1799" t="s">
        <v>26</v>
      </c>
      <c r="H1799" t="s">
        <v>77</v>
      </c>
      <c r="I1799">
        <v>565</v>
      </c>
      <c r="J1799" t="s">
        <v>103</v>
      </c>
      <c r="K1799" t="s">
        <v>95</v>
      </c>
      <c r="L1799">
        <v>6</v>
      </c>
      <c r="M1799">
        <v>2</v>
      </c>
      <c r="N1799" t="s">
        <v>12</v>
      </c>
      <c r="O1799" t="s">
        <v>12</v>
      </c>
      <c r="P1799" s="8" t="s">
        <v>95</v>
      </c>
      <c r="Q1799" t="s">
        <v>10</v>
      </c>
      <c r="R1799" t="s">
        <v>10</v>
      </c>
      <c r="S1799" s="8">
        <v>32</v>
      </c>
      <c r="T1799" s="8">
        <v>50</v>
      </c>
      <c r="U1799" t="s">
        <v>11</v>
      </c>
    </row>
    <row r="1800" spans="1:21" x14ac:dyDescent="0.35">
      <c r="A1800" t="s">
        <v>39</v>
      </c>
      <c r="B1800">
        <v>17</v>
      </c>
      <c r="C1800">
        <v>2025</v>
      </c>
      <c r="D1800" t="s">
        <v>171</v>
      </c>
      <c r="E1800">
        <v>136</v>
      </c>
      <c r="F1800" t="s">
        <v>172</v>
      </c>
      <c r="G1800" t="s">
        <v>26</v>
      </c>
      <c r="H1800" t="s">
        <v>77</v>
      </c>
      <c r="I1800">
        <v>585</v>
      </c>
      <c r="J1800" t="s">
        <v>103</v>
      </c>
      <c r="K1800" t="s">
        <v>95</v>
      </c>
      <c r="L1800">
        <v>6</v>
      </c>
      <c r="M1800">
        <v>1</v>
      </c>
      <c r="N1800" t="s">
        <v>12</v>
      </c>
      <c r="O1800" t="s">
        <v>12</v>
      </c>
      <c r="P1800" s="8">
        <v>21</v>
      </c>
      <c r="Q1800" t="s">
        <v>10</v>
      </c>
      <c r="R1800" t="s">
        <v>10</v>
      </c>
      <c r="S1800" s="8">
        <v>40</v>
      </c>
      <c r="T1800" s="8">
        <v>60</v>
      </c>
      <c r="U1800" t="s">
        <v>11</v>
      </c>
    </row>
    <row r="1801" spans="1:21" x14ac:dyDescent="0.35">
      <c r="A1801" t="s">
        <v>40</v>
      </c>
      <c r="B1801">
        <v>18</v>
      </c>
      <c r="C1801">
        <v>2025</v>
      </c>
      <c r="D1801" t="s">
        <v>171</v>
      </c>
      <c r="E1801">
        <v>136</v>
      </c>
      <c r="F1801" t="s">
        <v>172</v>
      </c>
      <c r="G1801" t="s">
        <v>26</v>
      </c>
      <c r="H1801" t="s">
        <v>77</v>
      </c>
      <c r="I1801">
        <v>585</v>
      </c>
      <c r="J1801" t="s">
        <v>103</v>
      </c>
      <c r="K1801" t="s">
        <v>95</v>
      </c>
      <c r="L1801">
        <v>6</v>
      </c>
      <c r="M1801">
        <v>1</v>
      </c>
      <c r="N1801" t="s">
        <v>12</v>
      </c>
      <c r="O1801" t="s">
        <v>10</v>
      </c>
      <c r="P1801" s="8">
        <v>18</v>
      </c>
      <c r="Q1801" t="s">
        <v>10</v>
      </c>
      <c r="R1801" t="s">
        <v>10</v>
      </c>
      <c r="S1801" s="8">
        <v>22</v>
      </c>
      <c r="T1801" s="8">
        <v>100</v>
      </c>
      <c r="U1801" t="s">
        <v>11</v>
      </c>
    </row>
    <row r="1802" spans="1:21" x14ac:dyDescent="0.35">
      <c r="A1802" t="s">
        <v>41</v>
      </c>
      <c r="B1802">
        <v>19</v>
      </c>
      <c r="C1802">
        <v>2025</v>
      </c>
      <c r="D1802" t="s">
        <v>171</v>
      </c>
      <c r="E1802">
        <v>136</v>
      </c>
      <c r="F1802" t="s">
        <v>172</v>
      </c>
      <c r="G1802" t="s">
        <v>26</v>
      </c>
      <c r="H1802" t="s">
        <v>77</v>
      </c>
      <c r="I1802">
        <v>605</v>
      </c>
      <c r="J1802" t="s">
        <v>103</v>
      </c>
      <c r="K1802" t="s">
        <v>95</v>
      </c>
      <c r="L1802">
        <v>6</v>
      </c>
      <c r="M1802">
        <v>1</v>
      </c>
      <c r="N1802" t="s">
        <v>12</v>
      </c>
      <c r="O1802" t="s">
        <v>12</v>
      </c>
      <c r="P1802" s="8" t="s">
        <v>95</v>
      </c>
      <c r="Q1802" t="s">
        <v>12</v>
      </c>
      <c r="R1802" t="s">
        <v>10</v>
      </c>
      <c r="S1802" s="8">
        <v>40</v>
      </c>
      <c r="T1802" s="8">
        <v>60</v>
      </c>
      <c r="U1802" t="s">
        <v>11</v>
      </c>
    </row>
    <row r="1803" spans="1:21" x14ac:dyDescent="0.35">
      <c r="A1803" t="s">
        <v>42</v>
      </c>
      <c r="B1803">
        <v>20</v>
      </c>
      <c r="C1803">
        <v>2025</v>
      </c>
      <c r="D1803" t="s">
        <v>171</v>
      </c>
      <c r="E1803">
        <v>136</v>
      </c>
      <c r="F1803" t="s">
        <v>172</v>
      </c>
      <c r="G1803" t="s">
        <v>26</v>
      </c>
      <c r="H1803" t="s">
        <v>77</v>
      </c>
      <c r="I1803">
        <v>568</v>
      </c>
      <c r="J1803" t="s">
        <v>103</v>
      </c>
      <c r="K1803" t="s">
        <v>95</v>
      </c>
      <c r="L1803">
        <v>6</v>
      </c>
      <c r="M1803">
        <v>2</v>
      </c>
      <c r="N1803" t="s">
        <v>12</v>
      </c>
      <c r="O1803" t="s">
        <v>10</v>
      </c>
      <c r="P1803" s="8" t="s">
        <v>95</v>
      </c>
      <c r="Q1803" t="s">
        <v>10</v>
      </c>
      <c r="R1803" t="s">
        <v>10</v>
      </c>
      <c r="S1803" s="8">
        <v>40</v>
      </c>
      <c r="T1803" s="8">
        <v>134</v>
      </c>
      <c r="U1803" t="s">
        <v>11</v>
      </c>
    </row>
    <row r="1804" spans="1:21" x14ac:dyDescent="0.35">
      <c r="A1804" t="s">
        <v>43</v>
      </c>
      <c r="B1804">
        <v>21</v>
      </c>
      <c r="C1804">
        <v>2025</v>
      </c>
      <c r="D1804" t="s">
        <v>171</v>
      </c>
      <c r="E1804">
        <v>136</v>
      </c>
      <c r="F1804" t="s">
        <v>172</v>
      </c>
      <c r="G1804" t="s">
        <v>26</v>
      </c>
      <c r="H1804" t="s">
        <v>77</v>
      </c>
      <c r="I1804">
        <v>710</v>
      </c>
      <c r="J1804" t="s">
        <v>103</v>
      </c>
      <c r="K1804" t="s">
        <v>95</v>
      </c>
      <c r="L1804">
        <v>6</v>
      </c>
      <c r="M1804">
        <v>2</v>
      </c>
      <c r="N1804" t="s">
        <v>12</v>
      </c>
      <c r="O1804" t="s">
        <v>10</v>
      </c>
      <c r="P1804" s="8" t="s">
        <v>95</v>
      </c>
      <c r="Q1804" t="s">
        <v>12</v>
      </c>
      <c r="R1804" t="s">
        <v>10</v>
      </c>
      <c r="S1804" s="8">
        <v>30</v>
      </c>
      <c r="T1804" s="8">
        <v>190</v>
      </c>
      <c r="U1804" t="s">
        <v>11</v>
      </c>
    </row>
    <row r="1805" spans="1:21" x14ac:dyDescent="0.35">
      <c r="A1805" t="s">
        <v>44</v>
      </c>
      <c r="B1805">
        <v>22</v>
      </c>
      <c r="C1805">
        <v>2025</v>
      </c>
      <c r="D1805" t="s">
        <v>171</v>
      </c>
      <c r="E1805">
        <v>136</v>
      </c>
      <c r="F1805" t="s">
        <v>172</v>
      </c>
      <c r="G1805" t="s">
        <v>26</v>
      </c>
      <c r="H1805" t="s">
        <v>77</v>
      </c>
      <c r="I1805">
        <v>735</v>
      </c>
      <c r="J1805" t="s">
        <v>103</v>
      </c>
      <c r="K1805" t="s">
        <v>95</v>
      </c>
      <c r="L1805">
        <v>6</v>
      </c>
      <c r="M1805">
        <v>2</v>
      </c>
      <c r="N1805" t="s">
        <v>12</v>
      </c>
      <c r="O1805" t="s">
        <v>10</v>
      </c>
      <c r="P1805" s="8">
        <v>21</v>
      </c>
      <c r="Q1805" t="s">
        <v>10</v>
      </c>
      <c r="R1805" t="s">
        <v>10</v>
      </c>
      <c r="S1805" s="8">
        <v>30</v>
      </c>
      <c r="T1805" s="8">
        <v>280</v>
      </c>
      <c r="U1805" t="s">
        <v>13</v>
      </c>
    </row>
    <row r="1806" spans="1:21" x14ac:dyDescent="0.35">
      <c r="A1806" t="s">
        <v>45</v>
      </c>
      <c r="B1806">
        <v>23</v>
      </c>
      <c r="C1806">
        <v>2025</v>
      </c>
      <c r="D1806" t="s">
        <v>171</v>
      </c>
      <c r="E1806">
        <v>136</v>
      </c>
      <c r="F1806" t="s">
        <v>172</v>
      </c>
      <c r="G1806" t="s">
        <v>26</v>
      </c>
      <c r="H1806" t="s">
        <v>77</v>
      </c>
      <c r="I1806">
        <v>515</v>
      </c>
      <c r="J1806" t="s">
        <v>103</v>
      </c>
      <c r="K1806" t="s">
        <v>95</v>
      </c>
      <c r="L1806">
        <v>6</v>
      </c>
      <c r="M1806">
        <v>1</v>
      </c>
      <c r="N1806" t="s">
        <v>12</v>
      </c>
      <c r="O1806" t="s">
        <v>12</v>
      </c>
      <c r="P1806" s="8" t="s">
        <v>95</v>
      </c>
      <c r="Q1806" t="s">
        <v>10</v>
      </c>
      <c r="R1806" t="s">
        <v>10</v>
      </c>
      <c r="S1806" s="8">
        <v>0</v>
      </c>
      <c r="T1806" s="8">
        <v>50</v>
      </c>
      <c r="U1806" t="s">
        <v>11</v>
      </c>
    </row>
    <row r="1807" spans="1:21" x14ac:dyDescent="0.35">
      <c r="A1807" t="s">
        <v>46</v>
      </c>
      <c r="B1807">
        <v>24</v>
      </c>
      <c r="C1807">
        <v>2025</v>
      </c>
      <c r="D1807" t="s">
        <v>171</v>
      </c>
      <c r="E1807">
        <v>136</v>
      </c>
      <c r="F1807" t="s">
        <v>172</v>
      </c>
      <c r="G1807" t="s">
        <v>26</v>
      </c>
      <c r="H1807" t="s">
        <v>77</v>
      </c>
      <c r="I1807">
        <v>635</v>
      </c>
      <c r="J1807" t="s">
        <v>103</v>
      </c>
      <c r="K1807" t="s">
        <v>95</v>
      </c>
      <c r="L1807">
        <v>6</v>
      </c>
      <c r="M1807">
        <v>2</v>
      </c>
      <c r="N1807" t="s">
        <v>12</v>
      </c>
      <c r="O1807" t="s">
        <v>12</v>
      </c>
      <c r="P1807" s="8" t="s">
        <v>95</v>
      </c>
      <c r="Q1807" t="s">
        <v>10</v>
      </c>
      <c r="R1807" t="s">
        <v>10</v>
      </c>
      <c r="S1807" s="8">
        <v>30</v>
      </c>
      <c r="T1807" s="8">
        <v>271</v>
      </c>
      <c r="U1807" t="s">
        <v>11</v>
      </c>
    </row>
    <row r="1808" spans="1:21" x14ac:dyDescent="0.35">
      <c r="A1808" t="s">
        <v>47</v>
      </c>
      <c r="B1808">
        <v>25</v>
      </c>
      <c r="C1808">
        <v>2025</v>
      </c>
      <c r="D1808" t="s">
        <v>171</v>
      </c>
      <c r="E1808">
        <v>136</v>
      </c>
      <c r="F1808" t="s">
        <v>172</v>
      </c>
      <c r="G1808" t="s">
        <v>26</v>
      </c>
      <c r="H1808" t="s">
        <v>77</v>
      </c>
      <c r="I1808">
        <v>711</v>
      </c>
      <c r="J1808" t="s">
        <v>103</v>
      </c>
      <c r="K1808" t="s">
        <v>95</v>
      </c>
      <c r="L1808">
        <v>6</v>
      </c>
      <c r="M1808">
        <v>1</v>
      </c>
      <c r="N1808" t="s">
        <v>12</v>
      </c>
      <c r="O1808" t="s">
        <v>12</v>
      </c>
      <c r="P1808" s="8" t="s">
        <v>95</v>
      </c>
      <c r="Q1808" t="s">
        <v>12</v>
      </c>
      <c r="R1808" t="s">
        <v>10</v>
      </c>
      <c r="S1808" s="8">
        <v>24</v>
      </c>
      <c r="T1808" s="8">
        <v>100</v>
      </c>
      <c r="U1808" t="s">
        <v>11</v>
      </c>
    </row>
    <row r="1809" spans="1:21" x14ac:dyDescent="0.35">
      <c r="A1809" t="s">
        <v>48</v>
      </c>
      <c r="B1809">
        <v>26</v>
      </c>
      <c r="C1809">
        <v>2025</v>
      </c>
      <c r="D1809" t="s">
        <v>171</v>
      </c>
      <c r="E1809">
        <v>136</v>
      </c>
      <c r="F1809" t="s">
        <v>172</v>
      </c>
      <c r="G1809" t="s">
        <v>26</v>
      </c>
      <c r="H1809" t="s">
        <v>77</v>
      </c>
      <c r="I1809">
        <v>705.5</v>
      </c>
      <c r="J1809" t="s">
        <v>103</v>
      </c>
      <c r="K1809" t="s">
        <v>95</v>
      </c>
      <c r="L1809">
        <v>6</v>
      </c>
      <c r="M1809">
        <v>2</v>
      </c>
      <c r="N1809" t="s">
        <v>12</v>
      </c>
      <c r="O1809" t="s">
        <v>12</v>
      </c>
      <c r="P1809" s="8" t="s">
        <v>95</v>
      </c>
      <c r="Q1809" t="s">
        <v>10</v>
      </c>
      <c r="R1809" t="s">
        <v>10</v>
      </c>
      <c r="S1809" s="8">
        <v>24</v>
      </c>
      <c r="T1809" s="8">
        <v>240.5</v>
      </c>
      <c r="U1809" t="s">
        <v>11</v>
      </c>
    </row>
    <row r="1810" spans="1:21" x14ac:dyDescent="0.35">
      <c r="A1810" t="s">
        <v>49</v>
      </c>
      <c r="B1810">
        <v>27</v>
      </c>
      <c r="C1810">
        <v>2025</v>
      </c>
      <c r="D1810" t="s">
        <v>171</v>
      </c>
      <c r="E1810">
        <v>136</v>
      </c>
      <c r="F1810" t="s">
        <v>172</v>
      </c>
      <c r="G1810" t="s">
        <v>26</v>
      </c>
      <c r="H1810" t="s">
        <v>77</v>
      </c>
      <c r="I1810">
        <v>695</v>
      </c>
      <c r="J1810" t="s">
        <v>103</v>
      </c>
      <c r="K1810" t="s">
        <v>95</v>
      </c>
      <c r="L1810">
        <v>6</v>
      </c>
      <c r="M1810">
        <v>1</v>
      </c>
      <c r="N1810" t="s">
        <v>12</v>
      </c>
      <c r="O1810" t="s">
        <v>10</v>
      </c>
      <c r="P1810" s="8" t="s">
        <v>95</v>
      </c>
      <c r="Q1810" t="s">
        <v>10</v>
      </c>
      <c r="R1810" t="s">
        <v>10</v>
      </c>
      <c r="S1810" s="8">
        <v>20</v>
      </c>
      <c r="T1810" s="8">
        <v>120</v>
      </c>
      <c r="U1810" t="s">
        <v>11</v>
      </c>
    </row>
    <row r="1811" spans="1:21" x14ac:dyDescent="0.35">
      <c r="A1811" t="s">
        <v>50</v>
      </c>
      <c r="B1811">
        <v>28</v>
      </c>
      <c r="C1811">
        <v>2025</v>
      </c>
      <c r="D1811" t="s">
        <v>171</v>
      </c>
      <c r="E1811">
        <v>136</v>
      </c>
      <c r="F1811" t="s">
        <v>172</v>
      </c>
      <c r="G1811" t="s">
        <v>26</v>
      </c>
      <c r="H1811" t="s">
        <v>77</v>
      </c>
      <c r="I1811">
        <v>810</v>
      </c>
      <c r="J1811" t="s">
        <v>103</v>
      </c>
      <c r="K1811" t="s">
        <v>95</v>
      </c>
      <c r="L1811">
        <v>6</v>
      </c>
      <c r="M1811">
        <v>2</v>
      </c>
      <c r="N1811" t="s">
        <v>12</v>
      </c>
      <c r="O1811" t="s">
        <v>12</v>
      </c>
      <c r="P1811" s="8" t="s">
        <v>95</v>
      </c>
      <c r="Q1811" t="s">
        <v>10</v>
      </c>
      <c r="R1811" t="s">
        <v>10</v>
      </c>
      <c r="S1811" s="8">
        <v>30</v>
      </c>
      <c r="T1811" s="8">
        <v>150</v>
      </c>
      <c r="U1811" t="s">
        <v>11</v>
      </c>
    </row>
    <row r="1812" spans="1:21" x14ac:dyDescent="0.35">
      <c r="A1812" t="s">
        <v>51</v>
      </c>
      <c r="B1812">
        <v>29</v>
      </c>
      <c r="C1812">
        <v>2025</v>
      </c>
      <c r="D1812" t="s">
        <v>171</v>
      </c>
      <c r="E1812">
        <v>136</v>
      </c>
      <c r="F1812" t="s">
        <v>172</v>
      </c>
      <c r="G1812" t="s">
        <v>26</v>
      </c>
      <c r="H1812" t="s">
        <v>77</v>
      </c>
      <c r="I1812">
        <v>510</v>
      </c>
      <c r="J1812" t="s">
        <v>103</v>
      </c>
      <c r="K1812" t="s">
        <v>95</v>
      </c>
      <c r="L1812">
        <v>6</v>
      </c>
      <c r="M1812">
        <v>2</v>
      </c>
      <c r="N1812" t="s">
        <v>12</v>
      </c>
      <c r="O1812" t="s">
        <v>12</v>
      </c>
      <c r="P1812" s="8">
        <v>21</v>
      </c>
      <c r="Q1812" t="s">
        <v>10</v>
      </c>
      <c r="R1812" t="s">
        <v>10</v>
      </c>
      <c r="S1812" s="8">
        <v>30</v>
      </c>
      <c r="T1812" s="8">
        <v>50</v>
      </c>
      <c r="U1812" t="s">
        <v>13</v>
      </c>
    </row>
    <row r="1813" spans="1:21" x14ac:dyDescent="0.35">
      <c r="A1813" t="s">
        <v>52</v>
      </c>
      <c r="B1813">
        <v>30</v>
      </c>
      <c r="C1813">
        <v>2025</v>
      </c>
      <c r="D1813" t="s">
        <v>171</v>
      </c>
      <c r="E1813">
        <v>136</v>
      </c>
      <c r="F1813" t="s">
        <v>172</v>
      </c>
      <c r="G1813" t="s">
        <v>26</v>
      </c>
      <c r="H1813" t="s">
        <v>77</v>
      </c>
      <c r="I1813">
        <v>585</v>
      </c>
      <c r="J1813" t="s">
        <v>103</v>
      </c>
      <c r="K1813" t="s">
        <v>95</v>
      </c>
      <c r="L1813">
        <v>6</v>
      </c>
      <c r="M1813">
        <v>2</v>
      </c>
      <c r="N1813" t="s">
        <v>12</v>
      </c>
      <c r="O1813" t="s">
        <v>10</v>
      </c>
      <c r="P1813" s="8">
        <v>18</v>
      </c>
      <c r="Q1813" t="s">
        <v>10</v>
      </c>
      <c r="R1813" t="s">
        <v>10</v>
      </c>
      <c r="S1813" s="8">
        <v>30</v>
      </c>
      <c r="T1813" s="8">
        <v>120</v>
      </c>
      <c r="U1813" t="s">
        <v>11</v>
      </c>
    </row>
    <row r="1814" spans="1:21" x14ac:dyDescent="0.35">
      <c r="A1814" t="s">
        <v>53</v>
      </c>
      <c r="B1814">
        <v>31</v>
      </c>
      <c r="C1814">
        <v>2025</v>
      </c>
      <c r="D1814" t="s">
        <v>171</v>
      </c>
      <c r="E1814">
        <v>136</v>
      </c>
      <c r="F1814" t="s">
        <v>172</v>
      </c>
      <c r="G1814" t="s">
        <v>26</v>
      </c>
      <c r="H1814" t="s">
        <v>77</v>
      </c>
      <c r="I1814">
        <v>683</v>
      </c>
      <c r="J1814" t="s">
        <v>103</v>
      </c>
      <c r="K1814" t="s">
        <v>95</v>
      </c>
      <c r="L1814">
        <v>6</v>
      </c>
      <c r="M1814">
        <v>2</v>
      </c>
      <c r="N1814" t="s">
        <v>12</v>
      </c>
      <c r="O1814" t="s">
        <v>10</v>
      </c>
      <c r="P1814" s="8">
        <v>19</v>
      </c>
      <c r="Q1814" t="s">
        <v>10</v>
      </c>
      <c r="R1814" t="s">
        <v>10</v>
      </c>
      <c r="S1814" s="8">
        <v>20</v>
      </c>
      <c r="T1814" s="8">
        <v>133</v>
      </c>
      <c r="U1814" t="s">
        <v>11</v>
      </c>
    </row>
    <row r="1815" spans="1:21" x14ac:dyDescent="0.35">
      <c r="A1815" t="s">
        <v>54</v>
      </c>
      <c r="B1815">
        <v>32</v>
      </c>
      <c r="C1815">
        <v>2025</v>
      </c>
      <c r="D1815" t="s">
        <v>171</v>
      </c>
      <c r="E1815">
        <v>136</v>
      </c>
      <c r="F1815" t="s">
        <v>172</v>
      </c>
      <c r="G1815" t="s">
        <v>26</v>
      </c>
      <c r="H1815" t="s">
        <v>77</v>
      </c>
      <c r="I1815">
        <v>810</v>
      </c>
      <c r="J1815" t="s">
        <v>103</v>
      </c>
      <c r="K1815" t="s">
        <v>95</v>
      </c>
      <c r="L1815">
        <v>6</v>
      </c>
      <c r="M1815">
        <v>2</v>
      </c>
      <c r="N1815" t="s">
        <v>12</v>
      </c>
      <c r="O1815" t="s">
        <v>10</v>
      </c>
      <c r="P1815" s="8" t="s">
        <v>95</v>
      </c>
      <c r="Q1815" t="s">
        <v>10</v>
      </c>
      <c r="R1815" t="s">
        <v>10</v>
      </c>
      <c r="S1815" s="8">
        <v>30</v>
      </c>
      <c r="T1815" s="8">
        <v>300</v>
      </c>
      <c r="U1815" t="s">
        <v>11</v>
      </c>
    </row>
    <row r="1816" spans="1:21" x14ac:dyDescent="0.35">
      <c r="A1816" t="s">
        <v>55</v>
      </c>
      <c r="B1816">
        <v>33</v>
      </c>
      <c r="C1816">
        <v>2025</v>
      </c>
      <c r="D1816" t="s">
        <v>171</v>
      </c>
      <c r="E1816">
        <v>136</v>
      </c>
      <c r="F1816" t="s">
        <v>172</v>
      </c>
      <c r="G1816" t="s">
        <v>26</v>
      </c>
      <c r="H1816" t="s">
        <v>77</v>
      </c>
      <c r="I1816">
        <v>703</v>
      </c>
      <c r="J1816" t="s">
        <v>103</v>
      </c>
      <c r="K1816" t="s">
        <v>95</v>
      </c>
      <c r="L1816">
        <v>6</v>
      </c>
      <c r="M1816">
        <v>2</v>
      </c>
      <c r="N1816" t="s">
        <v>12</v>
      </c>
      <c r="O1816" t="s">
        <v>12</v>
      </c>
      <c r="P1816" s="8" t="s">
        <v>95</v>
      </c>
      <c r="Q1816" t="s">
        <v>10</v>
      </c>
      <c r="R1816" t="s">
        <v>10</v>
      </c>
      <c r="S1816" s="8">
        <v>24</v>
      </c>
      <c r="T1816" s="8">
        <v>121</v>
      </c>
      <c r="U1816" t="s">
        <v>11</v>
      </c>
    </row>
    <row r="1817" spans="1:21" x14ac:dyDescent="0.35">
      <c r="A1817" t="s">
        <v>56</v>
      </c>
      <c r="B1817">
        <v>34</v>
      </c>
      <c r="C1817">
        <v>2025</v>
      </c>
      <c r="D1817" t="s">
        <v>171</v>
      </c>
      <c r="E1817">
        <v>136</v>
      </c>
      <c r="F1817" t="s">
        <v>172</v>
      </c>
      <c r="G1817" t="s">
        <v>26</v>
      </c>
      <c r="H1817" t="s">
        <v>77</v>
      </c>
      <c r="I1817">
        <v>720</v>
      </c>
      <c r="J1817" t="s">
        <v>103</v>
      </c>
      <c r="K1817" t="s">
        <v>95</v>
      </c>
      <c r="L1817">
        <v>6</v>
      </c>
      <c r="M1817">
        <v>2</v>
      </c>
      <c r="N1817" t="s">
        <v>12</v>
      </c>
      <c r="O1817" t="s">
        <v>12</v>
      </c>
      <c r="P1817" s="8">
        <v>18</v>
      </c>
      <c r="Q1817" t="s">
        <v>10</v>
      </c>
      <c r="R1817" t="s">
        <v>10</v>
      </c>
      <c r="S1817" s="8">
        <v>30</v>
      </c>
      <c r="T1817" s="8">
        <v>110</v>
      </c>
      <c r="U1817" t="s">
        <v>11</v>
      </c>
    </row>
    <row r="1818" spans="1:21" x14ac:dyDescent="0.35">
      <c r="A1818" t="s">
        <v>57</v>
      </c>
      <c r="B1818">
        <v>35</v>
      </c>
      <c r="C1818">
        <v>2025</v>
      </c>
      <c r="D1818" t="s">
        <v>171</v>
      </c>
      <c r="E1818">
        <v>136</v>
      </c>
      <c r="F1818" t="s">
        <v>172</v>
      </c>
      <c r="G1818" t="s">
        <v>26</v>
      </c>
      <c r="H1818" t="s">
        <v>77</v>
      </c>
      <c r="I1818">
        <v>785</v>
      </c>
      <c r="J1818" t="s">
        <v>103</v>
      </c>
      <c r="K1818" t="s">
        <v>95</v>
      </c>
      <c r="L1818">
        <v>6</v>
      </c>
      <c r="M1818">
        <v>2</v>
      </c>
      <c r="N1818" t="s">
        <v>12</v>
      </c>
      <c r="O1818" t="s">
        <v>12</v>
      </c>
      <c r="P1818" s="8" t="s">
        <v>95</v>
      </c>
      <c r="Q1818" t="s">
        <v>12</v>
      </c>
      <c r="R1818" t="s">
        <v>10</v>
      </c>
      <c r="S1818" s="8">
        <v>30</v>
      </c>
      <c r="T1818" s="8">
        <v>160</v>
      </c>
      <c r="U1818" t="s">
        <v>13</v>
      </c>
    </row>
    <row r="1819" spans="1:21" x14ac:dyDescent="0.35">
      <c r="A1819" t="s">
        <v>58</v>
      </c>
      <c r="B1819">
        <v>36</v>
      </c>
      <c r="C1819">
        <v>2025</v>
      </c>
      <c r="D1819" t="s">
        <v>171</v>
      </c>
      <c r="E1819">
        <v>136</v>
      </c>
      <c r="F1819" t="s">
        <v>172</v>
      </c>
      <c r="G1819" t="s">
        <v>26</v>
      </c>
      <c r="H1819" t="s">
        <v>77</v>
      </c>
      <c r="I1819">
        <v>779</v>
      </c>
      <c r="J1819" t="s">
        <v>103</v>
      </c>
      <c r="K1819" t="s">
        <v>95</v>
      </c>
      <c r="L1819">
        <v>6</v>
      </c>
      <c r="M1819">
        <v>1</v>
      </c>
      <c r="N1819" t="s">
        <v>12</v>
      </c>
      <c r="O1819" t="s">
        <v>10</v>
      </c>
      <c r="P1819" s="8">
        <v>21</v>
      </c>
      <c r="Q1819" t="s">
        <v>10</v>
      </c>
      <c r="R1819" t="s">
        <v>12</v>
      </c>
      <c r="S1819" s="8">
        <v>20</v>
      </c>
      <c r="T1819" s="8">
        <v>149.33000000000001</v>
      </c>
      <c r="U1819" t="s">
        <v>11</v>
      </c>
    </row>
    <row r="1820" spans="1:21" x14ac:dyDescent="0.35">
      <c r="A1820" t="s">
        <v>59</v>
      </c>
      <c r="B1820">
        <v>37</v>
      </c>
      <c r="C1820">
        <v>2025</v>
      </c>
      <c r="D1820" t="s">
        <v>171</v>
      </c>
      <c r="E1820">
        <v>136</v>
      </c>
      <c r="F1820" t="s">
        <v>172</v>
      </c>
      <c r="G1820" t="s">
        <v>26</v>
      </c>
      <c r="H1820" t="s">
        <v>77</v>
      </c>
      <c r="I1820">
        <v>635</v>
      </c>
      <c r="J1820" t="s">
        <v>103</v>
      </c>
      <c r="K1820" t="s">
        <v>95</v>
      </c>
      <c r="L1820">
        <v>6</v>
      </c>
      <c r="M1820">
        <v>2</v>
      </c>
      <c r="N1820" t="s">
        <v>12</v>
      </c>
      <c r="O1820" t="s">
        <v>12</v>
      </c>
      <c r="P1820" s="8" t="s">
        <v>95</v>
      </c>
      <c r="Q1820" t="s">
        <v>10</v>
      </c>
      <c r="R1820" t="s">
        <v>10</v>
      </c>
      <c r="S1820" s="8">
        <v>30</v>
      </c>
      <c r="T1820" s="8">
        <v>240</v>
      </c>
      <c r="U1820" t="s">
        <v>11</v>
      </c>
    </row>
    <row r="1821" spans="1:21" x14ac:dyDescent="0.35">
      <c r="A1821" t="s">
        <v>60</v>
      </c>
      <c r="B1821">
        <v>38</v>
      </c>
      <c r="C1821">
        <v>2025</v>
      </c>
      <c r="D1821" t="s">
        <v>171</v>
      </c>
      <c r="E1821">
        <v>136</v>
      </c>
      <c r="F1821" t="s">
        <v>172</v>
      </c>
      <c r="G1821" t="s">
        <v>26</v>
      </c>
      <c r="H1821" t="s">
        <v>77</v>
      </c>
      <c r="I1821">
        <v>685</v>
      </c>
      <c r="J1821" t="s">
        <v>103</v>
      </c>
      <c r="K1821" t="s">
        <v>95</v>
      </c>
      <c r="L1821">
        <v>6</v>
      </c>
      <c r="M1821">
        <v>2</v>
      </c>
      <c r="N1821" t="s">
        <v>12</v>
      </c>
      <c r="O1821" t="s">
        <v>12</v>
      </c>
      <c r="P1821" s="8" t="s">
        <v>95</v>
      </c>
      <c r="Q1821" t="s">
        <v>10</v>
      </c>
      <c r="R1821" t="s">
        <v>10</v>
      </c>
      <c r="S1821" s="8">
        <v>25</v>
      </c>
      <c r="T1821" s="8">
        <v>200</v>
      </c>
      <c r="U1821" t="s">
        <v>11</v>
      </c>
    </row>
    <row r="1822" spans="1:21" x14ac:dyDescent="0.35">
      <c r="A1822" t="s">
        <v>61</v>
      </c>
      <c r="B1822">
        <v>39</v>
      </c>
      <c r="C1822">
        <v>2025</v>
      </c>
      <c r="D1822" t="s">
        <v>171</v>
      </c>
      <c r="E1822">
        <v>136</v>
      </c>
      <c r="F1822" t="s">
        <v>172</v>
      </c>
      <c r="G1822" t="s">
        <v>26</v>
      </c>
      <c r="H1822" t="s">
        <v>77</v>
      </c>
      <c r="I1822">
        <v>588.5</v>
      </c>
      <c r="J1822" t="s">
        <v>103</v>
      </c>
      <c r="K1822" t="s">
        <v>95</v>
      </c>
      <c r="L1822">
        <v>6</v>
      </c>
      <c r="M1822">
        <v>2</v>
      </c>
      <c r="N1822" t="s">
        <v>12</v>
      </c>
      <c r="O1822" t="s">
        <v>12</v>
      </c>
      <c r="P1822" s="8" t="s">
        <v>95</v>
      </c>
      <c r="Q1822" t="s">
        <v>12</v>
      </c>
      <c r="R1822" t="s">
        <v>10</v>
      </c>
      <c r="S1822" s="8">
        <v>24</v>
      </c>
      <c r="T1822" s="8">
        <v>73.5</v>
      </c>
      <c r="U1822" t="s">
        <v>11</v>
      </c>
    </row>
    <row r="1823" spans="1:21" x14ac:dyDescent="0.35">
      <c r="A1823" t="s">
        <v>62</v>
      </c>
      <c r="B1823">
        <v>40</v>
      </c>
      <c r="C1823">
        <v>2025</v>
      </c>
      <c r="D1823" t="s">
        <v>171</v>
      </c>
      <c r="E1823">
        <v>136</v>
      </c>
      <c r="F1823" t="s">
        <v>172</v>
      </c>
      <c r="G1823" t="s">
        <v>26</v>
      </c>
      <c r="H1823" t="s">
        <v>77</v>
      </c>
      <c r="I1823">
        <v>635</v>
      </c>
      <c r="J1823" t="s">
        <v>103</v>
      </c>
      <c r="K1823" t="s">
        <v>95</v>
      </c>
      <c r="L1823">
        <v>6</v>
      </c>
      <c r="M1823">
        <v>1</v>
      </c>
      <c r="N1823" t="s">
        <v>12</v>
      </c>
      <c r="O1823" t="s">
        <v>10</v>
      </c>
      <c r="P1823" s="8" t="s">
        <v>95</v>
      </c>
      <c r="Q1823" t="s">
        <v>10</v>
      </c>
      <c r="R1823" t="s">
        <v>10</v>
      </c>
      <c r="S1823" s="8">
        <v>40</v>
      </c>
      <c r="T1823" s="8">
        <v>180</v>
      </c>
      <c r="U1823" t="s">
        <v>11</v>
      </c>
    </row>
    <row r="1824" spans="1:21" x14ac:dyDescent="0.35">
      <c r="A1824" t="s">
        <v>63</v>
      </c>
      <c r="B1824">
        <v>41</v>
      </c>
      <c r="C1824">
        <v>2025</v>
      </c>
      <c r="D1824" t="s">
        <v>171</v>
      </c>
      <c r="E1824">
        <v>136</v>
      </c>
      <c r="F1824" t="s">
        <v>172</v>
      </c>
      <c r="G1824" t="s">
        <v>26</v>
      </c>
      <c r="H1824" t="s">
        <v>77</v>
      </c>
      <c r="I1824">
        <v>720</v>
      </c>
      <c r="J1824" t="s">
        <v>103</v>
      </c>
      <c r="K1824" t="s">
        <v>95</v>
      </c>
      <c r="L1824">
        <v>6</v>
      </c>
      <c r="M1824">
        <v>2</v>
      </c>
      <c r="N1824" t="s">
        <v>12</v>
      </c>
      <c r="O1824" t="s">
        <v>12</v>
      </c>
      <c r="P1824" s="8">
        <v>18</v>
      </c>
      <c r="Q1824" t="s">
        <v>10</v>
      </c>
      <c r="R1824" t="s">
        <v>10</v>
      </c>
      <c r="S1824" s="8">
        <v>24</v>
      </c>
      <c r="T1824" s="8">
        <v>229</v>
      </c>
      <c r="U1824" t="s">
        <v>11</v>
      </c>
    </row>
    <row r="1825" spans="1:21" x14ac:dyDescent="0.35">
      <c r="A1825" t="s">
        <v>64</v>
      </c>
      <c r="B1825">
        <v>42</v>
      </c>
      <c r="C1825">
        <v>2025</v>
      </c>
      <c r="D1825" t="s">
        <v>171</v>
      </c>
      <c r="E1825">
        <v>136</v>
      </c>
      <c r="F1825" t="s">
        <v>172</v>
      </c>
      <c r="G1825" t="s">
        <v>26</v>
      </c>
      <c r="H1825" t="s">
        <v>77</v>
      </c>
      <c r="I1825">
        <v>515</v>
      </c>
      <c r="J1825" t="s">
        <v>103</v>
      </c>
      <c r="K1825" t="s">
        <v>95</v>
      </c>
      <c r="L1825">
        <v>6</v>
      </c>
      <c r="M1825">
        <v>1</v>
      </c>
      <c r="N1825" t="s">
        <v>12</v>
      </c>
      <c r="O1825" t="s">
        <v>12</v>
      </c>
      <c r="P1825" s="8">
        <v>20</v>
      </c>
      <c r="Q1825" t="s">
        <v>10</v>
      </c>
      <c r="R1825" t="s">
        <v>12</v>
      </c>
      <c r="S1825" s="8">
        <v>30</v>
      </c>
      <c r="T1825" s="8">
        <v>90</v>
      </c>
      <c r="U1825" t="s">
        <v>11</v>
      </c>
    </row>
    <row r="1826" spans="1:21" x14ac:dyDescent="0.35">
      <c r="A1826" t="s">
        <v>65</v>
      </c>
      <c r="B1826">
        <v>44</v>
      </c>
      <c r="C1826">
        <v>2025</v>
      </c>
      <c r="D1826" t="s">
        <v>171</v>
      </c>
      <c r="E1826">
        <v>136</v>
      </c>
      <c r="F1826" t="s">
        <v>172</v>
      </c>
      <c r="G1826" t="s">
        <v>26</v>
      </c>
      <c r="H1826" t="s">
        <v>77</v>
      </c>
      <c r="I1826">
        <v>635</v>
      </c>
      <c r="J1826" t="s">
        <v>103</v>
      </c>
      <c r="K1826" t="s">
        <v>95</v>
      </c>
      <c r="L1826">
        <v>6</v>
      </c>
      <c r="M1826">
        <v>1</v>
      </c>
      <c r="N1826" t="s">
        <v>12</v>
      </c>
      <c r="O1826" t="s">
        <v>10</v>
      </c>
      <c r="P1826" s="8">
        <v>18</v>
      </c>
      <c r="Q1826" t="s">
        <v>10</v>
      </c>
      <c r="R1826" t="s">
        <v>10</v>
      </c>
      <c r="S1826" s="8">
        <v>24</v>
      </c>
      <c r="T1826" s="8">
        <v>150</v>
      </c>
      <c r="U1826" t="s">
        <v>11</v>
      </c>
    </row>
    <row r="1827" spans="1:21" x14ac:dyDescent="0.35">
      <c r="A1827" t="s">
        <v>66</v>
      </c>
      <c r="B1827">
        <v>45</v>
      </c>
      <c r="C1827">
        <v>2025</v>
      </c>
      <c r="D1827" t="s">
        <v>171</v>
      </c>
      <c r="E1827">
        <v>136</v>
      </c>
      <c r="F1827" t="s">
        <v>172</v>
      </c>
      <c r="G1827" t="s">
        <v>26</v>
      </c>
      <c r="H1827" t="s">
        <v>77</v>
      </c>
      <c r="I1827">
        <v>595</v>
      </c>
      <c r="J1827" t="s">
        <v>103</v>
      </c>
      <c r="K1827" t="s">
        <v>95</v>
      </c>
      <c r="L1827">
        <v>6</v>
      </c>
      <c r="M1827">
        <v>1</v>
      </c>
      <c r="N1827" t="s">
        <v>12</v>
      </c>
      <c r="O1827" t="s">
        <v>10</v>
      </c>
      <c r="P1827" s="8">
        <v>18</v>
      </c>
      <c r="Q1827" t="s">
        <v>10</v>
      </c>
      <c r="R1827" t="s">
        <v>10</v>
      </c>
      <c r="S1827" s="8">
        <v>30</v>
      </c>
      <c r="T1827" s="8">
        <v>80</v>
      </c>
      <c r="U1827" t="s">
        <v>11</v>
      </c>
    </row>
    <row r="1828" spans="1:21" x14ac:dyDescent="0.35">
      <c r="A1828" t="s">
        <v>67</v>
      </c>
      <c r="B1828">
        <v>46</v>
      </c>
      <c r="C1828">
        <v>2025</v>
      </c>
      <c r="D1828" t="s">
        <v>171</v>
      </c>
      <c r="E1828">
        <v>136</v>
      </c>
      <c r="F1828" t="s">
        <v>172</v>
      </c>
      <c r="G1828" t="s">
        <v>26</v>
      </c>
      <c r="H1828" t="s">
        <v>77</v>
      </c>
      <c r="I1828">
        <v>605</v>
      </c>
      <c r="J1828" t="s">
        <v>103</v>
      </c>
      <c r="K1828" t="s">
        <v>95</v>
      </c>
      <c r="L1828">
        <v>6</v>
      </c>
      <c r="M1828">
        <v>1</v>
      </c>
      <c r="N1828" t="s">
        <v>12</v>
      </c>
      <c r="O1828" t="s">
        <v>12</v>
      </c>
      <c r="P1828" s="8" t="s">
        <v>95</v>
      </c>
      <c r="Q1828" t="s">
        <v>10</v>
      </c>
      <c r="R1828" t="s">
        <v>10</v>
      </c>
      <c r="S1828" s="8">
        <v>30</v>
      </c>
      <c r="T1828" s="8">
        <v>120</v>
      </c>
      <c r="U1828" t="s">
        <v>13</v>
      </c>
    </row>
    <row r="1829" spans="1:21" x14ac:dyDescent="0.35">
      <c r="A1829" t="s">
        <v>68</v>
      </c>
      <c r="B1829">
        <v>47</v>
      </c>
      <c r="C1829">
        <v>2025</v>
      </c>
      <c r="D1829" t="s">
        <v>171</v>
      </c>
      <c r="E1829">
        <v>136</v>
      </c>
      <c r="F1829" t="s">
        <v>172</v>
      </c>
      <c r="G1829" t="s">
        <v>26</v>
      </c>
      <c r="H1829" t="s">
        <v>77</v>
      </c>
      <c r="I1829">
        <v>620</v>
      </c>
      <c r="J1829" t="s">
        <v>103</v>
      </c>
      <c r="K1829" t="s">
        <v>95</v>
      </c>
      <c r="L1829">
        <v>6</v>
      </c>
      <c r="M1829">
        <v>1</v>
      </c>
      <c r="N1829" t="s">
        <v>12</v>
      </c>
      <c r="O1829" t="s">
        <v>10</v>
      </c>
      <c r="P1829" s="8" t="s">
        <v>95</v>
      </c>
      <c r="Q1829" t="s">
        <v>10</v>
      </c>
      <c r="R1829" t="s">
        <v>10</v>
      </c>
      <c r="S1829" s="8">
        <v>30</v>
      </c>
      <c r="T1829" s="8">
        <v>65</v>
      </c>
      <c r="U1829" t="s">
        <v>13</v>
      </c>
    </row>
    <row r="1830" spans="1:21" x14ac:dyDescent="0.35">
      <c r="A1830" t="s">
        <v>69</v>
      </c>
      <c r="B1830">
        <v>48</v>
      </c>
      <c r="C1830">
        <v>2025</v>
      </c>
      <c r="D1830" t="s">
        <v>171</v>
      </c>
      <c r="E1830">
        <v>136</v>
      </c>
      <c r="F1830" t="s">
        <v>172</v>
      </c>
      <c r="G1830" t="s">
        <v>26</v>
      </c>
      <c r="H1830" t="s">
        <v>77</v>
      </c>
      <c r="I1830">
        <v>675</v>
      </c>
      <c r="J1830" t="s">
        <v>103</v>
      </c>
      <c r="K1830" t="s">
        <v>95</v>
      </c>
      <c r="L1830">
        <v>6</v>
      </c>
      <c r="M1830">
        <v>2</v>
      </c>
      <c r="N1830" t="s">
        <v>12</v>
      </c>
      <c r="O1830" t="s">
        <v>12</v>
      </c>
      <c r="P1830" s="8" t="s">
        <v>95</v>
      </c>
      <c r="Q1830" t="s">
        <v>10</v>
      </c>
      <c r="R1830" t="s">
        <v>10</v>
      </c>
      <c r="S1830" s="8">
        <v>30</v>
      </c>
      <c r="T1830" s="8">
        <v>248</v>
      </c>
      <c r="U1830" t="s">
        <v>11</v>
      </c>
    </row>
    <row r="1831" spans="1:21" x14ac:dyDescent="0.35">
      <c r="A1831" t="s">
        <v>70</v>
      </c>
      <c r="B1831">
        <v>49</v>
      </c>
      <c r="C1831">
        <v>2025</v>
      </c>
      <c r="D1831" t="s">
        <v>171</v>
      </c>
      <c r="E1831">
        <v>136</v>
      </c>
      <c r="F1831" t="s">
        <v>172</v>
      </c>
      <c r="G1831" t="s">
        <v>26</v>
      </c>
      <c r="H1831" t="s">
        <v>77</v>
      </c>
      <c r="I1831">
        <v>585</v>
      </c>
      <c r="J1831" t="s">
        <v>103</v>
      </c>
      <c r="K1831" t="s">
        <v>95</v>
      </c>
      <c r="L1831">
        <v>6</v>
      </c>
      <c r="M1831">
        <v>1</v>
      </c>
      <c r="N1831" t="s">
        <v>12</v>
      </c>
      <c r="O1831" t="s">
        <v>10</v>
      </c>
      <c r="P1831" s="8" t="s">
        <v>95</v>
      </c>
      <c r="Q1831" t="s">
        <v>10</v>
      </c>
      <c r="R1831" t="s">
        <v>10</v>
      </c>
      <c r="S1831" s="8">
        <v>40</v>
      </c>
      <c r="T1831" s="8">
        <v>47</v>
      </c>
      <c r="U1831" t="s">
        <v>11</v>
      </c>
    </row>
    <row r="1832" spans="1:21" x14ac:dyDescent="0.35">
      <c r="A1832" t="s">
        <v>71</v>
      </c>
      <c r="B1832">
        <v>50</v>
      </c>
      <c r="C1832">
        <v>2025</v>
      </c>
      <c r="D1832" t="s">
        <v>171</v>
      </c>
      <c r="E1832">
        <v>136</v>
      </c>
      <c r="F1832" t="s">
        <v>172</v>
      </c>
      <c r="G1832" t="s">
        <v>26</v>
      </c>
      <c r="H1832" t="s">
        <v>77</v>
      </c>
      <c r="I1832">
        <v>605</v>
      </c>
      <c r="J1832" t="s">
        <v>103</v>
      </c>
      <c r="K1832" t="s">
        <v>95</v>
      </c>
      <c r="L1832">
        <v>6</v>
      </c>
      <c r="M1832">
        <v>1</v>
      </c>
      <c r="N1832" t="s">
        <v>12</v>
      </c>
      <c r="O1832" t="s">
        <v>12</v>
      </c>
      <c r="P1832" s="8" t="s">
        <v>95</v>
      </c>
      <c r="Q1832" t="s">
        <v>12</v>
      </c>
      <c r="R1832" t="s">
        <v>10</v>
      </c>
      <c r="S1832" s="8">
        <v>24</v>
      </c>
      <c r="T1832" s="8">
        <v>180</v>
      </c>
      <c r="U1832" t="s">
        <v>11</v>
      </c>
    </row>
    <row r="1833" spans="1:21" x14ac:dyDescent="0.35">
      <c r="A1833" t="s">
        <v>72</v>
      </c>
      <c r="B1833">
        <v>51</v>
      </c>
      <c r="C1833">
        <v>2025</v>
      </c>
      <c r="D1833" t="s">
        <v>171</v>
      </c>
      <c r="E1833">
        <v>136</v>
      </c>
      <c r="F1833" t="s">
        <v>172</v>
      </c>
      <c r="G1833" t="s">
        <v>26</v>
      </c>
      <c r="H1833" t="s">
        <v>77</v>
      </c>
      <c r="I1833">
        <v>625</v>
      </c>
      <c r="J1833" t="s">
        <v>103</v>
      </c>
      <c r="K1833" t="s">
        <v>95</v>
      </c>
      <c r="L1833">
        <v>6</v>
      </c>
      <c r="M1833">
        <v>1</v>
      </c>
      <c r="N1833" t="s">
        <v>12</v>
      </c>
      <c r="O1833" t="s">
        <v>12</v>
      </c>
      <c r="P1833" s="8">
        <v>18</v>
      </c>
      <c r="Q1833" t="s">
        <v>12</v>
      </c>
      <c r="R1833" t="s">
        <v>10</v>
      </c>
      <c r="S1833" s="8">
        <v>30</v>
      </c>
      <c r="T1833" s="8">
        <v>135</v>
      </c>
      <c r="U1833" t="s">
        <v>11</v>
      </c>
    </row>
    <row r="1834" spans="1:21" x14ac:dyDescent="0.35">
      <c r="A1834" t="s">
        <v>73</v>
      </c>
      <c r="B1834">
        <v>53</v>
      </c>
      <c r="C1834">
        <v>2025</v>
      </c>
      <c r="D1834" t="s">
        <v>171</v>
      </c>
      <c r="E1834">
        <v>136</v>
      </c>
      <c r="F1834" t="s">
        <v>172</v>
      </c>
      <c r="G1834" t="s">
        <v>26</v>
      </c>
      <c r="H1834" t="s">
        <v>77</v>
      </c>
      <c r="I1834">
        <v>565</v>
      </c>
      <c r="J1834" t="s">
        <v>103</v>
      </c>
      <c r="K1834" t="s">
        <v>95</v>
      </c>
      <c r="L1834">
        <v>6</v>
      </c>
      <c r="M1834">
        <v>2</v>
      </c>
      <c r="N1834" t="s">
        <v>12</v>
      </c>
      <c r="O1834" t="s">
        <v>12</v>
      </c>
      <c r="P1834" s="8" t="s">
        <v>95</v>
      </c>
      <c r="Q1834" t="s">
        <v>10</v>
      </c>
      <c r="R1834" t="s">
        <v>10</v>
      </c>
      <c r="S1834" s="8">
        <v>32</v>
      </c>
      <c r="T1834" s="8">
        <v>200</v>
      </c>
      <c r="U1834" t="s">
        <v>11</v>
      </c>
    </row>
    <row r="1835" spans="1:21" x14ac:dyDescent="0.35">
      <c r="A1835" t="s">
        <v>74</v>
      </c>
      <c r="B1835">
        <v>54</v>
      </c>
      <c r="C1835">
        <v>2025</v>
      </c>
      <c r="D1835" t="s">
        <v>171</v>
      </c>
      <c r="E1835">
        <v>136</v>
      </c>
      <c r="F1835" t="s">
        <v>172</v>
      </c>
      <c r="G1835" t="s">
        <v>26</v>
      </c>
      <c r="H1835" t="s">
        <v>77</v>
      </c>
      <c r="I1835">
        <v>730</v>
      </c>
      <c r="J1835" t="s">
        <v>103</v>
      </c>
      <c r="K1835" t="s">
        <v>95</v>
      </c>
      <c r="L1835">
        <v>6</v>
      </c>
      <c r="M1835">
        <v>1</v>
      </c>
      <c r="N1835" t="s">
        <v>12</v>
      </c>
      <c r="O1835" t="s">
        <v>12</v>
      </c>
      <c r="P1835" s="8">
        <v>18</v>
      </c>
      <c r="Q1835" t="s">
        <v>10</v>
      </c>
      <c r="R1835" t="s">
        <v>10</v>
      </c>
      <c r="S1835" s="8">
        <v>24</v>
      </c>
      <c r="T1835" s="8">
        <v>100</v>
      </c>
      <c r="U1835" t="s">
        <v>11</v>
      </c>
    </row>
    <row r="1836" spans="1:21" x14ac:dyDescent="0.35">
      <c r="A1836" t="s">
        <v>75</v>
      </c>
      <c r="B1836">
        <v>55</v>
      </c>
      <c r="C1836">
        <v>2025</v>
      </c>
      <c r="D1836" t="s">
        <v>171</v>
      </c>
      <c r="E1836">
        <v>136</v>
      </c>
      <c r="F1836" t="s">
        <v>172</v>
      </c>
      <c r="G1836" t="s">
        <v>26</v>
      </c>
      <c r="H1836" t="s">
        <v>77</v>
      </c>
      <c r="I1836">
        <v>643</v>
      </c>
      <c r="J1836" t="s">
        <v>103</v>
      </c>
      <c r="K1836" t="s">
        <v>95</v>
      </c>
      <c r="L1836">
        <v>6</v>
      </c>
      <c r="M1836">
        <v>2</v>
      </c>
      <c r="N1836" t="s">
        <v>12</v>
      </c>
      <c r="O1836" t="s">
        <v>10</v>
      </c>
      <c r="P1836" s="8" t="s">
        <v>95</v>
      </c>
      <c r="Q1836" t="s">
        <v>12</v>
      </c>
      <c r="R1836" t="s">
        <v>10</v>
      </c>
      <c r="S1836" s="8">
        <v>30</v>
      </c>
      <c r="T1836" s="8">
        <v>56</v>
      </c>
      <c r="U1836" t="s">
        <v>11</v>
      </c>
    </row>
    <row r="1837" spans="1:21" x14ac:dyDescent="0.35">
      <c r="A1837" t="s">
        <v>76</v>
      </c>
      <c r="B1837">
        <v>56</v>
      </c>
      <c r="C1837">
        <v>2025</v>
      </c>
      <c r="D1837" t="s">
        <v>171</v>
      </c>
      <c r="E1837">
        <v>136</v>
      </c>
      <c r="F1837" t="s">
        <v>172</v>
      </c>
      <c r="G1837" t="s">
        <v>26</v>
      </c>
      <c r="H1837" t="s">
        <v>77</v>
      </c>
      <c r="I1837">
        <v>725</v>
      </c>
      <c r="J1837" t="s">
        <v>103</v>
      </c>
      <c r="K1837" t="s">
        <v>95</v>
      </c>
      <c r="L1837">
        <v>6</v>
      </c>
      <c r="M1837">
        <v>2</v>
      </c>
      <c r="N1837" t="s">
        <v>12</v>
      </c>
      <c r="O1837" t="s">
        <v>10</v>
      </c>
      <c r="P1837" s="8" t="s">
        <v>95</v>
      </c>
      <c r="Q1837" t="s">
        <v>10</v>
      </c>
      <c r="R1837" t="s">
        <v>10</v>
      </c>
      <c r="S1837" s="8">
        <v>30</v>
      </c>
      <c r="T1837" s="8">
        <v>150</v>
      </c>
      <c r="U1837" t="s">
        <v>11</v>
      </c>
    </row>
    <row r="1838" spans="1:21" x14ac:dyDescent="0.35">
      <c r="A1838" t="s">
        <v>23</v>
      </c>
      <c r="B1838">
        <v>1</v>
      </c>
      <c r="C1838">
        <v>2025</v>
      </c>
      <c r="D1838" t="s">
        <v>174</v>
      </c>
      <c r="E1838">
        <v>137</v>
      </c>
      <c r="F1838" t="s">
        <v>175</v>
      </c>
      <c r="G1838" t="s">
        <v>26</v>
      </c>
      <c r="H1838" t="s">
        <v>77</v>
      </c>
      <c r="I1838">
        <v>585</v>
      </c>
      <c r="J1838" t="s">
        <v>156</v>
      </c>
      <c r="K1838" t="s">
        <v>95</v>
      </c>
      <c r="L1838">
        <v>3</v>
      </c>
      <c r="M1838">
        <v>1</v>
      </c>
      <c r="N1838" t="s">
        <v>12</v>
      </c>
      <c r="O1838" t="s">
        <v>10</v>
      </c>
      <c r="P1838" s="8" t="s">
        <v>95</v>
      </c>
      <c r="Q1838" t="s">
        <v>10</v>
      </c>
      <c r="R1838" t="s">
        <v>10</v>
      </c>
      <c r="S1838" s="8">
        <v>20</v>
      </c>
      <c r="T1838" s="8">
        <v>186</v>
      </c>
      <c r="U1838" t="s">
        <v>11</v>
      </c>
    </row>
    <row r="1839" spans="1:21" x14ac:dyDescent="0.35">
      <c r="A1839" t="s">
        <v>27</v>
      </c>
      <c r="B1839">
        <v>2</v>
      </c>
      <c r="C1839">
        <v>2025</v>
      </c>
      <c r="D1839" t="s">
        <v>174</v>
      </c>
      <c r="E1839">
        <v>137</v>
      </c>
      <c r="F1839" t="s">
        <v>175</v>
      </c>
      <c r="G1839" t="s">
        <v>26</v>
      </c>
      <c r="H1839" t="s">
        <v>77</v>
      </c>
      <c r="I1839">
        <v>765</v>
      </c>
      <c r="J1839" t="s">
        <v>156</v>
      </c>
      <c r="K1839" t="s">
        <v>95</v>
      </c>
      <c r="L1839">
        <v>3</v>
      </c>
      <c r="M1839">
        <v>2</v>
      </c>
      <c r="N1839" t="s">
        <v>12</v>
      </c>
      <c r="O1839" t="s">
        <v>10</v>
      </c>
      <c r="P1839" s="8" t="s">
        <v>95</v>
      </c>
      <c r="Q1839" t="s">
        <v>10</v>
      </c>
      <c r="R1839" t="s">
        <v>10</v>
      </c>
      <c r="S1839" s="8">
        <v>24</v>
      </c>
      <c r="T1839" s="8">
        <v>130</v>
      </c>
      <c r="U1839" t="s">
        <v>11</v>
      </c>
    </row>
    <row r="1840" spans="1:21" x14ac:dyDescent="0.35">
      <c r="A1840" t="s">
        <v>28</v>
      </c>
      <c r="B1840">
        <v>4</v>
      </c>
      <c r="C1840">
        <v>2025</v>
      </c>
      <c r="D1840" t="s">
        <v>174</v>
      </c>
      <c r="E1840">
        <v>137</v>
      </c>
      <c r="F1840" t="s">
        <v>175</v>
      </c>
      <c r="G1840" t="s">
        <v>26</v>
      </c>
      <c r="H1840" t="s">
        <v>77</v>
      </c>
      <c r="I1840">
        <v>645</v>
      </c>
      <c r="J1840" t="s">
        <v>156</v>
      </c>
      <c r="K1840" t="s">
        <v>95</v>
      </c>
      <c r="L1840">
        <v>3</v>
      </c>
      <c r="M1840">
        <v>2</v>
      </c>
      <c r="N1840" t="s">
        <v>12</v>
      </c>
      <c r="O1840" t="s">
        <v>10</v>
      </c>
      <c r="P1840" s="8" t="s">
        <v>95</v>
      </c>
      <c r="Q1840" t="s">
        <v>10</v>
      </c>
      <c r="R1840" t="s">
        <v>10</v>
      </c>
      <c r="S1840" s="8">
        <v>20</v>
      </c>
      <c r="T1840" s="8">
        <v>55</v>
      </c>
      <c r="U1840" t="s">
        <v>11</v>
      </c>
    </row>
    <row r="1841" spans="1:21" x14ac:dyDescent="0.35">
      <c r="A1841" t="s">
        <v>29</v>
      </c>
      <c r="B1841">
        <v>5</v>
      </c>
      <c r="C1841">
        <v>2025</v>
      </c>
      <c r="D1841" t="s">
        <v>174</v>
      </c>
      <c r="E1841">
        <v>137</v>
      </c>
      <c r="F1841" t="s">
        <v>175</v>
      </c>
      <c r="G1841" t="s">
        <v>26</v>
      </c>
      <c r="H1841" t="s">
        <v>77</v>
      </c>
      <c r="I1841">
        <v>488</v>
      </c>
      <c r="J1841" t="s">
        <v>156</v>
      </c>
      <c r="K1841" t="s">
        <v>95</v>
      </c>
      <c r="L1841">
        <v>3</v>
      </c>
      <c r="M1841">
        <v>2</v>
      </c>
      <c r="N1841" t="s">
        <v>12</v>
      </c>
      <c r="O1841" t="s">
        <v>12</v>
      </c>
      <c r="P1841" s="8">
        <v>21</v>
      </c>
      <c r="Q1841" t="s">
        <v>10</v>
      </c>
      <c r="R1841" t="s">
        <v>10</v>
      </c>
      <c r="S1841" s="8">
        <v>10</v>
      </c>
      <c r="T1841" s="8">
        <v>4</v>
      </c>
      <c r="U1841" t="s">
        <v>11</v>
      </c>
    </row>
    <row r="1842" spans="1:21" x14ac:dyDescent="0.35">
      <c r="A1842" t="s">
        <v>30</v>
      </c>
      <c r="B1842">
        <v>6</v>
      </c>
      <c r="C1842">
        <v>2025</v>
      </c>
      <c r="D1842" t="s">
        <v>174</v>
      </c>
      <c r="E1842">
        <v>137</v>
      </c>
      <c r="F1842" t="s">
        <v>175</v>
      </c>
      <c r="G1842" t="s">
        <v>26</v>
      </c>
      <c r="H1842" t="s">
        <v>77</v>
      </c>
      <c r="I1842">
        <v>962.1</v>
      </c>
      <c r="J1842" t="s">
        <v>156</v>
      </c>
      <c r="K1842" t="s">
        <v>95</v>
      </c>
      <c r="L1842">
        <v>3</v>
      </c>
      <c r="M1842">
        <v>2</v>
      </c>
      <c r="N1842" t="s">
        <v>12</v>
      </c>
      <c r="O1842" t="s">
        <v>12</v>
      </c>
      <c r="P1842" s="8">
        <v>18</v>
      </c>
      <c r="Q1842" t="s">
        <v>12</v>
      </c>
      <c r="R1842" t="s">
        <v>10</v>
      </c>
      <c r="S1842" s="8">
        <v>30</v>
      </c>
      <c r="T1842" s="8">
        <v>200</v>
      </c>
      <c r="U1842" t="s">
        <v>11</v>
      </c>
    </row>
    <row r="1843" spans="1:21" x14ac:dyDescent="0.35">
      <c r="A1843" t="s">
        <v>31</v>
      </c>
      <c r="B1843">
        <v>8</v>
      </c>
      <c r="C1843">
        <v>2025</v>
      </c>
      <c r="D1843" t="s">
        <v>174</v>
      </c>
      <c r="E1843">
        <v>137</v>
      </c>
      <c r="F1843" t="s">
        <v>175</v>
      </c>
      <c r="G1843" t="s">
        <v>26</v>
      </c>
      <c r="H1843" t="s">
        <v>77</v>
      </c>
      <c r="I1843">
        <v>523</v>
      </c>
      <c r="J1843" t="s">
        <v>156</v>
      </c>
      <c r="K1843" t="s">
        <v>95</v>
      </c>
      <c r="L1843">
        <v>3</v>
      </c>
      <c r="M1843">
        <v>1</v>
      </c>
      <c r="N1843" t="s">
        <v>12</v>
      </c>
      <c r="O1843" t="s">
        <v>12</v>
      </c>
      <c r="P1843" s="8" t="s">
        <v>95</v>
      </c>
      <c r="Q1843" t="s">
        <v>12</v>
      </c>
      <c r="R1843" t="s">
        <v>12</v>
      </c>
      <c r="S1843" s="8">
        <v>20</v>
      </c>
      <c r="T1843" s="8">
        <v>14</v>
      </c>
      <c r="U1843" t="s">
        <v>11</v>
      </c>
    </row>
    <row r="1844" spans="1:21" x14ac:dyDescent="0.35">
      <c r="A1844" t="s">
        <v>32</v>
      </c>
      <c r="B1844">
        <v>9</v>
      </c>
      <c r="C1844">
        <v>2025</v>
      </c>
      <c r="D1844" t="s">
        <v>174</v>
      </c>
      <c r="E1844">
        <v>137</v>
      </c>
      <c r="F1844" t="s">
        <v>175</v>
      </c>
      <c r="G1844" t="s">
        <v>26</v>
      </c>
      <c r="H1844" t="s">
        <v>77</v>
      </c>
      <c r="I1844">
        <v>675</v>
      </c>
      <c r="J1844" t="s">
        <v>156</v>
      </c>
      <c r="K1844" t="s">
        <v>95</v>
      </c>
      <c r="L1844">
        <v>3</v>
      </c>
      <c r="M1844">
        <v>1</v>
      </c>
      <c r="N1844" t="s">
        <v>12</v>
      </c>
      <c r="O1844" t="s">
        <v>12</v>
      </c>
      <c r="P1844" s="8" t="s">
        <v>95</v>
      </c>
      <c r="Q1844" t="s">
        <v>12</v>
      </c>
      <c r="R1844" t="s">
        <v>12</v>
      </c>
      <c r="S1844" s="8">
        <v>40</v>
      </c>
      <c r="T1844" s="8">
        <v>130</v>
      </c>
      <c r="U1844" t="s">
        <v>13</v>
      </c>
    </row>
    <row r="1845" spans="1:21" x14ac:dyDescent="0.35">
      <c r="A1845" t="s">
        <v>33</v>
      </c>
      <c r="B1845">
        <v>10</v>
      </c>
      <c r="C1845">
        <v>2025</v>
      </c>
      <c r="D1845" t="s">
        <v>174</v>
      </c>
      <c r="E1845">
        <v>137</v>
      </c>
      <c r="F1845" t="s">
        <v>175</v>
      </c>
      <c r="G1845" t="s">
        <v>26</v>
      </c>
      <c r="H1845" t="s">
        <v>77</v>
      </c>
      <c r="I1845">
        <v>659</v>
      </c>
      <c r="J1845" t="s">
        <v>156</v>
      </c>
      <c r="K1845" t="s">
        <v>95</v>
      </c>
      <c r="L1845">
        <v>3</v>
      </c>
      <c r="M1845">
        <v>1</v>
      </c>
      <c r="N1845" t="s">
        <v>12</v>
      </c>
      <c r="O1845" t="s">
        <v>12</v>
      </c>
      <c r="P1845" s="8" t="s">
        <v>95</v>
      </c>
      <c r="Q1845" t="s">
        <v>12</v>
      </c>
      <c r="R1845" t="s">
        <v>12</v>
      </c>
      <c r="S1845" s="8">
        <v>30</v>
      </c>
      <c r="T1845" s="8">
        <v>174</v>
      </c>
      <c r="U1845" t="s">
        <v>13</v>
      </c>
    </row>
    <row r="1846" spans="1:21" x14ac:dyDescent="0.35">
      <c r="A1846" t="s">
        <v>35</v>
      </c>
      <c r="B1846">
        <v>12</v>
      </c>
      <c r="C1846">
        <v>2025</v>
      </c>
      <c r="D1846" t="s">
        <v>174</v>
      </c>
      <c r="E1846">
        <v>137</v>
      </c>
      <c r="F1846" t="s">
        <v>175</v>
      </c>
      <c r="G1846" t="s">
        <v>26</v>
      </c>
      <c r="H1846" t="s">
        <v>77</v>
      </c>
      <c r="I1846">
        <v>665</v>
      </c>
      <c r="J1846" t="s">
        <v>156</v>
      </c>
      <c r="K1846" t="s">
        <v>95</v>
      </c>
      <c r="L1846">
        <v>3</v>
      </c>
      <c r="M1846">
        <v>2</v>
      </c>
      <c r="N1846" t="s">
        <v>12</v>
      </c>
      <c r="O1846" t="s">
        <v>12</v>
      </c>
      <c r="P1846" s="8">
        <v>18</v>
      </c>
      <c r="Q1846" t="s">
        <v>10</v>
      </c>
      <c r="R1846" t="s">
        <v>12</v>
      </c>
      <c r="S1846" s="8">
        <v>24</v>
      </c>
      <c r="T1846" s="8">
        <v>80</v>
      </c>
      <c r="U1846" t="s">
        <v>11</v>
      </c>
    </row>
    <row r="1847" spans="1:21" x14ac:dyDescent="0.35">
      <c r="A1847" t="s">
        <v>36</v>
      </c>
      <c r="B1847">
        <v>13</v>
      </c>
      <c r="C1847">
        <v>2025</v>
      </c>
      <c r="D1847" t="s">
        <v>174</v>
      </c>
      <c r="E1847">
        <v>137</v>
      </c>
      <c r="F1847" t="s">
        <v>175</v>
      </c>
      <c r="G1847" t="s">
        <v>26</v>
      </c>
      <c r="H1847" t="s">
        <v>77</v>
      </c>
      <c r="I1847">
        <v>560</v>
      </c>
      <c r="J1847" t="s">
        <v>156</v>
      </c>
      <c r="K1847" t="s">
        <v>95</v>
      </c>
      <c r="L1847">
        <v>3</v>
      </c>
      <c r="M1847">
        <v>2</v>
      </c>
      <c r="N1847" t="s">
        <v>12</v>
      </c>
      <c r="O1847" t="s">
        <v>12</v>
      </c>
      <c r="P1847" s="8">
        <v>18</v>
      </c>
      <c r="Q1847" t="s">
        <v>12</v>
      </c>
      <c r="R1847" t="s">
        <v>10</v>
      </c>
      <c r="S1847" s="8">
        <v>30</v>
      </c>
      <c r="T1847" s="8">
        <v>45</v>
      </c>
      <c r="U1847" t="s">
        <v>11</v>
      </c>
    </row>
    <row r="1848" spans="1:21" x14ac:dyDescent="0.35">
      <c r="A1848" t="s">
        <v>37</v>
      </c>
      <c r="B1848">
        <v>15</v>
      </c>
      <c r="C1848">
        <v>2025</v>
      </c>
      <c r="D1848" t="s">
        <v>174</v>
      </c>
      <c r="E1848">
        <v>137</v>
      </c>
      <c r="F1848" t="s">
        <v>175</v>
      </c>
      <c r="G1848" t="s">
        <v>26</v>
      </c>
      <c r="H1848" t="s">
        <v>77</v>
      </c>
      <c r="I1848">
        <v>785</v>
      </c>
      <c r="J1848" t="s">
        <v>156</v>
      </c>
      <c r="K1848" t="s">
        <v>95</v>
      </c>
      <c r="L1848">
        <v>3</v>
      </c>
      <c r="M1848">
        <v>1</v>
      </c>
      <c r="N1848" t="s">
        <v>12</v>
      </c>
      <c r="O1848" t="s">
        <v>10</v>
      </c>
      <c r="P1848" s="8">
        <v>18</v>
      </c>
      <c r="Q1848" t="s">
        <v>12</v>
      </c>
      <c r="R1848" t="s">
        <v>10</v>
      </c>
      <c r="S1848" s="8">
        <v>30</v>
      </c>
      <c r="T1848" s="8">
        <v>230</v>
      </c>
      <c r="U1848" t="s">
        <v>12</v>
      </c>
    </row>
    <row r="1849" spans="1:21" x14ac:dyDescent="0.35">
      <c r="A1849" t="s">
        <v>38</v>
      </c>
      <c r="B1849">
        <v>16</v>
      </c>
      <c r="C1849">
        <v>2025</v>
      </c>
      <c r="D1849" t="s">
        <v>174</v>
      </c>
      <c r="E1849">
        <v>137</v>
      </c>
      <c r="F1849" t="s">
        <v>175</v>
      </c>
      <c r="G1849" t="s">
        <v>26</v>
      </c>
      <c r="H1849" t="s">
        <v>77</v>
      </c>
      <c r="I1849">
        <v>530</v>
      </c>
      <c r="J1849" t="s">
        <v>156</v>
      </c>
      <c r="K1849" t="s">
        <v>95</v>
      </c>
      <c r="L1849">
        <v>3</v>
      </c>
      <c r="M1849">
        <v>2</v>
      </c>
      <c r="N1849" t="s">
        <v>12</v>
      </c>
      <c r="O1849" t="s">
        <v>10</v>
      </c>
      <c r="P1849" s="8" t="s">
        <v>95</v>
      </c>
      <c r="Q1849" t="s">
        <v>10</v>
      </c>
      <c r="R1849" t="s">
        <v>10</v>
      </c>
      <c r="S1849" s="8">
        <v>32</v>
      </c>
      <c r="T1849" s="8">
        <v>40</v>
      </c>
      <c r="U1849" t="s">
        <v>11</v>
      </c>
    </row>
    <row r="1850" spans="1:21" x14ac:dyDescent="0.35">
      <c r="A1850" t="s">
        <v>39</v>
      </c>
      <c r="B1850">
        <v>17</v>
      </c>
      <c r="C1850">
        <v>2025</v>
      </c>
      <c r="D1850" t="s">
        <v>174</v>
      </c>
      <c r="E1850">
        <v>137</v>
      </c>
      <c r="F1850" t="s">
        <v>175</v>
      </c>
      <c r="G1850" t="s">
        <v>26</v>
      </c>
      <c r="H1850" t="s">
        <v>77</v>
      </c>
      <c r="I1850">
        <v>585</v>
      </c>
      <c r="J1850" t="s">
        <v>156</v>
      </c>
      <c r="K1850" t="s">
        <v>95</v>
      </c>
      <c r="L1850">
        <v>3</v>
      </c>
      <c r="M1850">
        <v>1</v>
      </c>
      <c r="N1850" t="s">
        <v>12</v>
      </c>
      <c r="O1850" t="s">
        <v>12</v>
      </c>
      <c r="P1850" s="8">
        <v>18</v>
      </c>
      <c r="Q1850" t="s">
        <v>10</v>
      </c>
      <c r="R1850" t="s">
        <v>10</v>
      </c>
      <c r="S1850" s="8">
        <v>20</v>
      </c>
      <c r="T1850" s="8">
        <v>60</v>
      </c>
      <c r="U1850" t="s">
        <v>11</v>
      </c>
    </row>
    <row r="1851" spans="1:21" x14ac:dyDescent="0.35">
      <c r="A1851" t="s">
        <v>40</v>
      </c>
      <c r="B1851">
        <v>18</v>
      </c>
      <c r="C1851">
        <v>2025</v>
      </c>
      <c r="D1851" t="s">
        <v>174</v>
      </c>
      <c r="E1851">
        <v>137</v>
      </c>
      <c r="F1851" t="s">
        <v>175</v>
      </c>
      <c r="G1851" t="s">
        <v>26</v>
      </c>
      <c r="H1851" t="s">
        <v>77</v>
      </c>
      <c r="I1851">
        <v>585</v>
      </c>
      <c r="J1851" t="s">
        <v>156</v>
      </c>
      <c r="K1851" t="s">
        <v>95</v>
      </c>
      <c r="L1851">
        <v>3</v>
      </c>
      <c r="M1851">
        <v>1</v>
      </c>
      <c r="N1851" t="s">
        <v>12</v>
      </c>
      <c r="O1851" t="s">
        <v>10</v>
      </c>
      <c r="P1851" s="8" t="s">
        <v>95</v>
      </c>
      <c r="Q1851" t="s">
        <v>10</v>
      </c>
      <c r="R1851" t="s">
        <v>10</v>
      </c>
      <c r="S1851" s="8">
        <v>22</v>
      </c>
      <c r="T1851" s="8">
        <v>100</v>
      </c>
      <c r="U1851" t="s">
        <v>11</v>
      </c>
    </row>
    <row r="1852" spans="1:21" x14ac:dyDescent="0.35">
      <c r="A1852" t="s">
        <v>41</v>
      </c>
      <c r="B1852">
        <v>19</v>
      </c>
      <c r="C1852">
        <v>2025</v>
      </c>
      <c r="D1852" t="s">
        <v>174</v>
      </c>
      <c r="E1852">
        <v>137</v>
      </c>
      <c r="F1852" t="s">
        <v>175</v>
      </c>
      <c r="G1852" t="s">
        <v>26</v>
      </c>
      <c r="H1852" t="s">
        <v>77</v>
      </c>
      <c r="I1852">
        <v>605</v>
      </c>
      <c r="J1852" t="s">
        <v>156</v>
      </c>
      <c r="K1852" t="s">
        <v>95</v>
      </c>
      <c r="L1852">
        <v>3</v>
      </c>
      <c r="M1852">
        <v>1</v>
      </c>
      <c r="N1852" t="s">
        <v>12</v>
      </c>
      <c r="O1852" t="s">
        <v>12</v>
      </c>
      <c r="P1852" s="8" t="s">
        <v>95</v>
      </c>
      <c r="Q1852" t="s">
        <v>12</v>
      </c>
      <c r="R1852" t="s">
        <v>10</v>
      </c>
      <c r="S1852" s="8">
        <v>20</v>
      </c>
      <c r="T1852" s="8">
        <v>60</v>
      </c>
      <c r="U1852" t="s">
        <v>11</v>
      </c>
    </row>
    <row r="1853" spans="1:21" x14ac:dyDescent="0.35">
      <c r="A1853" t="s">
        <v>42</v>
      </c>
      <c r="B1853">
        <v>20</v>
      </c>
      <c r="C1853">
        <v>2025</v>
      </c>
      <c r="D1853" t="s">
        <v>174</v>
      </c>
      <c r="E1853">
        <v>137</v>
      </c>
      <c r="F1853" t="s">
        <v>175</v>
      </c>
      <c r="G1853" t="s">
        <v>26</v>
      </c>
      <c r="H1853" t="s">
        <v>77</v>
      </c>
      <c r="I1853">
        <v>565</v>
      </c>
      <c r="J1853" t="s">
        <v>156</v>
      </c>
      <c r="K1853" t="s">
        <v>95</v>
      </c>
      <c r="L1853">
        <v>3</v>
      </c>
      <c r="M1853">
        <v>1</v>
      </c>
      <c r="N1853" t="s">
        <v>12</v>
      </c>
      <c r="O1853" t="s">
        <v>10</v>
      </c>
      <c r="P1853" s="8" t="s">
        <v>95</v>
      </c>
      <c r="Q1853" t="s">
        <v>10</v>
      </c>
      <c r="R1853" t="s">
        <v>10</v>
      </c>
      <c r="S1853" s="8">
        <v>20</v>
      </c>
      <c r="T1853" s="8">
        <v>134</v>
      </c>
      <c r="U1853" t="s">
        <v>11</v>
      </c>
    </row>
    <row r="1854" spans="1:21" x14ac:dyDescent="0.35">
      <c r="A1854" t="s">
        <v>43</v>
      </c>
      <c r="B1854">
        <v>21</v>
      </c>
      <c r="C1854">
        <v>2025</v>
      </c>
      <c r="D1854" t="s">
        <v>174</v>
      </c>
      <c r="E1854">
        <v>137</v>
      </c>
      <c r="F1854" t="s">
        <v>175</v>
      </c>
      <c r="G1854" t="s">
        <v>26</v>
      </c>
      <c r="H1854" t="s">
        <v>77</v>
      </c>
      <c r="I1854">
        <v>685</v>
      </c>
      <c r="J1854" t="s">
        <v>156</v>
      </c>
      <c r="K1854" t="s">
        <v>95</v>
      </c>
      <c r="L1854">
        <v>3</v>
      </c>
      <c r="M1854">
        <v>2</v>
      </c>
      <c r="N1854" t="s">
        <v>12</v>
      </c>
      <c r="O1854" t="s">
        <v>10</v>
      </c>
      <c r="P1854" s="8" t="s">
        <v>95</v>
      </c>
      <c r="Q1854" t="s">
        <v>12</v>
      </c>
      <c r="R1854" t="s">
        <v>10</v>
      </c>
      <c r="S1854" s="8">
        <v>20</v>
      </c>
      <c r="T1854" s="8">
        <v>190</v>
      </c>
      <c r="U1854" t="s">
        <v>11</v>
      </c>
    </row>
    <row r="1855" spans="1:21" x14ac:dyDescent="0.35">
      <c r="A1855" t="s">
        <v>44</v>
      </c>
      <c r="B1855">
        <v>22</v>
      </c>
      <c r="C1855">
        <v>2025</v>
      </c>
      <c r="D1855" t="s">
        <v>174</v>
      </c>
      <c r="E1855">
        <v>137</v>
      </c>
      <c r="F1855" t="s">
        <v>175</v>
      </c>
      <c r="G1855" t="s">
        <v>26</v>
      </c>
      <c r="H1855" t="s">
        <v>77</v>
      </c>
      <c r="I1855">
        <v>735</v>
      </c>
      <c r="J1855" t="s">
        <v>156</v>
      </c>
      <c r="K1855" t="s">
        <v>95</v>
      </c>
      <c r="L1855">
        <v>3</v>
      </c>
      <c r="M1855">
        <v>2</v>
      </c>
      <c r="N1855" t="s">
        <v>12</v>
      </c>
      <c r="O1855" t="s">
        <v>12</v>
      </c>
      <c r="P1855" s="8">
        <v>19</v>
      </c>
      <c r="Q1855" t="s">
        <v>10</v>
      </c>
      <c r="R1855" t="s">
        <v>10</v>
      </c>
      <c r="S1855" s="8">
        <v>30</v>
      </c>
      <c r="T1855" s="8">
        <v>280</v>
      </c>
      <c r="U1855" t="s">
        <v>13</v>
      </c>
    </row>
    <row r="1856" spans="1:21" x14ac:dyDescent="0.35">
      <c r="A1856" t="s">
        <v>45</v>
      </c>
      <c r="B1856">
        <v>23</v>
      </c>
      <c r="C1856">
        <v>2025</v>
      </c>
      <c r="D1856" t="s">
        <v>174</v>
      </c>
      <c r="E1856">
        <v>137</v>
      </c>
      <c r="F1856" t="s">
        <v>175</v>
      </c>
      <c r="G1856" t="s">
        <v>26</v>
      </c>
      <c r="H1856" t="s">
        <v>77</v>
      </c>
      <c r="I1856">
        <v>536</v>
      </c>
      <c r="J1856" t="s">
        <v>156</v>
      </c>
      <c r="K1856" t="s">
        <v>95</v>
      </c>
      <c r="L1856">
        <v>3</v>
      </c>
      <c r="M1856">
        <v>1</v>
      </c>
      <c r="N1856" t="s">
        <v>12</v>
      </c>
      <c r="O1856" t="s">
        <v>12</v>
      </c>
      <c r="P1856" s="8" t="s">
        <v>95</v>
      </c>
      <c r="Q1856" t="s">
        <v>10</v>
      </c>
      <c r="R1856" t="s">
        <v>10</v>
      </c>
      <c r="S1856" s="8">
        <v>0</v>
      </c>
      <c r="T1856" s="8">
        <v>50</v>
      </c>
      <c r="U1856" t="s">
        <v>11</v>
      </c>
    </row>
    <row r="1857" spans="1:21" x14ac:dyDescent="0.35">
      <c r="A1857" t="s">
        <v>46</v>
      </c>
      <c r="B1857">
        <v>24</v>
      </c>
      <c r="C1857">
        <v>2025</v>
      </c>
      <c r="D1857" t="s">
        <v>174</v>
      </c>
      <c r="E1857">
        <v>137</v>
      </c>
      <c r="F1857" t="s">
        <v>175</v>
      </c>
      <c r="G1857" t="s">
        <v>26</v>
      </c>
      <c r="H1857" t="s">
        <v>77</v>
      </c>
      <c r="I1857">
        <v>635</v>
      </c>
      <c r="J1857" t="s">
        <v>156</v>
      </c>
      <c r="K1857" t="s">
        <v>95</v>
      </c>
      <c r="L1857">
        <v>3</v>
      </c>
      <c r="M1857">
        <v>2</v>
      </c>
      <c r="N1857" t="s">
        <v>12</v>
      </c>
      <c r="O1857" t="s">
        <v>12</v>
      </c>
      <c r="P1857" s="8" t="s">
        <v>95</v>
      </c>
      <c r="Q1857" t="s">
        <v>10</v>
      </c>
      <c r="R1857" t="s">
        <v>10</v>
      </c>
      <c r="S1857" s="8">
        <v>20</v>
      </c>
      <c r="T1857" s="8">
        <v>300</v>
      </c>
      <c r="U1857" t="s">
        <v>11</v>
      </c>
    </row>
    <row r="1858" spans="1:21" x14ac:dyDescent="0.35">
      <c r="A1858" t="s">
        <v>47</v>
      </c>
      <c r="B1858">
        <v>25</v>
      </c>
      <c r="C1858">
        <v>2025</v>
      </c>
      <c r="D1858" t="s">
        <v>174</v>
      </c>
      <c r="E1858">
        <v>137</v>
      </c>
      <c r="F1858" t="s">
        <v>175</v>
      </c>
      <c r="G1858" t="s">
        <v>26</v>
      </c>
      <c r="H1858" t="s">
        <v>77</v>
      </c>
      <c r="I1858">
        <v>711</v>
      </c>
      <c r="J1858" t="s">
        <v>156</v>
      </c>
      <c r="K1858" t="s">
        <v>95</v>
      </c>
      <c r="L1858">
        <v>3</v>
      </c>
      <c r="M1858">
        <v>1</v>
      </c>
      <c r="N1858" t="s">
        <v>12</v>
      </c>
      <c r="O1858" t="s">
        <v>12</v>
      </c>
      <c r="P1858" s="8" t="s">
        <v>95</v>
      </c>
      <c r="Q1858" t="s">
        <v>12</v>
      </c>
      <c r="R1858" t="s">
        <v>10</v>
      </c>
      <c r="S1858" s="8">
        <v>24</v>
      </c>
      <c r="T1858" s="8">
        <v>100</v>
      </c>
      <c r="U1858" t="s">
        <v>11</v>
      </c>
    </row>
    <row r="1859" spans="1:21" x14ac:dyDescent="0.35">
      <c r="A1859" t="s">
        <v>48</v>
      </c>
      <c r="B1859">
        <v>26</v>
      </c>
      <c r="C1859">
        <v>2025</v>
      </c>
      <c r="D1859" t="s">
        <v>174</v>
      </c>
      <c r="E1859">
        <v>137</v>
      </c>
      <c r="F1859" t="s">
        <v>175</v>
      </c>
      <c r="G1859" t="s">
        <v>26</v>
      </c>
      <c r="H1859" t="s">
        <v>77</v>
      </c>
      <c r="I1859">
        <v>705.5</v>
      </c>
      <c r="J1859" t="s">
        <v>156</v>
      </c>
      <c r="K1859" t="s">
        <v>95</v>
      </c>
      <c r="L1859">
        <v>3</v>
      </c>
      <c r="M1859">
        <v>2</v>
      </c>
      <c r="N1859" t="s">
        <v>12</v>
      </c>
      <c r="O1859" t="s">
        <v>12</v>
      </c>
      <c r="P1859" s="8" t="s">
        <v>95</v>
      </c>
      <c r="Q1859" t="s">
        <v>10</v>
      </c>
      <c r="R1859" t="s">
        <v>10</v>
      </c>
      <c r="S1859" s="8">
        <v>24</v>
      </c>
      <c r="T1859" s="8">
        <v>198.5</v>
      </c>
      <c r="U1859" t="s">
        <v>11</v>
      </c>
    </row>
    <row r="1860" spans="1:21" x14ac:dyDescent="0.35">
      <c r="A1860" t="s">
        <v>49</v>
      </c>
      <c r="B1860">
        <v>27</v>
      </c>
      <c r="C1860">
        <v>2025</v>
      </c>
      <c r="D1860" t="s">
        <v>174</v>
      </c>
      <c r="E1860">
        <v>137</v>
      </c>
      <c r="F1860" t="s">
        <v>175</v>
      </c>
      <c r="G1860" t="s">
        <v>26</v>
      </c>
      <c r="H1860" t="s">
        <v>77</v>
      </c>
      <c r="I1860">
        <v>585</v>
      </c>
      <c r="J1860" t="s">
        <v>156</v>
      </c>
      <c r="K1860" t="s">
        <v>95</v>
      </c>
      <c r="L1860">
        <v>3</v>
      </c>
      <c r="M1860">
        <v>1</v>
      </c>
      <c r="N1860" t="s">
        <v>12</v>
      </c>
      <c r="O1860" t="s">
        <v>10</v>
      </c>
      <c r="P1860" s="8" t="s">
        <v>95</v>
      </c>
      <c r="Q1860" t="s">
        <v>10</v>
      </c>
      <c r="R1860" t="s">
        <v>10</v>
      </c>
      <c r="S1860" s="8">
        <v>20</v>
      </c>
      <c r="T1860" s="8">
        <v>120</v>
      </c>
      <c r="U1860" t="s">
        <v>11</v>
      </c>
    </row>
    <row r="1861" spans="1:21" x14ac:dyDescent="0.35">
      <c r="A1861" t="s">
        <v>50</v>
      </c>
      <c r="B1861">
        <v>28</v>
      </c>
      <c r="C1861">
        <v>2025</v>
      </c>
      <c r="D1861" t="s">
        <v>174</v>
      </c>
      <c r="E1861">
        <v>137</v>
      </c>
      <c r="F1861" t="s">
        <v>175</v>
      </c>
      <c r="G1861" t="s">
        <v>26</v>
      </c>
      <c r="H1861" t="s">
        <v>77</v>
      </c>
      <c r="I1861">
        <v>785</v>
      </c>
      <c r="J1861" t="s">
        <v>156</v>
      </c>
      <c r="K1861" t="s">
        <v>95</v>
      </c>
      <c r="L1861">
        <v>3</v>
      </c>
      <c r="M1861">
        <v>2</v>
      </c>
      <c r="N1861" t="s">
        <v>12</v>
      </c>
      <c r="O1861" t="s">
        <v>12</v>
      </c>
      <c r="P1861" s="8" t="s">
        <v>95</v>
      </c>
      <c r="Q1861" t="s">
        <v>10</v>
      </c>
      <c r="R1861" t="s">
        <v>10</v>
      </c>
      <c r="S1861" s="8">
        <v>30</v>
      </c>
      <c r="T1861" s="8">
        <v>125</v>
      </c>
      <c r="U1861" t="s">
        <v>11</v>
      </c>
    </row>
    <row r="1862" spans="1:21" x14ac:dyDescent="0.35">
      <c r="A1862" t="s">
        <v>51</v>
      </c>
      <c r="B1862">
        <v>29</v>
      </c>
      <c r="C1862">
        <v>2025</v>
      </c>
      <c r="D1862" t="s">
        <v>174</v>
      </c>
      <c r="E1862">
        <v>137</v>
      </c>
      <c r="F1862" t="s">
        <v>175</v>
      </c>
      <c r="G1862" t="s">
        <v>26</v>
      </c>
      <c r="H1862" t="s">
        <v>77</v>
      </c>
      <c r="I1862">
        <v>510</v>
      </c>
      <c r="J1862" t="s">
        <v>156</v>
      </c>
      <c r="K1862" t="s">
        <v>95</v>
      </c>
      <c r="L1862">
        <v>3</v>
      </c>
      <c r="M1862">
        <v>2</v>
      </c>
      <c r="N1862" t="s">
        <v>12</v>
      </c>
      <c r="O1862" t="s">
        <v>12</v>
      </c>
      <c r="P1862" s="8">
        <v>19</v>
      </c>
      <c r="Q1862" t="s">
        <v>10</v>
      </c>
      <c r="R1862" t="s">
        <v>10</v>
      </c>
      <c r="S1862" s="8">
        <v>30</v>
      </c>
      <c r="T1862" s="8">
        <v>50</v>
      </c>
      <c r="U1862" t="s">
        <v>13</v>
      </c>
    </row>
    <row r="1863" spans="1:21" x14ac:dyDescent="0.35">
      <c r="A1863" t="s">
        <v>34</v>
      </c>
      <c r="B1863">
        <v>11</v>
      </c>
      <c r="C1863">
        <v>2025</v>
      </c>
      <c r="D1863" t="s">
        <v>174</v>
      </c>
      <c r="E1863">
        <v>137</v>
      </c>
      <c r="F1863" t="s">
        <v>175</v>
      </c>
      <c r="G1863" t="s">
        <v>26</v>
      </c>
      <c r="H1863" t="s">
        <v>77</v>
      </c>
      <c r="I1863">
        <v>749</v>
      </c>
      <c r="J1863" t="s">
        <v>156</v>
      </c>
      <c r="K1863" t="s">
        <v>95</v>
      </c>
      <c r="L1863">
        <v>3</v>
      </c>
      <c r="M1863">
        <v>2</v>
      </c>
      <c r="N1863" t="s">
        <v>12</v>
      </c>
      <c r="O1863" t="s">
        <v>12</v>
      </c>
      <c r="P1863" s="8">
        <v>18</v>
      </c>
      <c r="Q1863" t="s">
        <v>10</v>
      </c>
      <c r="R1863" t="s">
        <v>10</v>
      </c>
      <c r="S1863" s="8">
        <v>30</v>
      </c>
      <c r="T1863" s="8">
        <v>179</v>
      </c>
      <c r="U1863" t="s">
        <v>11</v>
      </c>
    </row>
    <row r="1864" spans="1:21" x14ac:dyDescent="0.35">
      <c r="A1864" t="s">
        <v>52</v>
      </c>
      <c r="B1864">
        <v>30</v>
      </c>
      <c r="C1864">
        <v>2025</v>
      </c>
      <c r="D1864" t="s">
        <v>174</v>
      </c>
      <c r="E1864">
        <v>137</v>
      </c>
      <c r="F1864" t="s">
        <v>175</v>
      </c>
      <c r="G1864" t="s">
        <v>26</v>
      </c>
      <c r="H1864" t="s">
        <v>77</v>
      </c>
      <c r="I1864">
        <v>585</v>
      </c>
      <c r="J1864" t="s">
        <v>156</v>
      </c>
      <c r="K1864" t="s">
        <v>95</v>
      </c>
      <c r="L1864">
        <v>3</v>
      </c>
      <c r="M1864">
        <v>2</v>
      </c>
      <c r="N1864" t="s">
        <v>12</v>
      </c>
      <c r="O1864" t="s">
        <v>10</v>
      </c>
      <c r="P1864" s="8">
        <v>18</v>
      </c>
      <c r="Q1864" t="s">
        <v>10</v>
      </c>
      <c r="R1864" t="s">
        <v>10</v>
      </c>
      <c r="S1864" s="8">
        <v>16</v>
      </c>
      <c r="T1864" s="8">
        <v>120</v>
      </c>
      <c r="U1864" t="s">
        <v>11</v>
      </c>
    </row>
    <row r="1865" spans="1:21" x14ac:dyDescent="0.35">
      <c r="A1865" t="s">
        <v>53</v>
      </c>
      <c r="B1865">
        <v>31</v>
      </c>
      <c r="C1865">
        <v>2025</v>
      </c>
      <c r="D1865" t="s">
        <v>174</v>
      </c>
      <c r="E1865">
        <v>137</v>
      </c>
      <c r="F1865" t="s">
        <v>175</v>
      </c>
      <c r="G1865" t="s">
        <v>26</v>
      </c>
      <c r="H1865" t="s">
        <v>77</v>
      </c>
      <c r="I1865">
        <v>575</v>
      </c>
      <c r="J1865" t="s">
        <v>156</v>
      </c>
      <c r="K1865" t="s">
        <v>95</v>
      </c>
      <c r="L1865">
        <v>3</v>
      </c>
      <c r="M1865">
        <v>2</v>
      </c>
      <c r="N1865" t="s">
        <v>12</v>
      </c>
      <c r="O1865" t="s">
        <v>10</v>
      </c>
      <c r="P1865" s="8">
        <v>19</v>
      </c>
      <c r="Q1865" t="s">
        <v>10</v>
      </c>
      <c r="R1865" t="s">
        <v>10</v>
      </c>
      <c r="S1865" s="8">
        <v>10</v>
      </c>
      <c r="T1865" s="8">
        <v>90</v>
      </c>
      <c r="U1865" t="s">
        <v>11</v>
      </c>
    </row>
    <row r="1866" spans="1:21" x14ac:dyDescent="0.35">
      <c r="A1866" t="s">
        <v>54</v>
      </c>
      <c r="B1866">
        <v>32</v>
      </c>
      <c r="C1866">
        <v>2025</v>
      </c>
      <c r="D1866" t="s">
        <v>174</v>
      </c>
      <c r="E1866">
        <v>137</v>
      </c>
      <c r="F1866" t="s">
        <v>175</v>
      </c>
      <c r="G1866" t="s">
        <v>26</v>
      </c>
      <c r="H1866" t="s">
        <v>77</v>
      </c>
      <c r="I1866">
        <v>685</v>
      </c>
      <c r="J1866" t="s">
        <v>156</v>
      </c>
      <c r="K1866" t="s">
        <v>95</v>
      </c>
      <c r="L1866">
        <v>3</v>
      </c>
      <c r="M1866">
        <v>2</v>
      </c>
      <c r="N1866" t="s">
        <v>12</v>
      </c>
      <c r="O1866" t="s">
        <v>10</v>
      </c>
      <c r="P1866" s="8">
        <v>18</v>
      </c>
      <c r="Q1866" t="s">
        <v>10</v>
      </c>
      <c r="R1866" t="s">
        <v>10</v>
      </c>
      <c r="S1866" s="8">
        <v>30</v>
      </c>
      <c r="T1866" s="8">
        <v>200</v>
      </c>
      <c r="U1866" t="s">
        <v>11</v>
      </c>
    </row>
    <row r="1867" spans="1:21" x14ac:dyDescent="0.35">
      <c r="A1867" t="s">
        <v>55</v>
      </c>
      <c r="B1867">
        <v>33</v>
      </c>
      <c r="C1867">
        <v>2025</v>
      </c>
      <c r="D1867" t="s">
        <v>174</v>
      </c>
      <c r="E1867">
        <v>137</v>
      </c>
      <c r="F1867" t="s">
        <v>175</v>
      </c>
      <c r="G1867" t="s">
        <v>26</v>
      </c>
      <c r="H1867" t="s">
        <v>77</v>
      </c>
      <c r="I1867">
        <v>606</v>
      </c>
      <c r="J1867" t="s">
        <v>156</v>
      </c>
      <c r="K1867" t="s">
        <v>95</v>
      </c>
      <c r="L1867">
        <v>3</v>
      </c>
      <c r="M1867">
        <v>2</v>
      </c>
      <c r="N1867" t="s">
        <v>12</v>
      </c>
      <c r="O1867" t="s">
        <v>12</v>
      </c>
      <c r="P1867" s="8" t="s">
        <v>95</v>
      </c>
      <c r="Q1867" t="s">
        <v>10</v>
      </c>
      <c r="R1867" t="s">
        <v>10</v>
      </c>
      <c r="S1867" s="8">
        <v>24</v>
      </c>
      <c r="T1867" s="8">
        <v>121</v>
      </c>
      <c r="U1867" t="s">
        <v>173</v>
      </c>
    </row>
    <row r="1868" spans="1:21" x14ac:dyDescent="0.35">
      <c r="A1868" t="s">
        <v>56</v>
      </c>
      <c r="B1868">
        <v>34</v>
      </c>
      <c r="C1868">
        <v>2025</v>
      </c>
      <c r="D1868" t="s">
        <v>174</v>
      </c>
      <c r="E1868">
        <v>137</v>
      </c>
      <c r="F1868" t="s">
        <v>175</v>
      </c>
      <c r="G1868" t="s">
        <v>26</v>
      </c>
      <c r="H1868" t="s">
        <v>77</v>
      </c>
      <c r="I1868">
        <v>635</v>
      </c>
      <c r="J1868" t="s">
        <v>156</v>
      </c>
      <c r="K1868" t="s">
        <v>95</v>
      </c>
      <c r="L1868">
        <v>3</v>
      </c>
      <c r="M1868">
        <v>2</v>
      </c>
      <c r="N1868" t="s">
        <v>12</v>
      </c>
      <c r="O1868" t="s">
        <v>12</v>
      </c>
      <c r="P1868" s="8">
        <v>18</v>
      </c>
      <c r="Q1868" t="s">
        <v>10</v>
      </c>
      <c r="R1868" t="s">
        <v>10</v>
      </c>
      <c r="S1868" s="8">
        <v>30</v>
      </c>
      <c r="T1868" s="8">
        <v>100</v>
      </c>
      <c r="U1868" t="s">
        <v>11</v>
      </c>
    </row>
    <row r="1869" spans="1:21" x14ac:dyDescent="0.35">
      <c r="A1869" t="s">
        <v>57</v>
      </c>
      <c r="B1869">
        <v>35</v>
      </c>
      <c r="C1869">
        <v>2025</v>
      </c>
      <c r="D1869" t="s">
        <v>174</v>
      </c>
      <c r="E1869">
        <v>137</v>
      </c>
      <c r="F1869" t="s">
        <v>175</v>
      </c>
      <c r="G1869" t="s">
        <v>26</v>
      </c>
      <c r="H1869" t="s">
        <v>77</v>
      </c>
      <c r="I1869">
        <v>685</v>
      </c>
      <c r="J1869" t="s">
        <v>156</v>
      </c>
      <c r="K1869" t="s">
        <v>95</v>
      </c>
      <c r="L1869">
        <v>3</v>
      </c>
      <c r="M1869">
        <v>2</v>
      </c>
      <c r="N1869" t="s">
        <v>12</v>
      </c>
      <c r="O1869" t="s">
        <v>12</v>
      </c>
      <c r="P1869" s="8" t="s">
        <v>95</v>
      </c>
      <c r="Q1869" t="s">
        <v>12</v>
      </c>
      <c r="R1869" t="s">
        <v>12</v>
      </c>
      <c r="S1869" s="8">
        <v>30</v>
      </c>
      <c r="T1869" s="8">
        <v>120</v>
      </c>
      <c r="U1869" t="s">
        <v>11</v>
      </c>
    </row>
    <row r="1870" spans="1:21" x14ac:dyDescent="0.35">
      <c r="A1870" t="s">
        <v>58</v>
      </c>
      <c r="B1870">
        <v>36</v>
      </c>
      <c r="C1870">
        <v>2025</v>
      </c>
      <c r="D1870" t="s">
        <v>174</v>
      </c>
      <c r="E1870">
        <v>137</v>
      </c>
      <c r="F1870" t="s">
        <v>175</v>
      </c>
      <c r="G1870" t="s">
        <v>26</v>
      </c>
      <c r="H1870" t="s">
        <v>77</v>
      </c>
      <c r="I1870">
        <v>588</v>
      </c>
      <c r="J1870" t="s">
        <v>156</v>
      </c>
      <c r="K1870" t="s">
        <v>95</v>
      </c>
      <c r="L1870">
        <v>3</v>
      </c>
      <c r="M1870">
        <v>1</v>
      </c>
      <c r="N1870" t="s">
        <v>12</v>
      </c>
      <c r="O1870" t="s">
        <v>12</v>
      </c>
      <c r="P1870" s="8">
        <v>18</v>
      </c>
      <c r="Q1870" t="s">
        <v>10</v>
      </c>
      <c r="R1870" t="s">
        <v>12</v>
      </c>
      <c r="S1870" s="8">
        <v>20</v>
      </c>
      <c r="T1870" s="8">
        <v>68.67</v>
      </c>
      <c r="U1870" t="s">
        <v>11</v>
      </c>
    </row>
    <row r="1871" spans="1:21" x14ac:dyDescent="0.35">
      <c r="A1871" t="s">
        <v>59</v>
      </c>
      <c r="B1871">
        <v>37</v>
      </c>
      <c r="C1871">
        <v>2025</v>
      </c>
      <c r="D1871" t="s">
        <v>174</v>
      </c>
      <c r="E1871">
        <v>137</v>
      </c>
      <c r="F1871" t="s">
        <v>175</v>
      </c>
      <c r="G1871" t="s">
        <v>26</v>
      </c>
      <c r="H1871" t="s">
        <v>77</v>
      </c>
      <c r="I1871">
        <v>635</v>
      </c>
      <c r="J1871" t="s">
        <v>156</v>
      </c>
      <c r="K1871" t="s">
        <v>95</v>
      </c>
      <c r="L1871">
        <v>3</v>
      </c>
      <c r="M1871">
        <v>2</v>
      </c>
      <c r="N1871" t="s">
        <v>12</v>
      </c>
      <c r="O1871" t="s">
        <v>12</v>
      </c>
      <c r="P1871" s="8" t="s">
        <v>95</v>
      </c>
      <c r="Q1871" t="s">
        <v>10</v>
      </c>
      <c r="R1871" t="s">
        <v>10</v>
      </c>
      <c r="S1871" s="8">
        <v>40</v>
      </c>
      <c r="T1871" s="8">
        <v>240</v>
      </c>
      <c r="U1871" t="s">
        <v>11</v>
      </c>
    </row>
    <row r="1872" spans="1:21" x14ac:dyDescent="0.35">
      <c r="A1872" t="s">
        <v>60</v>
      </c>
      <c r="B1872">
        <v>38</v>
      </c>
      <c r="C1872">
        <v>2025</v>
      </c>
      <c r="D1872" t="s">
        <v>174</v>
      </c>
      <c r="E1872">
        <v>137</v>
      </c>
      <c r="F1872" t="s">
        <v>175</v>
      </c>
      <c r="G1872" t="s">
        <v>26</v>
      </c>
      <c r="H1872" t="s">
        <v>77</v>
      </c>
      <c r="I1872">
        <v>685</v>
      </c>
      <c r="J1872" t="s">
        <v>156</v>
      </c>
      <c r="K1872" t="s">
        <v>95</v>
      </c>
      <c r="L1872">
        <v>3</v>
      </c>
      <c r="M1872">
        <v>2</v>
      </c>
      <c r="N1872" t="s">
        <v>12</v>
      </c>
      <c r="O1872" t="s">
        <v>12</v>
      </c>
      <c r="P1872" s="8" t="s">
        <v>95</v>
      </c>
      <c r="Q1872" t="s">
        <v>10</v>
      </c>
      <c r="R1872" t="s">
        <v>10</v>
      </c>
      <c r="S1872" s="8">
        <v>25</v>
      </c>
      <c r="T1872" s="8">
        <v>120</v>
      </c>
      <c r="U1872" t="s">
        <v>11</v>
      </c>
    </row>
    <row r="1873" spans="1:21" x14ac:dyDescent="0.35">
      <c r="A1873" t="s">
        <v>61</v>
      </c>
      <c r="B1873">
        <v>39</v>
      </c>
      <c r="C1873">
        <v>2025</v>
      </c>
      <c r="D1873" t="s">
        <v>174</v>
      </c>
      <c r="E1873">
        <v>137</v>
      </c>
      <c r="F1873" t="s">
        <v>175</v>
      </c>
      <c r="G1873" t="s">
        <v>26</v>
      </c>
      <c r="H1873" t="s">
        <v>77</v>
      </c>
      <c r="I1873">
        <v>585</v>
      </c>
      <c r="J1873" t="s">
        <v>156</v>
      </c>
      <c r="K1873" t="s">
        <v>95</v>
      </c>
      <c r="L1873">
        <v>3</v>
      </c>
      <c r="M1873">
        <v>2</v>
      </c>
      <c r="N1873" t="s">
        <v>12</v>
      </c>
      <c r="O1873" t="s">
        <v>12</v>
      </c>
      <c r="P1873" s="8" t="s">
        <v>95</v>
      </c>
      <c r="Q1873" t="s">
        <v>12</v>
      </c>
      <c r="R1873" t="s">
        <v>10</v>
      </c>
      <c r="S1873" s="8">
        <v>12</v>
      </c>
      <c r="T1873" s="8">
        <v>100</v>
      </c>
      <c r="U1873" t="s">
        <v>11</v>
      </c>
    </row>
    <row r="1874" spans="1:21" x14ac:dyDescent="0.35">
      <c r="A1874" t="s">
        <v>62</v>
      </c>
      <c r="B1874">
        <v>40</v>
      </c>
      <c r="C1874">
        <v>2025</v>
      </c>
      <c r="D1874" t="s">
        <v>174</v>
      </c>
      <c r="E1874">
        <v>137</v>
      </c>
      <c r="F1874" t="s">
        <v>175</v>
      </c>
      <c r="G1874" t="s">
        <v>26</v>
      </c>
      <c r="H1874" t="s">
        <v>77</v>
      </c>
      <c r="I1874">
        <v>585</v>
      </c>
      <c r="J1874" t="s">
        <v>156</v>
      </c>
      <c r="K1874" t="s">
        <v>95</v>
      </c>
      <c r="L1874">
        <v>3</v>
      </c>
      <c r="M1874">
        <v>1</v>
      </c>
      <c r="N1874" t="s">
        <v>12</v>
      </c>
      <c r="O1874" t="s">
        <v>10</v>
      </c>
      <c r="P1874" s="8" t="s">
        <v>95</v>
      </c>
      <c r="Q1874" t="s">
        <v>10</v>
      </c>
      <c r="R1874" t="s">
        <v>10</v>
      </c>
      <c r="S1874" s="8">
        <v>30</v>
      </c>
      <c r="T1874" s="8">
        <v>120</v>
      </c>
      <c r="U1874" t="s">
        <v>11</v>
      </c>
    </row>
    <row r="1875" spans="1:21" x14ac:dyDescent="0.35">
      <c r="A1875" t="s">
        <v>63</v>
      </c>
      <c r="B1875">
        <v>41</v>
      </c>
      <c r="C1875">
        <v>2025</v>
      </c>
      <c r="D1875" t="s">
        <v>174</v>
      </c>
      <c r="E1875">
        <v>137</v>
      </c>
      <c r="F1875" t="s">
        <v>175</v>
      </c>
      <c r="G1875" t="s">
        <v>26</v>
      </c>
      <c r="H1875" t="s">
        <v>77</v>
      </c>
      <c r="I1875">
        <v>635</v>
      </c>
      <c r="J1875" t="s">
        <v>156</v>
      </c>
      <c r="K1875" t="s">
        <v>95</v>
      </c>
      <c r="L1875">
        <v>3</v>
      </c>
      <c r="M1875">
        <v>2</v>
      </c>
      <c r="N1875" t="s">
        <v>12</v>
      </c>
      <c r="O1875" t="s">
        <v>12</v>
      </c>
      <c r="P1875" s="8">
        <v>18</v>
      </c>
      <c r="Q1875" t="s">
        <v>10</v>
      </c>
      <c r="R1875" t="s">
        <v>10</v>
      </c>
      <c r="S1875" s="8">
        <v>24</v>
      </c>
      <c r="T1875" s="8">
        <v>110</v>
      </c>
      <c r="U1875" t="s">
        <v>13</v>
      </c>
    </row>
    <row r="1876" spans="1:21" x14ac:dyDescent="0.35">
      <c r="A1876" t="s">
        <v>64</v>
      </c>
      <c r="B1876">
        <v>42</v>
      </c>
      <c r="C1876">
        <v>2025</v>
      </c>
      <c r="D1876" t="s">
        <v>174</v>
      </c>
      <c r="E1876">
        <v>137</v>
      </c>
      <c r="F1876" t="s">
        <v>175</v>
      </c>
      <c r="G1876" t="s">
        <v>26</v>
      </c>
      <c r="H1876" t="s">
        <v>77</v>
      </c>
      <c r="I1876">
        <v>610</v>
      </c>
      <c r="J1876" t="s">
        <v>156</v>
      </c>
      <c r="K1876" t="s">
        <v>95</v>
      </c>
      <c r="L1876">
        <v>3</v>
      </c>
      <c r="M1876">
        <v>1</v>
      </c>
      <c r="N1876" t="s">
        <v>12</v>
      </c>
      <c r="O1876" t="s">
        <v>12</v>
      </c>
      <c r="P1876" s="8">
        <v>18</v>
      </c>
      <c r="Q1876" t="s">
        <v>10</v>
      </c>
      <c r="R1876" t="s">
        <v>12</v>
      </c>
      <c r="S1876" s="8">
        <v>30</v>
      </c>
      <c r="T1876" s="8">
        <v>45</v>
      </c>
      <c r="U1876" t="s">
        <v>11</v>
      </c>
    </row>
    <row r="1877" spans="1:21" x14ac:dyDescent="0.35">
      <c r="A1877" t="s">
        <v>65</v>
      </c>
      <c r="B1877">
        <v>44</v>
      </c>
      <c r="C1877">
        <v>2025</v>
      </c>
      <c r="D1877" t="s">
        <v>174</v>
      </c>
      <c r="E1877">
        <v>137</v>
      </c>
      <c r="F1877" t="s">
        <v>175</v>
      </c>
      <c r="G1877" t="s">
        <v>26</v>
      </c>
      <c r="H1877" t="s">
        <v>77</v>
      </c>
      <c r="I1877">
        <v>535</v>
      </c>
      <c r="J1877" t="s">
        <v>156</v>
      </c>
      <c r="K1877" t="s">
        <v>95</v>
      </c>
      <c r="L1877">
        <v>3</v>
      </c>
      <c r="M1877">
        <v>1</v>
      </c>
      <c r="N1877" t="s">
        <v>12</v>
      </c>
      <c r="O1877" t="s">
        <v>12</v>
      </c>
      <c r="P1877" s="8">
        <v>18</v>
      </c>
      <c r="Q1877" t="s">
        <v>10</v>
      </c>
      <c r="R1877" t="s">
        <v>10</v>
      </c>
      <c r="S1877" s="8">
        <v>24</v>
      </c>
      <c r="T1877" s="8">
        <v>50</v>
      </c>
      <c r="U1877" t="s">
        <v>11</v>
      </c>
    </row>
    <row r="1878" spans="1:21" x14ac:dyDescent="0.35">
      <c r="A1878" t="s">
        <v>66</v>
      </c>
      <c r="B1878">
        <v>45</v>
      </c>
      <c r="C1878">
        <v>2025</v>
      </c>
      <c r="D1878" t="s">
        <v>174</v>
      </c>
      <c r="E1878">
        <v>137</v>
      </c>
      <c r="F1878" t="s">
        <v>175</v>
      </c>
      <c r="G1878" t="s">
        <v>26</v>
      </c>
      <c r="H1878" t="s">
        <v>77</v>
      </c>
      <c r="I1878">
        <v>595</v>
      </c>
      <c r="J1878" t="s">
        <v>156</v>
      </c>
      <c r="K1878" t="s">
        <v>95</v>
      </c>
      <c r="L1878">
        <v>3</v>
      </c>
      <c r="M1878">
        <v>1</v>
      </c>
      <c r="N1878" t="s">
        <v>12</v>
      </c>
      <c r="O1878" t="s">
        <v>10</v>
      </c>
      <c r="P1878" s="8">
        <v>18</v>
      </c>
      <c r="Q1878" t="s">
        <v>12</v>
      </c>
      <c r="R1878" t="s">
        <v>10</v>
      </c>
      <c r="S1878" s="8">
        <v>30</v>
      </c>
      <c r="T1878" s="8">
        <v>70</v>
      </c>
      <c r="U1878" t="s">
        <v>11</v>
      </c>
    </row>
    <row r="1879" spans="1:21" x14ac:dyDescent="0.35">
      <c r="A1879" t="s">
        <v>67</v>
      </c>
      <c r="B1879">
        <v>46</v>
      </c>
      <c r="C1879">
        <v>2025</v>
      </c>
      <c r="D1879" t="s">
        <v>174</v>
      </c>
      <c r="E1879">
        <v>137</v>
      </c>
      <c r="F1879" t="s">
        <v>175</v>
      </c>
      <c r="G1879" t="s">
        <v>26</v>
      </c>
      <c r="H1879" t="s">
        <v>77</v>
      </c>
      <c r="I1879">
        <v>605</v>
      </c>
      <c r="J1879" t="s">
        <v>156</v>
      </c>
      <c r="K1879" t="s">
        <v>95</v>
      </c>
      <c r="L1879">
        <v>3</v>
      </c>
      <c r="M1879">
        <v>1</v>
      </c>
      <c r="N1879" t="s">
        <v>12</v>
      </c>
      <c r="O1879" t="s">
        <v>12</v>
      </c>
      <c r="P1879" s="8" t="s">
        <v>95</v>
      </c>
      <c r="Q1879" t="s">
        <v>10</v>
      </c>
      <c r="R1879" t="s">
        <v>10</v>
      </c>
      <c r="S1879" s="8">
        <v>30</v>
      </c>
      <c r="T1879" s="8">
        <v>120</v>
      </c>
      <c r="U1879" t="s">
        <v>13</v>
      </c>
    </row>
    <row r="1880" spans="1:21" x14ac:dyDescent="0.35">
      <c r="A1880" t="s">
        <v>68</v>
      </c>
      <c r="B1880">
        <v>47</v>
      </c>
      <c r="C1880">
        <v>2025</v>
      </c>
      <c r="D1880" t="s">
        <v>174</v>
      </c>
      <c r="E1880">
        <v>137</v>
      </c>
      <c r="F1880" t="s">
        <v>175</v>
      </c>
      <c r="G1880" t="s">
        <v>26</v>
      </c>
      <c r="H1880" t="s">
        <v>77</v>
      </c>
      <c r="I1880">
        <v>575</v>
      </c>
      <c r="J1880" t="s">
        <v>156</v>
      </c>
      <c r="K1880" t="s">
        <v>95</v>
      </c>
      <c r="L1880">
        <v>3</v>
      </c>
      <c r="M1880">
        <v>1</v>
      </c>
      <c r="N1880" t="s">
        <v>12</v>
      </c>
      <c r="O1880" t="s">
        <v>10</v>
      </c>
      <c r="P1880" s="8" t="s">
        <v>95</v>
      </c>
      <c r="Q1880" t="s">
        <v>10</v>
      </c>
      <c r="R1880" t="s">
        <v>10</v>
      </c>
      <c r="S1880" s="8">
        <v>30</v>
      </c>
      <c r="T1880" s="8">
        <v>60</v>
      </c>
      <c r="U1880" t="s">
        <v>13</v>
      </c>
    </row>
    <row r="1881" spans="1:21" x14ac:dyDescent="0.35">
      <c r="A1881" t="s">
        <v>69</v>
      </c>
      <c r="B1881">
        <v>48</v>
      </c>
      <c r="C1881">
        <v>2025</v>
      </c>
      <c r="D1881" t="s">
        <v>174</v>
      </c>
      <c r="E1881">
        <v>137</v>
      </c>
      <c r="F1881" t="s">
        <v>175</v>
      </c>
      <c r="G1881" t="s">
        <v>26</v>
      </c>
      <c r="H1881" t="s">
        <v>77</v>
      </c>
      <c r="I1881">
        <v>610</v>
      </c>
      <c r="J1881" t="s">
        <v>156</v>
      </c>
      <c r="K1881" t="s">
        <v>95</v>
      </c>
      <c r="L1881">
        <v>3</v>
      </c>
      <c r="M1881">
        <v>2</v>
      </c>
      <c r="N1881" t="s">
        <v>12</v>
      </c>
      <c r="O1881" t="s">
        <v>12</v>
      </c>
      <c r="P1881" s="8" t="s">
        <v>95</v>
      </c>
      <c r="Q1881" t="s">
        <v>10</v>
      </c>
      <c r="R1881" t="s">
        <v>10</v>
      </c>
      <c r="S1881" s="8">
        <v>20</v>
      </c>
      <c r="T1881" s="8">
        <v>184</v>
      </c>
      <c r="U1881" t="s">
        <v>11</v>
      </c>
    </row>
    <row r="1882" spans="1:21" x14ac:dyDescent="0.35">
      <c r="A1882" t="s">
        <v>70</v>
      </c>
      <c r="B1882">
        <v>49</v>
      </c>
      <c r="C1882">
        <v>2025</v>
      </c>
      <c r="D1882" t="s">
        <v>174</v>
      </c>
      <c r="E1882">
        <v>137</v>
      </c>
      <c r="F1882" t="s">
        <v>175</v>
      </c>
      <c r="G1882" t="s">
        <v>26</v>
      </c>
      <c r="H1882" t="s">
        <v>77</v>
      </c>
      <c r="I1882">
        <v>545</v>
      </c>
      <c r="J1882" t="s">
        <v>156</v>
      </c>
      <c r="K1882" t="s">
        <v>95</v>
      </c>
      <c r="L1882">
        <v>3</v>
      </c>
      <c r="M1882">
        <v>1</v>
      </c>
      <c r="N1882" t="s">
        <v>12</v>
      </c>
      <c r="O1882" t="s">
        <v>10</v>
      </c>
      <c r="P1882" s="8" t="s">
        <v>95</v>
      </c>
      <c r="Q1882" t="s">
        <v>10</v>
      </c>
      <c r="R1882" t="s">
        <v>10</v>
      </c>
      <c r="S1882" s="8">
        <v>20</v>
      </c>
      <c r="T1882" s="8">
        <v>47</v>
      </c>
      <c r="U1882" t="s">
        <v>11</v>
      </c>
    </row>
    <row r="1883" spans="1:21" x14ac:dyDescent="0.35">
      <c r="A1883" t="s">
        <v>71</v>
      </c>
      <c r="B1883">
        <v>50</v>
      </c>
      <c r="C1883">
        <v>2025</v>
      </c>
      <c r="D1883" t="s">
        <v>174</v>
      </c>
      <c r="E1883">
        <v>137</v>
      </c>
      <c r="F1883" t="s">
        <v>175</v>
      </c>
      <c r="G1883" t="s">
        <v>26</v>
      </c>
      <c r="H1883" t="s">
        <v>77</v>
      </c>
      <c r="I1883">
        <v>605</v>
      </c>
      <c r="J1883" t="s">
        <v>156</v>
      </c>
      <c r="K1883" t="s">
        <v>95</v>
      </c>
      <c r="L1883">
        <v>3</v>
      </c>
      <c r="M1883">
        <v>1</v>
      </c>
      <c r="N1883" t="s">
        <v>12</v>
      </c>
      <c r="O1883" t="s">
        <v>12</v>
      </c>
      <c r="P1883" s="8" t="s">
        <v>95</v>
      </c>
      <c r="Q1883" t="s">
        <v>12</v>
      </c>
      <c r="R1883" t="s">
        <v>10</v>
      </c>
      <c r="S1883" s="8">
        <v>16</v>
      </c>
      <c r="T1883" s="8">
        <v>180</v>
      </c>
      <c r="U1883" t="s">
        <v>11</v>
      </c>
    </row>
    <row r="1884" spans="1:21" x14ac:dyDescent="0.35">
      <c r="A1884" t="s">
        <v>72</v>
      </c>
      <c r="B1884">
        <v>51</v>
      </c>
      <c r="C1884">
        <v>2025</v>
      </c>
      <c r="D1884" t="s">
        <v>174</v>
      </c>
      <c r="E1884">
        <v>137</v>
      </c>
      <c r="F1884" t="s">
        <v>175</v>
      </c>
      <c r="G1884" t="s">
        <v>26</v>
      </c>
      <c r="H1884" t="s">
        <v>77</v>
      </c>
      <c r="I1884">
        <v>585</v>
      </c>
      <c r="J1884" t="s">
        <v>156</v>
      </c>
      <c r="K1884" t="s">
        <v>95</v>
      </c>
      <c r="L1884">
        <v>3</v>
      </c>
      <c r="M1884">
        <v>1</v>
      </c>
      <c r="N1884" t="s">
        <v>12</v>
      </c>
      <c r="O1884" t="s">
        <v>12</v>
      </c>
      <c r="P1884" s="8">
        <v>18</v>
      </c>
      <c r="Q1884" t="s">
        <v>12</v>
      </c>
      <c r="R1884" t="s">
        <v>10</v>
      </c>
      <c r="S1884" s="8">
        <v>30</v>
      </c>
      <c r="T1884" s="8">
        <v>70</v>
      </c>
      <c r="U1884" t="s">
        <v>11</v>
      </c>
    </row>
    <row r="1885" spans="1:21" x14ac:dyDescent="0.35">
      <c r="A1885" t="s">
        <v>73</v>
      </c>
      <c r="B1885">
        <v>53</v>
      </c>
      <c r="C1885">
        <v>2025</v>
      </c>
      <c r="D1885" t="s">
        <v>174</v>
      </c>
      <c r="E1885">
        <v>137</v>
      </c>
      <c r="F1885" t="s">
        <v>175</v>
      </c>
      <c r="G1885" t="s">
        <v>26</v>
      </c>
      <c r="H1885" t="s">
        <v>77</v>
      </c>
      <c r="I1885">
        <v>560</v>
      </c>
      <c r="J1885" t="s">
        <v>156</v>
      </c>
      <c r="K1885" t="s">
        <v>95</v>
      </c>
      <c r="L1885">
        <v>3</v>
      </c>
      <c r="M1885">
        <v>2</v>
      </c>
      <c r="N1885" t="s">
        <v>12</v>
      </c>
      <c r="O1885" t="s">
        <v>12</v>
      </c>
      <c r="P1885" s="8" t="s">
        <v>95</v>
      </c>
      <c r="Q1885" t="s">
        <v>10</v>
      </c>
      <c r="R1885" t="s">
        <v>10</v>
      </c>
      <c r="S1885" s="8">
        <v>24</v>
      </c>
      <c r="T1885" s="8">
        <v>190</v>
      </c>
      <c r="U1885" t="s">
        <v>11</v>
      </c>
    </row>
    <row r="1886" spans="1:21" x14ac:dyDescent="0.35">
      <c r="A1886" t="s">
        <v>74</v>
      </c>
      <c r="B1886">
        <v>54</v>
      </c>
      <c r="C1886">
        <v>2025</v>
      </c>
      <c r="D1886" t="s">
        <v>174</v>
      </c>
      <c r="E1886">
        <v>137</v>
      </c>
      <c r="F1886" t="s">
        <v>175</v>
      </c>
      <c r="G1886" t="s">
        <v>26</v>
      </c>
      <c r="H1886" t="s">
        <v>77</v>
      </c>
      <c r="I1886">
        <v>675</v>
      </c>
      <c r="J1886" t="s">
        <v>156</v>
      </c>
      <c r="K1886" t="s">
        <v>95</v>
      </c>
      <c r="L1886">
        <v>3</v>
      </c>
      <c r="M1886">
        <v>1</v>
      </c>
      <c r="N1886" t="s">
        <v>12</v>
      </c>
      <c r="O1886" t="s">
        <v>12</v>
      </c>
      <c r="P1886" s="8">
        <v>18</v>
      </c>
      <c r="Q1886" t="s">
        <v>10</v>
      </c>
      <c r="R1886" t="s">
        <v>10</v>
      </c>
      <c r="S1886" s="8">
        <v>24</v>
      </c>
      <c r="T1886" s="8">
        <v>60</v>
      </c>
      <c r="U1886" t="s">
        <v>11</v>
      </c>
    </row>
    <row r="1887" spans="1:21" x14ac:dyDescent="0.35">
      <c r="A1887" t="s">
        <v>75</v>
      </c>
      <c r="B1887">
        <v>55</v>
      </c>
      <c r="C1887">
        <v>2025</v>
      </c>
      <c r="D1887" t="s">
        <v>174</v>
      </c>
      <c r="E1887">
        <v>137</v>
      </c>
      <c r="F1887" t="s">
        <v>175</v>
      </c>
      <c r="G1887" t="s">
        <v>26</v>
      </c>
      <c r="H1887" t="s">
        <v>77</v>
      </c>
      <c r="I1887">
        <v>650</v>
      </c>
      <c r="J1887" t="s">
        <v>156</v>
      </c>
      <c r="K1887" t="s">
        <v>95</v>
      </c>
      <c r="L1887">
        <v>3</v>
      </c>
      <c r="M1887">
        <v>2</v>
      </c>
      <c r="N1887" t="s">
        <v>12</v>
      </c>
      <c r="O1887" t="s">
        <v>12</v>
      </c>
      <c r="P1887" s="8" t="s">
        <v>95</v>
      </c>
      <c r="Q1887" t="s">
        <v>12</v>
      </c>
      <c r="R1887" t="s">
        <v>10</v>
      </c>
      <c r="S1887" s="8">
        <v>20</v>
      </c>
      <c r="T1887" s="8">
        <v>75</v>
      </c>
      <c r="U1887" t="s">
        <v>11</v>
      </c>
    </row>
    <row r="1888" spans="1:21" x14ac:dyDescent="0.35">
      <c r="A1888" t="s">
        <v>76</v>
      </c>
      <c r="B1888">
        <v>56</v>
      </c>
      <c r="C1888">
        <v>2025</v>
      </c>
      <c r="D1888" t="s">
        <v>174</v>
      </c>
      <c r="E1888">
        <v>137</v>
      </c>
      <c r="F1888" t="s">
        <v>175</v>
      </c>
      <c r="G1888" t="s">
        <v>26</v>
      </c>
      <c r="H1888" t="s">
        <v>77</v>
      </c>
      <c r="I1888">
        <v>675</v>
      </c>
      <c r="J1888" t="s">
        <v>156</v>
      </c>
      <c r="K1888" t="s">
        <v>95</v>
      </c>
      <c r="L1888">
        <v>3</v>
      </c>
      <c r="M1888">
        <v>2</v>
      </c>
      <c r="N1888" t="s">
        <v>12</v>
      </c>
      <c r="O1888" t="s">
        <v>10</v>
      </c>
      <c r="P1888" s="8" t="s">
        <v>95</v>
      </c>
      <c r="Q1888" t="s">
        <v>10</v>
      </c>
      <c r="R1888" t="s">
        <v>10</v>
      </c>
      <c r="S1888" s="8">
        <v>30</v>
      </c>
      <c r="T1888" s="8">
        <v>100</v>
      </c>
      <c r="U1888" t="s">
        <v>11</v>
      </c>
    </row>
    <row r="1889" spans="1:21" x14ac:dyDescent="0.35">
      <c r="A1889" t="s">
        <v>23</v>
      </c>
      <c r="B1889">
        <v>1</v>
      </c>
      <c r="C1889">
        <v>2025</v>
      </c>
      <c r="D1889" t="s">
        <v>176</v>
      </c>
      <c r="E1889">
        <v>138</v>
      </c>
      <c r="F1889" t="s">
        <v>177</v>
      </c>
      <c r="G1889" t="s">
        <v>26</v>
      </c>
      <c r="H1889" t="s">
        <v>77</v>
      </c>
      <c r="I1889">
        <v>375</v>
      </c>
      <c r="J1889" t="s">
        <v>103</v>
      </c>
      <c r="K1889">
        <v>2000</v>
      </c>
      <c r="L1889">
        <v>6</v>
      </c>
      <c r="M1889">
        <v>1</v>
      </c>
      <c r="N1889" t="s">
        <v>12</v>
      </c>
      <c r="O1889" t="s">
        <v>12</v>
      </c>
      <c r="Q1889" t="s">
        <v>12</v>
      </c>
      <c r="R1889" t="s">
        <v>12</v>
      </c>
      <c r="S1889" s="8">
        <v>50</v>
      </c>
      <c r="T1889" s="8">
        <v>600</v>
      </c>
      <c r="U1889" t="s">
        <v>11</v>
      </c>
    </row>
    <row r="1890" spans="1:21" x14ac:dyDescent="0.35">
      <c r="A1890" t="s">
        <v>27</v>
      </c>
      <c r="B1890">
        <v>2</v>
      </c>
      <c r="C1890">
        <v>2025</v>
      </c>
      <c r="D1890" t="s">
        <v>176</v>
      </c>
      <c r="E1890">
        <v>138</v>
      </c>
      <c r="F1890" t="s">
        <v>177</v>
      </c>
      <c r="G1890" t="s">
        <v>26</v>
      </c>
      <c r="H1890" t="s">
        <v>77</v>
      </c>
      <c r="I1890">
        <v>750</v>
      </c>
      <c r="J1890" t="s">
        <v>103</v>
      </c>
      <c r="K1890">
        <v>4000</v>
      </c>
      <c r="L1890">
        <v>6</v>
      </c>
      <c r="M1890">
        <v>1</v>
      </c>
      <c r="N1890" t="s">
        <v>12</v>
      </c>
      <c r="O1890" t="s">
        <v>12</v>
      </c>
      <c r="Q1890" t="s">
        <v>12</v>
      </c>
      <c r="R1890" t="s">
        <v>12</v>
      </c>
      <c r="S1890" s="8">
        <v>50</v>
      </c>
      <c r="T1890" s="8">
        <v>350</v>
      </c>
      <c r="U1890" t="s">
        <v>11</v>
      </c>
    </row>
    <row r="1891" spans="1:21" x14ac:dyDescent="0.35">
      <c r="A1891" t="s">
        <v>28</v>
      </c>
      <c r="B1891">
        <v>4</v>
      </c>
      <c r="C1891">
        <v>2025</v>
      </c>
      <c r="D1891" t="s">
        <v>176</v>
      </c>
      <c r="E1891">
        <v>138</v>
      </c>
      <c r="F1891" t="s">
        <v>177</v>
      </c>
      <c r="G1891" t="s">
        <v>26</v>
      </c>
      <c r="H1891" t="s">
        <v>77</v>
      </c>
      <c r="I1891">
        <v>500</v>
      </c>
      <c r="J1891" t="s">
        <v>103</v>
      </c>
      <c r="K1891">
        <v>2000</v>
      </c>
      <c r="L1891">
        <v>6</v>
      </c>
      <c r="M1891">
        <v>1</v>
      </c>
      <c r="N1891" t="s">
        <v>12</v>
      </c>
      <c r="O1891" t="s">
        <v>10</v>
      </c>
      <c r="Q1891" t="s">
        <v>10</v>
      </c>
      <c r="R1891" t="s">
        <v>12</v>
      </c>
      <c r="S1891" s="8">
        <v>40</v>
      </c>
      <c r="T1891" s="8">
        <v>500</v>
      </c>
      <c r="U1891" t="s">
        <v>11</v>
      </c>
    </row>
    <row r="1892" spans="1:21" x14ac:dyDescent="0.35">
      <c r="A1892" t="s">
        <v>29</v>
      </c>
      <c r="B1892">
        <v>5</v>
      </c>
      <c r="C1892">
        <v>2025</v>
      </c>
      <c r="D1892" t="s">
        <v>176</v>
      </c>
      <c r="E1892">
        <v>138</v>
      </c>
      <c r="F1892" t="s">
        <v>177</v>
      </c>
      <c r="G1892" t="s">
        <v>26</v>
      </c>
      <c r="H1892" t="s">
        <v>77</v>
      </c>
      <c r="I1892">
        <v>120</v>
      </c>
      <c r="J1892" t="s">
        <v>103</v>
      </c>
      <c r="K1892">
        <v>2000</v>
      </c>
      <c r="L1892">
        <v>6</v>
      </c>
      <c r="M1892">
        <v>1</v>
      </c>
      <c r="N1892" t="s">
        <v>12</v>
      </c>
      <c r="O1892" t="s">
        <v>10</v>
      </c>
      <c r="P1892" s="8">
        <v>21</v>
      </c>
      <c r="Q1892" t="s">
        <v>10</v>
      </c>
      <c r="R1892" t="s">
        <v>12</v>
      </c>
      <c r="S1892" s="8">
        <v>40</v>
      </c>
      <c r="T1892" s="8">
        <v>22</v>
      </c>
      <c r="U1892" t="s">
        <v>12</v>
      </c>
    </row>
    <row r="1893" spans="1:21" x14ac:dyDescent="0.35">
      <c r="A1893" t="s">
        <v>30</v>
      </c>
      <c r="B1893">
        <v>6</v>
      </c>
      <c r="C1893">
        <v>2025</v>
      </c>
      <c r="D1893" t="s">
        <v>176</v>
      </c>
      <c r="E1893">
        <v>138</v>
      </c>
      <c r="F1893" t="s">
        <v>177</v>
      </c>
      <c r="G1893" t="s">
        <v>26</v>
      </c>
      <c r="H1893" t="s">
        <v>77</v>
      </c>
      <c r="I1893">
        <v>1850</v>
      </c>
      <c r="J1893" t="s">
        <v>103</v>
      </c>
      <c r="K1893">
        <v>2000</v>
      </c>
      <c r="L1893">
        <v>6</v>
      </c>
      <c r="M1893">
        <v>1</v>
      </c>
      <c r="N1893" t="s">
        <v>12</v>
      </c>
      <c r="O1893" t="s">
        <v>12</v>
      </c>
      <c r="Q1893" t="s">
        <v>12</v>
      </c>
      <c r="R1893" t="s">
        <v>12</v>
      </c>
      <c r="S1893" s="8">
        <v>50</v>
      </c>
      <c r="T1893" s="8">
        <v>1206</v>
      </c>
      <c r="U1893" t="s">
        <v>13</v>
      </c>
    </row>
    <row r="1894" spans="1:21" x14ac:dyDescent="0.35">
      <c r="A1894" t="s">
        <v>31</v>
      </c>
      <c r="B1894">
        <v>8</v>
      </c>
      <c r="C1894">
        <v>2025</v>
      </c>
      <c r="D1894" t="s">
        <v>176</v>
      </c>
      <c r="E1894">
        <v>138</v>
      </c>
      <c r="F1894" t="s">
        <v>177</v>
      </c>
      <c r="G1894" t="s">
        <v>26</v>
      </c>
      <c r="H1894" t="s">
        <v>77</v>
      </c>
      <c r="I1894">
        <v>344</v>
      </c>
      <c r="J1894" t="s">
        <v>103</v>
      </c>
      <c r="K1894">
        <v>2000</v>
      </c>
      <c r="L1894">
        <v>6</v>
      </c>
      <c r="M1894">
        <v>1</v>
      </c>
      <c r="N1894" t="s">
        <v>12</v>
      </c>
      <c r="O1894" t="s">
        <v>12</v>
      </c>
      <c r="P1894" s="8">
        <v>21</v>
      </c>
      <c r="Q1894" t="s">
        <v>10</v>
      </c>
      <c r="R1894" t="s">
        <v>12</v>
      </c>
      <c r="S1894" s="8">
        <v>50</v>
      </c>
      <c r="T1894" s="8">
        <v>379</v>
      </c>
      <c r="U1894" t="s">
        <v>11</v>
      </c>
    </row>
    <row r="1895" spans="1:21" x14ac:dyDescent="0.35">
      <c r="A1895" t="s">
        <v>32</v>
      </c>
      <c r="B1895">
        <v>9</v>
      </c>
      <c r="C1895">
        <v>2025</v>
      </c>
      <c r="D1895" t="s">
        <v>176</v>
      </c>
      <c r="E1895">
        <v>138</v>
      </c>
      <c r="F1895" t="s">
        <v>177</v>
      </c>
      <c r="G1895" t="s">
        <v>26</v>
      </c>
      <c r="H1895" t="s">
        <v>77</v>
      </c>
      <c r="I1895">
        <v>565</v>
      </c>
      <c r="J1895" t="s">
        <v>103</v>
      </c>
      <c r="K1895">
        <v>4000</v>
      </c>
      <c r="L1895">
        <v>6</v>
      </c>
      <c r="M1895">
        <v>1</v>
      </c>
      <c r="N1895" t="s">
        <v>12</v>
      </c>
      <c r="O1895" t="s">
        <v>12</v>
      </c>
      <c r="Q1895" t="s">
        <v>12</v>
      </c>
      <c r="R1895" t="s">
        <v>12</v>
      </c>
      <c r="S1895" s="8">
        <v>50</v>
      </c>
      <c r="T1895" s="8">
        <v>1150</v>
      </c>
      <c r="U1895" t="s">
        <v>11</v>
      </c>
    </row>
    <row r="1896" spans="1:21" x14ac:dyDescent="0.35">
      <c r="A1896" t="s">
        <v>33</v>
      </c>
      <c r="B1896">
        <v>10</v>
      </c>
      <c r="C1896">
        <v>2025</v>
      </c>
      <c r="D1896" t="s">
        <v>176</v>
      </c>
      <c r="E1896">
        <v>138</v>
      </c>
      <c r="F1896" t="s">
        <v>177</v>
      </c>
      <c r="G1896" t="s">
        <v>26</v>
      </c>
      <c r="H1896" t="s">
        <v>77</v>
      </c>
      <c r="I1896">
        <v>430</v>
      </c>
      <c r="J1896" t="s">
        <v>103</v>
      </c>
      <c r="K1896">
        <v>2000</v>
      </c>
      <c r="L1896">
        <v>6</v>
      </c>
      <c r="M1896">
        <v>1</v>
      </c>
      <c r="N1896" t="s">
        <v>12</v>
      </c>
      <c r="O1896" t="s">
        <v>12</v>
      </c>
      <c r="Q1896" t="s">
        <v>12</v>
      </c>
      <c r="R1896" t="s">
        <v>10</v>
      </c>
      <c r="S1896" s="8">
        <v>41</v>
      </c>
      <c r="T1896" s="8">
        <v>430</v>
      </c>
      <c r="U1896" t="s">
        <v>11</v>
      </c>
    </row>
    <row r="1897" spans="1:21" x14ac:dyDescent="0.35">
      <c r="A1897" t="s">
        <v>35</v>
      </c>
      <c r="B1897">
        <v>12</v>
      </c>
      <c r="C1897">
        <v>2025</v>
      </c>
      <c r="D1897" t="s">
        <v>176</v>
      </c>
      <c r="E1897">
        <v>138</v>
      </c>
      <c r="F1897" t="s">
        <v>177</v>
      </c>
      <c r="G1897" t="s">
        <v>26</v>
      </c>
      <c r="H1897" t="s">
        <v>77</v>
      </c>
      <c r="I1897">
        <v>955</v>
      </c>
      <c r="J1897" t="s">
        <v>103</v>
      </c>
      <c r="K1897">
        <v>2000</v>
      </c>
      <c r="L1897">
        <v>6</v>
      </c>
      <c r="M1897">
        <v>1</v>
      </c>
      <c r="N1897" t="s">
        <v>12</v>
      </c>
      <c r="O1897" t="s">
        <v>12</v>
      </c>
      <c r="P1897" s="8">
        <v>21</v>
      </c>
      <c r="Q1897" t="s">
        <v>10</v>
      </c>
      <c r="R1897" t="s">
        <v>10</v>
      </c>
      <c r="S1897" s="8">
        <v>44</v>
      </c>
      <c r="T1897" s="8">
        <v>355</v>
      </c>
      <c r="U1897" t="s">
        <v>11</v>
      </c>
    </row>
    <row r="1898" spans="1:21" x14ac:dyDescent="0.35">
      <c r="A1898" t="s">
        <v>36</v>
      </c>
      <c r="B1898">
        <v>13</v>
      </c>
      <c r="C1898">
        <v>2025</v>
      </c>
      <c r="D1898" t="s">
        <v>176</v>
      </c>
      <c r="E1898">
        <v>138</v>
      </c>
      <c r="F1898" t="s">
        <v>177</v>
      </c>
      <c r="G1898" t="s">
        <v>26</v>
      </c>
      <c r="H1898" t="s">
        <v>77</v>
      </c>
      <c r="I1898">
        <v>500</v>
      </c>
      <c r="J1898" t="s">
        <v>103</v>
      </c>
      <c r="K1898">
        <v>2000</v>
      </c>
      <c r="L1898">
        <v>6</v>
      </c>
      <c r="M1898">
        <v>1</v>
      </c>
      <c r="N1898" t="s">
        <v>12</v>
      </c>
      <c r="O1898" t="s">
        <v>10</v>
      </c>
      <c r="Q1898" t="s">
        <v>10</v>
      </c>
      <c r="R1898" t="s">
        <v>10</v>
      </c>
      <c r="S1898" s="8">
        <v>40</v>
      </c>
      <c r="T1898" s="8">
        <v>230</v>
      </c>
      <c r="U1898" t="s">
        <v>13</v>
      </c>
    </row>
    <row r="1899" spans="1:21" x14ac:dyDescent="0.35">
      <c r="A1899" t="s">
        <v>37</v>
      </c>
      <c r="B1899">
        <v>15</v>
      </c>
      <c r="C1899">
        <v>2025</v>
      </c>
      <c r="D1899" t="s">
        <v>176</v>
      </c>
      <c r="E1899">
        <v>138</v>
      </c>
      <c r="F1899" t="s">
        <v>177</v>
      </c>
      <c r="G1899" t="s">
        <v>26</v>
      </c>
      <c r="H1899" t="s">
        <v>77</v>
      </c>
      <c r="I1899">
        <v>392</v>
      </c>
      <c r="J1899" t="s">
        <v>103</v>
      </c>
      <c r="K1899">
        <v>2000</v>
      </c>
      <c r="L1899">
        <v>6</v>
      </c>
      <c r="M1899">
        <v>1</v>
      </c>
      <c r="N1899" t="s">
        <v>12</v>
      </c>
      <c r="O1899" t="s">
        <v>10</v>
      </c>
      <c r="P1899" s="8">
        <v>18</v>
      </c>
      <c r="Q1899" t="s">
        <v>10</v>
      </c>
      <c r="R1899" t="s">
        <v>12</v>
      </c>
      <c r="S1899" s="8">
        <v>40</v>
      </c>
      <c r="T1899" s="8">
        <v>402</v>
      </c>
      <c r="U1899" t="s">
        <v>13</v>
      </c>
    </row>
    <row r="1900" spans="1:21" x14ac:dyDescent="0.35">
      <c r="A1900" t="s">
        <v>38</v>
      </c>
      <c r="B1900">
        <v>16</v>
      </c>
      <c r="C1900">
        <v>2025</v>
      </c>
      <c r="D1900" t="s">
        <v>176</v>
      </c>
      <c r="E1900">
        <v>138</v>
      </c>
      <c r="F1900" t="s">
        <v>177</v>
      </c>
      <c r="G1900" t="s">
        <v>26</v>
      </c>
      <c r="H1900" t="s">
        <v>77</v>
      </c>
      <c r="I1900">
        <v>400</v>
      </c>
      <c r="J1900" t="s">
        <v>103</v>
      </c>
      <c r="K1900">
        <v>2000</v>
      </c>
      <c r="L1900">
        <v>6</v>
      </c>
      <c r="M1900">
        <v>1</v>
      </c>
      <c r="N1900" t="s">
        <v>12</v>
      </c>
      <c r="O1900" t="s">
        <v>10</v>
      </c>
      <c r="Q1900" t="s">
        <v>12</v>
      </c>
      <c r="R1900" t="s">
        <v>10</v>
      </c>
      <c r="S1900" s="8">
        <v>40</v>
      </c>
      <c r="T1900" s="8">
        <v>200</v>
      </c>
      <c r="U1900" t="s">
        <v>11</v>
      </c>
    </row>
    <row r="1901" spans="1:21" x14ac:dyDescent="0.35">
      <c r="A1901" t="s">
        <v>39</v>
      </c>
      <c r="B1901">
        <v>17</v>
      </c>
      <c r="C1901">
        <v>2025</v>
      </c>
      <c r="D1901" t="s">
        <v>176</v>
      </c>
      <c r="E1901">
        <v>138</v>
      </c>
      <c r="F1901" t="s">
        <v>177</v>
      </c>
      <c r="G1901" t="s">
        <v>26</v>
      </c>
      <c r="H1901" t="s">
        <v>77</v>
      </c>
      <c r="I1901">
        <v>500</v>
      </c>
      <c r="J1901" t="s">
        <v>103</v>
      </c>
      <c r="K1901">
        <v>4000</v>
      </c>
      <c r="L1901">
        <v>6</v>
      </c>
      <c r="M1901">
        <v>1</v>
      </c>
      <c r="N1901" t="s">
        <v>12</v>
      </c>
      <c r="O1901" t="s">
        <v>10</v>
      </c>
      <c r="Q1901" t="s">
        <v>10</v>
      </c>
      <c r="R1901" t="s">
        <v>12</v>
      </c>
      <c r="S1901" s="8">
        <v>100</v>
      </c>
      <c r="T1901" s="8">
        <v>515.33000000000004</v>
      </c>
      <c r="U1901" t="s">
        <v>11</v>
      </c>
    </row>
    <row r="1902" spans="1:21" x14ac:dyDescent="0.35">
      <c r="A1902" t="s">
        <v>40</v>
      </c>
      <c r="B1902">
        <v>18</v>
      </c>
      <c r="C1902">
        <v>2025</v>
      </c>
      <c r="D1902" t="s">
        <v>176</v>
      </c>
      <c r="E1902">
        <v>138</v>
      </c>
      <c r="F1902" t="s">
        <v>177</v>
      </c>
      <c r="G1902" t="s">
        <v>26</v>
      </c>
      <c r="H1902" t="s">
        <v>77</v>
      </c>
      <c r="I1902">
        <v>250</v>
      </c>
      <c r="J1902" t="s">
        <v>103</v>
      </c>
      <c r="K1902">
        <v>2000</v>
      </c>
      <c r="L1902">
        <v>6</v>
      </c>
      <c r="M1902">
        <v>1</v>
      </c>
      <c r="N1902" t="s">
        <v>12</v>
      </c>
      <c r="O1902" t="s">
        <v>10</v>
      </c>
      <c r="Q1902" t="s">
        <v>12</v>
      </c>
      <c r="R1902" t="s">
        <v>12</v>
      </c>
      <c r="S1902" s="8">
        <v>2</v>
      </c>
      <c r="T1902" s="8">
        <v>200</v>
      </c>
      <c r="U1902" t="s">
        <v>11</v>
      </c>
    </row>
    <row r="1903" spans="1:21" x14ac:dyDescent="0.35">
      <c r="A1903" t="s">
        <v>41</v>
      </c>
      <c r="B1903">
        <v>19</v>
      </c>
      <c r="C1903">
        <v>2025</v>
      </c>
      <c r="D1903" t="s">
        <v>176</v>
      </c>
      <c r="E1903">
        <v>138</v>
      </c>
      <c r="F1903" t="s">
        <v>177</v>
      </c>
      <c r="G1903" t="s">
        <v>26</v>
      </c>
      <c r="H1903" t="s">
        <v>77</v>
      </c>
      <c r="I1903">
        <v>495</v>
      </c>
      <c r="J1903" t="s">
        <v>103</v>
      </c>
      <c r="K1903">
        <v>2000</v>
      </c>
      <c r="L1903">
        <v>6</v>
      </c>
      <c r="M1903">
        <v>1</v>
      </c>
      <c r="N1903" t="s">
        <v>12</v>
      </c>
      <c r="O1903" t="s">
        <v>12</v>
      </c>
      <c r="P1903" s="8">
        <v>21</v>
      </c>
      <c r="Q1903" t="s">
        <v>10</v>
      </c>
      <c r="R1903" t="s">
        <v>12</v>
      </c>
      <c r="S1903" s="8">
        <v>40</v>
      </c>
      <c r="T1903" s="8">
        <v>450</v>
      </c>
      <c r="U1903" t="s">
        <v>11</v>
      </c>
    </row>
    <row r="1904" spans="1:21" x14ac:dyDescent="0.35">
      <c r="A1904" t="s">
        <v>42</v>
      </c>
      <c r="B1904">
        <v>20</v>
      </c>
      <c r="C1904">
        <v>2025</v>
      </c>
      <c r="D1904" t="s">
        <v>176</v>
      </c>
      <c r="E1904">
        <v>138</v>
      </c>
      <c r="F1904" t="s">
        <v>177</v>
      </c>
      <c r="G1904" t="s">
        <v>26</v>
      </c>
      <c r="H1904" t="s">
        <v>77</v>
      </c>
      <c r="I1904">
        <v>300</v>
      </c>
      <c r="J1904" t="s">
        <v>103</v>
      </c>
      <c r="K1904">
        <v>2000</v>
      </c>
      <c r="L1904">
        <v>6</v>
      </c>
      <c r="M1904">
        <v>1</v>
      </c>
      <c r="N1904" t="s">
        <v>12</v>
      </c>
      <c r="O1904" t="s">
        <v>12</v>
      </c>
      <c r="P1904" s="8">
        <v>18</v>
      </c>
      <c r="Q1904" t="s">
        <v>10</v>
      </c>
      <c r="R1904" t="s">
        <v>10</v>
      </c>
      <c r="S1904" s="8">
        <v>40</v>
      </c>
      <c r="T1904" s="8">
        <v>720</v>
      </c>
      <c r="U1904" t="s">
        <v>11</v>
      </c>
    </row>
    <row r="1905" spans="1:21" x14ac:dyDescent="0.35">
      <c r="A1905" t="s">
        <v>43</v>
      </c>
      <c r="B1905">
        <v>21</v>
      </c>
      <c r="C1905">
        <v>2025</v>
      </c>
      <c r="D1905" t="s">
        <v>176</v>
      </c>
      <c r="E1905">
        <v>138</v>
      </c>
      <c r="F1905" t="s">
        <v>177</v>
      </c>
      <c r="G1905" t="s">
        <v>26</v>
      </c>
      <c r="H1905" t="s">
        <v>77</v>
      </c>
      <c r="I1905">
        <v>300</v>
      </c>
      <c r="J1905" t="s">
        <v>103</v>
      </c>
      <c r="K1905">
        <v>4000</v>
      </c>
      <c r="L1905">
        <v>6</v>
      </c>
      <c r="M1905">
        <v>1</v>
      </c>
      <c r="N1905" t="s">
        <v>12</v>
      </c>
      <c r="O1905" t="s">
        <v>10</v>
      </c>
      <c r="Q1905" t="s">
        <v>10</v>
      </c>
      <c r="R1905" t="s">
        <v>10</v>
      </c>
      <c r="S1905" s="8">
        <v>40</v>
      </c>
      <c r="T1905" s="8">
        <v>300</v>
      </c>
      <c r="U1905" t="s">
        <v>11</v>
      </c>
    </row>
    <row r="1906" spans="1:21" x14ac:dyDescent="0.35">
      <c r="A1906" t="s">
        <v>44</v>
      </c>
      <c r="B1906">
        <v>22</v>
      </c>
      <c r="C1906">
        <v>2025</v>
      </c>
      <c r="D1906" t="s">
        <v>176</v>
      </c>
      <c r="E1906">
        <v>138</v>
      </c>
      <c r="F1906" t="s">
        <v>177</v>
      </c>
      <c r="G1906" t="s">
        <v>26</v>
      </c>
      <c r="H1906" t="s">
        <v>77</v>
      </c>
      <c r="I1906">
        <v>382</v>
      </c>
      <c r="J1906" t="s">
        <v>103</v>
      </c>
      <c r="K1906">
        <v>2000</v>
      </c>
      <c r="L1906">
        <v>6</v>
      </c>
      <c r="M1906">
        <v>1</v>
      </c>
      <c r="N1906" t="s">
        <v>12</v>
      </c>
      <c r="O1906" t="s">
        <v>10</v>
      </c>
      <c r="P1906" s="8">
        <v>21</v>
      </c>
      <c r="Q1906" t="s">
        <v>10</v>
      </c>
      <c r="R1906" t="s">
        <v>12</v>
      </c>
      <c r="S1906" s="8">
        <v>40</v>
      </c>
      <c r="T1906" s="8">
        <v>600</v>
      </c>
      <c r="U1906" t="s">
        <v>13</v>
      </c>
    </row>
    <row r="1907" spans="1:21" x14ac:dyDescent="0.35">
      <c r="A1907" t="s">
        <v>45</v>
      </c>
      <c r="B1907">
        <v>23</v>
      </c>
      <c r="C1907">
        <v>2025</v>
      </c>
      <c r="D1907" t="s">
        <v>176</v>
      </c>
      <c r="E1907">
        <v>138</v>
      </c>
      <c r="F1907" t="s">
        <v>177</v>
      </c>
      <c r="G1907" t="s">
        <v>26</v>
      </c>
      <c r="H1907" t="s">
        <v>77</v>
      </c>
      <c r="I1907">
        <v>700</v>
      </c>
      <c r="J1907" t="s">
        <v>103</v>
      </c>
      <c r="K1907">
        <v>6000</v>
      </c>
      <c r="L1907">
        <v>6</v>
      </c>
      <c r="M1907">
        <v>2</v>
      </c>
      <c r="N1907" t="s">
        <v>12</v>
      </c>
      <c r="O1907" t="s">
        <v>12</v>
      </c>
      <c r="Q1907" t="s">
        <v>10</v>
      </c>
      <c r="R1907" t="s">
        <v>12</v>
      </c>
      <c r="S1907" s="8">
        <v>40</v>
      </c>
      <c r="T1907" s="8">
        <v>500</v>
      </c>
      <c r="U1907" t="s">
        <v>13</v>
      </c>
    </row>
    <row r="1908" spans="1:21" x14ac:dyDescent="0.35">
      <c r="A1908" t="s">
        <v>46</v>
      </c>
      <c r="B1908">
        <v>24</v>
      </c>
      <c r="C1908">
        <v>2025</v>
      </c>
      <c r="D1908" t="s">
        <v>176</v>
      </c>
      <c r="E1908">
        <v>138</v>
      </c>
      <c r="F1908" t="s">
        <v>177</v>
      </c>
      <c r="G1908" t="s">
        <v>26</v>
      </c>
      <c r="H1908" t="s">
        <v>77</v>
      </c>
      <c r="I1908">
        <v>310</v>
      </c>
      <c r="J1908" t="s">
        <v>103</v>
      </c>
      <c r="K1908">
        <v>2000</v>
      </c>
      <c r="L1908">
        <v>6</v>
      </c>
      <c r="M1908">
        <v>1</v>
      </c>
      <c r="N1908" t="s">
        <v>12</v>
      </c>
      <c r="O1908" t="s">
        <v>10</v>
      </c>
      <c r="P1908" s="8">
        <v>18</v>
      </c>
      <c r="Q1908" t="s">
        <v>10</v>
      </c>
      <c r="R1908" t="s">
        <v>10</v>
      </c>
      <c r="S1908" s="8">
        <v>50</v>
      </c>
      <c r="T1908" s="8">
        <v>512</v>
      </c>
      <c r="U1908" t="s">
        <v>13</v>
      </c>
    </row>
    <row r="1909" spans="1:21" x14ac:dyDescent="0.35">
      <c r="A1909" t="s">
        <v>47</v>
      </c>
      <c r="B1909">
        <v>25</v>
      </c>
      <c r="C1909">
        <v>2025</v>
      </c>
      <c r="D1909" t="s">
        <v>176</v>
      </c>
      <c r="E1909">
        <v>138</v>
      </c>
      <c r="F1909" t="s">
        <v>177</v>
      </c>
      <c r="G1909" t="s">
        <v>26</v>
      </c>
      <c r="H1909" t="s">
        <v>77</v>
      </c>
      <c r="I1909">
        <v>600</v>
      </c>
      <c r="J1909" t="s">
        <v>103</v>
      </c>
      <c r="K1909">
        <v>4000</v>
      </c>
      <c r="L1909">
        <v>6</v>
      </c>
      <c r="M1909">
        <v>1</v>
      </c>
      <c r="N1909" t="s">
        <v>12</v>
      </c>
      <c r="O1909" t="s">
        <v>10</v>
      </c>
      <c r="P1909" s="8">
        <v>18</v>
      </c>
      <c r="Q1909" t="s">
        <v>10</v>
      </c>
      <c r="R1909" t="s">
        <v>10</v>
      </c>
      <c r="S1909" s="8">
        <v>50</v>
      </c>
      <c r="T1909" s="8">
        <v>600</v>
      </c>
      <c r="U1909" t="s">
        <v>12</v>
      </c>
    </row>
    <row r="1910" spans="1:21" x14ac:dyDescent="0.35">
      <c r="A1910" t="s">
        <v>48</v>
      </c>
      <c r="B1910">
        <v>26</v>
      </c>
      <c r="C1910">
        <v>2025</v>
      </c>
      <c r="D1910" t="s">
        <v>176</v>
      </c>
      <c r="E1910">
        <v>138</v>
      </c>
      <c r="F1910" t="s">
        <v>177</v>
      </c>
      <c r="G1910" t="s">
        <v>26</v>
      </c>
      <c r="H1910" t="s">
        <v>77</v>
      </c>
      <c r="I1910">
        <v>375</v>
      </c>
      <c r="J1910" t="s">
        <v>103</v>
      </c>
      <c r="K1910">
        <v>2000</v>
      </c>
      <c r="L1910">
        <v>6</v>
      </c>
      <c r="M1910">
        <v>1</v>
      </c>
      <c r="N1910" t="s">
        <v>12</v>
      </c>
      <c r="O1910" t="s">
        <v>10</v>
      </c>
      <c r="Q1910" t="s">
        <v>10</v>
      </c>
      <c r="R1910" t="s">
        <v>10</v>
      </c>
      <c r="S1910" s="8">
        <v>100</v>
      </c>
      <c r="T1910" s="8">
        <v>209.6</v>
      </c>
      <c r="U1910" t="s">
        <v>11</v>
      </c>
    </row>
    <row r="1911" spans="1:21" x14ac:dyDescent="0.35">
      <c r="A1911" t="s">
        <v>49</v>
      </c>
      <c r="B1911">
        <v>27</v>
      </c>
      <c r="C1911">
        <v>2025</v>
      </c>
      <c r="D1911" t="s">
        <v>176</v>
      </c>
      <c r="E1911">
        <v>138</v>
      </c>
      <c r="F1911" t="s">
        <v>177</v>
      </c>
      <c r="G1911" t="s">
        <v>26</v>
      </c>
      <c r="H1911" t="s">
        <v>77</v>
      </c>
      <c r="I1911">
        <v>424</v>
      </c>
      <c r="J1911" t="s">
        <v>103</v>
      </c>
      <c r="K1911">
        <v>2000</v>
      </c>
      <c r="L1911">
        <v>6</v>
      </c>
      <c r="M1911">
        <v>1</v>
      </c>
      <c r="N1911" t="s">
        <v>12</v>
      </c>
      <c r="O1911" t="s">
        <v>10</v>
      </c>
      <c r="Q1911" t="s">
        <v>10</v>
      </c>
      <c r="R1911" t="s">
        <v>12</v>
      </c>
      <c r="S1911" s="8">
        <v>50</v>
      </c>
      <c r="T1911" s="8">
        <v>384</v>
      </c>
      <c r="U1911" t="s">
        <v>11</v>
      </c>
    </row>
    <row r="1912" spans="1:21" x14ac:dyDescent="0.35">
      <c r="A1912" t="s">
        <v>50</v>
      </c>
      <c r="B1912">
        <v>28</v>
      </c>
      <c r="C1912">
        <v>2025</v>
      </c>
      <c r="D1912" t="s">
        <v>176</v>
      </c>
      <c r="E1912">
        <v>138</v>
      </c>
      <c r="F1912" t="s">
        <v>177</v>
      </c>
      <c r="G1912" t="s">
        <v>26</v>
      </c>
      <c r="H1912" t="s">
        <v>77</v>
      </c>
      <c r="I1912">
        <v>550</v>
      </c>
      <c r="J1912" t="s">
        <v>103</v>
      </c>
      <c r="K1912">
        <v>2000</v>
      </c>
      <c r="L1912">
        <v>6</v>
      </c>
      <c r="M1912">
        <v>1</v>
      </c>
      <c r="N1912" t="s">
        <v>12</v>
      </c>
      <c r="O1912" t="s">
        <v>10</v>
      </c>
      <c r="P1912" s="8">
        <v>21</v>
      </c>
      <c r="Q1912" t="s">
        <v>10</v>
      </c>
      <c r="R1912" t="s">
        <v>12</v>
      </c>
      <c r="S1912" s="8">
        <v>40</v>
      </c>
      <c r="T1912" s="8">
        <v>600</v>
      </c>
      <c r="U1912" t="s">
        <v>11</v>
      </c>
    </row>
    <row r="1913" spans="1:21" x14ac:dyDescent="0.35">
      <c r="A1913" t="s">
        <v>51</v>
      </c>
      <c r="B1913">
        <v>29</v>
      </c>
      <c r="C1913">
        <v>2025</v>
      </c>
      <c r="D1913" t="s">
        <v>176</v>
      </c>
      <c r="E1913">
        <v>138</v>
      </c>
      <c r="F1913" t="s">
        <v>177</v>
      </c>
      <c r="G1913" t="s">
        <v>26</v>
      </c>
      <c r="H1913" t="s">
        <v>77</v>
      </c>
      <c r="I1913">
        <v>82</v>
      </c>
      <c r="J1913" t="s">
        <v>103</v>
      </c>
      <c r="K1913">
        <v>2000</v>
      </c>
      <c r="L1913">
        <v>6</v>
      </c>
      <c r="M1913">
        <v>1</v>
      </c>
      <c r="N1913" t="s">
        <v>12</v>
      </c>
      <c r="O1913" t="s">
        <v>10</v>
      </c>
      <c r="Q1913" t="s">
        <v>10</v>
      </c>
      <c r="R1913" t="s">
        <v>12</v>
      </c>
      <c r="S1913" s="8">
        <v>50</v>
      </c>
      <c r="T1913" s="8">
        <v>214</v>
      </c>
      <c r="U1913" t="s">
        <v>11</v>
      </c>
    </row>
    <row r="1914" spans="1:21" x14ac:dyDescent="0.35">
      <c r="A1914" t="s">
        <v>34</v>
      </c>
      <c r="B1914">
        <v>11</v>
      </c>
      <c r="C1914">
        <v>2025</v>
      </c>
      <c r="D1914" t="s">
        <v>176</v>
      </c>
      <c r="E1914">
        <v>138</v>
      </c>
      <c r="F1914" t="s">
        <v>177</v>
      </c>
      <c r="G1914" t="s">
        <v>26</v>
      </c>
      <c r="H1914" t="s">
        <v>77</v>
      </c>
      <c r="I1914">
        <v>805</v>
      </c>
      <c r="J1914" t="s">
        <v>103</v>
      </c>
      <c r="K1914">
        <v>2000</v>
      </c>
      <c r="L1914">
        <v>6</v>
      </c>
      <c r="M1914">
        <v>1</v>
      </c>
      <c r="N1914" t="s">
        <v>12</v>
      </c>
      <c r="O1914" t="s">
        <v>12</v>
      </c>
      <c r="P1914" s="8">
        <v>18</v>
      </c>
      <c r="Q1914" t="s">
        <v>12</v>
      </c>
      <c r="R1914" t="s">
        <v>12</v>
      </c>
      <c r="S1914" s="8">
        <v>50</v>
      </c>
      <c r="T1914" s="8">
        <v>500</v>
      </c>
      <c r="U1914" t="s">
        <v>11</v>
      </c>
    </row>
    <row r="1915" spans="1:21" x14ac:dyDescent="0.35">
      <c r="A1915" t="s">
        <v>52</v>
      </c>
      <c r="B1915">
        <v>30</v>
      </c>
      <c r="C1915">
        <v>2025</v>
      </c>
      <c r="D1915" t="s">
        <v>176</v>
      </c>
      <c r="E1915">
        <v>138</v>
      </c>
      <c r="F1915" t="s">
        <v>177</v>
      </c>
      <c r="G1915" t="s">
        <v>26</v>
      </c>
      <c r="H1915" t="s">
        <v>77</v>
      </c>
      <c r="I1915">
        <v>375</v>
      </c>
      <c r="J1915" t="s">
        <v>103</v>
      </c>
      <c r="K1915">
        <v>4000</v>
      </c>
      <c r="L1915">
        <v>6</v>
      </c>
      <c r="M1915">
        <v>1</v>
      </c>
      <c r="N1915" t="s">
        <v>12</v>
      </c>
      <c r="O1915" t="s">
        <v>10</v>
      </c>
      <c r="Q1915" t="s">
        <v>10</v>
      </c>
      <c r="R1915" t="s">
        <v>10</v>
      </c>
      <c r="S1915" s="8">
        <v>0</v>
      </c>
      <c r="T1915" s="8">
        <v>375</v>
      </c>
      <c r="U1915" t="s">
        <v>11</v>
      </c>
    </row>
    <row r="1916" spans="1:21" x14ac:dyDescent="0.35">
      <c r="A1916" t="s">
        <v>53</v>
      </c>
      <c r="B1916">
        <v>31</v>
      </c>
      <c r="C1916">
        <v>2025</v>
      </c>
      <c r="D1916" t="s">
        <v>176</v>
      </c>
      <c r="E1916">
        <v>138</v>
      </c>
      <c r="F1916" t="s">
        <v>177</v>
      </c>
      <c r="G1916" t="s">
        <v>26</v>
      </c>
      <c r="H1916" t="s">
        <v>77</v>
      </c>
      <c r="I1916">
        <v>300</v>
      </c>
      <c r="J1916" t="s">
        <v>103</v>
      </c>
      <c r="K1916">
        <v>2000</v>
      </c>
      <c r="L1916">
        <v>6</v>
      </c>
      <c r="M1916">
        <v>1</v>
      </c>
      <c r="N1916" t="s">
        <v>12</v>
      </c>
      <c r="O1916" t="s">
        <v>10</v>
      </c>
      <c r="P1916" s="8">
        <v>19</v>
      </c>
      <c r="Q1916" t="s">
        <v>10</v>
      </c>
      <c r="R1916" t="s">
        <v>10</v>
      </c>
      <c r="S1916" s="8">
        <v>50</v>
      </c>
      <c r="T1916" s="8">
        <v>121</v>
      </c>
      <c r="U1916" t="s">
        <v>11</v>
      </c>
    </row>
    <row r="1917" spans="1:21" x14ac:dyDescent="0.35">
      <c r="A1917" t="s">
        <v>54</v>
      </c>
      <c r="B1917">
        <v>32</v>
      </c>
      <c r="C1917">
        <v>2025</v>
      </c>
      <c r="D1917" t="s">
        <v>176</v>
      </c>
      <c r="E1917">
        <v>138</v>
      </c>
      <c r="F1917" t="s">
        <v>177</v>
      </c>
      <c r="G1917" t="s">
        <v>26</v>
      </c>
      <c r="H1917" t="s">
        <v>77</v>
      </c>
      <c r="I1917">
        <v>1425</v>
      </c>
      <c r="J1917" t="s">
        <v>103</v>
      </c>
      <c r="K1917">
        <v>4000</v>
      </c>
      <c r="L1917">
        <v>6</v>
      </c>
      <c r="M1917">
        <v>1</v>
      </c>
      <c r="N1917" t="s">
        <v>12</v>
      </c>
      <c r="O1917" t="s">
        <v>10</v>
      </c>
      <c r="Q1917" t="s">
        <v>12</v>
      </c>
      <c r="R1917" t="s">
        <v>12</v>
      </c>
      <c r="S1917" s="8">
        <v>40</v>
      </c>
      <c r="T1917" s="8">
        <v>750</v>
      </c>
      <c r="U1917" t="s">
        <v>11</v>
      </c>
    </row>
    <row r="1918" spans="1:21" x14ac:dyDescent="0.35">
      <c r="A1918" t="s">
        <v>55</v>
      </c>
      <c r="B1918">
        <v>33</v>
      </c>
      <c r="C1918">
        <v>2025</v>
      </c>
      <c r="D1918" t="s">
        <v>176</v>
      </c>
      <c r="E1918">
        <v>138</v>
      </c>
      <c r="F1918" t="s">
        <v>177</v>
      </c>
      <c r="G1918" t="s">
        <v>26</v>
      </c>
      <c r="H1918" t="s">
        <v>77</v>
      </c>
      <c r="I1918">
        <v>412</v>
      </c>
      <c r="J1918" t="s">
        <v>103</v>
      </c>
      <c r="K1918">
        <v>4000</v>
      </c>
      <c r="L1918">
        <v>6</v>
      </c>
      <c r="M1918">
        <v>1</v>
      </c>
      <c r="N1918" t="s">
        <v>12</v>
      </c>
      <c r="O1918" t="s">
        <v>10</v>
      </c>
      <c r="P1918" s="8">
        <v>21</v>
      </c>
      <c r="Q1918" t="s">
        <v>10</v>
      </c>
      <c r="R1918" t="s">
        <v>10</v>
      </c>
      <c r="S1918" s="8">
        <v>100</v>
      </c>
      <c r="T1918" s="8">
        <v>412</v>
      </c>
      <c r="U1918" t="s">
        <v>11</v>
      </c>
    </row>
    <row r="1919" spans="1:21" x14ac:dyDescent="0.35">
      <c r="A1919" t="s">
        <v>56</v>
      </c>
      <c r="B1919">
        <v>34</v>
      </c>
      <c r="C1919">
        <v>2025</v>
      </c>
      <c r="D1919" t="s">
        <v>176</v>
      </c>
      <c r="E1919">
        <v>138</v>
      </c>
      <c r="F1919" t="s">
        <v>177</v>
      </c>
      <c r="G1919" t="s">
        <v>26</v>
      </c>
      <c r="H1919" t="s">
        <v>77</v>
      </c>
      <c r="I1919">
        <v>325</v>
      </c>
      <c r="J1919" t="s">
        <v>103</v>
      </c>
      <c r="K1919">
        <v>6000</v>
      </c>
      <c r="L1919">
        <v>6</v>
      </c>
      <c r="M1919">
        <v>1</v>
      </c>
      <c r="N1919" t="s">
        <v>12</v>
      </c>
      <c r="O1919" t="s">
        <v>10</v>
      </c>
      <c r="P1919" s="8">
        <v>21</v>
      </c>
      <c r="Q1919" t="s">
        <v>10</v>
      </c>
      <c r="R1919" t="s">
        <v>10</v>
      </c>
      <c r="S1919" s="8">
        <v>100</v>
      </c>
      <c r="T1919" s="8">
        <v>580</v>
      </c>
      <c r="U1919" t="s">
        <v>11</v>
      </c>
    </row>
    <row r="1920" spans="1:21" x14ac:dyDescent="0.35">
      <c r="A1920" t="s">
        <v>57</v>
      </c>
      <c r="B1920">
        <v>35</v>
      </c>
      <c r="C1920">
        <v>2025</v>
      </c>
      <c r="D1920" t="s">
        <v>176</v>
      </c>
      <c r="E1920">
        <v>138</v>
      </c>
      <c r="F1920" t="s">
        <v>177</v>
      </c>
      <c r="G1920" t="s">
        <v>26</v>
      </c>
      <c r="H1920" t="s">
        <v>77</v>
      </c>
      <c r="I1920">
        <v>400</v>
      </c>
      <c r="J1920" t="s">
        <v>103</v>
      </c>
      <c r="K1920">
        <v>4000</v>
      </c>
      <c r="L1920">
        <v>6</v>
      </c>
      <c r="M1920">
        <v>1</v>
      </c>
      <c r="N1920" t="s">
        <v>12</v>
      </c>
      <c r="O1920" t="s">
        <v>10</v>
      </c>
      <c r="Q1920" t="s">
        <v>10</v>
      </c>
      <c r="R1920" t="s">
        <v>12</v>
      </c>
      <c r="S1920" s="8">
        <v>50</v>
      </c>
      <c r="T1920" s="8">
        <v>300</v>
      </c>
      <c r="U1920" t="s">
        <v>11</v>
      </c>
    </row>
    <row r="1921" spans="1:21" x14ac:dyDescent="0.35">
      <c r="A1921" t="s">
        <v>58</v>
      </c>
      <c r="B1921">
        <v>36</v>
      </c>
      <c r="C1921">
        <v>2025</v>
      </c>
      <c r="D1921" t="s">
        <v>176</v>
      </c>
      <c r="E1921">
        <v>138</v>
      </c>
      <c r="F1921" t="s">
        <v>177</v>
      </c>
      <c r="G1921" t="s">
        <v>26</v>
      </c>
      <c r="H1921" t="s">
        <v>77</v>
      </c>
      <c r="I1921">
        <v>735</v>
      </c>
      <c r="J1921" t="s">
        <v>103</v>
      </c>
      <c r="K1921">
        <v>2000</v>
      </c>
      <c r="L1921">
        <v>6</v>
      </c>
      <c r="M1921">
        <v>1</v>
      </c>
      <c r="N1921" t="s">
        <v>12</v>
      </c>
      <c r="O1921" t="s">
        <v>10</v>
      </c>
      <c r="P1921" s="8">
        <v>21</v>
      </c>
      <c r="Q1921" t="s">
        <v>10</v>
      </c>
      <c r="R1921" t="s">
        <v>12</v>
      </c>
      <c r="S1921" s="8">
        <v>0</v>
      </c>
      <c r="T1921" s="8">
        <v>600</v>
      </c>
      <c r="U1921" t="s">
        <v>11</v>
      </c>
    </row>
    <row r="1922" spans="1:21" x14ac:dyDescent="0.35">
      <c r="A1922" t="s">
        <v>59</v>
      </c>
      <c r="B1922">
        <v>37</v>
      </c>
      <c r="C1922">
        <v>2025</v>
      </c>
      <c r="D1922" t="s">
        <v>176</v>
      </c>
      <c r="E1922">
        <v>138</v>
      </c>
      <c r="F1922" t="s">
        <v>177</v>
      </c>
      <c r="G1922" t="s">
        <v>26</v>
      </c>
      <c r="H1922" t="s">
        <v>77</v>
      </c>
      <c r="I1922">
        <v>440.5</v>
      </c>
      <c r="J1922" t="s">
        <v>103</v>
      </c>
      <c r="K1922">
        <v>2000</v>
      </c>
      <c r="L1922">
        <v>6</v>
      </c>
      <c r="M1922">
        <v>1</v>
      </c>
      <c r="N1922" t="s">
        <v>12</v>
      </c>
      <c r="O1922" t="s">
        <v>10</v>
      </c>
      <c r="Q1922" t="s">
        <v>10</v>
      </c>
      <c r="R1922" t="s">
        <v>10</v>
      </c>
      <c r="S1922" s="8">
        <v>40</v>
      </c>
      <c r="T1922" s="8">
        <v>500</v>
      </c>
      <c r="U1922" t="s">
        <v>11</v>
      </c>
    </row>
    <row r="1923" spans="1:21" x14ac:dyDescent="0.35">
      <c r="A1923" t="s">
        <v>60</v>
      </c>
      <c r="B1923">
        <v>38</v>
      </c>
      <c r="C1923">
        <v>2025</v>
      </c>
      <c r="D1923" t="s">
        <v>176</v>
      </c>
      <c r="E1923">
        <v>138</v>
      </c>
      <c r="F1923" t="s">
        <v>177</v>
      </c>
      <c r="G1923" t="s">
        <v>26</v>
      </c>
      <c r="H1923" t="s">
        <v>77</v>
      </c>
      <c r="I1923">
        <v>445</v>
      </c>
      <c r="J1923" t="s">
        <v>103</v>
      </c>
      <c r="K1923">
        <v>2000</v>
      </c>
      <c r="L1923">
        <v>6</v>
      </c>
      <c r="M1923">
        <v>1</v>
      </c>
      <c r="N1923" t="s">
        <v>12</v>
      </c>
      <c r="O1923" t="s">
        <v>10</v>
      </c>
      <c r="Q1923" t="s">
        <v>10</v>
      </c>
      <c r="R1923" t="s">
        <v>10</v>
      </c>
      <c r="S1923" s="8">
        <v>40</v>
      </c>
      <c r="T1923" s="8">
        <v>405</v>
      </c>
      <c r="U1923" t="s">
        <v>11</v>
      </c>
    </row>
    <row r="1924" spans="1:21" x14ac:dyDescent="0.35">
      <c r="A1924" t="s">
        <v>61</v>
      </c>
      <c r="B1924">
        <v>39</v>
      </c>
      <c r="C1924">
        <v>2025</v>
      </c>
      <c r="D1924" t="s">
        <v>176</v>
      </c>
      <c r="E1924">
        <v>138</v>
      </c>
      <c r="F1924" t="s">
        <v>177</v>
      </c>
      <c r="G1924" t="s">
        <v>26</v>
      </c>
      <c r="H1924" t="s">
        <v>77</v>
      </c>
      <c r="I1924">
        <v>308.5</v>
      </c>
      <c r="J1924" t="s">
        <v>103</v>
      </c>
      <c r="K1924">
        <v>2000</v>
      </c>
      <c r="L1924">
        <v>6</v>
      </c>
      <c r="M1924">
        <v>1</v>
      </c>
      <c r="N1924" t="s">
        <v>12</v>
      </c>
      <c r="O1924" t="s">
        <v>10</v>
      </c>
      <c r="P1924" s="8">
        <v>18</v>
      </c>
      <c r="Q1924" t="s">
        <v>10</v>
      </c>
      <c r="R1924" t="s">
        <v>10</v>
      </c>
      <c r="S1924" s="8">
        <v>50</v>
      </c>
      <c r="T1924" s="8">
        <v>308.5</v>
      </c>
      <c r="U1924" t="s">
        <v>11</v>
      </c>
    </row>
    <row r="1925" spans="1:21" x14ac:dyDescent="0.35">
      <c r="A1925" t="s">
        <v>62</v>
      </c>
      <c r="B1925">
        <v>40</v>
      </c>
      <c r="C1925">
        <v>2025</v>
      </c>
      <c r="D1925" t="s">
        <v>176</v>
      </c>
      <c r="E1925">
        <v>138</v>
      </c>
      <c r="F1925" t="s">
        <v>177</v>
      </c>
      <c r="G1925" t="s">
        <v>26</v>
      </c>
      <c r="H1925" t="s">
        <v>77</v>
      </c>
      <c r="I1925">
        <v>625</v>
      </c>
      <c r="J1925" t="s">
        <v>103</v>
      </c>
      <c r="K1925">
        <v>2000</v>
      </c>
      <c r="L1925">
        <v>6</v>
      </c>
      <c r="M1925">
        <v>2</v>
      </c>
      <c r="N1925" t="s">
        <v>12</v>
      </c>
      <c r="O1925" t="s">
        <v>10</v>
      </c>
      <c r="Q1925" t="s">
        <v>12</v>
      </c>
      <c r="R1925" t="s">
        <v>12</v>
      </c>
      <c r="S1925" s="8">
        <v>40</v>
      </c>
      <c r="T1925" s="8">
        <v>500</v>
      </c>
      <c r="U1925" t="s">
        <v>11</v>
      </c>
    </row>
    <row r="1926" spans="1:21" x14ac:dyDescent="0.35">
      <c r="A1926" t="s">
        <v>63</v>
      </c>
      <c r="B1926">
        <v>41</v>
      </c>
      <c r="C1926">
        <v>2025</v>
      </c>
      <c r="D1926" t="s">
        <v>176</v>
      </c>
      <c r="E1926">
        <v>138</v>
      </c>
      <c r="F1926" t="s">
        <v>177</v>
      </c>
      <c r="G1926" t="s">
        <v>26</v>
      </c>
      <c r="H1926" t="s">
        <v>77</v>
      </c>
      <c r="I1926">
        <v>1171</v>
      </c>
      <c r="J1926" t="s">
        <v>103</v>
      </c>
      <c r="K1926">
        <v>2000</v>
      </c>
      <c r="L1926">
        <v>6</v>
      </c>
      <c r="M1926">
        <v>1</v>
      </c>
      <c r="N1926" t="s">
        <v>12</v>
      </c>
      <c r="O1926" t="s">
        <v>10</v>
      </c>
      <c r="Q1926" t="s">
        <v>10</v>
      </c>
      <c r="R1926" t="s">
        <v>10</v>
      </c>
      <c r="S1926" s="8">
        <v>60</v>
      </c>
      <c r="T1926" s="8">
        <v>752</v>
      </c>
      <c r="U1926" t="s">
        <v>11</v>
      </c>
    </row>
    <row r="1927" spans="1:21" x14ac:dyDescent="0.35">
      <c r="A1927" t="s">
        <v>64</v>
      </c>
      <c r="B1927">
        <v>42</v>
      </c>
      <c r="C1927">
        <v>2025</v>
      </c>
      <c r="D1927" t="s">
        <v>176</v>
      </c>
      <c r="E1927">
        <v>138</v>
      </c>
      <c r="F1927" t="s">
        <v>177</v>
      </c>
      <c r="G1927" t="s">
        <v>26</v>
      </c>
      <c r="H1927" t="s">
        <v>77</v>
      </c>
      <c r="I1927">
        <v>35</v>
      </c>
      <c r="J1927" t="s">
        <v>103</v>
      </c>
      <c r="K1927">
        <v>4000</v>
      </c>
      <c r="L1927">
        <v>6</v>
      </c>
      <c r="M1927">
        <v>1</v>
      </c>
      <c r="N1927" t="s">
        <v>12</v>
      </c>
      <c r="O1927" t="s">
        <v>10</v>
      </c>
      <c r="P1927" s="8">
        <v>18</v>
      </c>
      <c r="Q1927" t="s">
        <v>10</v>
      </c>
      <c r="R1927" t="s">
        <v>10</v>
      </c>
      <c r="S1927" s="8">
        <v>100</v>
      </c>
      <c r="T1927" s="8">
        <v>360</v>
      </c>
      <c r="U1927" t="s">
        <v>11</v>
      </c>
    </row>
    <row r="1928" spans="1:21" x14ac:dyDescent="0.35">
      <c r="A1928" t="s">
        <v>65</v>
      </c>
      <c r="B1928">
        <v>44</v>
      </c>
      <c r="C1928">
        <v>2025</v>
      </c>
      <c r="D1928" t="s">
        <v>176</v>
      </c>
      <c r="E1928">
        <v>138</v>
      </c>
      <c r="F1928" t="s">
        <v>177</v>
      </c>
      <c r="G1928" t="s">
        <v>26</v>
      </c>
      <c r="H1928" t="s">
        <v>77</v>
      </c>
      <c r="I1928">
        <v>1090</v>
      </c>
      <c r="J1928" t="s">
        <v>103</v>
      </c>
      <c r="K1928">
        <v>4000</v>
      </c>
      <c r="L1928">
        <v>6</v>
      </c>
      <c r="M1928">
        <v>1</v>
      </c>
      <c r="N1928" t="s">
        <v>12</v>
      </c>
      <c r="O1928" t="s">
        <v>10</v>
      </c>
      <c r="Q1928" t="s">
        <v>10</v>
      </c>
      <c r="R1928" t="s">
        <v>12</v>
      </c>
      <c r="S1928" s="8">
        <v>40</v>
      </c>
      <c r="T1928" s="8">
        <v>1090</v>
      </c>
      <c r="U1928" t="s">
        <v>11</v>
      </c>
    </row>
    <row r="1929" spans="1:21" x14ac:dyDescent="0.35">
      <c r="A1929" t="s">
        <v>66</v>
      </c>
      <c r="B1929">
        <v>45</v>
      </c>
      <c r="C1929">
        <v>2025</v>
      </c>
      <c r="D1929" t="s">
        <v>176</v>
      </c>
      <c r="E1929">
        <v>138</v>
      </c>
      <c r="F1929" t="s">
        <v>177</v>
      </c>
      <c r="G1929" t="s">
        <v>26</v>
      </c>
      <c r="H1929" t="s">
        <v>77</v>
      </c>
      <c r="I1929">
        <v>580</v>
      </c>
      <c r="J1929" t="s">
        <v>103</v>
      </c>
      <c r="K1929">
        <v>2000</v>
      </c>
      <c r="L1929">
        <v>6</v>
      </c>
      <c r="M1929">
        <v>1</v>
      </c>
      <c r="N1929" t="s">
        <v>12</v>
      </c>
      <c r="O1929" t="s">
        <v>10</v>
      </c>
      <c r="P1929" s="8">
        <v>21</v>
      </c>
      <c r="Q1929" t="s">
        <v>10</v>
      </c>
      <c r="R1929" t="s">
        <v>12</v>
      </c>
      <c r="S1929" s="8">
        <v>100</v>
      </c>
      <c r="T1929" s="8">
        <v>155</v>
      </c>
      <c r="U1929" t="s">
        <v>11</v>
      </c>
    </row>
    <row r="1930" spans="1:21" x14ac:dyDescent="0.35">
      <c r="A1930" t="s">
        <v>67</v>
      </c>
      <c r="B1930">
        <v>46</v>
      </c>
      <c r="C1930">
        <v>2025</v>
      </c>
      <c r="D1930" t="s">
        <v>176</v>
      </c>
      <c r="E1930">
        <v>138</v>
      </c>
      <c r="F1930" t="s">
        <v>177</v>
      </c>
      <c r="G1930" t="s">
        <v>26</v>
      </c>
      <c r="H1930" t="s">
        <v>77</v>
      </c>
      <c r="I1930">
        <v>400</v>
      </c>
      <c r="J1930" t="s">
        <v>103</v>
      </c>
      <c r="K1930">
        <v>4000</v>
      </c>
      <c r="L1930">
        <v>6</v>
      </c>
      <c r="M1930">
        <v>1</v>
      </c>
      <c r="N1930" t="s">
        <v>12</v>
      </c>
      <c r="O1930" t="s">
        <v>10</v>
      </c>
      <c r="P1930" s="8">
        <v>18</v>
      </c>
      <c r="Q1930" t="s">
        <v>10</v>
      </c>
      <c r="R1930" t="s">
        <v>12</v>
      </c>
      <c r="S1930" s="8">
        <v>0</v>
      </c>
      <c r="T1930" s="8">
        <v>200</v>
      </c>
      <c r="U1930" t="s">
        <v>13</v>
      </c>
    </row>
    <row r="1931" spans="1:21" x14ac:dyDescent="0.35">
      <c r="A1931" t="s">
        <v>68</v>
      </c>
      <c r="B1931">
        <v>47</v>
      </c>
      <c r="C1931">
        <v>2025</v>
      </c>
      <c r="D1931" t="s">
        <v>176</v>
      </c>
      <c r="E1931">
        <v>138</v>
      </c>
      <c r="F1931" t="s">
        <v>177</v>
      </c>
      <c r="G1931" t="s">
        <v>26</v>
      </c>
      <c r="H1931" t="s">
        <v>77</v>
      </c>
      <c r="I1931">
        <v>510</v>
      </c>
      <c r="J1931" t="s">
        <v>103</v>
      </c>
      <c r="K1931">
        <v>2000</v>
      </c>
      <c r="L1931">
        <v>6</v>
      </c>
      <c r="M1931">
        <v>1</v>
      </c>
      <c r="N1931" t="s">
        <v>12</v>
      </c>
      <c r="O1931" t="s">
        <v>10</v>
      </c>
      <c r="Q1931" t="s">
        <v>10</v>
      </c>
      <c r="R1931" t="s">
        <v>10</v>
      </c>
      <c r="S1931" s="8">
        <v>40</v>
      </c>
      <c r="T1931" s="8">
        <v>310</v>
      </c>
      <c r="U1931" t="s">
        <v>11</v>
      </c>
    </row>
    <row r="1932" spans="1:21" x14ac:dyDescent="0.35">
      <c r="A1932" t="s">
        <v>69</v>
      </c>
      <c r="B1932">
        <v>48</v>
      </c>
      <c r="C1932">
        <v>2025</v>
      </c>
      <c r="D1932" t="s">
        <v>176</v>
      </c>
      <c r="E1932">
        <v>138</v>
      </c>
      <c r="F1932" t="s">
        <v>177</v>
      </c>
      <c r="G1932" t="s">
        <v>26</v>
      </c>
      <c r="H1932" t="s">
        <v>77</v>
      </c>
      <c r="I1932">
        <v>867</v>
      </c>
      <c r="J1932" t="s">
        <v>103</v>
      </c>
      <c r="K1932">
        <v>2000</v>
      </c>
      <c r="L1932">
        <v>6</v>
      </c>
      <c r="M1932">
        <v>2</v>
      </c>
      <c r="N1932" t="s">
        <v>12</v>
      </c>
      <c r="O1932" t="s">
        <v>10</v>
      </c>
      <c r="P1932" s="8">
        <v>21</v>
      </c>
      <c r="Q1932" t="s">
        <v>10</v>
      </c>
      <c r="R1932" t="s">
        <v>10</v>
      </c>
      <c r="S1932" s="8">
        <v>48</v>
      </c>
      <c r="T1932" s="8">
        <v>467.48</v>
      </c>
      <c r="U1932" t="s">
        <v>11</v>
      </c>
    </row>
    <row r="1933" spans="1:21" x14ac:dyDescent="0.35">
      <c r="A1933" t="s">
        <v>70</v>
      </c>
      <c r="B1933">
        <v>49</v>
      </c>
      <c r="C1933">
        <v>2025</v>
      </c>
      <c r="D1933" t="s">
        <v>176</v>
      </c>
      <c r="E1933">
        <v>138</v>
      </c>
      <c r="F1933" t="s">
        <v>177</v>
      </c>
      <c r="G1933" t="s">
        <v>26</v>
      </c>
      <c r="H1933" t="s">
        <v>77</v>
      </c>
      <c r="I1933">
        <v>200</v>
      </c>
      <c r="J1933" t="s">
        <v>103</v>
      </c>
      <c r="K1933">
        <v>4000</v>
      </c>
      <c r="L1933">
        <v>6</v>
      </c>
      <c r="M1933">
        <v>1</v>
      </c>
      <c r="N1933" t="s">
        <v>12</v>
      </c>
      <c r="O1933" t="s">
        <v>10</v>
      </c>
      <c r="Q1933" t="s">
        <v>10</v>
      </c>
      <c r="R1933" t="s">
        <v>10</v>
      </c>
      <c r="S1933" s="8">
        <v>40</v>
      </c>
      <c r="T1933" s="8">
        <v>193</v>
      </c>
      <c r="U1933" t="s">
        <v>11</v>
      </c>
    </row>
    <row r="1934" spans="1:21" x14ac:dyDescent="0.35">
      <c r="A1934" t="s">
        <v>71</v>
      </c>
      <c r="B1934">
        <v>50</v>
      </c>
      <c r="C1934">
        <v>2025</v>
      </c>
      <c r="D1934" t="s">
        <v>176</v>
      </c>
      <c r="E1934">
        <v>138</v>
      </c>
      <c r="F1934" t="s">
        <v>177</v>
      </c>
      <c r="G1934" t="s">
        <v>26</v>
      </c>
      <c r="H1934" t="s">
        <v>77</v>
      </c>
      <c r="I1934">
        <v>650</v>
      </c>
      <c r="J1934" t="s">
        <v>103</v>
      </c>
      <c r="K1934">
        <v>4000</v>
      </c>
      <c r="L1934">
        <v>6</v>
      </c>
      <c r="M1934">
        <v>1</v>
      </c>
      <c r="N1934" t="s">
        <v>12</v>
      </c>
      <c r="O1934" t="s">
        <v>10</v>
      </c>
      <c r="P1934" s="8">
        <v>18</v>
      </c>
      <c r="Q1934" t="s">
        <v>10</v>
      </c>
      <c r="R1934" t="s">
        <v>10</v>
      </c>
      <c r="S1934" s="8">
        <v>30</v>
      </c>
      <c r="T1934" s="8">
        <v>525</v>
      </c>
      <c r="U1934" t="s">
        <v>13</v>
      </c>
    </row>
    <row r="1935" spans="1:21" x14ac:dyDescent="0.35">
      <c r="A1935" t="s">
        <v>72</v>
      </c>
      <c r="B1935">
        <v>51</v>
      </c>
      <c r="C1935">
        <v>2025</v>
      </c>
      <c r="D1935" t="s">
        <v>176</v>
      </c>
      <c r="E1935">
        <v>138</v>
      </c>
      <c r="F1935" t="s">
        <v>177</v>
      </c>
      <c r="G1935" t="s">
        <v>26</v>
      </c>
      <c r="H1935" t="s">
        <v>77</v>
      </c>
      <c r="I1935">
        <v>302</v>
      </c>
      <c r="J1935" t="s">
        <v>103</v>
      </c>
      <c r="K1935">
        <v>2000</v>
      </c>
      <c r="L1935">
        <v>6</v>
      </c>
      <c r="M1935">
        <v>1</v>
      </c>
      <c r="N1935" t="s">
        <v>12</v>
      </c>
      <c r="O1935" t="s">
        <v>10</v>
      </c>
      <c r="P1935" s="8">
        <v>18</v>
      </c>
      <c r="Q1935" t="s">
        <v>10</v>
      </c>
      <c r="R1935" t="s">
        <v>12</v>
      </c>
      <c r="S1935" s="8">
        <v>60</v>
      </c>
      <c r="T1935" s="8">
        <v>337</v>
      </c>
      <c r="U1935" t="s">
        <v>11</v>
      </c>
    </row>
    <row r="1936" spans="1:21" x14ac:dyDescent="0.35">
      <c r="A1936" t="s">
        <v>73</v>
      </c>
      <c r="B1936">
        <v>53</v>
      </c>
      <c r="C1936">
        <v>2025</v>
      </c>
      <c r="D1936" t="s">
        <v>176</v>
      </c>
      <c r="E1936">
        <v>138</v>
      </c>
      <c r="F1936" t="s">
        <v>177</v>
      </c>
      <c r="G1936" t="s">
        <v>26</v>
      </c>
      <c r="H1936" t="s">
        <v>77</v>
      </c>
      <c r="I1936">
        <v>511</v>
      </c>
      <c r="J1936" t="s">
        <v>103</v>
      </c>
      <c r="K1936">
        <v>4000</v>
      </c>
      <c r="L1936">
        <v>6</v>
      </c>
      <c r="M1936">
        <v>1</v>
      </c>
      <c r="N1936" t="s">
        <v>12</v>
      </c>
      <c r="O1936" t="s">
        <v>10</v>
      </c>
      <c r="Q1936" t="s">
        <v>10</v>
      </c>
      <c r="R1936" t="s">
        <v>12</v>
      </c>
      <c r="S1936" s="8">
        <v>100</v>
      </c>
      <c r="T1936" s="8">
        <v>996</v>
      </c>
      <c r="U1936" t="s">
        <v>13</v>
      </c>
    </row>
    <row r="1937" spans="1:21" x14ac:dyDescent="0.35">
      <c r="A1937" t="s">
        <v>74</v>
      </c>
      <c r="B1937">
        <v>54</v>
      </c>
      <c r="C1937">
        <v>2025</v>
      </c>
      <c r="D1937" t="s">
        <v>176</v>
      </c>
      <c r="E1937">
        <v>138</v>
      </c>
      <c r="F1937" t="s">
        <v>177</v>
      </c>
      <c r="G1937" t="s">
        <v>26</v>
      </c>
      <c r="H1937" t="s">
        <v>77</v>
      </c>
      <c r="I1937">
        <v>400</v>
      </c>
      <c r="J1937" t="s">
        <v>103</v>
      </c>
      <c r="K1937">
        <v>2000</v>
      </c>
      <c r="L1937">
        <v>6</v>
      </c>
      <c r="M1937">
        <v>1</v>
      </c>
      <c r="N1937" t="s">
        <v>12</v>
      </c>
      <c r="O1937" t="s">
        <v>10</v>
      </c>
      <c r="Q1937" t="s">
        <v>10</v>
      </c>
      <c r="R1937" t="s">
        <v>10</v>
      </c>
      <c r="S1937" s="8">
        <v>50</v>
      </c>
      <c r="T1937" s="8">
        <v>400</v>
      </c>
      <c r="U1937" t="s">
        <v>11</v>
      </c>
    </row>
    <row r="1938" spans="1:21" x14ac:dyDescent="0.35">
      <c r="A1938" t="s">
        <v>75</v>
      </c>
      <c r="B1938">
        <v>55</v>
      </c>
      <c r="C1938">
        <v>2025</v>
      </c>
      <c r="D1938" t="s">
        <v>176</v>
      </c>
      <c r="E1938">
        <v>138</v>
      </c>
      <c r="F1938" t="s">
        <v>177</v>
      </c>
      <c r="G1938" t="s">
        <v>26</v>
      </c>
      <c r="H1938" t="s">
        <v>77</v>
      </c>
      <c r="I1938">
        <v>75</v>
      </c>
      <c r="J1938" t="s">
        <v>103</v>
      </c>
      <c r="K1938">
        <v>4000</v>
      </c>
      <c r="L1938">
        <v>6</v>
      </c>
      <c r="M1938">
        <v>2</v>
      </c>
      <c r="N1938" t="s">
        <v>12</v>
      </c>
      <c r="O1938" t="s">
        <v>10</v>
      </c>
      <c r="Q1938" t="s">
        <v>10</v>
      </c>
      <c r="R1938" t="s">
        <v>12</v>
      </c>
      <c r="S1938" s="8">
        <v>30</v>
      </c>
      <c r="T1938" s="8">
        <v>120</v>
      </c>
      <c r="U1938" t="s">
        <v>13</v>
      </c>
    </row>
    <row r="1939" spans="1:21" x14ac:dyDescent="0.35">
      <c r="A1939" t="s">
        <v>76</v>
      </c>
      <c r="B1939">
        <v>56</v>
      </c>
      <c r="C1939">
        <v>2025</v>
      </c>
      <c r="D1939" t="s">
        <v>176</v>
      </c>
      <c r="E1939">
        <v>138</v>
      </c>
      <c r="F1939" t="s">
        <v>177</v>
      </c>
      <c r="G1939" t="s">
        <v>26</v>
      </c>
      <c r="H1939" t="s">
        <v>77</v>
      </c>
      <c r="I1939">
        <v>400</v>
      </c>
      <c r="J1939" t="s">
        <v>103</v>
      </c>
      <c r="K1939">
        <v>4000</v>
      </c>
      <c r="L1939">
        <v>6</v>
      </c>
      <c r="M1939">
        <v>1</v>
      </c>
      <c r="N1939" t="s">
        <v>12</v>
      </c>
      <c r="O1939" t="s">
        <v>12</v>
      </c>
      <c r="Q1939" t="s">
        <v>12</v>
      </c>
      <c r="R1939" t="s">
        <v>12</v>
      </c>
      <c r="S1939" s="8">
        <v>40</v>
      </c>
      <c r="T1939" s="8">
        <v>310</v>
      </c>
      <c r="U1939" t="s">
        <v>12</v>
      </c>
    </row>
    <row r="1940" spans="1:21" x14ac:dyDescent="0.35">
      <c r="A1940" t="s">
        <v>23</v>
      </c>
      <c r="B1940">
        <v>1</v>
      </c>
      <c r="C1940">
        <v>2025</v>
      </c>
      <c r="D1940" t="s">
        <v>179</v>
      </c>
      <c r="E1940">
        <v>139</v>
      </c>
      <c r="F1940" t="s">
        <v>180</v>
      </c>
      <c r="G1940" t="s">
        <v>26</v>
      </c>
      <c r="H1940" t="s">
        <v>77</v>
      </c>
      <c r="I1940">
        <v>200</v>
      </c>
      <c r="J1940" t="s">
        <v>94</v>
      </c>
      <c r="K1940" t="s">
        <v>95</v>
      </c>
      <c r="L1940">
        <v>5</v>
      </c>
      <c r="M1940">
        <v>1</v>
      </c>
      <c r="N1940" t="s">
        <v>12</v>
      </c>
      <c r="O1940" t="s">
        <v>10</v>
      </c>
      <c r="P1940" s="8" t="s">
        <v>95</v>
      </c>
      <c r="Q1940" t="s">
        <v>10</v>
      </c>
      <c r="R1940" t="s">
        <v>12</v>
      </c>
      <c r="S1940" s="8">
        <v>50</v>
      </c>
      <c r="T1940" s="8">
        <v>200</v>
      </c>
      <c r="U1940" t="s">
        <v>11</v>
      </c>
    </row>
    <row r="1941" spans="1:21" x14ac:dyDescent="0.35">
      <c r="A1941" t="s">
        <v>27</v>
      </c>
      <c r="B1941">
        <v>2</v>
      </c>
      <c r="C1941">
        <v>2025</v>
      </c>
      <c r="D1941" t="s">
        <v>179</v>
      </c>
      <c r="E1941">
        <v>139</v>
      </c>
      <c r="F1941" t="s">
        <v>180</v>
      </c>
      <c r="G1941" t="s">
        <v>26</v>
      </c>
      <c r="H1941" t="s">
        <v>77</v>
      </c>
      <c r="I1941">
        <v>350</v>
      </c>
      <c r="J1941" t="s">
        <v>94</v>
      </c>
      <c r="K1941" t="s">
        <v>95</v>
      </c>
      <c r="L1941">
        <v>5</v>
      </c>
      <c r="M1941">
        <v>1</v>
      </c>
      <c r="N1941" t="s">
        <v>12</v>
      </c>
      <c r="O1941" t="s">
        <v>12</v>
      </c>
      <c r="P1941" s="8" t="s">
        <v>95</v>
      </c>
      <c r="Q1941" t="s">
        <v>12</v>
      </c>
      <c r="R1941" t="s">
        <v>12</v>
      </c>
      <c r="S1941" s="8">
        <v>100</v>
      </c>
      <c r="T1941" s="8">
        <v>250</v>
      </c>
      <c r="U1941" t="s">
        <v>11</v>
      </c>
    </row>
    <row r="1942" spans="1:21" x14ac:dyDescent="0.35">
      <c r="A1942" t="s">
        <v>28</v>
      </c>
      <c r="B1942">
        <v>4</v>
      </c>
      <c r="C1942">
        <v>2025</v>
      </c>
      <c r="D1942" t="s">
        <v>179</v>
      </c>
      <c r="E1942">
        <v>139</v>
      </c>
      <c r="F1942" t="s">
        <v>180</v>
      </c>
      <c r="G1942" t="s">
        <v>26</v>
      </c>
      <c r="H1942" t="s">
        <v>77</v>
      </c>
      <c r="I1942">
        <v>495</v>
      </c>
      <c r="J1942" t="s">
        <v>94</v>
      </c>
      <c r="K1942" t="s">
        <v>95</v>
      </c>
      <c r="L1942">
        <v>5</v>
      </c>
      <c r="M1942">
        <v>1</v>
      </c>
      <c r="N1942" t="s">
        <v>12</v>
      </c>
      <c r="O1942" t="s">
        <v>10</v>
      </c>
      <c r="P1942" s="8" t="s">
        <v>95</v>
      </c>
      <c r="Q1942" t="s">
        <v>12</v>
      </c>
      <c r="R1942" t="s">
        <v>12</v>
      </c>
      <c r="S1942" s="8">
        <v>40</v>
      </c>
      <c r="T1942" s="8">
        <v>370</v>
      </c>
      <c r="U1942" t="s">
        <v>11</v>
      </c>
    </row>
    <row r="1943" spans="1:21" x14ac:dyDescent="0.35">
      <c r="A1943" t="s">
        <v>29</v>
      </c>
      <c r="B1943">
        <v>5</v>
      </c>
      <c r="C1943">
        <v>2025</v>
      </c>
      <c r="D1943" t="s">
        <v>179</v>
      </c>
      <c r="E1943">
        <v>139</v>
      </c>
      <c r="F1943" t="s">
        <v>180</v>
      </c>
      <c r="G1943" t="s">
        <v>26</v>
      </c>
      <c r="H1943" t="s">
        <v>77</v>
      </c>
      <c r="I1943">
        <v>5</v>
      </c>
      <c r="J1943" t="s">
        <v>94</v>
      </c>
      <c r="K1943" t="s">
        <v>95</v>
      </c>
      <c r="L1943">
        <v>5</v>
      </c>
      <c r="M1943">
        <v>1</v>
      </c>
      <c r="N1943" t="s">
        <v>12</v>
      </c>
      <c r="O1943" t="s">
        <v>10</v>
      </c>
      <c r="P1943" s="8">
        <v>21</v>
      </c>
      <c r="Q1943" t="s">
        <v>10</v>
      </c>
      <c r="R1943" t="s">
        <v>10</v>
      </c>
      <c r="S1943" s="8">
        <v>40</v>
      </c>
      <c r="T1943" s="8">
        <v>3</v>
      </c>
      <c r="U1943" t="s">
        <v>11</v>
      </c>
    </row>
    <row r="1944" spans="1:21" x14ac:dyDescent="0.35">
      <c r="A1944" t="s">
        <v>30</v>
      </c>
      <c r="B1944">
        <v>6</v>
      </c>
      <c r="C1944">
        <v>2025</v>
      </c>
      <c r="D1944" t="s">
        <v>179</v>
      </c>
      <c r="E1944">
        <v>139</v>
      </c>
      <c r="F1944" t="s">
        <v>180</v>
      </c>
      <c r="G1944" t="s">
        <v>26</v>
      </c>
      <c r="H1944" t="s">
        <v>77</v>
      </c>
      <c r="I1944">
        <v>274</v>
      </c>
      <c r="J1944" t="s">
        <v>94</v>
      </c>
      <c r="K1944" t="s">
        <v>95</v>
      </c>
      <c r="L1944">
        <v>5</v>
      </c>
      <c r="M1944">
        <v>1</v>
      </c>
      <c r="N1944" t="s">
        <v>12</v>
      </c>
      <c r="O1944" t="s">
        <v>10</v>
      </c>
      <c r="P1944" s="8" t="s">
        <v>95</v>
      </c>
      <c r="Q1944" t="s">
        <v>12</v>
      </c>
      <c r="R1944" t="s">
        <v>12</v>
      </c>
      <c r="S1944" s="8">
        <v>50</v>
      </c>
      <c r="T1944" s="8">
        <v>318</v>
      </c>
      <c r="U1944" t="s">
        <v>11</v>
      </c>
    </row>
    <row r="1945" spans="1:21" x14ac:dyDescent="0.35">
      <c r="A1945" t="s">
        <v>31</v>
      </c>
      <c r="B1945">
        <v>8</v>
      </c>
      <c r="C1945">
        <v>2025</v>
      </c>
      <c r="D1945" t="s">
        <v>179</v>
      </c>
      <c r="E1945">
        <v>139</v>
      </c>
      <c r="F1945" t="s">
        <v>180</v>
      </c>
      <c r="G1945" t="s">
        <v>26</v>
      </c>
      <c r="H1945" t="s">
        <v>77</v>
      </c>
      <c r="I1945">
        <v>361</v>
      </c>
      <c r="J1945" t="s">
        <v>94</v>
      </c>
      <c r="K1945" t="s">
        <v>95</v>
      </c>
      <c r="L1945">
        <v>5</v>
      </c>
      <c r="M1945">
        <v>1</v>
      </c>
      <c r="N1945" t="s">
        <v>12</v>
      </c>
      <c r="O1945" t="s">
        <v>12</v>
      </c>
      <c r="P1945" s="8">
        <v>21</v>
      </c>
      <c r="Q1945" t="s">
        <v>12</v>
      </c>
      <c r="R1945" t="s">
        <v>12</v>
      </c>
      <c r="S1945" s="8">
        <v>100</v>
      </c>
      <c r="T1945" s="8">
        <v>129</v>
      </c>
      <c r="U1945" t="s">
        <v>11</v>
      </c>
    </row>
    <row r="1946" spans="1:21" x14ac:dyDescent="0.35">
      <c r="A1946" t="s">
        <v>32</v>
      </c>
      <c r="B1946">
        <v>9</v>
      </c>
      <c r="C1946">
        <v>2025</v>
      </c>
      <c r="D1946" t="s">
        <v>179</v>
      </c>
      <c r="E1946">
        <v>139</v>
      </c>
      <c r="F1946" t="s">
        <v>180</v>
      </c>
      <c r="G1946" t="s">
        <v>26</v>
      </c>
      <c r="H1946" t="s">
        <v>77</v>
      </c>
      <c r="I1946">
        <v>190</v>
      </c>
      <c r="J1946" t="s">
        <v>94</v>
      </c>
      <c r="K1946" t="s">
        <v>95</v>
      </c>
      <c r="L1946">
        <v>5</v>
      </c>
      <c r="M1946">
        <v>1</v>
      </c>
      <c r="N1946" t="s">
        <v>12</v>
      </c>
      <c r="O1946" t="s">
        <v>12</v>
      </c>
      <c r="P1946" s="8" t="s">
        <v>95</v>
      </c>
      <c r="Q1946" t="s">
        <v>12</v>
      </c>
      <c r="R1946" t="s">
        <v>12</v>
      </c>
      <c r="S1946" s="8">
        <v>100</v>
      </c>
      <c r="T1946" s="8">
        <v>310</v>
      </c>
      <c r="U1946" t="s">
        <v>11</v>
      </c>
    </row>
    <row r="1947" spans="1:21" x14ac:dyDescent="0.35">
      <c r="A1947" t="s">
        <v>33</v>
      </c>
      <c r="B1947">
        <v>10</v>
      </c>
      <c r="C1947">
        <v>2025</v>
      </c>
      <c r="D1947" t="s">
        <v>179</v>
      </c>
      <c r="E1947">
        <v>139</v>
      </c>
      <c r="F1947" t="s">
        <v>180</v>
      </c>
      <c r="G1947" t="s">
        <v>26</v>
      </c>
      <c r="H1947" t="s">
        <v>77</v>
      </c>
      <c r="I1947">
        <v>222</v>
      </c>
      <c r="J1947" t="s">
        <v>94</v>
      </c>
      <c r="K1947" t="s">
        <v>95</v>
      </c>
      <c r="L1947">
        <v>5</v>
      </c>
      <c r="M1947">
        <v>1</v>
      </c>
      <c r="N1947" t="s">
        <v>12</v>
      </c>
      <c r="O1947" t="s">
        <v>12</v>
      </c>
      <c r="P1947" s="8" t="s">
        <v>95</v>
      </c>
      <c r="Q1947" t="s">
        <v>12</v>
      </c>
      <c r="R1947" t="s">
        <v>12</v>
      </c>
      <c r="S1947" s="8">
        <v>100</v>
      </c>
      <c r="T1947" s="8">
        <v>217</v>
      </c>
      <c r="U1947" t="s">
        <v>11</v>
      </c>
    </row>
    <row r="1948" spans="1:21" x14ac:dyDescent="0.35">
      <c r="A1948" t="s">
        <v>34</v>
      </c>
      <c r="B1948">
        <v>11</v>
      </c>
      <c r="C1948">
        <v>2025</v>
      </c>
      <c r="D1948" t="s">
        <v>179</v>
      </c>
      <c r="E1948">
        <v>139</v>
      </c>
      <c r="F1948" t="s">
        <v>180</v>
      </c>
      <c r="G1948" t="s">
        <v>26</v>
      </c>
      <c r="H1948" t="s">
        <v>77</v>
      </c>
      <c r="I1948">
        <v>230</v>
      </c>
      <c r="J1948" t="s">
        <v>94</v>
      </c>
      <c r="K1948" t="s">
        <v>95</v>
      </c>
      <c r="L1948">
        <v>5</v>
      </c>
      <c r="M1948">
        <v>1</v>
      </c>
      <c r="N1948" t="s">
        <v>12</v>
      </c>
      <c r="O1948" t="s">
        <v>12</v>
      </c>
      <c r="P1948" s="8" t="s">
        <v>95</v>
      </c>
      <c r="Q1948" t="s">
        <v>12</v>
      </c>
      <c r="R1948" t="s">
        <v>12</v>
      </c>
      <c r="S1948" s="8">
        <v>100</v>
      </c>
      <c r="T1948" s="8">
        <v>145</v>
      </c>
      <c r="U1948" t="s">
        <v>13</v>
      </c>
    </row>
    <row r="1949" spans="1:21" x14ac:dyDescent="0.35">
      <c r="A1949" t="s">
        <v>35</v>
      </c>
      <c r="B1949">
        <v>12</v>
      </c>
      <c r="C1949">
        <v>2025</v>
      </c>
      <c r="D1949" t="s">
        <v>179</v>
      </c>
      <c r="E1949">
        <v>139</v>
      </c>
      <c r="F1949" t="s">
        <v>180</v>
      </c>
      <c r="G1949" t="s">
        <v>26</v>
      </c>
      <c r="H1949" t="s">
        <v>77</v>
      </c>
      <c r="I1949">
        <v>305</v>
      </c>
      <c r="J1949" t="s">
        <v>94</v>
      </c>
      <c r="K1949" t="s">
        <v>95</v>
      </c>
      <c r="L1949">
        <v>5</v>
      </c>
      <c r="M1949">
        <v>1</v>
      </c>
      <c r="N1949" t="s">
        <v>12</v>
      </c>
      <c r="O1949" t="s">
        <v>12</v>
      </c>
      <c r="P1949" s="8">
        <v>18</v>
      </c>
      <c r="Q1949" t="s">
        <v>12</v>
      </c>
      <c r="R1949" t="s">
        <v>12</v>
      </c>
      <c r="S1949" s="8">
        <v>110</v>
      </c>
      <c r="T1949" s="8">
        <v>280</v>
      </c>
      <c r="U1949" t="s">
        <v>11</v>
      </c>
    </row>
    <row r="1950" spans="1:21" x14ac:dyDescent="0.35">
      <c r="A1950" t="s">
        <v>36</v>
      </c>
      <c r="B1950">
        <v>13</v>
      </c>
      <c r="C1950">
        <v>2025</v>
      </c>
      <c r="D1950" t="s">
        <v>179</v>
      </c>
      <c r="E1950">
        <v>139</v>
      </c>
      <c r="F1950" t="s">
        <v>180</v>
      </c>
      <c r="G1950" t="s">
        <v>26</v>
      </c>
      <c r="H1950" t="s">
        <v>77</v>
      </c>
      <c r="I1950">
        <v>300</v>
      </c>
      <c r="J1950" t="s">
        <v>94</v>
      </c>
      <c r="K1950" t="s">
        <v>95</v>
      </c>
      <c r="L1950">
        <v>5</v>
      </c>
      <c r="M1950">
        <v>1</v>
      </c>
      <c r="N1950" t="s">
        <v>12</v>
      </c>
      <c r="O1950" t="s">
        <v>10</v>
      </c>
      <c r="P1950" s="8" t="s">
        <v>95</v>
      </c>
      <c r="Q1950" t="s">
        <v>10</v>
      </c>
      <c r="R1950" t="s">
        <v>12</v>
      </c>
      <c r="S1950" s="8">
        <v>40</v>
      </c>
      <c r="T1950" s="8">
        <v>300</v>
      </c>
      <c r="U1950" t="s">
        <v>11</v>
      </c>
    </row>
    <row r="1951" spans="1:21" x14ac:dyDescent="0.35">
      <c r="A1951" t="s">
        <v>37</v>
      </c>
      <c r="B1951">
        <v>15</v>
      </c>
      <c r="C1951">
        <v>2025</v>
      </c>
      <c r="D1951" t="s">
        <v>179</v>
      </c>
      <c r="E1951">
        <v>139</v>
      </c>
      <c r="F1951" t="s">
        <v>180</v>
      </c>
      <c r="G1951" t="s">
        <v>26</v>
      </c>
      <c r="H1951" t="s">
        <v>77</v>
      </c>
      <c r="I1951">
        <v>182</v>
      </c>
      <c r="J1951" t="s">
        <v>94</v>
      </c>
      <c r="K1951" t="s">
        <v>95</v>
      </c>
      <c r="L1951">
        <v>5</v>
      </c>
      <c r="M1951">
        <v>1</v>
      </c>
      <c r="N1951" t="s">
        <v>12</v>
      </c>
      <c r="O1951" t="s">
        <v>12</v>
      </c>
      <c r="P1951" s="8">
        <v>18</v>
      </c>
      <c r="Q1951" t="s">
        <v>12</v>
      </c>
      <c r="R1951" t="s">
        <v>12</v>
      </c>
      <c r="S1951" s="8">
        <v>40</v>
      </c>
      <c r="T1951" s="8">
        <v>150</v>
      </c>
      <c r="U1951" t="s">
        <v>11</v>
      </c>
    </row>
    <row r="1952" spans="1:21" x14ac:dyDescent="0.35">
      <c r="A1952" t="s">
        <v>38</v>
      </c>
      <c r="B1952">
        <v>16</v>
      </c>
      <c r="C1952">
        <v>2025</v>
      </c>
      <c r="D1952" t="s">
        <v>179</v>
      </c>
      <c r="E1952">
        <v>139</v>
      </c>
      <c r="F1952" t="s">
        <v>180</v>
      </c>
      <c r="G1952" t="s">
        <v>26</v>
      </c>
      <c r="H1952" t="s">
        <v>77</v>
      </c>
      <c r="I1952">
        <v>150</v>
      </c>
      <c r="J1952" t="s">
        <v>94</v>
      </c>
      <c r="K1952" t="s">
        <v>95</v>
      </c>
      <c r="L1952">
        <v>5</v>
      </c>
      <c r="M1952">
        <v>1</v>
      </c>
      <c r="N1952" t="s">
        <v>12</v>
      </c>
      <c r="O1952" t="s">
        <v>10</v>
      </c>
      <c r="P1952" s="8" t="s">
        <v>95</v>
      </c>
      <c r="Q1952" t="s">
        <v>12</v>
      </c>
      <c r="R1952" t="s">
        <v>10</v>
      </c>
      <c r="S1952" s="8">
        <v>100</v>
      </c>
      <c r="T1952" s="8">
        <v>100</v>
      </c>
      <c r="U1952" t="s">
        <v>12</v>
      </c>
    </row>
    <row r="1953" spans="1:21" x14ac:dyDescent="0.35">
      <c r="A1953" t="s">
        <v>39</v>
      </c>
      <c r="B1953">
        <v>17</v>
      </c>
      <c r="C1953">
        <v>2025</v>
      </c>
      <c r="D1953" t="s">
        <v>179</v>
      </c>
      <c r="E1953">
        <v>139</v>
      </c>
      <c r="F1953" t="s">
        <v>180</v>
      </c>
      <c r="G1953" t="s">
        <v>26</v>
      </c>
      <c r="H1953" t="s">
        <v>77</v>
      </c>
      <c r="I1953">
        <v>50</v>
      </c>
      <c r="J1953" t="s">
        <v>94</v>
      </c>
      <c r="K1953" t="s">
        <v>95</v>
      </c>
      <c r="L1953">
        <v>5</v>
      </c>
      <c r="M1953">
        <v>1</v>
      </c>
      <c r="N1953" t="s">
        <v>12</v>
      </c>
      <c r="O1953" t="s">
        <v>12</v>
      </c>
      <c r="P1953" s="8" t="s">
        <v>95</v>
      </c>
      <c r="Q1953" t="s">
        <v>12</v>
      </c>
      <c r="R1953" t="s">
        <v>12</v>
      </c>
      <c r="S1953" s="8">
        <v>50</v>
      </c>
      <c r="T1953" s="8">
        <v>80</v>
      </c>
      <c r="U1953" t="s">
        <v>11</v>
      </c>
    </row>
    <row r="1954" spans="1:21" x14ac:dyDescent="0.35">
      <c r="A1954" t="s">
        <v>40</v>
      </c>
      <c r="B1954">
        <v>18</v>
      </c>
      <c r="C1954">
        <v>2025</v>
      </c>
      <c r="D1954" t="s">
        <v>179</v>
      </c>
      <c r="E1954">
        <v>139</v>
      </c>
      <c r="F1954" t="s">
        <v>180</v>
      </c>
      <c r="G1954" t="s">
        <v>26</v>
      </c>
      <c r="H1954" t="s">
        <v>77</v>
      </c>
      <c r="I1954">
        <v>150</v>
      </c>
      <c r="J1954" t="s">
        <v>94</v>
      </c>
      <c r="K1954" t="s">
        <v>95</v>
      </c>
      <c r="L1954">
        <v>5</v>
      </c>
      <c r="M1954">
        <v>1</v>
      </c>
      <c r="N1954" t="s">
        <v>12</v>
      </c>
      <c r="O1954" t="s">
        <v>12</v>
      </c>
      <c r="P1954" s="8" t="s">
        <v>95</v>
      </c>
      <c r="Q1954" t="s">
        <v>10</v>
      </c>
      <c r="R1954" t="s">
        <v>12</v>
      </c>
      <c r="S1954" s="8">
        <v>100</v>
      </c>
      <c r="T1954" s="8">
        <v>50</v>
      </c>
      <c r="U1954" t="s">
        <v>11</v>
      </c>
    </row>
    <row r="1955" spans="1:21" x14ac:dyDescent="0.35">
      <c r="A1955" t="s">
        <v>41</v>
      </c>
      <c r="B1955">
        <v>19</v>
      </c>
      <c r="C1955">
        <v>2025</v>
      </c>
      <c r="D1955" t="s">
        <v>179</v>
      </c>
      <c r="E1955">
        <v>139</v>
      </c>
      <c r="F1955" t="s">
        <v>180</v>
      </c>
      <c r="G1955" t="s">
        <v>26</v>
      </c>
      <c r="H1955" t="s">
        <v>77</v>
      </c>
      <c r="I1955">
        <v>120</v>
      </c>
      <c r="J1955" t="s">
        <v>94</v>
      </c>
      <c r="K1955" t="s">
        <v>95</v>
      </c>
      <c r="L1955">
        <v>5</v>
      </c>
      <c r="M1955">
        <v>1</v>
      </c>
      <c r="N1955" t="s">
        <v>12</v>
      </c>
      <c r="O1955" t="s">
        <v>12</v>
      </c>
      <c r="P1955" s="8" t="s">
        <v>95</v>
      </c>
      <c r="Q1955" t="s">
        <v>12</v>
      </c>
      <c r="R1955" t="s">
        <v>12</v>
      </c>
      <c r="S1955" s="8">
        <v>100</v>
      </c>
      <c r="T1955" s="8">
        <v>120</v>
      </c>
      <c r="U1955" t="s">
        <v>11</v>
      </c>
    </row>
    <row r="1956" spans="1:21" x14ac:dyDescent="0.35">
      <c r="A1956" t="s">
        <v>42</v>
      </c>
      <c r="B1956">
        <v>20</v>
      </c>
      <c r="C1956">
        <v>2025</v>
      </c>
      <c r="D1956" t="s">
        <v>179</v>
      </c>
      <c r="E1956">
        <v>139</v>
      </c>
      <c r="F1956" t="s">
        <v>180</v>
      </c>
      <c r="G1956" t="s">
        <v>26</v>
      </c>
      <c r="H1956" t="s">
        <v>77</v>
      </c>
      <c r="I1956">
        <v>203</v>
      </c>
      <c r="J1956" t="s">
        <v>94</v>
      </c>
      <c r="K1956" t="s">
        <v>95</v>
      </c>
      <c r="L1956">
        <v>5</v>
      </c>
      <c r="M1956">
        <v>1</v>
      </c>
      <c r="N1956" t="s">
        <v>12</v>
      </c>
      <c r="O1956" t="s">
        <v>12</v>
      </c>
      <c r="P1956" s="8" t="s">
        <v>95</v>
      </c>
      <c r="Q1956" t="s">
        <v>12</v>
      </c>
      <c r="R1956" t="s">
        <v>12</v>
      </c>
      <c r="S1956" s="8">
        <v>100</v>
      </c>
      <c r="T1956" s="8">
        <v>300</v>
      </c>
      <c r="U1956" t="s">
        <v>11</v>
      </c>
    </row>
    <row r="1957" spans="1:21" x14ac:dyDescent="0.35">
      <c r="A1957" t="s">
        <v>43</v>
      </c>
      <c r="B1957">
        <v>21</v>
      </c>
      <c r="C1957">
        <v>2025</v>
      </c>
      <c r="D1957" t="s">
        <v>179</v>
      </c>
      <c r="E1957">
        <v>139</v>
      </c>
      <c r="F1957" t="s">
        <v>180</v>
      </c>
      <c r="G1957" t="s">
        <v>26</v>
      </c>
      <c r="H1957" t="s">
        <v>77</v>
      </c>
      <c r="I1957">
        <v>200</v>
      </c>
      <c r="J1957" t="s">
        <v>94</v>
      </c>
      <c r="K1957" t="s">
        <v>95</v>
      </c>
      <c r="L1957">
        <v>5</v>
      </c>
      <c r="M1957">
        <v>1</v>
      </c>
      <c r="N1957" t="s">
        <v>12</v>
      </c>
      <c r="O1957" t="s">
        <v>12</v>
      </c>
      <c r="P1957" s="8" t="s">
        <v>95</v>
      </c>
      <c r="Q1957" t="s">
        <v>10</v>
      </c>
      <c r="R1957" t="s">
        <v>12</v>
      </c>
      <c r="S1957" s="8">
        <v>100</v>
      </c>
      <c r="T1957" s="8">
        <v>150</v>
      </c>
      <c r="U1957" t="s">
        <v>11</v>
      </c>
    </row>
    <row r="1958" spans="1:21" x14ac:dyDescent="0.35">
      <c r="A1958" t="s">
        <v>44</v>
      </c>
      <c r="B1958">
        <v>22</v>
      </c>
      <c r="C1958">
        <v>2025</v>
      </c>
      <c r="D1958" t="s">
        <v>179</v>
      </c>
      <c r="E1958">
        <v>139</v>
      </c>
      <c r="F1958" t="s">
        <v>180</v>
      </c>
      <c r="G1958" t="s">
        <v>26</v>
      </c>
      <c r="H1958" t="s">
        <v>77</v>
      </c>
      <c r="I1958">
        <v>275</v>
      </c>
      <c r="J1958" t="s">
        <v>94</v>
      </c>
      <c r="K1958" t="s">
        <v>95</v>
      </c>
      <c r="L1958">
        <v>5</v>
      </c>
      <c r="M1958">
        <v>1</v>
      </c>
      <c r="N1958" t="s">
        <v>12</v>
      </c>
      <c r="O1958" t="s">
        <v>10</v>
      </c>
      <c r="P1958" s="8">
        <v>20</v>
      </c>
      <c r="Q1958" t="s">
        <v>10</v>
      </c>
      <c r="R1958" t="s">
        <v>12</v>
      </c>
      <c r="S1958" s="8">
        <v>100</v>
      </c>
      <c r="T1958" s="8">
        <v>350</v>
      </c>
      <c r="U1958" t="s">
        <v>11</v>
      </c>
    </row>
    <row r="1959" spans="1:21" x14ac:dyDescent="0.35">
      <c r="A1959" t="s">
        <v>45</v>
      </c>
      <c r="B1959">
        <v>23</v>
      </c>
      <c r="C1959">
        <v>2025</v>
      </c>
      <c r="D1959" t="s">
        <v>179</v>
      </c>
      <c r="E1959">
        <v>139</v>
      </c>
      <c r="F1959" t="s">
        <v>180</v>
      </c>
      <c r="G1959" t="s">
        <v>26</v>
      </c>
      <c r="H1959" t="s">
        <v>77</v>
      </c>
      <c r="I1959">
        <v>300</v>
      </c>
      <c r="J1959" t="s">
        <v>94</v>
      </c>
      <c r="K1959" t="s">
        <v>95</v>
      </c>
      <c r="L1959">
        <v>5</v>
      </c>
      <c r="M1959">
        <v>2</v>
      </c>
      <c r="N1959" t="s">
        <v>12</v>
      </c>
      <c r="O1959" t="s">
        <v>12</v>
      </c>
      <c r="P1959" s="8" t="s">
        <v>95</v>
      </c>
      <c r="Q1959" t="s">
        <v>12</v>
      </c>
      <c r="R1959" t="s">
        <v>12</v>
      </c>
      <c r="S1959" s="8">
        <v>100</v>
      </c>
      <c r="T1959" s="8">
        <v>250</v>
      </c>
      <c r="U1959" t="s">
        <v>11</v>
      </c>
    </row>
    <row r="1960" spans="1:21" x14ac:dyDescent="0.35">
      <c r="A1960" t="s">
        <v>46</v>
      </c>
      <c r="B1960">
        <v>24</v>
      </c>
      <c r="C1960">
        <v>2025</v>
      </c>
      <c r="D1960" t="s">
        <v>179</v>
      </c>
      <c r="E1960">
        <v>139</v>
      </c>
      <c r="F1960" t="s">
        <v>180</v>
      </c>
      <c r="G1960" t="s">
        <v>26</v>
      </c>
      <c r="H1960" t="s">
        <v>77</v>
      </c>
      <c r="I1960">
        <v>225</v>
      </c>
      <c r="J1960" t="s">
        <v>94</v>
      </c>
      <c r="K1960" t="s">
        <v>95</v>
      </c>
      <c r="L1960">
        <v>5</v>
      </c>
      <c r="M1960">
        <v>1</v>
      </c>
      <c r="N1960" t="s">
        <v>12</v>
      </c>
      <c r="O1960" t="s">
        <v>12</v>
      </c>
      <c r="P1960" s="8">
        <v>18</v>
      </c>
      <c r="Q1960" t="s">
        <v>10</v>
      </c>
      <c r="R1960" t="s">
        <v>10</v>
      </c>
      <c r="S1960" s="8">
        <v>50</v>
      </c>
      <c r="T1960" s="8">
        <v>175</v>
      </c>
      <c r="U1960" t="s">
        <v>13</v>
      </c>
    </row>
    <row r="1961" spans="1:21" x14ac:dyDescent="0.35">
      <c r="A1961" t="s">
        <v>47</v>
      </c>
      <c r="B1961">
        <v>25</v>
      </c>
      <c r="C1961">
        <v>2025</v>
      </c>
      <c r="D1961" t="s">
        <v>179</v>
      </c>
      <c r="E1961">
        <v>139</v>
      </c>
      <c r="F1961" t="s">
        <v>180</v>
      </c>
      <c r="G1961" t="s">
        <v>26</v>
      </c>
      <c r="H1961" t="s">
        <v>77</v>
      </c>
      <c r="I1961">
        <v>225</v>
      </c>
      <c r="J1961" t="s">
        <v>94</v>
      </c>
      <c r="K1961" t="s">
        <v>95</v>
      </c>
      <c r="L1961">
        <v>5</v>
      </c>
      <c r="M1961">
        <v>1</v>
      </c>
      <c r="N1961" t="s">
        <v>12</v>
      </c>
      <c r="O1961" t="s">
        <v>12</v>
      </c>
      <c r="P1961" s="8">
        <v>18</v>
      </c>
      <c r="Q1961" t="s">
        <v>10</v>
      </c>
      <c r="R1961" t="s">
        <v>12</v>
      </c>
      <c r="S1961" s="8">
        <v>100</v>
      </c>
      <c r="T1961" s="8">
        <v>150</v>
      </c>
      <c r="U1961" t="s">
        <v>11</v>
      </c>
    </row>
    <row r="1962" spans="1:21" x14ac:dyDescent="0.35">
      <c r="A1962" t="s">
        <v>48</v>
      </c>
      <c r="B1962">
        <v>26</v>
      </c>
      <c r="C1962">
        <v>2025</v>
      </c>
      <c r="D1962" t="s">
        <v>179</v>
      </c>
      <c r="E1962">
        <v>139</v>
      </c>
      <c r="F1962" t="s">
        <v>180</v>
      </c>
      <c r="G1962" t="s">
        <v>26</v>
      </c>
      <c r="H1962" t="s">
        <v>77</v>
      </c>
      <c r="I1962">
        <v>220.35</v>
      </c>
      <c r="J1962" t="s">
        <v>94</v>
      </c>
      <c r="K1962" t="s">
        <v>95</v>
      </c>
      <c r="L1962">
        <v>5</v>
      </c>
      <c r="M1962">
        <v>1</v>
      </c>
      <c r="N1962" t="s">
        <v>12</v>
      </c>
      <c r="O1962" t="s">
        <v>12</v>
      </c>
      <c r="P1962" s="8" t="s">
        <v>95</v>
      </c>
      <c r="Q1962" t="s">
        <v>12</v>
      </c>
      <c r="R1962" t="s">
        <v>10</v>
      </c>
      <c r="S1962" s="8">
        <v>0</v>
      </c>
      <c r="T1962" s="8">
        <v>181.8</v>
      </c>
      <c r="U1962" t="s">
        <v>11</v>
      </c>
    </row>
    <row r="1963" spans="1:21" x14ac:dyDescent="0.35">
      <c r="A1963" t="s">
        <v>49</v>
      </c>
      <c r="B1963">
        <v>27</v>
      </c>
      <c r="C1963">
        <v>2025</v>
      </c>
      <c r="D1963" t="s">
        <v>179</v>
      </c>
      <c r="E1963">
        <v>139</v>
      </c>
      <c r="F1963" t="s">
        <v>180</v>
      </c>
      <c r="G1963" t="s">
        <v>26</v>
      </c>
      <c r="H1963" t="s">
        <v>77</v>
      </c>
      <c r="I1963">
        <v>267</v>
      </c>
      <c r="J1963" t="s">
        <v>94</v>
      </c>
      <c r="K1963" t="s">
        <v>95</v>
      </c>
      <c r="L1963">
        <v>5</v>
      </c>
      <c r="M1963">
        <v>1</v>
      </c>
      <c r="N1963" t="s">
        <v>12</v>
      </c>
      <c r="O1963" t="s">
        <v>10</v>
      </c>
      <c r="P1963" s="8" t="s">
        <v>95</v>
      </c>
      <c r="Q1963" t="s">
        <v>12</v>
      </c>
      <c r="R1963" t="s">
        <v>12</v>
      </c>
      <c r="S1963" s="8">
        <v>50</v>
      </c>
      <c r="T1963" s="8">
        <v>230</v>
      </c>
      <c r="U1963" t="s">
        <v>11</v>
      </c>
    </row>
    <row r="1964" spans="1:21" x14ac:dyDescent="0.35">
      <c r="A1964" t="s">
        <v>50</v>
      </c>
      <c r="B1964">
        <v>28</v>
      </c>
      <c r="C1964">
        <v>2025</v>
      </c>
      <c r="D1964" t="s">
        <v>179</v>
      </c>
      <c r="E1964">
        <v>139</v>
      </c>
      <c r="F1964" t="s">
        <v>180</v>
      </c>
      <c r="G1964" t="s">
        <v>26</v>
      </c>
      <c r="H1964" t="s">
        <v>77</v>
      </c>
      <c r="I1964">
        <v>550</v>
      </c>
      <c r="J1964" t="s">
        <v>94</v>
      </c>
      <c r="K1964" t="s">
        <v>95</v>
      </c>
      <c r="L1964">
        <v>5</v>
      </c>
      <c r="M1964">
        <v>1</v>
      </c>
      <c r="N1964" t="s">
        <v>12</v>
      </c>
      <c r="O1964" t="s">
        <v>12</v>
      </c>
      <c r="P1964" s="8">
        <v>21</v>
      </c>
      <c r="Q1964" t="s">
        <v>10</v>
      </c>
      <c r="R1964" t="s">
        <v>12</v>
      </c>
      <c r="S1964" s="8">
        <v>100</v>
      </c>
      <c r="T1964" s="8">
        <v>300</v>
      </c>
      <c r="U1964" t="s">
        <v>13</v>
      </c>
    </row>
    <row r="1965" spans="1:21" x14ac:dyDescent="0.35">
      <c r="A1965" t="s">
        <v>51</v>
      </c>
      <c r="B1965">
        <v>29</v>
      </c>
      <c r="C1965">
        <v>2025</v>
      </c>
      <c r="D1965" t="s">
        <v>179</v>
      </c>
      <c r="E1965">
        <v>139</v>
      </c>
      <c r="F1965" t="s">
        <v>180</v>
      </c>
      <c r="G1965" t="s">
        <v>26</v>
      </c>
      <c r="H1965" t="s">
        <v>77</v>
      </c>
      <c r="I1965">
        <v>25</v>
      </c>
      <c r="J1965" t="s">
        <v>94</v>
      </c>
      <c r="K1965" t="s">
        <v>95</v>
      </c>
      <c r="L1965">
        <v>5</v>
      </c>
      <c r="M1965">
        <v>1</v>
      </c>
      <c r="N1965" t="s">
        <v>12</v>
      </c>
      <c r="O1965" t="s">
        <v>12</v>
      </c>
      <c r="P1965" s="8" t="s">
        <v>95</v>
      </c>
      <c r="Q1965" t="s">
        <v>10</v>
      </c>
      <c r="R1965" t="s">
        <v>12</v>
      </c>
      <c r="S1965" s="8">
        <v>100</v>
      </c>
      <c r="T1965" s="8">
        <v>25</v>
      </c>
      <c r="U1965" t="s">
        <v>13</v>
      </c>
    </row>
    <row r="1966" spans="1:21" x14ac:dyDescent="0.35">
      <c r="A1966" t="s">
        <v>52</v>
      </c>
      <c r="B1966">
        <v>30</v>
      </c>
      <c r="C1966">
        <v>2025</v>
      </c>
      <c r="D1966" t="s">
        <v>179</v>
      </c>
      <c r="E1966">
        <v>139</v>
      </c>
      <c r="F1966" t="s">
        <v>180</v>
      </c>
      <c r="G1966" t="s">
        <v>26</v>
      </c>
      <c r="H1966" t="s">
        <v>77</v>
      </c>
      <c r="I1966">
        <v>375</v>
      </c>
      <c r="J1966" t="s">
        <v>94</v>
      </c>
      <c r="K1966" t="s">
        <v>95</v>
      </c>
      <c r="L1966">
        <v>5</v>
      </c>
      <c r="M1966">
        <v>1</v>
      </c>
      <c r="N1966" t="s">
        <v>12</v>
      </c>
      <c r="O1966" t="s">
        <v>12</v>
      </c>
      <c r="P1966" s="8" t="s">
        <v>95</v>
      </c>
      <c r="Q1966" t="s">
        <v>10</v>
      </c>
      <c r="R1966" t="s">
        <v>10</v>
      </c>
      <c r="S1966" s="8">
        <v>0</v>
      </c>
      <c r="T1966" s="8">
        <v>375</v>
      </c>
      <c r="U1966" t="s">
        <v>11</v>
      </c>
    </row>
    <row r="1967" spans="1:21" x14ac:dyDescent="0.35">
      <c r="A1967" t="s">
        <v>53</v>
      </c>
      <c r="B1967">
        <v>31</v>
      </c>
      <c r="C1967">
        <v>2025</v>
      </c>
      <c r="D1967" t="s">
        <v>179</v>
      </c>
      <c r="E1967">
        <v>139</v>
      </c>
      <c r="F1967" t="s">
        <v>180</v>
      </c>
      <c r="G1967" t="s">
        <v>26</v>
      </c>
      <c r="H1967" t="s">
        <v>77</v>
      </c>
      <c r="I1967">
        <v>150</v>
      </c>
      <c r="J1967" t="s">
        <v>94</v>
      </c>
      <c r="K1967" t="s">
        <v>95</v>
      </c>
      <c r="L1967">
        <v>5</v>
      </c>
      <c r="M1967">
        <v>1</v>
      </c>
      <c r="N1967" t="s">
        <v>12</v>
      </c>
      <c r="O1967" t="s">
        <v>10</v>
      </c>
      <c r="P1967" s="8">
        <v>19</v>
      </c>
      <c r="Q1967" t="s">
        <v>10</v>
      </c>
      <c r="R1967" t="s">
        <v>12</v>
      </c>
      <c r="S1967" s="8">
        <v>50</v>
      </c>
      <c r="T1967" s="8">
        <v>110</v>
      </c>
      <c r="U1967" t="s">
        <v>11</v>
      </c>
    </row>
    <row r="1968" spans="1:21" x14ac:dyDescent="0.35">
      <c r="A1968" t="s">
        <v>54</v>
      </c>
      <c r="B1968">
        <v>32</v>
      </c>
      <c r="C1968">
        <v>2025</v>
      </c>
      <c r="D1968" t="s">
        <v>179</v>
      </c>
      <c r="E1968">
        <v>139</v>
      </c>
      <c r="F1968" t="s">
        <v>180</v>
      </c>
      <c r="G1968" t="s">
        <v>26</v>
      </c>
      <c r="H1968" t="s">
        <v>77</v>
      </c>
      <c r="I1968">
        <v>375</v>
      </c>
      <c r="J1968" t="s">
        <v>94</v>
      </c>
      <c r="K1968" t="s">
        <v>95</v>
      </c>
      <c r="L1968">
        <v>5</v>
      </c>
      <c r="M1968">
        <v>1</v>
      </c>
      <c r="N1968" t="s">
        <v>12</v>
      </c>
      <c r="O1968" t="s">
        <v>10</v>
      </c>
      <c r="P1968" s="8" t="s">
        <v>95</v>
      </c>
      <c r="Q1968" t="s">
        <v>10</v>
      </c>
      <c r="R1968" t="s">
        <v>10</v>
      </c>
      <c r="S1968" s="8">
        <v>40</v>
      </c>
      <c r="T1968" s="8">
        <v>375</v>
      </c>
      <c r="U1968" t="s">
        <v>11</v>
      </c>
    </row>
    <row r="1969" spans="1:21" x14ac:dyDescent="0.35">
      <c r="A1969" t="s">
        <v>55</v>
      </c>
      <c r="B1969">
        <v>33</v>
      </c>
      <c r="C1969">
        <v>2025</v>
      </c>
      <c r="D1969" t="s">
        <v>179</v>
      </c>
      <c r="E1969">
        <v>139</v>
      </c>
      <c r="F1969" t="s">
        <v>180</v>
      </c>
      <c r="G1969" t="s">
        <v>26</v>
      </c>
      <c r="H1969" t="s">
        <v>77</v>
      </c>
      <c r="I1969">
        <v>220</v>
      </c>
      <c r="J1969" t="s">
        <v>94</v>
      </c>
      <c r="K1969" t="s">
        <v>95</v>
      </c>
      <c r="L1969">
        <v>5</v>
      </c>
      <c r="M1969">
        <v>1</v>
      </c>
      <c r="N1969" t="s">
        <v>12</v>
      </c>
      <c r="O1969" t="s">
        <v>12</v>
      </c>
      <c r="P1969" s="8" t="s">
        <v>95</v>
      </c>
      <c r="Q1969" t="s">
        <v>10</v>
      </c>
      <c r="R1969" t="s">
        <v>12</v>
      </c>
      <c r="S1969" s="8">
        <v>100</v>
      </c>
      <c r="T1969" s="8">
        <v>220</v>
      </c>
      <c r="U1969" t="s">
        <v>11</v>
      </c>
    </row>
    <row r="1970" spans="1:21" x14ac:dyDescent="0.35">
      <c r="A1970" t="s">
        <v>56</v>
      </c>
      <c r="B1970">
        <v>34</v>
      </c>
      <c r="C1970">
        <v>2025</v>
      </c>
      <c r="D1970" t="s">
        <v>179</v>
      </c>
      <c r="E1970">
        <v>139</v>
      </c>
      <c r="F1970" t="s">
        <v>180</v>
      </c>
      <c r="G1970" t="s">
        <v>26</v>
      </c>
      <c r="H1970" t="s">
        <v>77</v>
      </c>
      <c r="I1970">
        <v>345</v>
      </c>
      <c r="J1970" t="s">
        <v>94</v>
      </c>
      <c r="K1970" t="s">
        <v>95</v>
      </c>
      <c r="L1970">
        <v>5</v>
      </c>
      <c r="M1970">
        <v>1</v>
      </c>
      <c r="N1970" t="s">
        <v>12</v>
      </c>
      <c r="O1970" t="s">
        <v>12</v>
      </c>
      <c r="P1970" s="8">
        <v>18</v>
      </c>
      <c r="Q1970" t="s">
        <v>10</v>
      </c>
      <c r="R1970" t="s">
        <v>12</v>
      </c>
      <c r="S1970" s="8">
        <v>50</v>
      </c>
      <c r="T1970" s="8">
        <v>220</v>
      </c>
      <c r="U1970" t="s">
        <v>11</v>
      </c>
    </row>
    <row r="1971" spans="1:21" x14ac:dyDescent="0.35">
      <c r="A1971" t="s">
        <v>57</v>
      </c>
      <c r="B1971">
        <v>35</v>
      </c>
      <c r="C1971">
        <v>2025</v>
      </c>
      <c r="D1971" t="s">
        <v>179</v>
      </c>
      <c r="E1971">
        <v>139</v>
      </c>
      <c r="F1971" t="s">
        <v>180</v>
      </c>
      <c r="G1971" t="s">
        <v>26</v>
      </c>
      <c r="H1971" t="s">
        <v>77</v>
      </c>
      <c r="I1971">
        <v>150</v>
      </c>
      <c r="J1971" t="s">
        <v>94</v>
      </c>
      <c r="K1971" t="s">
        <v>95</v>
      </c>
      <c r="L1971">
        <v>5</v>
      </c>
      <c r="M1971">
        <v>1</v>
      </c>
      <c r="N1971" t="s">
        <v>12</v>
      </c>
      <c r="O1971" t="s">
        <v>12</v>
      </c>
      <c r="P1971" s="8" t="s">
        <v>95</v>
      </c>
      <c r="Q1971" t="s">
        <v>10</v>
      </c>
      <c r="R1971" t="s">
        <v>12</v>
      </c>
      <c r="S1971" s="8">
        <v>50</v>
      </c>
      <c r="T1971" s="8">
        <v>150</v>
      </c>
      <c r="U1971" t="s">
        <v>11</v>
      </c>
    </row>
    <row r="1972" spans="1:21" x14ac:dyDescent="0.35">
      <c r="A1972" t="s">
        <v>58</v>
      </c>
      <c r="B1972">
        <v>36</v>
      </c>
      <c r="C1972">
        <v>2025</v>
      </c>
      <c r="D1972" t="s">
        <v>179</v>
      </c>
      <c r="E1972">
        <v>139</v>
      </c>
      <c r="F1972" t="s">
        <v>180</v>
      </c>
      <c r="G1972" t="s">
        <v>26</v>
      </c>
      <c r="H1972" t="s">
        <v>77</v>
      </c>
      <c r="I1972">
        <v>115</v>
      </c>
      <c r="J1972" t="s">
        <v>94</v>
      </c>
      <c r="K1972" t="s">
        <v>95</v>
      </c>
      <c r="L1972">
        <v>5</v>
      </c>
      <c r="M1972">
        <v>1</v>
      </c>
      <c r="N1972" t="s">
        <v>12</v>
      </c>
      <c r="O1972" t="s">
        <v>12</v>
      </c>
      <c r="P1972" s="8">
        <v>21</v>
      </c>
      <c r="Q1972" t="s">
        <v>10</v>
      </c>
      <c r="R1972" t="s">
        <v>12</v>
      </c>
      <c r="S1972" s="8">
        <v>0</v>
      </c>
      <c r="T1972" s="8">
        <v>30</v>
      </c>
      <c r="U1972" t="s">
        <v>11</v>
      </c>
    </row>
    <row r="1973" spans="1:21" x14ac:dyDescent="0.35">
      <c r="A1973" t="s">
        <v>59</v>
      </c>
      <c r="B1973">
        <v>37</v>
      </c>
      <c r="C1973">
        <v>2025</v>
      </c>
      <c r="D1973" t="s">
        <v>179</v>
      </c>
      <c r="E1973">
        <v>139</v>
      </c>
      <c r="F1973" t="s">
        <v>180</v>
      </c>
      <c r="G1973" t="s">
        <v>26</v>
      </c>
      <c r="H1973" t="s">
        <v>77</v>
      </c>
      <c r="I1973">
        <v>325</v>
      </c>
      <c r="J1973" t="s">
        <v>94</v>
      </c>
      <c r="K1973" t="s">
        <v>95</v>
      </c>
      <c r="L1973">
        <v>5</v>
      </c>
      <c r="M1973">
        <v>1</v>
      </c>
      <c r="N1973" t="s">
        <v>12</v>
      </c>
      <c r="O1973" t="s">
        <v>10</v>
      </c>
      <c r="P1973" s="8" t="s">
        <v>95</v>
      </c>
      <c r="Q1973" t="s">
        <v>12</v>
      </c>
      <c r="R1973" t="s">
        <v>12</v>
      </c>
      <c r="S1973" s="8">
        <v>50</v>
      </c>
      <c r="T1973" s="8">
        <v>280</v>
      </c>
      <c r="U1973" t="s">
        <v>11</v>
      </c>
    </row>
    <row r="1974" spans="1:21" x14ac:dyDescent="0.35">
      <c r="A1974" t="s">
        <v>60</v>
      </c>
      <c r="B1974">
        <v>38</v>
      </c>
      <c r="C1974">
        <v>2025</v>
      </c>
      <c r="D1974" t="s">
        <v>179</v>
      </c>
      <c r="E1974">
        <v>139</v>
      </c>
      <c r="F1974" t="s">
        <v>180</v>
      </c>
      <c r="G1974" t="s">
        <v>26</v>
      </c>
      <c r="H1974" t="s">
        <v>77</v>
      </c>
      <c r="I1974">
        <v>105</v>
      </c>
      <c r="J1974" t="s">
        <v>94</v>
      </c>
      <c r="K1974" t="s">
        <v>95</v>
      </c>
      <c r="L1974">
        <v>5</v>
      </c>
      <c r="M1974">
        <v>1</v>
      </c>
      <c r="N1974" t="s">
        <v>12</v>
      </c>
      <c r="O1974" t="s">
        <v>12</v>
      </c>
      <c r="P1974" s="8" t="s">
        <v>95</v>
      </c>
      <c r="Q1974" t="s">
        <v>12</v>
      </c>
      <c r="R1974" t="s">
        <v>12</v>
      </c>
      <c r="S1974" s="8">
        <v>100</v>
      </c>
      <c r="T1974" s="8">
        <v>105</v>
      </c>
      <c r="U1974" t="s">
        <v>11</v>
      </c>
    </row>
    <row r="1975" spans="1:21" x14ac:dyDescent="0.35">
      <c r="A1975" t="s">
        <v>61</v>
      </c>
      <c r="B1975">
        <v>39</v>
      </c>
      <c r="C1975">
        <v>2025</v>
      </c>
      <c r="D1975" t="s">
        <v>179</v>
      </c>
      <c r="E1975">
        <v>139</v>
      </c>
      <c r="F1975" t="s">
        <v>180</v>
      </c>
      <c r="G1975" t="s">
        <v>26</v>
      </c>
      <c r="H1975" t="s">
        <v>77</v>
      </c>
      <c r="I1975">
        <v>403.5</v>
      </c>
      <c r="J1975" t="s">
        <v>94</v>
      </c>
      <c r="K1975" t="s">
        <v>95</v>
      </c>
      <c r="L1975">
        <v>5</v>
      </c>
      <c r="M1975">
        <v>1</v>
      </c>
      <c r="N1975" t="s">
        <v>12</v>
      </c>
      <c r="O1975" t="s">
        <v>12</v>
      </c>
      <c r="P1975" s="8">
        <v>18</v>
      </c>
      <c r="Q1975" t="s">
        <v>10</v>
      </c>
      <c r="R1975" t="s">
        <v>12</v>
      </c>
      <c r="S1975" s="8">
        <v>100</v>
      </c>
      <c r="T1975" s="8">
        <v>203.5</v>
      </c>
      <c r="U1975" t="s">
        <v>11</v>
      </c>
    </row>
    <row r="1976" spans="1:21" x14ac:dyDescent="0.35">
      <c r="A1976" t="s">
        <v>62</v>
      </c>
      <c r="B1976">
        <v>40</v>
      </c>
      <c r="C1976">
        <v>2025</v>
      </c>
      <c r="D1976" t="s">
        <v>179</v>
      </c>
      <c r="E1976">
        <v>139</v>
      </c>
      <c r="F1976" t="s">
        <v>180</v>
      </c>
      <c r="G1976" t="s">
        <v>26</v>
      </c>
      <c r="H1976" t="s">
        <v>77</v>
      </c>
      <c r="I1976">
        <v>160</v>
      </c>
      <c r="J1976" t="s">
        <v>94</v>
      </c>
      <c r="K1976" t="s">
        <v>95</v>
      </c>
      <c r="L1976">
        <v>5</v>
      </c>
      <c r="M1976">
        <v>2</v>
      </c>
      <c r="N1976" t="s">
        <v>12</v>
      </c>
      <c r="O1976" t="s">
        <v>12</v>
      </c>
      <c r="P1976" s="8" t="s">
        <v>95</v>
      </c>
      <c r="Q1976" t="s">
        <v>10</v>
      </c>
      <c r="R1976" t="s">
        <v>12</v>
      </c>
      <c r="S1976" s="8">
        <v>40</v>
      </c>
      <c r="T1976" s="8">
        <v>250</v>
      </c>
      <c r="U1976" t="s">
        <v>12</v>
      </c>
    </row>
    <row r="1977" spans="1:21" x14ac:dyDescent="0.35">
      <c r="A1977" t="s">
        <v>63</v>
      </c>
      <c r="B1977">
        <v>41</v>
      </c>
      <c r="C1977">
        <v>2025</v>
      </c>
      <c r="D1977" t="s">
        <v>179</v>
      </c>
      <c r="E1977">
        <v>139</v>
      </c>
      <c r="F1977" t="s">
        <v>180</v>
      </c>
      <c r="G1977" t="s">
        <v>26</v>
      </c>
      <c r="H1977" t="s">
        <v>77</v>
      </c>
      <c r="I1977">
        <v>891</v>
      </c>
      <c r="J1977" t="s">
        <v>94</v>
      </c>
      <c r="K1977" t="s">
        <v>95</v>
      </c>
      <c r="L1977">
        <v>5</v>
      </c>
      <c r="M1977">
        <v>1</v>
      </c>
      <c r="N1977" t="s">
        <v>12</v>
      </c>
      <c r="O1977" t="s">
        <v>12</v>
      </c>
      <c r="P1977" s="8" t="s">
        <v>95</v>
      </c>
      <c r="Q1977" t="s">
        <v>12</v>
      </c>
      <c r="R1977" t="s">
        <v>10</v>
      </c>
      <c r="S1977" s="8">
        <v>60</v>
      </c>
      <c r="T1977" s="8">
        <v>602</v>
      </c>
      <c r="U1977" t="s">
        <v>11</v>
      </c>
    </row>
    <row r="1978" spans="1:21" x14ac:dyDescent="0.35">
      <c r="A1978" t="s">
        <v>64</v>
      </c>
      <c r="B1978">
        <v>42</v>
      </c>
      <c r="C1978">
        <v>2025</v>
      </c>
      <c r="D1978" t="s">
        <v>179</v>
      </c>
      <c r="E1978">
        <v>139</v>
      </c>
      <c r="F1978" t="s">
        <v>180</v>
      </c>
      <c r="G1978" t="s">
        <v>26</v>
      </c>
      <c r="H1978" t="s">
        <v>77</v>
      </c>
      <c r="I1978">
        <v>30</v>
      </c>
      <c r="J1978" t="s">
        <v>94</v>
      </c>
      <c r="K1978" t="s">
        <v>95</v>
      </c>
      <c r="L1978">
        <v>5</v>
      </c>
      <c r="M1978">
        <v>1</v>
      </c>
      <c r="N1978" t="s">
        <v>12</v>
      </c>
      <c r="O1978" t="s">
        <v>12</v>
      </c>
      <c r="P1978" s="8">
        <v>18</v>
      </c>
      <c r="Q1978" t="s">
        <v>10</v>
      </c>
      <c r="R1978" t="s">
        <v>12</v>
      </c>
      <c r="S1978" s="8">
        <v>100</v>
      </c>
      <c r="T1978" s="8">
        <v>40</v>
      </c>
      <c r="U1978" t="s">
        <v>11</v>
      </c>
    </row>
    <row r="1979" spans="1:21" x14ac:dyDescent="0.35">
      <c r="A1979" t="s">
        <v>65</v>
      </c>
      <c r="B1979">
        <v>44</v>
      </c>
      <c r="C1979">
        <v>2025</v>
      </c>
      <c r="D1979" t="s">
        <v>179</v>
      </c>
      <c r="E1979">
        <v>139</v>
      </c>
      <c r="F1979" t="s">
        <v>180</v>
      </c>
      <c r="G1979" t="s">
        <v>26</v>
      </c>
      <c r="H1979" t="s">
        <v>77</v>
      </c>
      <c r="I1979">
        <v>110</v>
      </c>
      <c r="J1979" t="s">
        <v>94</v>
      </c>
      <c r="K1979" t="s">
        <v>95</v>
      </c>
      <c r="L1979">
        <v>5</v>
      </c>
      <c r="M1979">
        <v>1</v>
      </c>
      <c r="N1979" t="s">
        <v>12</v>
      </c>
      <c r="O1979" t="s">
        <v>12</v>
      </c>
      <c r="P1979" s="8" t="s">
        <v>95</v>
      </c>
      <c r="Q1979" t="s">
        <v>10</v>
      </c>
      <c r="R1979" t="s">
        <v>12</v>
      </c>
      <c r="S1979" s="8">
        <v>50</v>
      </c>
      <c r="T1979" s="8">
        <v>110</v>
      </c>
      <c r="U1979" t="s">
        <v>11</v>
      </c>
    </row>
    <row r="1980" spans="1:21" x14ac:dyDescent="0.35">
      <c r="A1980" t="s">
        <v>66</v>
      </c>
      <c r="B1980">
        <v>45</v>
      </c>
      <c r="C1980">
        <v>2025</v>
      </c>
      <c r="D1980" t="s">
        <v>179</v>
      </c>
      <c r="E1980">
        <v>139</v>
      </c>
      <c r="F1980" t="s">
        <v>180</v>
      </c>
      <c r="G1980" t="s">
        <v>26</v>
      </c>
      <c r="H1980" t="s">
        <v>77</v>
      </c>
      <c r="I1980">
        <v>120</v>
      </c>
      <c r="J1980" t="s">
        <v>94</v>
      </c>
      <c r="K1980" t="s">
        <v>95</v>
      </c>
      <c r="L1980">
        <v>5</v>
      </c>
      <c r="M1980">
        <v>1</v>
      </c>
      <c r="N1980" t="s">
        <v>12</v>
      </c>
      <c r="O1980" t="s">
        <v>12</v>
      </c>
      <c r="P1980" s="8" t="s">
        <v>95</v>
      </c>
      <c r="Q1980" t="s">
        <v>10</v>
      </c>
      <c r="R1980" t="s">
        <v>12</v>
      </c>
      <c r="S1980" s="8">
        <v>100</v>
      </c>
      <c r="T1980" s="8">
        <v>45</v>
      </c>
      <c r="U1980" t="s">
        <v>11</v>
      </c>
    </row>
    <row r="1981" spans="1:21" x14ac:dyDescent="0.35">
      <c r="A1981" t="s">
        <v>67</v>
      </c>
      <c r="B1981">
        <v>46</v>
      </c>
      <c r="C1981">
        <v>2025</v>
      </c>
      <c r="D1981" t="s">
        <v>179</v>
      </c>
      <c r="E1981">
        <v>139</v>
      </c>
      <c r="F1981" t="s">
        <v>180</v>
      </c>
      <c r="G1981" t="s">
        <v>26</v>
      </c>
      <c r="H1981" t="s">
        <v>77</v>
      </c>
      <c r="I1981">
        <v>75</v>
      </c>
      <c r="J1981" t="s">
        <v>94</v>
      </c>
      <c r="K1981" t="s">
        <v>95</v>
      </c>
      <c r="L1981">
        <v>5</v>
      </c>
      <c r="M1981">
        <v>1</v>
      </c>
      <c r="N1981" t="s">
        <v>12</v>
      </c>
      <c r="O1981" t="s">
        <v>12</v>
      </c>
      <c r="P1981" s="8" t="s">
        <v>95</v>
      </c>
      <c r="Q1981" t="s">
        <v>10</v>
      </c>
      <c r="R1981" t="s">
        <v>12</v>
      </c>
      <c r="S1981" s="8">
        <v>60</v>
      </c>
      <c r="T1981" s="8">
        <v>200</v>
      </c>
      <c r="U1981" t="s">
        <v>12</v>
      </c>
    </row>
    <row r="1982" spans="1:21" x14ac:dyDescent="0.35">
      <c r="A1982" t="s">
        <v>68</v>
      </c>
      <c r="B1982">
        <v>47</v>
      </c>
      <c r="C1982">
        <v>2025</v>
      </c>
      <c r="D1982" t="s">
        <v>179</v>
      </c>
      <c r="E1982">
        <v>139</v>
      </c>
      <c r="F1982" t="s">
        <v>180</v>
      </c>
      <c r="G1982" t="s">
        <v>26</v>
      </c>
      <c r="H1982" t="s">
        <v>77</v>
      </c>
      <c r="I1982">
        <v>335</v>
      </c>
      <c r="J1982" t="s">
        <v>94</v>
      </c>
      <c r="K1982" t="s">
        <v>95</v>
      </c>
      <c r="L1982">
        <v>5</v>
      </c>
      <c r="M1982">
        <v>1</v>
      </c>
      <c r="N1982" t="s">
        <v>12</v>
      </c>
      <c r="O1982" t="s">
        <v>12</v>
      </c>
      <c r="P1982" s="8" t="s">
        <v>95</v>
      </c>
      <c r="Q1982" t="s">
        <v>10</v>
      </c>
      <c r="R1982" t="s">
        <v>10</v>
      </c>
      <c r="S1982" s="8">
        <v>100</v>
      </c>
      <c r="T1982" s="8">
        <v>175</v>
      </c>
      <c r="U1982" t="s">
        <v>13</v>
      </c>
    </row>
    <row r="1983" spans="1:21" x14ac:dyDescent="0.35">
      <c r="A1983" t="s">
        <v>69</v>
      </c>
      <c r="B1983">
        <v>48</v>
      </c>
      <c r="C1983">
        <v>2025</v>
      </c>
      <c r="D1983" t="s">
        <v>179</v>
      </c>
      <c r="E1983">
        <v>139</v>
      </c>
      <c r="F1983" t="s">
        <v>180</v>
      </c>
      <c r="G1983" t="s">
        <v>26</v>
      </c>
      <c r="H1983" t="s">
        <v>77</v>
      </c>
      <c r="I1983">
        <v>774.48</v>
      </c>
      <c r="J1983" t="s">
        <v>94</v>
      </c>
      <c r="K1983" t="s">
        <v>95</v>
      </c>
      <c r="L1983">
        <v>5</v>
      </c>
      <c r="M1983">
        <v>2</v>
      </c>
      <c r="N1983" t="s">
        <v>12</v>
      </c>
      <c r="O1983" t="s">
        <v>12</v>
      </c>
      <c r="P1983" s="8" t="s">
        <v>95</v>
      </c>
      <c r="Q1983" t="s">
        <v>10</v>
      </c>
      <c r="R1983" t="s">
        <v>12</v>
      </c>
      <c r="S1983" s="8">
        <v>40</v>
      </c>
      <c r="T1983" s="8">
        <v>552</v>
      </c>
      <c r="U1983" t="s">
        <v>11</v>
      </c>
    </row>
    <row r="1984" spans="1:21" x14ac:dyDescent="0.35">
      <c r="A1984" t="s">
        <v>70</v>
      </c>
      <c r="B1984">
        <v>49</v>
      </c>
      <c r="C1984">
        <v>2025</v>
      </c>
      <c r="D1984" t="s">
        <v>179</v>
      </c>
      <c r="E1984">
        <v>139</v>
      </c>
      <c r="F1984" t="s">
        <v>180</v>
      </c>
      <c r="G1984" t="s">
        <v>26</v>
      </c>
      <c r="H1984" t="s">
        <v>77</v>
      </c>
      <c r="I1984">
        <v>180</v>
      </c>
      <c r="J1984" t="s">
        <v>94</v>
      </c>
      <c r="K1984" t="s">
        <v>95</v>
      </c>
      <c r="L1984">
        <v>5</v>
      </c>
      <c r="M1984">
        <v>1</v>
      </c>
      <c r="N1984" t="s">
        <v>12</v>
      </c>
      <c r="O1984" t="s">
        <v>12</v>
      </c>
      <c r="P1984" s="8" t="s">
        <v>95</v>
      </c>
      <c r="Q1984" t="s">
        <v>10</v>
      </c>
      <c r="R1984" t="s">
        <v>12</v>
      </c>
      <c r="S1984" s="8">
        <v>40</v>
      </c>
      <c r="T1984" s="8">
        <v>133</v>
      </c>
      <c r="U1984" t="s">
        <v>11</v>
      </c>
    </row>
    <row r="1985" spans="1:21" x14ac:dyDescent="0.35">
      <c r="A1985" t="s">
        <v>71</v>
      </c>
      <c r="B1985">
        <v>50</v>
      </c>
      <c r="C1985">
        <v>2025</v>
      </c>
      <c r="D1985" t="s">
        <v>179</v>
      </c>
      <c r="E1985">
        <v>139</v>
      </c>
      <c r="F1985" t="s">
        <v>180</v>
      </c>
      <c r="G1985" t="s">
        <v>26</v>
      </c>
      <c r="H1985" t="s">
        <v>77</v>
      </c>
      <c r="I1985">
        <v>225</v>
      </c>
      <c r="J1985" t="s">
        <v>94</v>
      </c>
      <c r="K1985" t="s">
        <v>95</v>
      </c>
      <c r="L1985">
        <v>5</v>
      </c>
      <c r="M1985">
        <v>1</v>
      </c>
      <c r="N1985" t="s">
        <v>12</v>
      </c>
      <c r="O1985" t="s">
        <v>12</v>
      </c>
      <c r="P1985" s="8" t="s">
        <v>95</v>
      </c>
      <c r="Q1985" t="s">
        <v>10</v>
      </c>
      <c r="R1985" t="s">
        <v>12</v>
      </c>
      <c r="S1985" s="8">
        <v>100</v>
      </c>
      <c r="T1985" s="8">
        <v>215</v>
      </c>
      <c r="U1985" t="s">
        <v>11</v>
      </c>
    </row>
    <row r="1986" spans="1:21" x14ac:dyDescent="0.35">
      <c r="A1986" t="s">
        <v>72</v>
      </c>
      <c r="B1986">
        <v>51</v>
      </c>
      <c r="C1986">
        <v>2025</v>
      </c>
      <c r="D1986" t="s">
        <v>179</v>
      </c>
      <c r="E1986">
        <v>139</v>
      </c>
      <c r="F1986" t="s">
        <v>180</v>
      </c>
      <c r="G1986" t="s">
        <v>26</v>
      </c>
      <c r="H1986" t="s">
        <v>77</v>
      </c>
      <c r="I1986">
        <v>130</v>
      </c>
      <c r="J1986" t="s">
        <v>94</v>
      </c>
      <c r="K1986" t="s">
        <v>95</v>
      </c>
      <c r="L1986">
        <v>5</v>
      </c>
      <c r="M1986">
        <v>1</v>
      </c>
      <c r="N1986" t="s">
        <v>12</v>
      </c>
      <c r="O1986" t="s">
        <v>12</v>
      </c>
      <c r="P1986" s="8" t="s">
        <v>95</v>
      </c>
      <c r="Q1986" t="s">
        <v>12</v>
      </c>
      <c r="R1986" t="s">
        <v>12</v>
      </c>
      <c r="S1986" s="8">
        <v>100</v>
      </c>
      <c r="T1986" s="8">
        <v>135</v>
      </c>
      <c r="U1986" t="s">
        <v>11</v>
      </c>
    </row>
    <row r="1987" spans="1:21" x14ac:dyDescent="0.35">
      <c r="A1987" t="s">
        <v>73</v>
      </c>
      <c r="B1987">
        <v>53</v>
      </c>
      <c r="C1987">
        <v>2025</v>
      </c>
      <c r="D1987" t="s">
        <v>179</v>
      </c>
      <c r="E1987">
        <v>139</v>
      </c>
      <c r="F1987" t="s">
        <v>180</v>
      </c>
      <c r="G1987" t="s">
        <v>26</v>
      </c>
      <c r="H1987" t="s">
        <v>77</v>
      </c>
      <c r="I1987">
        <v>136</v>
      </c>
      <c r="J1987" t="s">
        <v>94</v>
      </c>
      <c r="K1987" t="s">
        <v>95</v>
      </c>
      <c r="L1987">
        <v>5</v>
      </c>
      <c r="M1987">
        <v>1</v>
      </c>
      <c r="N1987" t="s">
        <v>12</v>
      </c>
      <c r="O1987" t="s">
        <v>12</v>
      </c>
      <c r="P1987" s="8" t="s">
        <v>95</v>
      </c>
      <c r="Q1987" t="s">
        <v>10</v>
      </c>
      <c r="R1987" t="s">
        <v>10</v>
      </c>
      <c r="S1987" s="8">
        <v>100</v>
      </c>
      <c r="T1987" s="8">
        <v>419</v>
      </c>
      <c r="U1987" t="s">
        <v>11</v>
      </c>
    </row>
    <row r="1988" spans="1:21" x14ac:dyDescent="0.35">
      <c r="A1988" t="s">
        <v>74</v>
      </c>
      <c r="B1988">
        <v>54</v>
      </c>
      <c r="C1988">
        <v>2025</v>
      </c>
      <c r="D1988" t="s">
        <v>179</v>
      </c>
      <c r="E1988">
        <v>139</v>
      </c>
      <c r="F1988" t="s">
        <v>180</v>
      </c>
      <c r="G1988" t="s">
        <v>26</v>
      </c>
      <c r="H1988" t="s">
        <v>77</v>
      </c>
      <c r="I1988">
        <v>250</v>
      </c>
      <c r="J1988" t="s">
        <v>94</v>
      </c>
      <c r="K1988" t="s">
        <v>95</v>
      </c>
      <c r="L1988">
        <v>5</v>
      </c>
      <c r="M1988">
        <v>1</v>
      </c>
      <c r="N1988" t="s">
        <v>12</v>
      </c>
      <c r="O1988" t="s">
        <v>12</v>
      </c>
      <c r="P1988" s="8" t="s">
        <v>95</v>
      </c>
      <c r="Q1988" t="s">
        <v>10</v>
      </c>
      <c r="R1988" t="s">
        <v>12</v>
      </c>
      <c r="S1988" s="8">
        <v>100</v>
      </c>
      <c r="T1988" s="8">
        <v>150</v>
      </c>
      <c r="U1988" t="s">
        <v>11</v>
      </c>
    </row>
    <row r="1989" spans="1:21" x14ac:dyDescent="0.35">
      <c r="A1989" t="s">
        <v>75</v>
      </c>
      <c r="B1989">
        <v>55</v>
      </c>
      <c r="C1989">
        <v>2025</v>
      </c>
      <c r="D1989" t="s">
        <v>179</v>
      </c>
      <c r="E1989">
        <v>139</v>
      </c>
      <c r="F1989" t="s">
        <v>180</v>
      </c>
      <c r="G1989" t="s">
        <v>26</v>
      </c>
      <c r="H1989" t="s">
        <v>77</v>
      </c>
      <c r="I1989">
        <v>60</v>
      </c>
      <c r="J1989" t="s">
        <v>94</v>
      </c>
      <c r="K1989" t="s">
        <v>95</v>
      </c>
      <c r="L1989">
        <v>5</v>
      </c>
      <c r="M1989">
        <v>1</v>
      </c>
      <c r="N1989" t="s">
        <v>12</v>
      </c>
      <c r="O1989" t="s">
        <v>12</v>
      </c>
      <c r="P1989" s="8">
        <v>18</v>
      </c>
      <c r="Q1989" t="s">
        <v>12</v>
      </c>
      <c r="R1989" t="s">
        <v>12</v>
      </c>
      <c r="S1989" s="8">
        <v>30</v>
      </c>
      <c r="T1989" s="8">
        <v>75</v>
      </c>
      <c r="U1989" t="s">
        <v>13</v>
      </c>
    </row>
    <row r="1990" spans="1:21" x14ac:dyDescent="0.35">
      <c r="A1990" t="s">
        <v>76</v>
      </c>
      <c r="B1990">
        <v>56</v>
      </c>
      <c r="C1990">
        <v>2025</v>
      </c>
      <c r="D1990" t="s">
        <v>179</v>
      </c>
      <c r="E1990">
        <v>139</v>
      </c>
      <c r="F1990" t="s">
        <v>180</v>
      </c>
      <c r="G1990" t="s">
        <v>26</v>
      </c>
      <c r="H1990" t="s">
        <v>77</v>
      </c>
      <c r="I1990">
        <v>200</v>
      </c>
      <c r="J1990" t="s">
        <v>94</v>
      </c>
      <c r="K1990" t="s">
        <v>95</v>
      </c>
      <c r="L1990">
        <v>5</v>
      </c>
      <c r="M1990">
        <v>1</v>
      </c>
      <c r="N1990" t="s">
        <v>12</v>
      </c>
      <c r="O1990" t="s">
        <v>12</v>
      </c>
      <c r="P1990" s="8">
        <v>21</v>
      </c>
      <c r="Q1990" t="s">
        <v>12</v>
      </c>
      <c r="R1990" t="s">
        <v>12</v>
      </c>
      <c r="S1990" s="8">
        <v>100</v>
      </c>
      <c r="T1990" s="8">
        <v>160</v>
      </c>
      <c r="U1990" t="s">
        <v>11</v>
      </c>
    </row>
    <row r="1991" spans="1:21" x14ac:dyDescent="0.35">
      <c r="A1991" t="s">
        <v>23</v>
      </c>
      <c r="B1991">
        <v>1</v>
      </c>
      <c r="C1991">
        <v>2025</v>
      </c>
      <c r="D1991" t="s">
        <v>182</v>
      </c>
      <c r="E1991">
        <v>140</v>
      </c>
      <c r="F1991" t="s">
        <v>183</v>
      </c>
      <c r="G1991" t="s">
        <v>26</v>
      </c>
      <c r="H1991" t="s">
        <v>77</v>
      </c>
      <c r="I1991">
        <v>200</v>
      </c>
      <c r="J1991" t="s">
        <v>103</v>
      </c>
      <c r="K1991">
        <v>4000</v>
      </c>
      <c r="L1991">
        <v>6</v>
      </c>
      <c r="M1991">
        <v>2</v>
      </c>
      <c r="N1991" t="s">
        <v>12</v>
      </c>
      <c r="O1991" t="s">
        <v>10</v>
      </c>
      <c r="P1991" s="8">
        <v>21</v>
      </c>
      <c r="Q1991" t="s">
        <v>10</v>
      </c>
      <c r="R1991" t="s">
        <v>12</v>
      </c>
      <c r="S1991" s="8">
        <v>24</v>
      </c>
      <c r="T1991" s="8">
        <v>800</v>
      </c>
      <c r="U1991" t="s">
        <v>13</v>
      </c>
    </row>
    <row r="1992" spans="1:21" x14ac:dyDescent="0.35">
      <c r="A1992" t="s">
        <v>27</v>
      </c>
      <c r="B1992">
        <v>2</v>
      </c>
      <c r="C1992">
        <v>2025</v>
      </c>
      <c r="D1992" t="s">
        <v>182</v>
      </c>
      <c r="E1992">
        <v>140</v>
      </c>
      <c r="F1992" t="s">
        <v>183</v>
      </c>
      <c r="G1992" t="s">
        <v>26</v>
      </c>
      <c r="H1992" t="s">
        <v>77</v>
      </c>
      <c r="I1992">
        <v>750</v>
      </c>
      <c r="J1992" t="s">
        <v>103</v>
      </c>
      <c r="K1992">
        <v>4000</v>
      </c>
      <c r="L1992">
        <v>6</v>
      </c>
      <c r="M1992">
        <v>1</v>
      </c>
      <c r="N1992" t="s">
        <v>12</v>
      </c>
      <c r="O1992" t="s">
        <v>12</v>
      </c>
      <c r="P1992" s="8" t="s">
        <v>95</v>
      </c>
      <c r="Q1992" t="s">
        <v>10</v>
      </c>
      <c r="R1992" t="s">
        <v>12</v>
      </c>
      <c r="S1992" s="8">
        <v>50</v>
      </c>
      <c r="T1992" s="8">
        <v>350</v>
      </c>
      <c r="U1992" t="s">
        <v>11</v>
      </c>
    </row>
    <row r="1993" spans="1:21" x14ac:dyDescent="0.35">
      <c r="A1993" t="s">
        <v>28</v>
      </c>
      <c r="B1993">
        <v>4</v>
      </c>
      <c r="C1993">
        <v>2025</v>
      </c>
      <c r="D1993" t="s">
        <v>182</v>
      </c>
      <c r="E1993">
        <v>140</v>
      </c>
      <c r="F1993" t="s">
        <v>183</v>
      </c>
      <c r="G1993" t="s">
        <v>26</v>
      </c>
      <c r="H1993" t="s">
        <v>77</v>
      </c>
      <c r="I1993">
        <v>875</v>
      </c>
      <c r="J1993" t="s">
        <v>103</v>
      </c>
      <c r="K1993">
        <v>6000</v>
      </c>
      <c r="L1993">
        <v>6</v>
      </c>
      <c r="M1993">
        <v>1</v>
      </c>
      <c r="N1993" t="s">
        <v>12</v>
      </c>
      <c r="O1993" t="s">
        <v>10</v>
      </c>
      <c r="P1993" s="8" t="s">
        <v>95</v>
      </c>
      <c r="Q1993" t="s">
        <v>10</v>
      </c>
      <c r="R1993" t="s">
        <v>12</v>
      </c>
      <c r="S1993" s="8">
        <v>50</v>
      </c>
      <c r="T1993" s="8">
        <v>750</v>
      </c>
      <c r="U1993" t="s">
        <v>13</v>
      </c>
    </row>
    <row r="1994" spans="1:21" x14ac:dyDescent="0.35">
      <c r="A1994" t="s">
        <v>29</v>
      </c>
      <c r="B1994">
        <v>5</v>
      </c>
      <c r="C1994">
        <v>2025</v>
      </c>
      <c r="D1994" t="s">
        <v>182</v>
      </c>
      <c r="E1994">
        <v>140</v>
      </c>
      <c r="F1994" t="s">
        <v>183</v>
      </c>
      <c r="G1994" t="s">
        <v>26</v>
      </c>
      <c r="H1994" t="s">
        <v>77</v>
      </c>
      <c r="I1994">
        <v>200</v>
      </c>
      <c r="J1994" t="s">
        <v>103</v>
      </c>
      <c r="K1994">
        <v>2000</v>
      </c>
      <c r="L1994">
        <v>6</v>
      </c>
      <c r="M1994">
        <v>1</v>
      </c>
      <c r="N1994" t="s">
        <v>12</v>
      </c>
      <c r="O1994" t="s">
        <v>10</v>
      </c>
      <c r="P1994" s="8">
        <v>21</v>
      </c>
      <c r="Q1994" t="s">
        <v>10</v>
      </c>
      <c r="R1994" t="s">
        <v>10</v>
      </c>
      <c r="S1994" s="8">
        <v>40</v>
      </c>
      <c r="T1994" s="8">
        <v>150</v>
      </c>
      <c r="U1994" t="s">
        <v>12</v>
      </c>
    </row>
    <row r="1995" spans="1:21" x14ac:dyDescent="0.35">
      <c r="A1995" t="s">
        <v>30</v>
      </c>
      <c r="B1995">
        <v>6</v>
      </c>
      <c r="C1995">
        <v>2025</v>
      </c>
      <c r="D1995" t="s">
        <v>182</v>
      </c>
      <c r="E1995">
        <v>140</v>
      </c>
      <c r="F1995" t="s">
        <v>183</v>
      </c>
      <c r="G1995" t="s">
        <v>26</v>
      </c>
      <c r="H1995" t="s">
        <v>77</v>
      </c>
      <c r="I1995">
        <v>900</v>
      </c>
      <c r="J1995" t="s">
        <v>103</v>
      </c>
      <c r="K1995">
        <v>4000</v>
      </c>
      <c r="L1995">
        <v>6</v>
      </c>
      <c r="M1995">
        <v>1</v>
      </c>
      <c r="N1995" t="s">
        <v>12</v>
      </c>
      <c r="O1995" t="s">
        <v>12</v>
      </c>
      <c r="P1995" s="8" t="s">
        <v>95</v>
      </c>
      <c r="Q1995" t="s">
        <v>12</v>
      </c>
      <c r="R1995" t="s">
        <v>12</v>
      </c>
      <c r="S1995" s="8">
        <v>50</v>
      </c>
      <c r="T1995" s="8">
        <v>1318</v>
      </c>
      <c r="U1995" t="s">
        <v>11</v>
      </c>
    </row>
    <row r="1996" spans="1:21" x14ac:dyDescent="0.35">
      <c r="A1996" t="s">
        <v>31</v>
      </c>
      <c r="B1996">
        <v>8</v>
      </c>
      <c r="C1996">
        <v>2025</v>
      </c>
      <c r="D1996" t="s">
        <v>182</v>
      </c>
      <c r="E1996">
        <v>140</v>
      </c>
      <c r="F1996" t="s">
        <v>183</v>
      </c>
      <c r="G1996" t="s">
        <v>26</v>
      </c>
      <c r="H1996" t="s">
        <v>77</v>
      </c>
      <c r="I1996">
        <v>304</v>
      </c>
      <c r="J1996" t="s">
        <v>103</v>
      </c>
      <c r="K1996">
        <v>2000</v>
      </c>
      <c r="L1996">
        <v>6</v>
      </c>
      <c r="M1996">
        <v>2</v>
      </c>
      <c r="N1996" t="s">
        <v>12</v>
      </c>
      <c r="O1996" t="s">
        <v>12</v>
      </c>
      <c r="P1996" s="8">
        <v>21</v>
      </c>
      <c r="Q1996" t="s">
        <v>10</v>
      </c>
      <c r="R1996" t="s">
        <v>12</v>
      </c>
      <c r="S1996" s="8">
        <v>20</v>
      </c>
      <c r="T1996" s="8">
        <v>494</v>
      </c>
      <c r="U1996" t="s">
        <v>11</v>
      </c>
    </row>
    <row r="1997" spans="1:21" x14ac:dyDescent="0.35">
      <c r="A1997" t="s">
        <v>32</v>
      </c>
      <c r="B1997">
        <v>9</v>
      </c>
      <c r="C1997">
        <v>2025</v>
      </c>
      <c r="D1997" t="s">
        <v>182</v>
      </c>
      <c r="E1997">
        <v>140</v>
      </c>
      <c r="F1997" t="s">
        <v>183</v>
      </c>
      <c r="G1997" t="s">
        <v>26</v>
      </c>
      <c r="H1997" t="s">
        <v>77</v>
      </c>
      <c r="I1997">
        <v>565</v>
      </c>
      <c r="J1997" t="s">
        <v>103</v>
      </c>
      <c r="K1997">
        <v>4000</v>
      </c>
      <c r="L1997">
        <v>6</v>
      </c>
      <c r="M1997">
        <v>1</v>
      </c>
      <c r="N1997" t="s">
        <v>12</v>
      </c>
      <c r="O1997" t="s">
        <v>12</v>
      </c>
      <c r="P1997" s="8" t="s">
        <v>95</v>
      </c>
      <c r="Q1997" t="s">
        <v>12</v>
      </c>
      <c r="R1997" t="s">
        <v>12</v>
      </c>
      <c r="S1997" s="8">
        <v>0</v>
      </c>
      <c r="T1997" s="8">
        <v>1140</v>
      </c>
      <c r="U1997" t="s">
        <v>11</v>
      </c>
    </row>
    <row r="1998" spans="1:21" x14ac:dyDescent="0.35">
      <c r="A1998" t="s">
        <v>33</v>
      </c>
      <c r="B1998">
        <v>10</v>
      </c>
      <c r="C1998">
        <v>2025</v>
      </c>
      <c r="D1998" t="s">
        <v>182</v>
      </c>
      <c r="E1998">
        <v>140</v>
      </c>
      <c r="F1998" t="s">
        <v>183</v>
      </c>
      <c r="G1998" t="s">
        <v>26</v>
      </c>
      <c r="H1998" t="s">
        <v>77</v>
      </c>
      <c r="I1998">
        <v>353</v>
      </c>
      <c r="J1998" t="s">
        <v>103</v>
      </c>
      <c r="K1998">
        <v>2000</v>
      </c>
      <c r="L1998">
        <v>6</v>
      </c>
      <c r="M1998">
        <v>1</v>
      </c>
      <c r="N1998" t="s">
        <v>12</v>
      </c>
      <c r="O1998" t="s">
        <v>12</v>
      </c>
      <c r="P1998" s="8" t="s">
        <v>95</v>
      </c>
      <c r="Q1998" t="s">
        <v>12</v>
      </c>
      <c r="R1998" t="s">
        <v>12</v>
      </c>
      <c r="S1998" s="8">
        <v>32</v>
      </c>
      <c r="T1998" s="8">
        <v>312</v>
      </c>
      <c r="U1998" t="s">
        <v>13</v>
      </c>
    </row>
    <row r="1999" spans="1:21" x14ac:dyDescent="0.35">
      <c r="A1999" t="s">
        <v>35</v>
      </c>
      <c r="B1999">
        <v>12</v>
      </c>
      <c r="C1999">
        <v>2025</v>
      </c>
      <c r="D1999" t="s">
        <v>182</v>
      </c>
      <c r="E1999">
        <v>140</v>
      </c>
      <c r="F1999" t="s">
        <v>183</v>
      </c>
      <c r="G1999" t="s">
        <v>26</v>
      </c>
      <c r="H1999" t="s">
        <v>77</v>
      </c>
      <c r="I1999">
        <v>555</v>
      </c>
      <c r="J1999" t="s">
        <v>103</v>
      </c>
      <c r="K1999">
        <v>2000</v>
      </c>
      <c r="L1999">
        <v>6</v>
      </c>
      <c r="M1999">
        <v>1</v>
      </c>
      <c r="N1999" t="s">
        <v>12</v>
      </c>
      <c r="O1999" t="s">
        <v>12</v>
      </c>
      <c r="P1999" s="8">
        <v>18</v>
      </c>
      <c r="Q1999" t="s">
        <v>12</v>
      </c>
      <c r="R1999" t="s">
        <v>12</v>
      </c>
      <c r="S1999" s="8">
        <v>40</v>
      </c>
      <c r="T1999" s="8">
        <v>355</v>
      </c>
      <c r="U1999" t="s">
        <v>12</v>
      </c>
    </row>
    <row r="2000" spans="1:21" x14ac:dyDescent="0.35">
      <c r="A2000" t="s">
        <v>36</v>
      </c>
      <c r="B2000">
        <v>13</v>
      </c>
      <c r="C2000">
        <v>2025</v>
      </c>
      <c r="D2000" t="s">
        <v>182</v>
      </c>
      <c r="E2000">
        <v>140</v>
      </c>
      <c r="F2000" t="s">
        <v>183</v>
      </c>
      <c r="G2000" t="s">
        <v>26</v>
      </c>
      <c r="H2000" t="s">
        <v>77</v>
      </c>
      <c r="I2000">
        <v>55</v>
      </c>
      <c r="J2000" t="s">
        <v>103</v>
      </c>
      <c r="K2000">
        <v>2000</v>
      </c>
      <c r="L2000">
        <v>6</v>
      </c>
      <c r="M2000">
        <v>1</v>
      </c>
      <c r="N2000" t="s">
        <v>12</v>
      </c>
      <c r="O2000" t="s">
        <v>10</v>
      </c>
      <c r="P2000" s="8">
        <v>21</v>
      </c>
      <c r="Q2000" t="s">
        <v>12</v>
      </c>
      <c r="R2000" t="s">
        <v>12</v>
      </c>
      <c r="S2000" s="8">
        <v>50</v>
      </c>
      <c r="T2000" s="8">
        <v>150</v>
      </c>
      <c r="U2000" t="s">
        <v>12</v>
      </c>
    </row>
    <row r="2001" spans="1:21" x14ac:dyDescent="0.35">
      <c r="A2001" t="s">
        <v>37</v>
      </c>
      <c r="B2001">
        <v>15</v>
      </c>
      <c r="C2001">
        <v>2025</v>
      </c>
      <c r="D2001" t="s">
        <v>182</v>
      </c>
      <c r="E2001">
        <v>140</v>
      </c>
      <c r="F2001" t="s">
        <v>183</v>
      </c>
      <c r="G2001" t="s">
        <v>26</v>
      </c>
      <c r="H2001" t="s">
        <v>77</v>
      </c>
      <c r="I2001">
        <v>315</v>
      </c>
      <c r="J2001" t="s">
        <v>103</v>
      </c>
      <c r="K2001">
        <v>4000</v>
      </c>
      <c r="L2001">
        <v>6</v>
      </c>
      <c r="M2001">
        <v>1</v>
      </c>
      <c r="N2001" t="s">
        <v>12</v>
      </c>
      <c r="O2001" t="s">
        <v>12</v>
      </c>
      <c r="P2001" s="8">
        <v>18</v>
      </c>
      <c r="Q2001" t="s">
        <v>12</v>
      </c>
      <c r="R2001" t="s">
        <v>12</v>
      </c>
      <c r="S2001" s="8">
        <v>40</v>
      </c>
      <c r="T2001" s="8">
        <v>315</v>
      </c>
      <c r="U2001" t="s">
        <v>11</v>
      </c>
    </row>
    <row r="2002" spans="1:21" x14ac:dyDescent="0.35">
      <c r="A2002" t="s">
        <v>38</v>
      </c>
      <c r="B2002">
        <v>16</v>
      </c>
      <c r="C2002">
        <v>2025</v>
      </c>
      <c r="D2002" t="s">
        <v>182</v>
      </c>
      <c r="E2002">
        <v>140</v>
      </c>
      <c r="F2002" t="s">
        <v>183</v>
      </c>
      <c r="G2002" t="s">
        <v>26</v>
      </c>
      <c r="H2002" t="s">
        <v>77</v>
      </c>
      <c r="I2002">
        <v>400</v>
      </c>
      <c r="J2002" t="s">
        <v>103</v>
      </c>
      <c r="K2002">
        <v>4000</v>
      </c>
      <c r="L2002">
        <v>6</v>
      </c>
      <c r="M2002">
        <v>1</v>
      </c>
      <c r="N2002" t="s">
        <v>12</v>
      </c>
      <c r="O2002" t="s">
        <v>12</v>
      </c>
      <c r="P2002" s="8">
        <v>21</v>
      </c>
      <c r="Q2002" t="s">
        <v>10</v>
      </c>
      <c r="R2002" t="s">
        <v>12</v>
      </c>
      <c r="S2002" s="8">
        <v>30</v>
      </c>
      <c r="T2002" s="8">
        <v>1000</v>
      </c>
      <c r="U2002" t="s">
        <v>11</v>
      </c>
    </row>
    <row r="2003" spans="1:21" x14ac:dyDescent="0.35">
      <c r="A2003" t="s">
        <v>39</v>
      </c>
      <c r="B2003">
        <v>17</v>
      </c>
      <c r="C2003">
        <v>2025</v>
      </c>
      <c r="D2003" t="s">
        <v>182</v>
      </c>
      <c r="E2003">
        <v>140</v>
      </c>
      <c r="F2003" t="s">
        <v>183</v>
      </c>
      <c r="G2003" t="s">
        <v>26</v>
      </c>
      <c r="H2003" t="s">
        <v>77</v>
      </c>
      <c r="I2003">
        <v>400</v>
      </c>
      <c r="J2003" t="s">
        <v>103</v>
      </c>
      <c r="K2003">
        <v>2000</v>
      </c>
      <c r="L2003">
        <v>6</v>
      </c>
      <c r="M2003">
        <v>2</v>
      </c>
      <c r="N2003" t="s">
        <v>12</v>
      </c>
      <c r="O2003" t="s">
        <v>12</v>
      </c>
      <c r="P2003" s="8">
        <v>21</v>
      </c>
      <c r="Q2003" t="s">
        <v>12</v>
      </c>
      <c r="R2003" t="s">
        <v>12</v>
      </c>
      <c r="S2003" s="8">
        <v>100</v>
      </c>
      <c r="T2003" s="8">
        <v>400</v>
      </c>
      <c r="U2003" t="s">
        <v>11</v>
      </c>
    </row>
    <row r="2004" spans="1:21" x14ac:dyDescent="0.35">
      <c r="A2004" t="s">
        <v>40</v>
      </c>
      <c r="B2004">
        <v>18</v>
      </c>
      <c r="C2004">
        <v>2025</v>
      </c>
      <c r="D2004" t="s">
        <v>182</v>
      </c>
      <c r="E2004">
        <v>140</v>
      </c>
      <c r="F2004" t="s">
        <v>183</v>
      </c>
      <c r="G2004" t="s">
        <v>26</v>
      </c>
      <c r="H2004" t="s">
        <v>77</v>
      </c>
      <c r="I2004">
        <v>150</v>
      </c>
      <c r="J2004" t="s">
        <v>103</v>
      </c>
      <c r="K2004">
        <v>2000</v>
      </c>
      <c r="L2004">
        <v>6</v>
      </c>
      <c r="M2004">
        <v>1</v>
      </c>
      <c r="N2004" t="s">
        <v>12</v>
      </c>
      <c r="O2004" t="s">
        <v>10</v>
      </c>
      <c r="P2004" s="8" t="s">
        <v>95</v>
      </c>
      <c r="Q2004" t="s">
        <v>12</v>
      </c>
      <c r="R2004" t="s">
        <v>12</v>
      </c>
      <c r="S2004" s="8">
        <v>30</v>
      </c>
      <c r="T2004" s="8">
        <v>100</v>
      </c>
      <c r="U2004" t="s">
        <v>11</v>
      </c>
    </row>
    <row r="2005" spans="1:21" x14ac:dyDescent="0.35">
      <c r="A2005" t="s">
        <v>41</v>
      </c>
      <c r="B2005">
        <v>19</v>
      </c>
      <c r="C2005">
        <v>2025</v>
      </c>
      <c r="D2005" t="s">
        <v>182</v>
      </c>
      <c r="E2005">
        <v>140</v>
      </c>
      <c r="F2005" t="s">
        <v>183</v>
      </c>
      <c r="G2005" t="s">
        <v>26</v>
      </c>
      <c r="H2005" t="s">
        <v>77</v>
      </c>
      <c r="I2005">
        <v>400</v>
      </c>
      <c r="J2005" t="s">
        <v>103</v>
      </c>
      <c r="K2005">
        <v>2000</v>
      </c>
      <c r="L2005">
        <v>6</v>
      </c>
      <c r="M2005">
        <v>1</v>
      </c>
      <c r="N2005" t="s">
        <v>12</v>
      </c>
      <c r="O2005" t="s">
        <v>12</v>
      </c>
      <c r="P2005" s="8" t="s">
        <v>95</v>
      </c>
      <c r="Q2005" t="s">
        <v>12</v>
      </c>
      <c r="R2005" t="s">
        <v>12</v>
      </c>
      <c r="S2005" s="8">
        <v>40</v>
      </c>
      <c r="T2005" s="8">
        <v>400</v>
      </c>
      <c r="U2005" t="s">
        <v>11</v>
      </c>
    </row>
    <row r="2006" spans="1:21" x14ac:dyDescent="0.35">
      <c r="A2006" t="s">
        <v>42</v>
      </c>
      <c r="B2006">
        <v>20</v>
      </c>
      <c r="C2006">
        <v>2025</v>
      </c>
      <c r="D2006" t="s">
        <v>182</v>
      </c>
      <c r="E2006">
        <v>140</v>
      </c>
      <c r="F2006" t="s">
        <v>183</v>
      </c>
      <c r="G2006" t="s">
        <v>26</v>
      </c>
      <c r="H2006" t="s">
        <v>77</v>
      </c>
      <c r="I2006">
        <v>300</v>
      </c>
      <c r="J2006" t="s">
        <v>103</v>
      </c>
      <c r="K2006">
        <v>2000</v>
      </c>
      <c r="L2006">
        <v>6</v>
      </c>
      <c r="M2006">
        <v>1</v>
      </c>
      <c r="N2006" t="s">
        <v>12</v>
      </c>
      <c r="O2006" t="s">
        <v>12</v>
      </c>
      <c r="P2006" s="8">
        <v>21</v>
      </c>
      <c r="Q2006" t="s">
        <v>12</v>
      </c>
      <c r="R2006" t="s">
        <v>12</v>
      </c>
      <c r="S2006" s="8">
        <f>(2/3)*54</f>
        <v>36</v>
      </c>
      <c r="T2006" s="8">
        <v>640</v>
      </c>
      <c r="U2006" t="s">
        <v>11</v>
      </c>
    </row>
    <row r="2007" spans="1:21" x14ac:dyDescent="0.35">
      <c r="A2007" t="s">
        <v>43</v>
      </c>
      <c r="B2007">
        <v>21</v>
      </c>
      <c r="C2007">
        <v>2025</v>
      </c>
      <c r="D2007" t="s">
        <v>182</v>
      </c>
      <c r="E2007">
        <v>140</v>
      </c>
      <c r="F2007" t="s">
        <v>183</v>
      </c>
      <c r="G2007" t="s">
        <v>26</v>
      </c>
      <c r="H2007" t="s">
        <v>77</v>
      </c>
      <c r="I2007">
        <v>300</v>
      </c>
      <c r="J2007" t="s">
        <v>103</v>
      </c>
      <c r="K2007">
        <v>2000</v>
      </c>
      <c r="L2007">
        <v>6</v>
      </c>
      <c r="M2007">
        <v>2</v>
      </c>
      <c r="N2007" t="s">
        <v>12</v>
      </c>
      <c r="O2007" t="s">
        <v>10</v>
      </c>
      <c r="P2007" s="8">
        <v>18</v>
      </c>
      <c r="Q2007" t="s">
        <v>10</v>
      </c>
      <c r="R2007" t="s">
        <v>12</v>
      </c>
      <c r="S2007" s="8">
        <v>40</v>
      </c>
      <c r="T2007" s="8">
        <v>400</v>
      </c>
      <c r="U2007" t="s">
        <v>13</v>
      </c>
    </row>
    <row r="2008" spans="1:21" x14ac:dyDescent="0.35">
      <c r="A2008" t="s">
        <v>44</v>
      </c>
      <c r="B2008">
        <v>22</v>
      </c>
      <c r="C2008">
        <v>2025</v>
      </c>
      <c r="D2008" t="s">
        <v>182</v>
      </c>
      <c r="E2008">
        <v>140</v>
      </c>
      <c r="F2008" t="s">
        <v>183</v>
      </c>
      <c r="G2008" t="s">
        <v>26</v>
      </c>
      <c r="H2008" t="s">
        <v>77</v>
      </c>
      <c r="I2008">
        <v>325</v>
      </c>
      <c r="J2008" t="s">
        <v>103</v>
      </c>
      <c r="K2008">
        <v>2000</v>
      </c>
      <c r="L2008">
        <v>6</v>
      </c>
      <c r="M2008">
        <v>1</v>
      </c>
      <c r="N2008" t="s">
        <v>12</v>
      </c>
      <c r="O2008" t="s">
        <v>10</v>
      </c>
      <c r="P2008" s="8">
        <v>21</v>
      </c>
      <c r="Q2008" t="s">
        <v>10</v>
      </c>
      <c r="R2008" t="s">
        <v>12</v>
      </c>
      <c r="S2008" s="8">
        <v>40</v>
      </c>
      <c r="T2008" s="8">
        <v>400</v>
      </c>
      <c r="U2008" t="s">
        <v>13</v>
      </c>
    </row>
    <row r="2009" spans="1:21" x14ac:dyDescent="0.35">
      <c r="A2009" t="s">
        <v>45</v>
      </c>
      <c r="B2009">
        <v>23</v>
      </c>
      <c r="C2009">
        <v>2025</v>
      </c>
      <c r="D2009" t="s">
        <v>182</v>
      </c>
      <c r="E2009">
        <v>140</v>
      </c>
      <c r="F2009" t="s">
        <v>183</v>
      </c>
      <c r="G2009" t="s">
        <v>26</v>
      </c>
      <c r="H2009" t="s">
        <v>77</v>
      </c>
      <c r="I2009">
        <v>550</v>
      </c>
      <c r="J2009" t="s">
        <v>103</v>
      </c>
      <c r="K2009">
        <v>2000</v>
      </c>
      <c r="L2009">
        <v>6</v>
      </c>
      <c r="M2009">
        <v>1</v>
      </c>
      <c r="N2009" t="s">
        <v>12</v>
      </c>
      <c r="O2009" t="s">
        <v>12</v>
      </c>
      <c r="P2009" s="8">
        <v>18</v>
      </c>
      <c r="Q2009" t="s">
        <v>12</v>
      </c>
      <c r="R2009" t="s">
        <v>12</v>
      </c>
      <c r="S2009" s="8">
        <v>25</v>
      </c>
      <c r="T2009" s="8">
        <v>1000</v>
      </c>
      <c r="U2009" t="s">
        <v>11</v>
      </c>
    </row>
    <row r="2010" spans="1:21" x14ac:dyDescent="0.35">
      <c r="A2010" t="s">
        <v>46</v>
      </c>
      <c r="B2010">
        <v>24</v>
      </c>
      <c r="C2010">
        <v>2025</v>
      </c>
      <c r="D2010" t="s">
        <v>182</v>
      </c>
      <c r="E2010">
        <v>140</v>
      </c>
      <c r="F2010" t="s">
        <v>183</v>
      </c>
      <c r="G2010" t="s">
        <v>26</v>
      </c>
      <c r="H2010" t="s">
        <v>77</v>
      </c>
      <c r="I2010">
        <v>900</v>
      </c>
      <c r="J2010" t="s">
        <v>103</v>
      </c>
      <c r="K2010">
        <v>2000</v>
      </c>
      <c r="L2010">
        <v>6</v>
      </c>
      <c r="M2010">
        <v>2</v>
      </c>
      <c r="N2010" t="s">
        <v>12</v>
      </c>
      <c r="O2010" t="s">
        <v>12</v>
      </c>
      <c r="P2010" s="8" t="s">
        <v>95</v>
      </c>
      <c r="Q2010" t="s">
        <v>10</v>
      </c>
      <c r="R2010" t="s">
        <v>12</v>
      </c>
      <c r="S2010" s="8">
        <v>50</v>
      </c>
      <c r="T2010" s="8">
        <v>1050</v>
      </c>
      <c r="U2010" t="s">
        <v>11</v>
      </c>
    </row>
    <row r="2011" spans="1:21" x14ac:dyDescent="0.35">
      <c r="A2011" t="s">
        <v>47</v>
      </c>
      <c r="B2011">
        <v>25</v>
      </c>
      <c r="C2011">
        <v>2025</v>
      </c>
      <c r="D2011" t="s">
        <v>182</v>
      </c>
      <c r="E2011">
        <v>140</v>
      </c>
      <c r="F2011" t="s">
        <v>183</v>
      </c>
      <c r="G2011" t="s">
        <v>26</v>
      </c>
      <c r="H2011" t="s">
        <v>77</v>
      </c>
      <c r="I2011">
        <v>471</v>
      </c>
      <c r="J2011" t="s">
        <v>103</v>
      </c>
      <c r="K2011">
        <v>2000</v>
      </c>
      <c r="L2011">
        <v>6</v>
      </c>
      <c r="M2011">
        <v>1</v>
      </c>
      <c r="N2011" t="s">
        <v>12</v>
      </c>
      <c r="O2011" t="s">
        <v>12</v>
      </c>
      <c r="P2011" s="8" t="s">
        <v>95</v>
      </c>
      <c r="Q2011" t="s">
        <v>10</v>
      </c>
      <c r="R2011" t="s">
        <v>12</v>
      </c>
      <c r="S2011" s="8">
        <v>30</v>
      </c>
      <c r="T2011" s="8">
        <v>172</v>
      </c>
      <c r="U2011" t="s">
        <v>13</v>
      </c>
    </row>
    <row r="2012" spans="1:21" x14ac:dyDescent="0.35">
      <c r="A2012" t="s">
        <v>48</v>
      </c>
      <c r="B2012">
        <v>26</v>
      </c>
      <c r="C2012">
        <v>2025</v>
      </c>
      <c r="D2012" t="s">
        <v>182</v>
      </c>
      <c r="E2012">
        <v>140</v>
      </c>
      <c r="F2012" t="s">
        <v>183</v>
      </c>
      <c r="G2012" t="s">
        <v>26</v>
      </c>
      <c r="H2012" t="s">
        <v>77</v>
      </c>
      <c r="I2012">
        <v>341.9</v>
      </c>
      <c r="J2012" t="s">
        <v>103</v>
      </c>
      <c r="K2012">
        <v>2000</v>
      </c>
      <c r="L2012">
        <v>6</v>
      </c>
      <c r="M2012">
        <v>2</v>
      </c>
      <c r="N2012" t="s">
        <v>12</v>
      </c>
      <c r="O2012" t="s">
        <v>12</v>
      </c>
      <c r="P2012" s="8" t="s">
        <v>95</v>
      </c>
      <c r="Q2012" t="s">
        <v>10</v>
      </c>
      <c r="R2012" t="s">
        <v>12</v>
      </c>
      <c r="S2012" s="8">
        <v>100</v>
      </c>
      <c r="T2012" s="8">
        <v>209.6</v>
      </c>
      <c r="U2012" t="s">
        <v>11</v>
      </c>
    </row>
    <row r="2013" spans="1:21" x14ac:dyDescent="0.35">
      <c r="A2013" t="s">
        <v>49</v>
      </c>
      <c r="B2013">
        <v>27</v>
      </c>
      <c r="C2013">
        <v>2025</v>
      </c>
      <c r="D2013" t="s">
        <v>182</v>
      </c>
      <c r="E2013">
        <v>140</v>
      </c>
      <c r="F2013" t="s">
        <v>183</v>
      </c>
      <c r="G2013" t="s">
        <v>26</v>
      </c>
      <c r="H2013" t="s">
        <v>77</v>
      </c>
      <c r="I2013">
        <v>750</v>
      </c>
      <c r="J2013" t="s">
        <v>103</v>
      </c>
      <c r="K2013">
        <v>2000</v>
      </c>
      <c r="L2013">
        <v>6</v>
      </c>
      <c r="M2013">
        <v>2</v>
      </c>
      <c r="N2013" t="s">
        <v>12</v>
      </c>
      <c r="O2013" t="s">
        <v>12</v>
      </c>
      <c r="P2013" s="8" t="s">
        <v>95</v>
      </c>
      <c r="Q2013" t="s">
        <v>12</v>
      </c>
      <c r="R2013" t="s">
        <v>12</v>
      </c>
      <c r="S2013" s="8">
        <v>40</v>
      </c>
      <c r="T2013" s="8">
        <v>750</v>
      </c>
      <c r="U2013" t="s">
        <v>11</v>
      </c>
    </row>
    <row r="2014" spans="1:21" x14ac:dyDescent="0.35">
      <c r="A2014" t="s">
        <v>50</v>
      </c>
      <c r="B2014">
        <v>28</v>
      </c>
      <c r="C2014">
        <v>2025</v>
      </c>
      <c r="D2014" t="s">
        <v>182</v>
      </c>
      <c r="E2014">
        <v>140</v>
      </c>
      <c r="F2014" t="s">
        <v>183</v>
      </c>
      <c r="G2014" t="s">
        <v>26</v>
      </c>
      <c r="H2014" t="s">
        <v>77</v>
      </c>
      <c r="I2014">
        <v>550</v>
      </c>
      <c r="J2014" t="s">
        <v>103</v>
      </c>
      <c r="K2014">
        <v>2000</v>
      </c>
      <c r="L2014">
        <v>6</v>
      </c>
      <c r="M2014">
        <v>1</v>
      </c>
      <c r="N2014" t="s">
        <v>12</v>
      </c>
      <c r="O2014" t="s">
        <v>12</v>
      </c>
      <c r="P2014" s="8">
        <v>21</v>
      </c>
      <c r="Q2014" t="s">
        <v>10</v>
      </c>
      <c r="R2014" t="s">
        <v>12</v>
      </c>
      <c r="S2014" s="8">
        <v>40</v>
      </c>
      <c r="T2014" s="8">
        <v>600</v>
      </c>
      <c r="U2014" t="s">
        <v>11</v>
      </c>
    </row>
    <row r="2015" spans="1:21" x14ac:dyDescent="0.35">
      <c r="A2015" t="s">
        <v>51</v>
      </c>
      <c r="B2015">
        <v>29</v>
      </c>
      <c r="C2015">
        <v>2025</v>
      </c>
      <c r="D2015" t="s">
        <v>182</v>
      </c>
      <c r="E2015">
        <v>140</v>
      </c>
      <c r="F2015" t="s">
        <v>183</v>
      </c>
      <c r="G2015" t="s">
        <v>26</v>
      </c>
      <c r="H2015" t="s">
        <v>77</v>
      </c>
      <c r="I2015">
        <v>200</v>
      </c>
      <c r="J2015" t="s">
        <v>103</v>
      </c>
      <c r="K2015">
        <v>2000</v>
      </c>
      <c r="L2015">
        <v>6</v>
      </c>
      <c r="M2015">
        <v>1</v>
      </c>
      <c r="N2015" t="s">
        <v>12</v>
      </c>
      <c r="O2015" t="s">
        <v>12</v>
      </c>
      <c r="P2015" s="8">
        <v>21</v>
      </c>
      <c r="Q2015" t="s">
        <v>10</v>
      </c>
      <c r="R2015" t="s">
        <v>10</v>
      </c>
      <c r="S2015" s="8">
        <v>24</v>
      </c>
      <c r="T2015" s="8">
        <v>200</v>
      </c>
      <c r="U2015" t="s">
        <v>13</v>
      </c>
    </row>
    <row r="2016" spans="1:21" x14ac:dyDescent="0.35">
      <c r="A2016" t="s">
        <v>34</v>
      </c>
      <c r="B2016">
        <v>11</v>
      </c>
      <c r="C2016">
        <v>2025</v>
      </c>
      <c r="D2016" t="s">
        <v>182</v>
      </c>
      <c r="E2016">
        <v>140</v>
      </c>
      <c r="F2016" t="s">
        <v>183</v>
      </c>
      <c r="G2016" t="s">
        <v>26</v>
      </c>
      <c r="H2016" t="s">
        <v>77</v>
      </c>
      <c r="I2016">
        <v>264</v>
      </c>
      <c r="J2016" t="s">
        <v>103</v>
      </c>
      <c r="K2016">
        <v>4000</v>
      </c>
      <c r="L2016">
        <v>6</v>
      </c>
      <c r="M2016">
        <v>1</v>
      </c>
      <c r="N2016" t="s">
        <v>12</v>
      </c>
      <c r="O2016" t="s">
        <v>12</v>
      </c>
      <c r="P2016" s="8">
        <v>18</v>
      </c>
      <c r="Q2016" t="s">
        <v>10</v>
      </c>
      <c r="R2016" t="s">
        <v>12</v>
      </c>
      <c r="S2016" s="8">
        <v>50</v>
      </c>
      <c r="T2016" s="8">
        <v>179</v>
      </c>
      <c r="U2016" t="s">
        <v>11</v>
      </c>
    </row>
    <row r="2017" spans="1:21" x14ac:dyDescent="0.35">
      <c r="A2017" t="s">
        <v>52</v>
      </c>
      <c r="B2017">
        <v>30</v>
      </c>
      <c r="C2017">
        <v>2025</v>
      </c>
      <c r="D2017" t="s">
        <v>182</v>
      </c>
      <c r="E2017">
        <v>140</v>
      </c>
      <c r="F2017" t="s">
        <v>183</v>
      </c>
      <c r="G2017" t="s">
        <v>26</v>
      </c>
      <c r="H2017" t="s">
        <v>77</v>
      </c>
      <c r="I2017">
        <v>500</v>
      </c>
      <c r="J2017" t="s">
        <v>103</v>
      </c>
      <c r="K2017">
        <v>2000</v>
      </c>
      <c r="L2017">
        <v>6</v>
      </c>
      <c r="M2017">
        <v>1</v>
      </c>
      <c r="N2017" t="s">
        <v>12</v>
      </c>
      <c r="O2017" t="s">
        <v>12</v>
      </c>
      <c r="P2017" s="8" t="s">
        <v>95</v>
      </c>
      <c r="Q2017" t="s">
        <v>10</v>
      </c>
      <c r="R2017" t="s">
        <v>12</v>
      </c>
      <c r="S2017" s="8">
        <v>0</v>
      </c>
      <c r="T2017" s="8">
        <v>375</v>
      </c>
      <c r="U2017" t="s">
        <v>11</v>
      </c>
    </row>
    <row r="2018" spans="1:21" x14ac:dyDescent="0.35">
      <c r="A2018" t="s">
        <v>53</v>
      </c>
      <c r="B2018">
        <v>31</v>
      </c>
      <c r="C2018">
        <v>2025</v>
      </c>
      <c r="D2018" t="s">
        <v>182</v>
      </c>
      <c r="E2018">
        <v>140</v>
      </c>
      <c r="F2018" t="s">
        <v>183</v>
      </c>
      <c r="G2018" t="s">
        <v>26</v>
      </c>
      <c r="H2018" t="s">
        <v>77</v>
      </c>
      <c r="I2018">
        <v>131</v>
      </c>
      <c r="J2018" t="s">
        <v>103</v>
      </c>
      <c r="K2018">
        <v>2000</v>
      </c>
      <c r="L2018">
        <v>6</v>
      </c>
      <c r="M2018">
        <v>1</v>
      </c>
      <c r="N2018" t="s">
        <v>12</v>
      </c>
      <c r="O2018" t="s">
        <v>10</v>
      </c>
      <c r="P2018" s="8">
        <v>19</v>
      </c>
      <c r="Q2018" t="s">
        <v>10</v>
      </c>
      <c r="R2018" t="s">
        <v>10</v>
      </c>
      <c r="S2018" s="8">
        <v>48</v>
      </c>
      <c r="T2018" s="8">
        <v>131</v>
      </c>
      <c r="U2018" t="s">
        <v>13</v>
      </c>
    </row>
    <row r="2019" spans="1:21" x14ac:dyDescent="0.35">
      <c r="A2019" t="s">
        <v>54</v>
      </c>
      <c r="B2019">
        <v>32</v>
      </c>
      <c r="C2019">
        <v>2025</v>
      </c>
      <c r="D2019" t="s">
        <v>182</v>
      </c>
      <c r="E2019">
        <v>140</v>
      </c>
      <c r="F2019" t="s">
        <v>183</v>
      </c>
      <c r="G2019" t="s">
        <v>26</v>
      </c>
      <c r="H2019" t="s">
        <v>77</v>
      </c>
      <c r="I2019">
        <v>600</v>
      </c>
      <c r="J2019" t="s">
        <v>103</v>
      </c>
      <c r="K2019">
        <v>2000</v>
      </c>
      <c r="L2019">
        <v>6</v>
      </c>
      <c r="M2019">
        <v>1</v>
      </c>
      <c r="N2019" t="s">
        <v>12</v>
      </c>
      <c r="O2019" t="s">
        <v>10</v>
      </c>
      <c r="P2019" s="8" t="s">
        <v>95</v>
      </c>
      <c r="Q2019" t="s">
        <v>10</v>
      </c>
      <c r="R2019" t="s">
        <v>12</v>
      </c>
      <c r="S2019" s="8">
        <v>50</v>
      </c>
      <c r="T2019" s="8">
        <v>800</v>
      </c>
      <c r="U2019" t="s">
        <v>11</v>
      </c>
    </row>
    <row r="2020" spans="1:21" x14ac:dyDescent="0.35">
      <c r="A2020" t="s">
        <v>55</v>
      </c>
      <c r="B2020">
        <v>33</v>
      </c>
      <c r="C2020">
        <v>2025</v>
      </c>
      <c r="D2020" t="s">
        <v>182</v>
      </c>
      <c r="E2020">
        <v>140</v>
      </c>
      <c r="F2020" t="s">
        <v>183</v>
      </c>
      <c r="G2020" t="s">
        <v>26</v>
      </c>
      <c r="H2020" t="s">
        <v>77</v>
      </c>
      <c r="I2020">
        <v>320</v>
      </c>
      <c r="J2020" t="s">
        <v>103</v>
      </c>
      <c r="K2020">
        <v>2000</v>
      </c>
      <c r="L2020">
        <v>6</v>
      </c>
      <c r="M2020">
        <v>1</v>
      </c>
      <c r="N2020" t="s">
        <v>12</v>
      </c>
      <c r="O2020" t="s">
        <v>10</v>
      </c>
      <c r="P2020" s="8" t="s">
        <v>95</v>
      </c>
      <c r="Q2020" t="s">
        <v>10</v>
      </c>
      <c r="R2020" t="s">
        <v>12</v>
      </c>
      <c r="S2020" s="8">
        <v>40</v>
      </c>
      <c r="T2020" s="8">
        <v>640</v>
      </c>
      <c r="U2020" t="s">
        <v>11</v>
      </c>
    </row>
    <row r="2021" spans="1:21" x14ac:dyDescent="0.35">
      <c r="A2021" t="s">
        <v>56</v>
      </c>
      <c r="B2021">
        <v>34</v>
      </c>
      <c r="C2021">
        <v>2025</v>
      </c>
      <c r="D2021" t="s">
        <v>182</v>
      </c>
      <c r="E2021">
        <v>140</v>
      </c>
      <c r="F2021" t="s">
        <v>183</v>
      </c>
      <c r="G2021" t="s">
        <v>26</v>
      </c>
      <c r="H2021" t="s">
        <v>77</v>
      </c>
      <c r="I2021">
        <v>565</v>
      </c>
      <c r="J2021" t="s">
        <v>103</v>
      </c>
      <c r="K2021">
        <v>2000</v>
      </c>
      <c r="L2021">
        <v>6</v>
      </c>
      <c r="M2021">
        <v>1</v>
      </c>
      <c r="N2021" t="s">
        <v>12</v>
      </c>
      <c r="O2021" t="s">
        <v>10</v>
      </c>
      <c r="P2021" s="8" t="s">
        <v>95</v>
      </c>
      <c r="Q2021" t="s">
        <v>10</v>
      </c>
      <c r="R2021" t="s">
        <v>12</v>
      </c>
      <c r="S2021" s="8">
        <v>100</v>
      </c>
      <c r="T2021" s="8">
        <v>580</v>
      </c>
      <c r="U2021" t="s">
        <v>11</v>
      </c>
    </row>
    <row r="2022" spans="1:21" x14ac:dyDescent="0.35">
      <c r="A2022" t="s">
        <v>57</v>
      </c>
      <c r="B2022">
        <v>35</v>
      </c>
      <c r="C2022">
        <v>2025</v>
      </c>
      <c r="D2022" t="s">
        <v>182</v>
      </c>
      <c r="E2022">
        <v>140</v>
      </c>
      <c r="F2022" t="s">
        <v>183</v>
      </c>
      <c r="G2022" t="s">
        <v>26</v>
      </c>
      <c r="H2022" t="s">
        <v>77</v>
      </c>
      <c r="I2022">
        <v>400</v>
      </c>
      <c r="J2022" t="s">
        <v>103</v>
      </c>
      <c r="K2022">
        <v>2000</v>
      </c>
      <c r="L2022">
        <v>6</v>
      </c>
      <c r="M2022">
        <v>2</v>
      </c>
      <c r="N2022" t="s">
        <v>12</v>
      </c>
      <c r="O2022" t="s">
        <v>10</v>
      </c>
      <c r="P2022" s="8">
        <v>18</v>
      </c>
      <c r="Q2022" t="s">
        <v>10</v>
      </c>
      <c r="R2022" t="s">
        <v>10</v>
      </c>
      <c r="S2022" s="8">
        <v>32</v>
      </c>
      <c r="T2022" s="8">
        <v>600</v>
      </c>
      <c r="U2022" t="s">
        <v>13</v>
      </c>
    </row>
    <row r="2023" spans="1:21" x14ac:dyDescent="0.35">
      <c r="A2023" t="s">
        <v>58</v>
      </c>
      <c r="B2023">
        <v>36</v>
      </c>
      <c r="C2023">
        <v>2025</v>
      </c>
      <c r="D2023" t="s">
        <v>182</v>
      </c>
      <c r="E2023">
        <v>140</v>
      </c>
      <c r="F2023" t="s">
        <v>183</v>
      </c>
      <c r="G2023" t="s">
        <v>26</v>
      </c>
      <c r="H2023" t="s">
        <v>77</v>
      </c>
      <c r="I2023">
        <v>377</v>
      </c>
      <c r="J2023" t="s">
        <v>103</v>
      </c>
      <c r="K2023">
        <v>2000</v>
      </c>
      <c r="L2023">
        <v>6</v>
      </c>
      <c r="M2023">
        <v>1</v>
      </c>
      <c r="N2023" t="s">
        <v>12</v>
      </c>
      <c r="O2023" t="s">
        <v>10</v>
      </c>
      <c r="P2023" s="8">
        <v>21</v>
      </c>
      <c r="Q2023" t="s">
        <v>10</v>
      </c>
      <c r="R2023" t="s">
        <v>12</v>
      </c>
      <c r="S2023" s="8">
        <f>(2/3)*50</f>
        <v>33.333333333333329</v>
      </c>
      <c r="T2023" s="8">
        <v>161.33000000000001</v>
      </c>
      <c r="U2023" t="s">
        <v>11</v>
      </c>
    </row>
    <row r="2024" spans="1:21" x14ac:dyDescent="0.35">
      <c r="A2024" t="s">
        <v>59</v>
      </c>
      <c r="B2024">
        <v>37</v>
      </c>
      <c r="C2024">
        <v>2025</v>
      </c>
      <c r="D2024" t="s">
        <v>182</v>
      </c>
      <c r="E2024">
        <v>140</v>
      </c>
      <c r="F2024" t="s">
        <v>183</v>
      </c>
      <c r="G2024" t="s">
        <v>26</v>
      </c>
      <c r="H2024" t="s">
        <v>77</v>
      </c>
      <c r="I2024">
        <v>450</v>
      </c>
      <c r="J2024" t="s">
        <v>103</v>
      </c>
      <c r="K2024">
        <v>2000</v>
      </c>
      <c r="L2024">
        <v>6</v>
      </c>
      <c r="M2024">
        <v>1</v>
      </c>
      <c r="N2024" t="s">
        <v>12</v>
      </c>
      <c r="O2024" t="s">
        <v>10</v>
      </c>
      <c r="P2024" s="8" t="s">
        <v>95</v>
      </c>
      <c r="Q2024" t="s">
        <v>10</v>
      </c>
      <c r="R2024" t="s">
        <v>10</v>
      </c>
      <c r="S2024" s="8">
        <v>50</v>
      </c>
      <c r="T2024" s="8">
        <v>400</v>
      </c>
      <c r="U2024" t="s">
        <v>13</v>
      </c>
    </row>
    <row r="2025" spans="1:21" x14ac:dyDescent="0.35">
      <c r="A2025" t="s">
        <v>60</v>
      </c>
      <c r="B2025">
        <v>38</v>
      </c>
      <c r="C2025">
        <v>2025</v>
      </c>
      <c r="D2025" t="s">
        <v>182</v>
      </c>
      <c r="E2025">
        <v>140</v>
      </c>
      <c r="F2025" t="s">
        <v>183</v>
      </c>
      <c r="G2025" t="s">
        <v>26</v>
      </c>
      <c r="H2025" t="s">
        <v>77</v>
      </c>
      <c r="I2025">
        <v>1050</v>
      </c>
      <c r="J2025" t="s">
        <v>103</v>
      </c>
      <c r="K2025">
        <v>2000</v>
      </c>
      <c r="L2025">
        <v>6</v>
      </c>
      <c r="M2025">
        <v>1</v>
      </c>
      <c r="N2025" t="s">
        <v>12</v>
      </c>
      <c r="O2025" t="s">
        <v>10</v>
      </c>
      <c r="P2025" s="8">
        <v>18</v>
      </c>
      <c r="Q2025" t="s">
        <v>10</v>
      </c>
      <c r="R2025" t="s">
        <v>12</v>
      </c>
      <c r="S2025" s="8">
        <v>40</v>
      </c>
      <c r="T2025" s="8">
        <v>1500</v>
      </c>
      <c r="U2025" t="s">
        <v>13</v>
      </c>
    </row>
    <row r="2026" spans="1:21" x14ac:dyDescent="0.35">
      <c r="A2026" t="s">
        <v>61</v>
      </c>
      <c r="B2026">
        <v>39</v>
      </c>
      <c r="C2026">
        <v>2025</v>
      </c>
      <c r="D2026" t="s">
        <v>182</v>
      </c>
      <c r="E2026">
        <v>140</v>
      </c>
      <c r="F2026" t="s">
        <v>183</v>
      </c>
      <c r="G2026" t="s">
        <v>26</v>
      </c>
      <c r="H2026" t="s">
        <v>77</v>
      </c>
      <c r="I2026">
        <v>308.5</v>
      </c>
      <c r="J2026" t="s">
        <v>103</v>
      </c>
      <c r="K2026">
        <v>2000</v>
      </c>
      <c r="L2026">
        <v>6</v>
      </c>
      <c r="M2026">
        <v>1</v>
      </c>
      <c r="N2026" t="s">
        <v>12</v>
      </c>
      <c r="O2026" t="s">
        <v>12</v>
      </c>
      <c r="P2026" s="8">
        <v>18</v>
      </c>
      <c r="Q2026" t="s">
        <v>10</v>
      </c>
      <c r="R2026" t="s">
        <v>12</v>
      </c>
      <c r="S2026" s="8">
        <v>100</v>
      </c>
      <c r="T2026" s="8">
        <v>308.5</v>
      </c>
      <c r="U2026" t="s">
        <v>11</v>
      </c>
    </row>
    <row r="2027" spans="1:21" x14ac:dyDescent="0.35">
      <c r="A2027" t="s">
        <v>62</v>
      </c>
      <c r="B2027">
        <v>40</v>
      </c>
      <c r="C2027">
        <v>2025</v>
      </c>
      <c r="D2027" t="s">
        <v>182</v>
      </c>
      <c r="E2027">
        <v>140</v>
      </c>
      <c r="F2027" t="s">
        <v>183</v>
      </c>
      <c r="G2027" t="s">
        <v>26</v>
      </c>
      <c r="H2027" t="s">
        <v>77</v>
      </c>
      <c r="I2027">
        <v>150</v>
      </c>
      <c r="J2027" t="s">
        <v>103</v>
      </c>
      <c r="K2027">
        <v>6000</v>
      </c>
      <c r="L2027">
        <v>6</v>
      </c>
      <c r="M2027">
        <v>1</v>
      </c>
      <c r="N2027" t="s">
        <v>12</v>
      </c>
      <c r="O2027" t="s">
        <v>10</v>
      </c>
      <c r="P2027" s="8">
        <v>21</v>
      </c>
      <c r="Q2027" t="s">
        <v>10</v>
      </c>
      <c r="R2027" t="s">
        <v>10</v>
      </c>
      <c r="S2027" s="8">
        <v>60</v>
      </c>
      <c r="T2027" s="8">
        <v>150</v>
      </c>
      <c r="U2027" t="s">
        <v>13</v>
      </c>
    </row>
    <row r="2028" spans="1:21" x14ac:dyDescent="0.35">
      <c r="A2028" t="s">
        <v>63</v>
      </c>
      <c r="B2028">
        <v>41</v>
      </c>
      <c r="C2028">
        <v>2025</v>
      </c>
      <c r="D2028" t="s">
        <v>182</v>
      </c>
      <c r="E2028">
        <v>140</v>
      </c>
      <c r="F2028" t="s">
        <v>183</v>
      </c>
      <c r="G2028" t="s">
        <v>26</v>
      </c>
      <c r="H2028" t="s">
        <v>77</v>
      </c>
      <c r="I2028">
        <v>1066</v>
      </c>
      <c r="J2028" t="s">
        <v>103</v>
      </c>
      <c r="K2028">
        <v>2000</v>
      </c>
      <c r="L2028">
        <v>6</v>
      </c>
      <c r="M2028">
        <v>1</v>
      </c>
      <c r="N2028" t="s">
        <v>12</v>
      </c>
      <c r="O2028" t="s">
        <v>10</v>
      </c>
      <c r="P2028" s="8">
        <v>18</v>
      </c>
      <c r="Q2028" t="s">
        <v>10</v>
      </c>
      <c r="R2028" t="s">
        <v>12</v>
      </c>
      <c r="S2028" s="8">
        <v>50</v>
      </c>
      <c r="T2028" s="8">
        <v>682</v>
      </c>
      <c r="U2028" t="s">
        <v>13</v>
      </c>
    </row>
    <row r="2029" spans="1:21" x14ac:dyDescent="0.35">
      <c r="A2029" t="s">
        <v>64</v>
      </c>
      <c r="B2029">
        <v>42</v>
      </c>
      <c r="C2029">
        <v>2025</v>
      </c>
      <c r="D2029" t="s">
        <v>182</v>
      </c>
      <c r="E2029">
        <v>140</v>
      </c>
      <c r="F2029" t="s">
        <v>183</v>
      </c>
      <c r="G2029" t="s">
        <v>26</v>
      </c>
      <c r="H2029" t="s">
        <v>77</v>
      </c>
      <c r="I2029">
        <v>30</v>
      </c>
      <c r="J2029" t="s">
        <v>103</v>
      </c>
      <c r="K2029">
        <v>2000</v>
      </c>
      <c r="L2029">
        <v>6</v>
      </c>
      <c r="M2029">
        <v>1</v>
      </c>
      <c r="N2029" t="s">
        <v>12</v>
      </c>
      <c r="O2029" t="s">
        <v>10</v>
      </c>
      <c r="P2029" s="8">
        <v>21</v>
      </c>
      <c r="Q2029" t="s">
        <v>10</v>
      </c>
      <c r="R2029" t="s">
        <v>12</v>
      </c>
      <c r="S2029" s="8">
        <v>50</v>
      </c>
      <c r="T2029" s="8">
        <v>395</v>
      </c>
      <c r="U2029" t="s">
        <v>13</v>
      </c>
    </row>
    <row r="2030" spans="1:21" x14ac:dyDescent="0.35">
      <c r="A2030" t="s">
        <v>65</v>
      </c>
      <c r="B2030">
        <v>44</v>
      </c>
      <c r="C2030">
        <v>2025</v>
      </c>
      <c r="D2030" t="s">
        <v>182</v>
      </c>
      <c r="E2030">
        <v>140</v>
      </c>
      <c r="F2030" t="s">
        <v>183</v>
      </c>
      <c r="G2030" t="s">
        <v>26</v>
      </c>
      <c r="H2030" t="s">
        <v>77</v>
      </c>
      <c r="I2030">
        <v>240</v>
      </c>
      <c r="J2030" t="s">
        <v>103</v>
      </c>
      <c r="K2030">
        <v>2000</v>
      </c>
      <c r="L2030">
        <v>6</v>
      </c>
      <c r="M2030">
        <v>2</v>
      </c>
      <c r="N2030" t="s">
        <v>12</v>
      </c>
      <c r="O2030" t="s">
        <v>10</v>
      </c>
      <c r="P2030" s="8">
        <v>18</v>
      </c>
      <c r="Q2030" t="s">
        <v>10</v>
      </c>
      <c r="R2030" t="s">
        <v>12</v>
      </c>
      <c r="S2030" s="8">
        <v>30</v>
      </c>
      <c r="T2030" s="8">
        <v>240</v>
      </c>
      <c r="U2030" t="s">
        <v>11</v>
      </c>
    </row>
    <row r="2031" spans="1:21" x14ac:dyDescent="0.35">
      <c r="A2031" t="s">
        <v>66</v>
      </c>
      <c r="B2031">
        <v>45</v>
      </c>
      <c r="C2031">
        <v>2025</v>
      </c>
      <c r="D2031" t="s">
        <v>182</v>
      </c>
      <c r="E2031">
        <v>140</v>
      </c>
      <c r="F2031" t="s">
        <v>183</v>
      </c>
      <c r="G2031" t="s">
        <v>26</v>
      </c>
      <c r="H2031" t="s">
        <v>77</v>
      </c>
      <c r="I2031">
        <v>500</v>
      </c>
      <c r="J2031" t="s">
        <v>103</v>
      </c>
      <c r="K2031">
        <v>2000</v>
      </c>
      <c r="L2031">
        <v>6</v>
      </c>
      <c r="M2031">
        <v>2</v>
      </c>
      <c r="N2031" t="s">
        <v>12</v>
      </c>
      <c r="O2031" t="s">
        <v>10</v>
      </c>
      <c r="P2031" s="8" t="s">
        <v>95</v>
      </c>
      <c r="Q2031" t="s">
        <v>10</v>
      </c>
      <c r="R2031" t="s">
        <v>12</v>
      </c>
      <c r="S2031" s="8">
        <v>24</v>
      </c>
      <c r="T2031" s="8">
        <v>200</v>
      </c>
      <c r="U2031" t="s">
        <v>13</v>
      </c>
    </row>
    <row r="2032" spans="1:21" x14ac:dyDescent="0.35">
      <c r="A2032" t="s">
        <v>67</v>
      </c>
      <c r="B2032">
        <v>46</v>
      </c>
      <c r="C2032">
        <v>2025</v>
      </c>
      <c r="D2032" t="s">
        <v>182</v>
      </c>
      <c r="E2032">
        <v>140</v>
      </c>
      <c r="F2032" t="s">
        <v>183</v>
      </c>
      <c r="G2032" t="s">
        <v>26</v>
      </c>
      <c r="H2032" t="s">
        <v>77</v>
      </c>
      <c r="I2032">
        <v>500</v>
      </c>
      <c r="J2032" t="s">
        <v>103</v>
      </c>
      <c r="K2032">
        <v>2000</v>
      </c>
      <c r="L2032">
        <v>6</v>
      </c>
      <c r="M2032">
        <v>1</v>
      </c>
      <c r="N2032" t="s">
        <v>12</v>
      </c>
      <c r="O2032" t="s">
        <v>10</v>
      </c>
      <c r="P2032" s="8">
        <v>18</v>
      </c>
      <c r="Q2032" t="s">
        <v>10</v>
      </c>
      <c r="R2032" t="s">
        <v>12</v>
      </c>
      <c r="S2032" s="8">
        <v>30</v>
      </c>
      <c r="T2032" s="8">
        <v>1000</v>
      </c>
      <c r="U2032" t="s">
        <v>13</v>
      </c>
    </row>
    <row r="2033" spans="1:21" x14ac:dyDescent="0.35">
      <c r="A2033" t="s">
        <v>68</v>
      </c>
      <c r="B2033">
        <v>47</v>
      </c>
      <c r="C2033">
        <v>2025</v>
      </c>
      <c r="D2033" t="s">
        <v>182</v>
      </c>
      <c r="E2033">
        <v>140</v>
      </c>
      <c r="F2033" t="s">
        <v>183</v>
      </c>
      <c r="G2033" t="s">
        <v>26</v>
      </c>
      <c r="H2033" t="s">
        <v>77</v>
      </c>
      <c r="I2033">
        <v>450</v>
      </c>
      <c r="J2033" t="s">
        <v>103</v>
      </c>
      <c r="K2033">
        <v>2000</v>
      </c>
      <c r="L2033">
        <v>6</v>
      </c>
      <c r="M2033">
        <v>1</v>
      </c>
      <c r="N2033" t="s">
        <v>12</v>
      </c>
      <c r="O2033" t="s">
        <v>10</v>
      </c>
      <c r="P2033" s="8">
        <v>18</v>
      </c>
      <c r="Q2033" t="s">
        <v>10</v>
      </c>
      <c r="R2033" t="s">
        <v>12</v>
      </c>
      <c r="S2033" s="8">
        <v>30</v>
      </c>
      <c r="T2033" s="8">
        <v>285</v>
      </c>
      <c r="U2033" t="s">
        <v>13</v>
      </c>
    </row>
    <row r="2034" spans="1:21" x14ac:dyDescent="0.35">
      <c r="A2034" t="s">
        <v>69</v>
      </c>
      <c r="B2034">
        <v>48</v>
      </c>
      <c r="C2034">
        <v>2025</v>
      </c>
      <c r="D2034" t="s">
        <v>182</v>
      </c>
      <c r="E2034">
        <v>140</v>
      </c>
      <c r="F2034" t="s">
        <v>183</v>
      </c>
      <c r="G2034" t="s">
        <v>26</v>
      </c>
      <c r="H2034" t="s">
        <v>77</v>
      </c>
      <c r="I2034">
        <v>750</v>
      </c>
      <c r="J2034" t="s">
        <v>103</v>
      </c>
      <c r="K2034">
        <v>2000</v>
      </c>
      <c r="L2034">
        <v>6</v>
      </c>
      <c r="M2034">
        <v>2</v>
      </c>
      <c r="N2034" t="s">
        <v>12</v>
      </c>
      <c r="O2034" t="s">
        <v>10</v>
      </c>
      <c r="P2034" s="8">
        <v>21</v>
      </c>
      <c r="Q2034" t="s">
        <v>10</v>
      </c>
      <c r="R2034" t="s">
        <v>12</v>
      </c>
      <c r="S2034" s="8">
        <v>50</v>
      </c>
      <c r="T2034" s="8">
        <v>700</v>
      </c>
      <c r="U2034" t="s">
        <v>11</v>
      </c>
    </row>
    <row r="2035" spans="1:21" x14ac:dyDescent="0.35">
      <c r="A2035" t="s">
        <v>70</v>
      </c>
      <c r="B2035">
        <v>49</v>
      </c>
      <c r="C2035">
        <v>2025</v>
      </c>
      <c r="D2035" t="s">
        <v>182</v>
      </c>
      <c r="E2035">
        <v>140</v>
      </c>
      <c r="F2035" t="s">
        <v>183</v>
      </c>
      <c r="G2035" t="s">
        <v>26</v>
      </c>
      <c r="H2035" t="s">
        <v>77</v>
      </c>
      <c r="I2035">
        <v>200</v>
      </c>
      <c r="J2035" t="s">
        <v>103</v>
      </c>
      <c r="K2035">
        <v>2000</v>
      </c>
      <c r="L2035">
        <v>6</v>
      </c>
      <c r="M2035">
        <v>1</v>
      </c>
      <c r="N2035" t="s">
        <v>12</v>
      </c>
      <c r="O2035" t="s">
        <v>10</v>
      </c>
      <c r="P2035" s="8" t="s">
        <v>95</v>
      </c>
      <c r="Q2035" t="s">
        <v>10</v>
      </c>
      <c r="R2035" t="s">
        <v>12</v>
      </c>
      <c r="S2035" s="8">
        <v>40</v>
      </c>
      <c r="T2035" s="8">
        <v>113</v>
      </c>
      <c r="U2035" t="s">
        <v>11</v>
      </c>
    </row>
    <row r="2036" spans="1:21" x14ac:dyDescent="0.35">
      <c r="A2036" t="s">
        <v>71</v>
      </c>
      <c r="B2036">
        <v>50</v>
      </c>
      <c r="C2036">
        <v>2025</v>
      </c>
      <c r="D2036" t="s">
        <v>182</v>
      </c>
      <c r="E2036">
        <v>140</v>
      </c>
      <c r="F2036" t="s">
        <v>183</v>
      </c>
      <c r="G2036" t="s">
        <v>26</v>
      </c>
      <c r="H2036" t="s">
        <v>77</v>
      </c>
      <c r="I2036">
        <v>650</v>
      </c>
      <c r="J2036" t="s">
        <v>103</v>
      </c>
      <c r="K2036">
        <v>2000</v>
      </c>
      <c r="L2036">
        <v>6</v>
      </c>
      <c r="M2036">
        <v>1</v>
      </c>
      <c r="N2036" t="s">
        <v>12</v>
      </c>
      <c r="O2036" t="s">
        <v>12</v>
      </c>
      <c r="P2036" s="8">
        <v>18</v>
      </c>
      <c r="Q2036" t="s">
        <v>10</v>
      </c>
      <c r="R2036" t="s">
        <v>10</v>
      </c>
      <c r="S2036" s="8">
        <v>30</v>
      </c>
      <c r="T2036" s="8">
        <v>525</v>
      </c>
      <c r="U2036" t="s">
        <v>12</v>
      </c>
    </row>
    <row r="2037" spans="1:21" x14ac:dyDescent="0.35">
      <c r="A2037" t="s">
        <v>72</v>
      </c>
      <c r="B2037">
        <v>51</v>
      </c>
      <c r="C2037">
        <v>2025</v>
      </c>
      <c r="D2037" t="s">
        <v>182</v>
      </c>
      <c r="E2037">
        <v>140</v>
      </c>
      <c r="F2037" t="s">
        <v>183</v>
      </c>
      <c r="G2037" t="s">
        <v>26</v>
      </c>
      <c r="H2037" t="s">
        <v>77</v>
      </c>
      <c r="I2037">
        <v>302</v>
      </c>
      <c r="J2037" t="s">
        <v>103</v>
      </c>
      <c r="K2037">
        <v>2000</v>
      </c>
      <c r="L2037">
        <v>6</v>
      </c>
      <c r="M2037">
        <v>2</v>
      </c>
      <c r="N2037" t="s">
        <v>12</v>
      </c>
      <c r="O2037" t="s">
        <v>10</v>
      </c>
      <c r="P2037" s="8" t="s">
        <v>95</v>
      </c>
      <c r="Q2037" t="s">
        <v>10</v>
      </c>
      <c r="R2037" t="s">
        <v>12</v>
      </c>
      <c r="S2037" s="8">
        <v>60</v>
      </c>
      <c r="T2037" s="8">
        <v>337</v>
      </c>
      <c r="U2037" t="s">
        <v>11</v>
      </c>
    </row>
    <row r="2038" spans="1:21" x14ac:dyDescent="0.35">
      <c r="A2038" t="s">
        <v>73</v>
      </c>
      <c r="B2038">
        <v>53</v>
      </c>
      <c r="C2038">
        <v>2025</v>
      </c>
      <c r="D2038" t="s">
        <v>182</v>
      </c>
      <c r="E2038">
        <v>140</v>
      </c>
      <c r="F2038" t="s">
        <v>183</v>
      </c>
      <c r="G2038" t="s">
        <v>26</v>
      </c>
      <c r="H2038" t="s">
        <v>77</v>
      </c>
      <c r="I2038">
        <v>736</v>
      </c>
      <c r="J2038" t="s">
        <v>103</v>
      </c>
      <c r="K2038">
        <v>2000</v>
      </c>
      <c r="L2038">
        <v>6</v>
      </c>
      <c r="M2038">
        <v>1</v>
      </c>
      <c r="N2038" t="s">
        <v>12</v>
      </c>
      <c r="O2038" t="s">
        <v>10</v>
      </c>
      <c r="P2038" s="8" t="s">
        <v>95</v>
      </c>
      <c r="Q2038" t="s">
        <v>10</v>
      </c>
      <c r="R2038" t="s">
        <v>12</v>
      </c>
      <c r="S2038" s="8">
        <v>100</v>
      </c>
      <c r="T2038" s="8">
        <v>1432</v>
      </c>
      <c r="U2038" t="s">
        <v>13</v>
      </c>
    </row>
    <row r="2039" spans="1:21" x14ac:dyDescent="0.35">
      <c r="A2039" t="s">
        <v>74</v>
      </c>
      <c r="B2039">
        <v>54</v>
      </c>
      <c r="C2039">
        <v>2025</v>
      </c>
      <c r="D2039" t="s">
        <v>182</v>
      </c>
      <c r="E2039">
        <v>140</v>
      </c>
      <c r="F2039" t="s">
        <v>183</v>
      </c>
      <c r="G2039" t="s">
        <v>26</v>
      </c>
      <c r="H2039" t="s">
        <v>77</v>
      </c>
      <c r="I2039">
        <v>400</v>
      </c>
      <c r="J2039" t="s">
        <v>103</v>
      </c>
      <c r="K2039">
        <v>2000</v>
      </c>
      <c r="L2039">
        <v>6</v>
      </c>
      <c r="M2039">
        <v>1</v>
      </c>
      <c r="N2039" t="s">
        <v>12</v>
      </c>
      <c r="O2039" t="s">
        <v>10</v>
      </c>
      <c r="P2039" s="8" t="s">
        <v>95</v>
      </c>
      <c r="Q2039" t="s">
        <v>10</v>
      </c>
      <c r="R2039" t="s">
        <v>10</v>
      </c>
      <c r="S2039" s="8">
        <v>50</v>
      </c>
      <c r="T2039" s="8">
        <v>400</v>
      </c>
      <c r="U2039" t="s">
        <v>11</v>
      </c>
    </row>
    <row r="2040" spans="1:21" x14ac:dyDescent="0.35">
      <c r="A2040" t="s">
        <v>75</v>
      </c>
      <c r="B2040">
        <v>55</v>
      </c>
      <c r="C2040">
        <v>2025</v>
      </c>
      <c r="D2040" t="s">
        <v>182</v>
      </c>
      <c r="E2040">
        <v>140</v>
      </c>
      <c r="F2040" t="s">
        <v>183</v>
      </c>
      <c r="G2040" t="s">
        <v>26</v>
      </c>
      <c r="H2040" t="s">
        <v>77</v>
      </c>
      <c r="I2040">
        <v>166</v>
      </c>
      <c r="J2040" t="s">
        <v>103</v>
      </c>
      <c r="K2040">
        <v>4000</v>
      </c>
      <c r="L2040">
        <v>6</v>
      </c>
      <c r="M2040">
        <v>2</v>
      </c>
      <c r="N2040" t="s">
        <v>12</v>
      </c>
      <c r="O2040" t="s">
        <v>10</v>
      </c>
      <c r="P2040" s="8" t="s">
        <v>95</v>
      </c>
      <c r="Q2040" t="s">
        <v>10</v>
      </c>
      <c r="R2040" t="s">
        <v>10</v>
      </c>
      <c r="S2040" s="8">
        <v>50</v>
      </c>
      <c r="T2040" s="8">
        <v>60</v>
      </c>
      <c r="U2040" t="s">
        <v>11</v>
      </c>
    </row>
    <row r="2041" spans="1:21" x14ac:dyDescent="0.35">
      <c r="A2041" t="s">
        <v>76</v>
      </c>
      <c r="B2041">
        <v>56</v>
      </c>
      <c r="C2041">
        <v>2025</v>
      </c>
      <c r="D2041" t="s">
        <v>182</v>
      </c>
      <c r="E2041">
        <v>140</v>
      </c>
      <c r="F2041" t="s">
        <v>183</v>
      </c>
      <c r="G2041" t="s">
        <v>26</v>
      </c>
      <c r="H2041" t="s">
        <v>77</v>
      </c>
      <c r="I2041">
        <v>800</v>
      </c>
      <c r="J2041" t="s">
        <v>103</v>
      </c>
      <c r="K2041">
        <v>2000</v>
      </c>
      <c r="L2041">
        <v>6</v>
      </c>
      <c r="M2041">
        <v>2</v>
      </c>
      <c r="N2041" t="s">
        <v>12</v>
      </c>
      <c r="O2041" t="s">
        <v>10</v>
      </c>
      <c r="P2041" s="8" t="s">
        <v>95</v>
      </c>
      <c r="Q2041" t="s">
        <v>10</v>
      </c>
      <c r="R2041" t="s">
        <v>12</v>
      </c>
      <c r="S2041" s="8">
        <v>40</v>
      </c>
      <c r="T2041" s="8">
        <v>800</v>
      </c>
      <c r="U2041" t="s">
        <v>13</v>
      </c>
    </row>
    <row r="2042" spans="1:21" x14ac:dyDescent="0.35">
      <c r="A2042" t="s">
        <v>23</v>
      </c>
      <c r="B2042">
        <v>1</v>
      </c>
      <c r="C2042">
        <v>2025</v>
      </c>
      <c r="D2042" t="s">
        <v>184</v>
      </c>
      <c r="E2042">
        <v>141</v>
      </c>
      <c r="F2042" t="s">
        <v>185</v>
      </c>
      <c r="G2042" t="s">
        <v>26</v>
      </c>
      <c r="H2042" t="s">
        <v>148</v>
      </c>
      <c r="J2042" t="s">
        <v>95</v>
      </c>
      <c r="K2042" t="s">
        <v>95</v>
      </c>
      <c r="L2042" t="s">
        <v>95</v>
      </c>
      <c r="N2042" t="s">
        <v>95</v>
      </c>
      <c r="O2042" t="s">
        <v>95</v>
      </c>
      <c r="P2042" s="8" t="s">
        <v>95</v>
      </c>
      <c r="R2042" t="s">
        <v>95</v>
      </c>
    </row>
    <row r="2043" spans="1:21" x14ac:dyDescent="0.35">
      <c r="A2043" t="s">
        <v>27</v>
      </c>
      <c r="B2043">
        <v>2</v>
      </c>
      <c r="C2043">
        <v>2025</v>
      </c>
      <c r="D2043" t="s">
        <v>184</v>
      </c>
      <c r="E2043">
        <v>141</v>
      </c>
      <c r="F2043" t="s">
        <v>185</v>
      </c>
      <c r="G2043" t="s">
        <v>26</v>
      </c>
      <c r="H2043" t="s">
        <v>148</v>
      </c>
      <c r="J2043" t="s">
        <v>95</v>
      </c>
      <c r="K2043" t="s">
        <v>95</v>
      </c>
      <c r="L2043" t="s">
        <v>95</v>
      </c>
      <c r="N2043" t="s">
        <v>95</v>
      </c>
      <c r="O2043" t="s">
        <v>95</v>
      </c>
      <c r="P2043" s="8" t="s">
        <v>95</v>
      </c>
      <c r="R2043" t="s">
        <v>95</v>
      </c>
    </row>
    <row r="2044" spans="1:21" x14ac:dyDescent="0.35">
      <c r="A2044" t="s">
        <v>28</v>
      </c>
      <c r="B2044">
        <v>4</v>
      </c>
      <c r="C2044">
        <v>2025</v>
      </c>
      <c r="D2044" t="s">
        <v>184</v>
      </c>
      <c r="E2044">
        <v>141</v>
      </c>
      <c r="F2044" t="s">
        <v>185</v>
      </c>
      <c r="G2044" t="s">
        <v>26</v>
      </c>
      <c r="H2044" t="s">
        <v>77</v>
      </c>
      <c r="I2044">
        <v>100</v>
      </c>
      <c r="J2044" t="s">
        <v>156</v>
      </c>
      <c r="K2044" t="s">
        <v>95</v>
      </c>
      <c r="L2044">
        <v>2</v>
      </c>
      <c r="M2044">
        <v>1</v>
      </c>
      <c r="N2044" t="s">
        <v>12</v>
      </c>
      <c r="O2044" t="s">
        <v>12</v>
      </c>
      <c r="P2044" s="8">
        <v>18</v>
      </c>
      <c r="Q2044" t="s">
        <v>10</v>
      </c>
      <c r="R2044" t="s">
        <v>12</v>
      </c>
      <c r="S2044" s="8">
        <v>24</v>
      </c>
      <c r="T2044" s="8">
        <v>100</v>
      </c>
      <c r="U2044" t="s">
        <v>11</v>
      </c>
    </row>
    <row r="2045" spans="1:21" x14ac:dyDescent="0.35">
      <c r="A2045" t="s">
        <v>29</v>
      </c>
      <c r="B2045">
        <v>5</v>
      </c>
      <c r="C2045">
        <v>2025</v>
      </c>
      <c r="D2045" t="s">
        <v>184</v>
      </c>
      <c r="E2045">
        <v>141</v>
      </c>
      <c r="F2045" t="s">
        <v>185</v>
      </c>
      <c r="G2045" t="s">
        <v>26</v>
      </c>
      <c r="H2045" t="s">
        <v>77</v>
      </c>
      <c r="I2045">
        <v>45</v>
      </c>
      <c r="J2045" t="s">
        <v>156</v>
      </c>
      <c r="K2045" t="s">
        <v>95</v>
      </c>
      <c r="L2045">
        <v>2</v>
      </c>
      <c r="M2045">
        <v>1</v>
      </c>
      <c r="N2045" t="s">
        <v>12</v>
      </c>
      <c r="O2045" t="s">
        <v>12</v>
      </c>
      <c r="P2045" s="8">
        <v>18</v>
      </c>
      <c r="Q2045" t="s">
        <v>10</v>
      </c>
      <c r="R2045" t="s">
        <v>12</v>
      </c>
      <c r="S2045" s="8">
        <v>24</v>
      </c>
      <c r="T2045" s="8">
        <v>90</v>
      </c>
      <c r="U2045" t="s">
        <v>11</v>
      </c>
    </row>
    <row r="2046" spans="1:21" x14ac:dyDescent="0.35">
      <c r="A2046" t="s">
        <v>30</v>
      </c>
      <c r="B2046">
        <v>6</v>
      </c>
      <c r="C2046">
        <v>2025</v>
      </c>
      <c r="D2046" t="s">
        <v>184</v>
      </c>
      <c r="E2046">
        <v>141</v>
      </c>
      <c r="F2046" t="s">
        <v>185</v>
      </c>
      <c r="G2046" t="s">
        <v>26</v>
      </c>
      <c r="H2046" t="s">
        <v>77</v>
      </c>
      <c r="I2046">
        <v>112</v>
      </c>
      <c r="J2046" t="s">
        <v>156</v>
      </c>
      <c r="K2046" t="s">
        <v>95</v>
      </c>
      <c r="L2046">
        <v>2</v>
      </c>
      <c r="M2046">
        <v>1</v>
      </c>
      <c r="N2046" t="s">
        <v>12</v>
      </c>
      <c r="O2046" t="s">
        <v>12</v>
      </c>
      <c r="P2046" s="8" t="s">
        <v>95</v>
      </c>
      <c r="Q2046" t="s">
        <v>12</v>
      </c>
      <c r="R2046" t="s">
        <v>12</v>
      </c>
      <c r="S2046" s="8">
        <v>24</v>
      </c>
      <c r="T2046" s="8">
        <v>104</v>
      </c>
      <c r="U2046" t="s">
        <v>11</v>
      </c>
    </row>
    <row r="2047" spans="1:21" x14ac:dyDescent="0.35">
      <c r="A2047" t="s">
        <v>31</v>
      </c>
      <c r="B2047">
        <v>8</v>
      </c>
      <c r="C2047">
        <v>2025</v>
      </c>
      <c r="D2047" t="s">
        <v>184</v>
      </c>
      <c r="E2047">
        <v>141</v>
      </c>
      <c r="F2047" t="s">
        <v>185</v>
      </c>
      <c r="G2047" t="s">
        <v>26</v>
      </c>
      <c r="H2047" t="s">
        <v>148</v>
      </c>
      <c r="J2047" t="s">
        <v>95</v>
      </c>
      <c r="K2047" t="s">
        <v>95</v>
      </c>
      <c r="L2047" t="s">
        <v>95</v>
      </c>
      <c r="N2047" t="s">
        <v>95</v>
      </c>
      <c r="O2047" t="s">
        <v>95</v>
      </c>
      <c r="P2047" s="8" t="s">
        <v>95</v>
      </c>
      <c r="R2047" t="s">
        <v>95</v>
      </c>
    </row>
    <row r="2048" spans="1:21" x14ac:dyDescent="0.35">
      <c r="A2048" t="s">
        <v>32</v>
      </c>
      <c r="B2048">
        <v>9</v>
      </c>
      <c r="C2048">
        <v>2025</v>
      </c>
      <c r="D2048" t="s">
        <v>184</v>
      </c>
      <c r="E2048">
        <v>141</v>
      </c>
      <c r="F2048" t="s">
        <v>185</v>
      </c>
      <c r="G2048" t="s">
        <v>26</v>
      </c>
      <c r="H2048" t="s">
        <v>77</v>
      </c>
      <c r="I2048">
        <v>200</v>
      </c>
      <c r="J2048" t="s">
        <v>156</v>
      </c>
      <c r="K2048" t="s">
        <v>95</v>
      </c>
      <c r="L2048">
        <v>2</v>
      </c>
      <c r="M2048">
        <v>1</v>
      </c>
      <c r="N2048" t="s">
        <v>12</v>
      </c>
      <c r="O2048" t="s">
        <v>12</v>
      </c>
      <c r="P2048" s="8" t="s">
        <v>95</v>
      </c>
      <c r="Q2048" t="s">
        <v>12</v>
      </c>
      <c r="R2048" t="s">
        <v>12</v>
      </c>
      <c r="S2048" s="8">
        <v>24</v>
      </c>
      <c r="T2048" s="8">
        <v>210</v>
      </c>
      <c r="U2048" t="s">
        <v>11</v>
      </c>
    </row>
    <row r="2049" spans="1:21" x14ac:dyDescent="0.35">
      <c r="A2049" t="s">
        <v>33</v>
      </c>
      <c r="B2049">
        <v>10</v>
      </c>
      <c r="C2049">
        <v>2025</v>
      </c>
      <c r="D2049" t="s">
        <v>184</v>
      </c>
      <c r="E2049">
        <v>141</v>
      </c>
      <c r="F2049" t="s">
        <v>185</v>
      </c>
      <c r="G2049" t="s">
        <v>26</v>
      </c>
      <c r="H2049" t="s">
        <v>77</v>
      </c>
      <c r="I2049">
        <v>50</v>
      </c>
      <c r="J2049" t="s">
        <v>156</v>
      </c>
      <c r="K2049" t="s">
        <v>95</v>
      </c>
      <c r="L2049">
        <v>2</v>
      </c>
      <c r="M2049">
        <v>1</v>
      </c>
      <c r="N2049" t="s">
        <v>12</v>
      </c>
      <c r="O2049" t="s">
        <v>12</v>
      </c>
      <c r="P2049" s="8">
        <v>18</v>
      </c>
      <c r="Q2049" t="s">
        <v>12</v>
      </c>
      <c r="R2049" t="s">
        <v>12</v>
      </c>
      <c r="S2049" s="8">
        <v>24</v>
      </c>
      <c r="T2049" s="8">
        <v>33.340000000000003</v>
      </c>
      <c r="U2049" t="s">
        <v>11</v>
      </c>
    </row>
    <row r="2050" spans="1:21" x14ac:dyDescent="0.35">
      <c r="A2050" t="s">
        <v>34</v>
      </c>
      <c r="B2050">
        <v>11</v>
      </c>
      <c r="C2050">
        <v>2025</v>
      </c>
      <c r="D2050" t="s">
        <v>184</v>
      </c>
      <c r="E2050">
        <v>141</v>
      </c>
      <c r="F2050" t="s">
        <v>185</v>
      </c>
      <c r="G2050" t="s">
        <v>26</v>
      </c>
      <c r="H2050" t="s">
        <v>77</v>
      </c>
      <c r="I2050">
        <v>50</v>
      </c>
      <c r="J2050" t="s">
        <v>156</v>
      </c>
      <c r="K2050" t="s">
        <v>95</v>
      </c>
      <c r="L2050">
        <v>2</v>
      </c>
      <c r="M2050">
        <v>1</v>
      </c>
      <c r="N2050" t="s">
        <v>12</v>
      </c>
      <c r="O2050" t="s">
        <v>12</v>
      </c>
      <c r="P2050" s="8">
        <v>18</v>
      </c>
      <c r="Q2050" t="s">
        <v>10</v>
      </c>
      <c r="R2050" t="s">
        <v>12</v>
      </c>
      <c r="S2050" s="8">
        <v>24</v>
      </c>
      <c r="T2050" s="8">
        <v>55</v>
      </c>
    </row>
    <row r="2051" spans="1:21" x14ac:dyDescent="0.35">
      <c r="A2051" t="s">
        <v>35</v>
      </c>
      <c r="B2051">
        <v>12</v>
      </c>
      <c r="C2051">
        <v>2025</v>
      </c>
      <c r="D2051" t="s">
        <v>184</v>
      </c>
      <c r="E2051">
        <v>141</v>
      </c>
      <c r="F2051" t="s">
        <v>185</v>
      </c>
      <c r="G2051" t="s">
        <v>26</v>
      </c>
      <c r="H2051" t="s">
        <v>148</v>
      </c>
      <c r="J2051" t="s">
        <v>95</v>
      </c>
      <c r="K2051" t="s">
        <v>95</v>
      </c>
      <c r="L2051" t="s">
        <v>95</v>
      </c>
      <c r="N2051" t="s">
        <v>95</v>
      </c>
      <c r="O2051" t="s">
        <v>95</v>
      </c>
      <c r="P2051" s="8" t="s">
        <v>95</v>
      </c>
      <c r="R2051" t="s">
        <v>95</v>
      </c>
      <c r="U2051" t="s">
        <v>11</v>
      </c>
    </row>
    <row r="2052" spans="1:21" x14ac:dyDescent="0.35">
      <c r="A2052" t="s">
        <v>36</v>
      </c>
      <c r="B2052">
        <v>13</v>
      </c>
      <c r="C2052">
        <v>2025</v>
      </c>
      <c r="D2052" t="s">
        <v>184</v>
      </c>
      <c r="E2052">
        <v>141</v>
      </c>
      <c r="F2052" t="s">
        <v>185</v>
      </c>
      <c r="G2052" t="s">
        <v>26</v>
      </c>
      <c r="H2052" t="s">
        <v>77</v>
      </c>
      <c r="I2052">
        <v>60</v>
      </c>
      <c r="J2052" t="s">
        <v>156</v>
      </c>
      <c r="K2052" t="s">
        <v>95</v>
      </c>
      <c r="L2052">
        <v>2</v>
      </c>
      <c r="M2052">
        <v>1</v>
      </c>
      <c r="N2052" t="s">
        <v>12</v>
      </c>
      <c r="O2052" t="s">
        <v>12</v>
      </c>
      <c r="P2052" s="8" t="s">
        <v>95</v>
      </c>
      <c r="Q2052" t="s">
        <v>10</v>
      </c>
      <c r="R2052" t="s">
        <v>12</v>
      </c>
      <c r="S2052" s="8">
        <v>24</v>
      </c>
      <c r="T2052" s="8">
        <v>60</v>
      </c>
    </row>
    <row r="2053" spans="1:21" x14ac:dyDescent="0.35">
      <c r="A2053" t="s">
        <v>37</v>
      </c>
      <c r="B2053">
        <v>15</v>
      </c>
      <c r="C2053">
        <v>2025</v>
      </c>
      <c r="D2053" t="s">
        <v>184</v>
      </c>
      <c r="E2053">
        <v>141</v>
      </c>
      <c r="F2053" t="s">
        <v>185</v>
      </c>
      <c r="G2053" t="s">
        <v>26</v>
      </c>
      <c r="H2053" t="s">
        <v>148</v>
      </c>
      <c r="J2053" t="s">
        <v>95</v>
      </c>
      <c r="K2053" t="s">
        <v>95</v>
      </c>
      <c r="L2053" t="s">
        <v>95</v>
      </c>
      <c r="N2053" t="s">
        <v>95</v>
      </c>
      <c r="O2053" t="s">
        <v>95</v>
      </c>
      <c r="P2053" s="8" t="s">
        <v>95</v>
      </c>
      <c r="R2053" t="s">
        <v>95</v>
      </c>
      <c r="U2053" t="s">
        <v>11</v>
      </c>
    </row>
    <row r="2054" spans="1:21" x14ac:dyDescent="0.35">
      <c r="A2054" t="s">
        <v>38</v>
      </c>
      <c r="B2054">
        <v>16</v>
      </c>
      <c r="C2054">
        <v>2025</v>
      </c>
      <c r="D2054" t="s">
        <v>184</v>
      </c>
      <c r="E2054">
        <v>141</v>
      </c>
      <c r="F2054" t="s">
        <v>185</v>
      </c>
      <c r="G2054" t="s">
        <v>26</v>
      </c>
      <c r="H2054" t="s">
        <v>77</v>
      </c>
      <c r="I2054">
        <v>120</v>
      </c>
      <c r="J2054" t="s">
        <v>156</v>
      </c>
      <c r="K2054" t="s">
        <v>95</v>
      </c>
      <c r="L2054">
        <v>2</v>
      </c>
      <c r="M2054">
        <v>1</v>
      </c>
      <c r="N2054" t="s">
        <v>12</v>
      </c>
      <c r="O2054" t="s">
        <v>12</v>
      </c>
      <c r="P2054" s="8" t="s">
        <v>95</v>
      </c>
      <c r="Q2054" t="s">
        <v>12</v>
      </c>
      <c r="R2054" t="s">
        <v>12</v>
      </c>
      <c r="S2054" s="8">
        <v>24</v>
      </c>
      <c r="T2054" s="8">
        <v>120</v>
      </c>
    </row>
    <row r="2055" spans="1:21" x14ac:dyDescent="0.35">
      <c r="A2055" t="s">
        <v>39</v>
      </c>
      <c r="B2055">
        <v>17</v>
      </c>
      <c r="C2055">
        <v>2025</v>
      </c>
      <c r="D2055" t="s">
        <v>184</v>
      </c>
      <c r="E2055">
        <v>141</v>
      </c>
      <c r="F2055" t="s">
        <v>185</v>
      </c>
      <c r="G2055" t="s">
        <v>26</v>
      </c>
      <c r="H2055" t="s">
        <v>77</v>
      </c>
      <c r="I2055">
        <v>60</v>
      </c>
      <c r="J2055" t="s">
        <v>156</v>
      </c>
      <c r="K2055" t="s">
        <v>95</v>
      </c>
      <c r="L2055">
        <v>2</v>
      </c>
      <c r="M2055">
        <v>1</v>
      </c>
      <c r="N2055" t="s">
        <v>12</v>
      </c>
      <c r="O2055" t="s">
        <v>12</v>
      </c>
      <c r="P2055" s="8" t="s">
        <v>95</v>
      </c>
      <c r="Q2055" t="s">
        <v>12</v>
      </c>
      <c r="R2055" t="s">
        <v>12</v>
      </c>
      <c r="S2055" s="8">
        <v>24</v>
      </c>
      <c r="T2055" s="8">
        <v>60</v>
      </c>
      <c r="U2055" t="s">
        <v>11</v>
      </c>
    </row>
    <row r="2056" spans="1:21" x14ac:dyDescent="0.35">
      <c r="A2056" t="s">
        <v>40</v>
      </c>
      <c r="B2056">
        <v>18</v>
      </c>
      <c r="C2056">
        <v>2025</v>
      </c>
      <c r="D2056" t="s">
        <v>184</v>
      </c>
      <c r="E2056">
        <v>141</v>
      </c>
      <c r="F2056" t="s">
        <v>185</v>
      </c>
      <c r="G2056" t="s">
        <v>26</v>
      </c>
      <c r="H2056" t="s">
        <v>77</v>
      </c>
      <c r="I2056">
        <v>100</v>
      </c>
      <c r="J2056" t="s">
        <v>156</v>
      </c>
      <c r="K2056" t="s">
        <v>95</v>
      </c>
      <c r="L2056">
        <v>2</v>
      </c>
      <c r="M2056">
        <v>1</v>
      </c>
      <c r="N2056" t="s">
        <v>12</v>
      </c>
      <c r="O2056" t="s">
        <v>12</v>
      </c>
      <c r="P2056" s="8">
        <v>18</v>
      </c>
      <c r="Q2056" t="s">
        <v>12</v>
      </c>
      <c r="R2056" t="s">
        <v>12</v>
      </c>
      <c r="S2056" s="8">
        <v>24</v>
      </c>
      <c r="T2056" s="8">
        <v>150</v>
      </c>
      <c r="U2056" t="s">
        <v>11</v>
      </c>
    </row>
    <row r="2057" spans="1:21" x14ac:dyDescent="0.35">
      <c r="A2057" t="s">
        <v>41</v>
      </c>
      <c r="B2057">
        <v>19</v>
      </c>
      <c r="C2057">
        <v>2025</v>
      </c>
      <c r="D2057" t="s">
        <v>184</v>
      </c>
      <c r="E2057">
        <v>141</v>
      </c>
      <c r="F2057" t="s">
        <v>185</v>
      </c>
      <c r="G2057" t="s">
        <v>26</v>
      </c>
      <c r="H2057" t="s">
        <v>77</v>
      </c>
      <c r="I2057">
        <v>60</v>
      </c>
      <c r="J2057" t="s">
        <v>156</v>
      </c>
      <c r="K2057" t="s">
        <v>95</v>
      </c>
      <c r="L2057">
        <v>2</v>
      </c>
      <c r="M2057">
        <v>1</v>
      </c>
      <c r="N2057" t="s">
        <v>12</v>
      </c>
      <c r="O2057" t="s">
        <v>12</v>
      </c>
      <c r="P2057" s="8">
        <v>18</v>
      </c>
      <c r="Q2057" t="s">
        <v>12</v>
      </c>
      <c r="R2057" t="s">
        <v>12</v>
      </c>
      <c r="S2057" s="8">
        <v>24</v>
      </c>
      <c r="T2057" s="8">
        <v>80</v>
      </c>
      <c r="U2057" t="s">
        <v>11</v>
      </c>
    </row>
    <row r="2058" spans="1:21" x14ac:dyDescent="0.35">
      <c r="A2058" t="s">
        <v>42</v>
      </c>
      <c r="B2058">
        <v>20</v>
      </c>
      <c r="C2058">
        <v>2025</v>
      </c>
      <c r="D2058" t="s">
        <v>184</v>
      </c>
      <c r="E2058">
        <v>141</v>
      </c>
      <c r="F2058" t="s">
        <v>185</v>
      </c>
      <c r="G2058" t="s">
        <v>26</v>
      </c>
      <c r="H2058" t="s">
        <v>77</v>
      </c>
      <c r="I2058">
        <v>100</v>
      </c>
      <c r="J2058" t="s">
        <v>156</v>
      </c>
      <c r="K2058" t="s">
        <v>95</v>
      </c>
      <c r="L2058">
        <v>2</v>
      </c>
      <c r="M2058">
        <v>1</v>
      </c>
      <c r="N2058" t="s">
        <v>12</v>
      </c>
      <c r="O2058" t="s">
        <v>12</v>
      </c>
      <c r="P2058" s="8" t="s">
        <v>95</v>
      </c>
      <c r="Q2058" t="s">
        <v>12</v>
      </c>
      <c r="R2058" t="s">
        <v>12</v>
      </c>
      <c r="S2058" s="8">
        <v>24</v>
      </c>
      <c r="T2058" s="8">
        <v>100</v>
      </c>
      <c r="U2058" t="s">
        <v>11</v>
      </c>
    </row>
    <row r="2059" spans="1:21" x14ac:dyDescent="0.35">
      <c r="A2059" t="s">
        <v>43</v>
      </c>
      <c r="B2059">
        <v>21</v>
      </c>
      <c r="C2059">
        <v>2025</v>
      </c>
      <c r="D2059" t="s">
        <v>184</v>
      </c>
      <c r="E2059">
        <v>141</v>
      </c>
      <c r="F2059" t="s">
        <v>185</v>
      </c>
      <c r="G2059" t="s">
        <v>26</v>
      </c>
      <c r="H2059" t="s">
        <v>77</v>
      </c>
      <c r="I2059">
        <v>100</v>
      </c>
      <c r="J2059" t="s">
        <v>156</v>
      </c>
      <c r="K2059" t="s">
        <v>95</v>
      </c>
      <c r="L2059">
        <v>2</v>
      </c>
      <c r="M2059">
        <v>1</v>
      </c>
      <c r="N2059" t="s">
        <v>12</v>
      </c>
      <c r="O2059" t="s">
        <v>12</v>
      </c>
      <c r="P2059" s="8">
        <v>18</v>
      </c>
      <c r="Q2059" t="s">
        <v>10</v>
      </c>
      <c r="R2059" t="s">
        <v>12</v>
      </c>
      <c r="S2059" s="8">
        <v>24</v>
      </c>
      <c r="T2059" s="8">
        <v>100</v>
      </c>
      <c r="U2059" t="s">
        <v>11</v>
      </c>
    </row>
    <row r="2060" spans="1:21" x14ac:dyDescent="0.35">
      <c r="A2060" t="s">
        <v>44</v>
      </c>
      <c r="B2060">
        <v>22</v>
      </c>
      <c r="C2060">
        <v>2025</v>
      </c>
      <c r="D2060" t="s">
        <v>184</v>
      </c>
      <c r="E2060">
        <v>141</v>
      </c>
      <c r="F2060" t="s">
        <v>185</v>
      </c>
      <c r="G2060" t="s">
        <v>26</v>
      </c>
      <c r="H2060" t="s">
        <v>77</v>
      </c>
      <c r="I2060">
        <v>100</v>
      </c>
      <c r="J2060" t="s">
        <v>156</v>
      </c>
      <c r="K2060" t="s">
        <v>95</v>
      </c>
      <c r="L2060">
        <v>2</v>
      </c>
      <c r="M2060">
        <v>1</v>
      </c>
      <c r="N2060" t="s">
        <v>12</v>
      </c>
      <c r="O2060" t="s">
        <v>12</v>
      </c>
      <c r="P2060" s="8">
        <v>18</v>
      </c>
      <c r="Q2060" t="s">
        <v>12</v>
      </c>
      <c r="R2060" t="s">
        <v>12</v>
      </c>
      <c r="S2060" s="8">
        <v>24</v>
      </c>
      <c r="T2060" s="8">
        <v>100</v>
      </c>
      <c r="U2060" t="s">
        <v>13</v>
      </c>
    </row>
    <row r="2061" spans="1:21" x14ac:dyDescent="0.35">
      <c r="A2061" t="s">
        <v>45</v>
      </c>
      <c r="B2061">
        <v>23</v>
      </c>
      <c r="C2061">
        <v>2025</v>
      </c>
      <c r="D2061" t="s">
        <v>184</v>
      </c>
      <c r="E2061">
        <v>141</v>
      </c>
      <c r="F2061" t="s">
        <v>185</v>
      </c>
      <c r="G2061" t="s">
        <v>26</v>
      </c>
      <c r="H2061" t="s">
        <v>77</v>
      </c>
      <c r="I2061">
        <v>150</v>
      </c>
      <c r="J2061" t="s">
        <v>156</v>
      </c>
      <c r="K2061" t="s">
        <v>95</v>
      </c>
      <c r="L2061">
        <v>2</v>
      </c>
      <c r="M2061">
        <v>1</v>
      </c>
      <c r="N2061" t="s">
        <v>12</v>
      </c>
      <c r="O2061" t="s">
        <v>12</v>
      </c>
      <c r="P2061" s="8">
        <v>18</v>
      </c>
      <c r="Q2061" t="s">
        <v>10</v>
      </c>
      <c r="R2061" t="s">
        <v>10</v>
      </c>
      <c r="S2061" s="8">
        <v>24</v>
      </c>
      <c r="T2061" s="8">
        <v>161</v>
      </c>
      <c r="U2061" t="s">
        <v>13</v>
      </c>
    </row>
    <row r="2062" spans="1:21" x14ac:dyDescent="0.35">
      <c r="A2062" t="s">
        <v>46</v>
      </c>
      <c r="B2062">
        <v>24</v>
      </c>
      <c r="C2062">
        <v>2025</v>
      </c>
      <c r="D2062" t="s">
        <v>184</v>
      </c>
      <c r="E2062">
        <v>141</v>
      </c>
      <c r="F2062" t="s">
        <v>185</v>
      </c>
      <c r="G2062" t="s">
        <v>26</v>
      </c>
      <c r="H2062" t="s">
        <v>77</v>
      </c>
      <c r="I2062">
        <v>150</v>
      </c>
      <c r="J2062" t="s">
        <v>156</v>
      </c>
      <c r="K2062" t="s">
        <v>95</v>
      </c>
      <c r="L2062">
        <v>2</v>
      </c>
      <c r="M2062">
        <v>1</v>
      </c>
      <c r="N2062" t="s">
        <v>12</v>
      </c>
      <c r="O2062" t="s">
        <v>12</v>
      </c>
      <c r="P2062" s="8">
        <v>18</v>
      </c>
      <c r="Q2062" t="s">
        <v>12</v>
      </c>
      <c r="R2062" t="s">
        <v>12</v>
      </c>
      <c r="S2062" s="8">
        <v>24</v>
      </c>
      <c r="T2062" s="8">
        <v>150</v>
      </c>
      <c r="U2062" t="s">
        <v>11</v>
      </c>
    </row>
    <row r="2063" spans="1:21" x14ac:dyDescent="0.35">
      <c r="A2063" t="s">
        <v>47</v>
      </c>
      <c r="B2063">
        <v>25</v>
      </c>
      <c r="C2063">
        <v>2025</v>
      </c>
      <c r="D2063" t="s">
        <v>184</v>
      </c>
      <c r="E2063">
        <v>141</v>
      </c>
      <c r="F2063" t="s">
        <v>185</v>
      </c>
      <c r="G2063" t="s">
        <v>26</v>
      </c>
      <c r="H2063" t="s">
        <v>148</v>
      </c>
      <c r="J2063" t="s">
        <v>95</v>
      </c>
      <c r="K2063" t="s">
        <v>95</v>
      </c>
      <c r="L2063" t="s">
        <v>95</v>
      </c>
      <c r="N2063" t="s">
        <v>95</v>
      </c>
      <c r="O2063" t="s">
        <v>95</v>
      </c>
      <c r="P2063" s="8" t="s">
        <v>95</v>
      </c>
      <c r="R2063" t="s">
        <v>95</v>
      </c>
      <c r="U2063" t="s">
        <v>11</v>
      </c>
    </row>
    <row r="2064" spans="1:21" x14ac:dyDescent="0.35">
      <c r="A2064" t="s">
        <v>48</v>
      </c>
      <c r="B2064">
        <v>26</v>
      </c>
      <c r="C2064">
        <v>2025</v>
      </c>
      <c r="D2064" t="s">
        <v>184</v>
      </c>
      <c r="E2064">
        <v>141</v>
      </c>
      <c r="F2064" t="s">
        <v>185</v>
      </c>
      <c r="G2064" t="s">
        <v>26</v>
      </c>
      <c r="H2064" t="s">
        <v>148</v>
      </c>
      <c r="J2064" t="s">
        <v>95</v>
      </c>
      <c r="K2064" t="s">
        <v>95</v>
      </c>
      <c r="L2064" t="s">
        <v>95</v>
      </c>
      <c r="N2064" t="s">
        <v>95</v>
      </c>
      <c r="O2064" t="s">
        <v>95</v>
      </c>
      <c r="P2064" s="8" t="s">
        <v>95</v>
      </c>
      <c r="R2064" t="s">
        <v>95</v>
      </c>
    </row>
    <row r="2065" spans="1:21" x14ac:dyDescent="0.35">
      <c r="A2065" t="s">
        <v>49</v>
      </c>
      <c r="B2065">
        <v>27</v>
      </c>
      <c r="C2065">
        <v>2025</v>
      </c>
      <c r="D2065" t="s">
        <v>184</v>
      </c>
      <c r="E2065">
        <v>141</v>
      </c>
      <c r="F2065" t="s">
        <v>185</v>
      </c>
      <c r="G2065" t="s">
        <v>26</v>
      </c>
      <c r="H2065" t="s">
        <v>77</v>
      </c>
      <c r="I2065">
        <v>50</v>
      </c>
      <c r="J2065" t="s">
        <v>156</v>
      </c>
      <c r="K2065" t="s">
        <v>95</v>
      </c>
      <c r="L2065">
        <v>2</v>
      </c>
      <c r="M2065">
        <v>1</v>
      </c>
      <c r="N2065" t="s">
        <v>12</v>
      </c>
      <c r="O2065" t="s">
        <v>12</v>
      </c>
      <c r="P2065" s="8" t="s">
        <v>95</v>
      </c>
      <c r="Q2065" t="s">
        <v>12</v>
      </c>
      <c r="R2065" t="s">
        <v>12</v>
      </c>
      <c r="S2065" s="8">
        <v>24</v>
      </c>
      <c r="T2065" s="8">
        <v>50</v>
      </c>
    </row>
    <row r="2066" spans="1:21" x14ac:dyDescent="0.35">
      <c r="A2066" t="s">
        <v>50</v>
      </c>
      <c r="B2066">
        <v>28</v>
      </c>
      <c r="C2066">
        <v>2025</v>
      </c>
      <c r="D2066" t="s">
        <v>184</v>
      </c>
      <c r="E2066">
        <v>141</v>
      </c>
      <c r="F2066" t="s">
        <v>185</v>
      </c>
      <c r="G2066" t="s">
        <v>26</v>
      </c>
      <c r="H2066" t="s">
        <v>148</v>
      </c>
      <c r="J2066" t="s">
        <v>95</v>
      </c>
      <c r="K2066" t="s">
        <v>95</v>
      </c>
      <c r="L2066" t="s">
        <v>95</v>
      </c>
      <c r="N2066" t="s">
        <v>95</v>
      </c>
      <c r="O2066" t="s">
        <v>95</v>
      </c>
      <c r="P2066" s="8" t="s">
        <v>95</v>
      </c>
      <c r="R2066" t="s">
        <v>95</v>
      </c>
      <c r="U2066" t="s">
        <v>11</v>
      </c>
    </row>
    <row r="2067" spans="1:21" x14ac:dyDescent="0.35">
      <c r="A2067" t="s">
        <v>51</v>
      </c>
      <c r="B2067">
        <v>29</v>
      </c>
      <c r="C2067">
        <v>2025</v>
      </c>
      <c r="D2067" t="s">
        <v>184</v>
      </c>
      <c r="E2067">
        <v>141</v>
      </c>
      <c r="F2067" t="s">
        <v>185</v>
      </c>
      <c r="G2067" t="s">
        <v>26</v>
      </c>
      <c r="H2067" t="s">
        <v>148</v>
      </c>
      <c r="J2067" t="s">
        <v>95</v>
      </c>
      <c r="K2067" t="s">
        <v>95</v>
      </c>
      <c r="L2067" t="s">
        <v>95</v>
      </c>
      <c r="N2067" t="s">
        <v>95</v>
      </c>
      <c r="O2067" t="s">
        <v>95</v>
      </c>
      <c r="P2067" s="8" t="s">
        <v>95</v>
      </c>
      <c r="R2067" t="s">
        <v>95</v>
      </c>
    </row>
    <row r="2068" spans="1:21" x14ac:dyDescent="0.35">
      <c r="A2068" t="s">
        <v>52</v>
      </c>
      <c r="B2068">
        <v>30</v>
      </c>
      <c r="C2068">
        <v>2025</v>
      </c>
      <c r="D2068" t="s">
        <v>184</v>
      </c>
      <c r="E2068">
        <v>141</v>
      </c>
      <c r="F2068" t="s">
        <v>185</v>
      </c>
      <c r="G2068" t="s">
        <v>26</v>
      </c>
      <c r="H2068" t="s">
        <v>77</v>
      </c>
      <c r="I2068">
        <v>100</v>
      </c>
      <c r="J2068" t="s">
        <v>156</v>
      </c>
      <c r="K2068" t="s">
        <v>95</v>
      </c>
      <c r="L2068">
        <v>2</v>
      </c>
      <c r="M2068">
        <v>1</v>
      </c>
      <c r="N2068" t="s">
        <v>12</v>
      </c>
      <c r="O2068" t="s">
        <v>12</v>
      </c>
      <c r="P2068" s="8">
        <v>18</v>
      </c>
      <c r="Q2068" t="s">
        <v>10</v>
      </c>
      <c r="R2068" t="s">
        <v>12</v>
      </c>
      <c r="S2068" s="8">
        <v>24</v>
      </c>
      <c r="T2068" s="8">
        <v>150</v>
      </c>
      <c r="U2068" t="s">
        <v>11</v>
      </c>
    </row>
    <row r="2069" spans="1:21" x14ac:dyDescent="0.35">
      <c r="A2069" t="s">
        <v>53</v>
      </c>
      <c r="B2069">
        <v>31</v>
      </c>
      <c r="C2069">
        <v>2025</v>
      </c>
      <c r="D2069" t="s">
        <v>184</v>
      </c>
      <c r="E2069">
        <v>141</v>
      </c>
      <c r="F2069" t="s">
        <v>185</v>
      </c>
      <c r="G2069" t="s">
        <v>26</v>
      </c>
      <c r="H2069" t="s">
        <v>77</v>
      </c>
      <c r="I2069">
        <v>146</v>
      </c>
      <c r="J2069" t="s">
        <v>156</v>
      </c>
      <c r="K2069" t="s">
        <v>95</v>
      </c>
      <c r="L2069">
        <v>2</v>
      </c>
      <c r="M2069">
        <v>1</v>
      </c>
      <c r="N2069" t="s">
        <v>12</v>
      </c>
      <c r="O2069" t="s">
        <v>12</v>
      </c>
      <c r="P2069" s="8" t="s">
        <v>95</v>
      </c>
      <c r="Q2069" t="s">
        <v>12</v>
      </c>
      <c r="R2069" t="s">
        <v>12</v>
      </c>
      <c r="S2069" s="8">
        <v>24</v>
      </c>
      <c r="T2069" s="8">
        <v>146</v>
      </c>
      <c r="U2069" t="s">
        <v>13</v>
      </c>
    </row>
    <row r="2070" spans="1:21" x14ac:dyDescent="0.35">
      <c r="A2070" t="s">
        <v>54</v>
      </c>
      <c r="B2070">
        <v>32</v>
      </c>
      <c r="C2070">
        <v>2025</v>
      </c>
      <c r="D2070" t="s">
        <v>184</v>
      </c>
      <c r="E2070">
        <v>141</v>
      </c>
      <c r="F2070" t="s">
        <v>185</v>
      </c>
      <c r="G2070" t="s">
        <v>26</v>
      </c>
      <c r="H2070" t="s">
        <v>77</v>
      </c>
      <c r="I2070">
        <v>200</v>
      </c>
      <c r="J2070" t="s">
        <v>156</v>
      </c>
      <c r="K2070" t="s">
        <v>95</v>
      </c>
      <c r="L2070">
        <v>2</v>
      </c>
      <c r="M2070">
        <v>1</v>
      </c>
      <c r="N2070" t="s">
        <v>12</v>
      </c>
      <c r="O2070" t="s">
        <v>12</v>
      </c>
      <c r="P2070" s="8" t="s">
        <v>95</v>
      </c>
      <c r="Q2070" t="s">
        <v>12</v>
      </c>
      <c r="R2070" t="s">
        <v>12</v>
      </c>
      <c r="S2070" s="8">
        <v>24</v>
      </c>
      <c r="T2070" s="8">
        <v>200</v>
      </c>
      <c r="U2070" t="s">
        <v>11</v>
      </c>
    </row>
    <row r="2071" spans="1:21" x14ac:dyDescent="0.35">
      <c r="A2071" t="s">
        <v>55</v>
      </c>
      <c r="B2071">
        <v>33</v>
      </c>
      <c r="C2071">
        <v>2025</v>
      </c>
      <c r="D2071" t="s">
        <v>184</v>
      </c>
      <c r="E2071">
        <v>141</v>
      </c>
      <c r="F2071" t="s">
        <v>185</v>
      </c>
      <c r="G2071" t="s">
        <v>26</v>
      </c>
      <c r="H2071" t="s">
        <v>77</v>
      </c>
      <c r="I2071">
        <v>170</v>
      </c>
      <c r="J2071" t="s">
        <v>156</v>
      </c>
      <c r="K2071" t="s">
        <v>95</v>
      </c>
      <c r="L2071">
        <v>2</v>
      </c>
      <c r="M2071">
        <v>1</v>
      </c>
      <c r="N2071" t="s">
        <v>12</v>
      </c>
      <c r="O2071" t="s">
        <v>12</v>
      </c>
      <c r="P2071" s="8">
        <v>18</v>
      </c>
      <c r="Q2071" t="s">
        <v>12</v>
      </c>
      <c r="R2071" t="s">
        <v>12</v>
      </c>
      <c r="S2071" s="8">
        <v>24</v>
      </c>
      <c r="T2071" s="8">
        <v>155</v>
      </c>
      <c r="U2071" t="s">
        <v>11</v>
      </c>
    </row>
    <row r="2072" spans="1:21" x14ac:dyDescent="0.35">
      <c r="A2072" t="s">
        <v>56</v>
      </c>
      <c r="B2072">
        <v>34</v>
      </c>
      <c r="C2072">
        <v>2025</v>
      </c>
      <c r="D2072" t="s">
        <v>184</v>
      </c>
      <c r="E2072">
        <v>141</v>
      </c>
      <c r="F2072" t="s">
        <v>185</v>
      </c>
      <c r="G2072" t="s">
        <v>26</v>
      </c>
      <c r="H2072" t="s">
        <v>77</v>
      </c>
      <c r="I2072">
        <v>60</v>
      </c>
      <c r="J2072" t="s">
        <v>156</v>
      </c>
      <c r="K2072" t="s">
        <v>95</v>
      </c>
      <c r="L2072">
        <v>2</v>
      </c>
      <c r="M2072">
        <v>1</v>
      </c>
      <c r="N2072" t="s">
        <v>12</v>
      </c>
      <c r="O2072" t="s">
        <v>12</v>
      </c>
      <c r="P2072" s="8">
        <v>18</v>
      </c>
      <c r="Q2072" t="s">
        <v>10</v>
      </c>
      <c r="R2072" t="s">
        <v>12</v>
      </c>
      <c r="S2072" s="8">
        <v>24</v>
      </c>
      <c r="T2072" s="8">
        <v>90</v>
      </c>
      <c r="U2072" t="s">
        <v>11</v>
      </c>
    </row>
    <row r="2073" spans="1:21" x14ac:dyDescent="0.35">
      <c r="A2073" t="s">
        <v>57</v>
      </c>
      <c r="B2073">
        <v>35</v>
      </c>
      <c r="C2073">
        <v>2025</v>
      </c>
      <c r="D2073" t="s">
        <v>184</v>
      </c>
      <c r="E2073">
        <v>141</v>
      </c>
      <c r="F2073" t="s">
        <v>185</v>
      </c>
      <c r="G2073" t="s">
        <v>26</v>
      </c>
      <c r="H2073" t="s">
        <v>77</v>
      </c>
      <c r="I2073">
        <v>110</v>
      </c>
      <c r="J2073" t="s">
        <v>156</v>
      </c>
      <c r="K2073" t="s">
        <v>95</v>
      </c>
      <c r="L2073">
        <v>2</v>
      </c>
      <c r="M2073">
        <v>1</v>
      </c>
      <c r="N2073" t="s">
        <v>12</v>
      </c>
      <c r="O2073" t="s">
        <v>12</v>
      </c>
      <c r="P2073" s="8" t="s">
        <v>95</v>
      </c>
      <c r="Q2073" t="s">
        <v>12</v>
      </c>
      <c r="R2073" t="s">
        <v>12</v>
      </c>
      <c r="S2073" s="8">
        <v>24</v>
      </c>
      <c r="T2073" s="8">
        <v>110</v>
      </c>
      <c r="U2073" t="s">
        <v>11</v>
      </c>
    </row>
    <row r="2074" spans="1:21" x14ac:dyDescent="0.35">
      <c r="A2074" t="s">
        <v>58</v>
      </c>
      <c r="B2074">
        <v>36</v>
      </c>
      <c r="C2074">
        <v>2025</v>
      </c>
      <c r="D2074" t="s">
        <v>184</v>
      </c>
      <c r="E2074">
        <v>141</v>
      </c>
      <c r="F2074" t="s">
        <v>185</v>
      </c>
      <c r="G2074" t="s">
        <v>26</v>
      </c>
      <c r="H2074" t="s">
        <v>77</v>
      </c>
      <c r="I2074">
        <v>120</v>
      </c>
      <c r="J2074" t="s">
        <v>156</v>
      </c>
      <c r="K2074" t="s">
        <v>95</v>
      </c>
      <c r="L2074">
        <v>2</v>
      </c>
      <c r="M2074">
        <v>1</v>
      </c>
      <c r="N2074" t="s">
        <v>12</v>
      </c>
      <c r="O2074" t="s">
        <v>12</v>
      </c>
      <c r="P2074" s="8">
        <v>18</v>
      </c>
      <c r="Q2074" t="s">
        <v>10</v>
      </c>
      <c r="R2074" t="s">
        <v>12</v>
      </c>
      <c r="S2074" s="8">
        <v>24</v>
      </c>
      <c r="T2074" s="8">
        <v>40</v>
      </c>
      <c r="U2074" t="s">
        <v>11</v>
      </c>
    </row>
    <row r="2075" spans="1:21" x14ac:dyDescent="0.35">
      <c r="A2075" t="s">
        <v>59</v>
      </c>
      <c r="B2075">
        <v>37</v>
      </c>
      <c r="C2075">
        <v>2025</v>
      </c>
      <c r="D2075" t="s">
        <v>184</v>
      </c>
      <c r="E2075">
        <v>141</v>
      </c>
      <c r="F2075" t="s">
        <v>185</v>
      </c>
      <c r="G2075" t="s">
        <v>26</v>
      </c>
      <c r="H2075" t="s">
        <v>148</v>
      </c>
      <c r="J2075" t="s">
        <v>95</v>
      </c>
      <c r="K2075" t="s">
        <v>95</v>
      </c>
      <c r="L2075" t="s">
        <v>95</v>
      </c>
      <c r="N2075" t="s">
        <v>95</v>
      </c>
      <c r="O2075" t="s">
        <v>95</v>
      </c>
      <c r="P2075" s="8" t="s">
        <v>95</v>
      </c>
      <c r="R2075" t="s">
        <v>95</v>
      </c>
    </row>
    <row r="2076" spans="1:21" x14ac:dyDescent="0.35">
      <c r="A2076" t="s">
        <v>60</v>
      </c>
      <c r="B2076">
        <v>38</v>
      </c>
      <c r="C2076">
        <v>2025</v>
      </c>
      <c r="D2076" t="s">
        <v>184</v>
      </c>
      <c r="E2076">
        <v>141</v>
      </c>
      <c r="F2076" t="s">
        <v>185</v>
      </c>
      <c r="G2076" t="s">
        <v>26</v>
      </c>
      <c r="H2076" t="s">
        <v>77</v>
      </c>
      <c r="I2076">
        <v>175</v>
      </c>
      <c r="J2076" t="s">
        <v>156</v>
      </c>
      <c r="K2076" t="s">
        <v>95</v>
      </c>
      <c r="L2076">
        <v>2</v>
      </c>
      <c r="M2076">
        <v>1</v>
      </c>
      <c r="N2076" t="s">
        <v>12</v>
      </c>
      <c r="O2076" t="s">
        <v>12</v>
      </c>
      <c r="P2076" s="8">
        <v>18</v>
      </c>
      <c r="Q2076" t="s">
        <v>12</v>
      </c>
      <c r="R2076" t="s">
        <v>12</v>
      </c>
      <c r="S2076" s="8">
        <v>24</v>
      </c>
      <c r="T2076" s="8">
        <v>150</v>
      </c>
      <c r="U2076" t="s">
        <v>11</v>
      </c>
    </row>
    <row r="2077" spans="1:21" x14ac:dyDescent="0.35">
      <c r="A2077" t="s">
        <v>61</v>
      </c>
      <c r="B2077">
        <v>39</v>
      </c>
      <c r="C2077">
        <v>2025</v>
      </c>
      <c r="D2077" t="s">
        <v>184</v>
      </c>
      <c r="E2077">
        <v>141</v>
      </c>
      <c r="F2077" t="s">
        <v>185</v>
      </c>
      <c r="G2077" t="s">
        <v>26</v>
      </c>
      <c r="H2077" t="s">
        <v>77</v>
      </c>
      <c r="I2077">
        <v>65</v>
      </c>
      <c r="J2077" t="s">
        <v>156</v>
      </c>
      <c r="K2077" t="s">
        <v>95</v>
      </c>
      <c r="L2077">
        <v>2</v>
      </c>
      <c r="M2077">
        <v>1</v>
      </c>
      <c r="N2077" t="s">
        <v>12</v>
      </c>
      <c r="O2077" t="s">
        <v>12</v>
      </c>
      <c r="P2077" s="8">
        <v>18</v>
      </c>
      <c r="Q2077" t="s">
        <v>10</v>
      </c>
      <c r="R2077" t="s">
        <v>12</v>
      </c>
      <c r="S2077" s="8">
        <v>24</v>
      </c>
      <c r="T2077" s="8">
        <v>45</v>
      </c>
      <c r="U2077" t="s">
        <v>11</v>
      </c>
    </row>
    <row r="2078" spans="1:21" x14ac:dyDescent="0.35">
      <c r="A2078" t="s">
        <v>62</v>
      </c>
      <c r="B2078">
        <v>40</v>
      </c>
      <c r="C2078">
        <v>2025</v>
      </c>
      <c r="D2078" t="s">
        <v>184</v>
      </c>
      <c r="E2078">
        <v>141</v>
      </c>
      <c r="F2078" t="s">
        <v>185</v>
      </c>
      <c r="G2078" t="s">
        <v>26</v>
      </c>
      <c r="H2078" t="s">
        <v>148</v>
      </c>
      <c r="J2078" t="s">
        <v>95</v>
      </c>
      <c r="K2078" t="s">
        <v>95</v>
      </c>
      <c r="L2078" t="s">
        <v>95</v>
      </c>
      <c r="N2078" t="s">
        <v>95</v>
      </c>
      <c r="O2078" t="s">
        <v>95</v>
      </c>
      <c r="P2078" s="8" t="s">
        <v>95</v>
      </c>
      <c r="R2078" t="s">
        <v>95</v>
      </c>
    </row>
    <row r="2079" spans="1:21" x14ac:dyDescent="0.35">
      <c r="A2079" t="s">
        <v>63</v>
      </c>
      <c r="B2079">
        <v>41</v>
      </c>
      <c r="C2079">
        <v>2025</v>
      </c>
      <c r="D2079" t="s">
        <v>184</v>
      </c>
      <c r="E2079">
        <v>141</v>
      </c>
      <c r="F2079" t="s">
        <v>185</v>
      </c>
      <c r="G2079" t="s">
        <v>26</v>
      </c>
      <c r="H2079" t="s">
        <v>77</v>
      </c>
      <c r="I2079">
        <v>216</v>
      </c>
      <c r="J2079" t="s">
        <v>156</v>
      </c>
      <c r="K2079" t="s">
        <v>95</v>
      </c>
      <c r="L2079">
        <v>2</v>
      </c>
      <c r="M2079">
        <v>1</v>
      </c>
      <c r="N2079" t="s">
        <v>12</v>
      </c>
      <c r="O2079" t="s">
        <v>12</v>
      </c>
      <c r="P2079" s="8" t="s">
        <v>186</v>
      </c>
      <c r="Q2079" t="s">
        <v>12</v>
      </c>
      <c r="R2079" t="s">
        <v>12</v>
      </c>
      <c r="S2079" s="8">
        <v>24</v>
      </c>
      <c r="T2079" s="8">
        <v>216</v>
      </c>
      <c r="U2079" t="s">
        <v>11</v>
      </c>
    </row>
    <row r="2080" spans="1:21" x14ac:dyDescent="0.35">
      <c r="A2080" t="s">
        <v>64</v>
      </c>
      <c r="B2080">
        <v>42</v>
      </c>
      <c r="C2080">
        <v>2025</v>
      </c>
      <c r="D2080" t="s">
        <v>184</v>
      </c>
      <c r="E2080">
        <v>141</v>
      </c>
      <c r="F2080" t="s">
        <v>185</v>
      </c>
      <c r="G2080" t="s">
        <v>26</v>
      </c>
      <c r="H2080" t="s">
        <v>148</v>
      </c>
      <c r="J2080" t="s">
        <v>95</v>
      </c>
      <c r="K2080" t="s">
        <v>95</v>
      </c>
      <c r="L2080" t="s">
        <v>95</v>
      </c>
      <c r="N2080" t="s">
        <v>95</v>
      </c>
      <c r="O2080" t="s">
        <v>95</v>
      </c>
      <c r="P2080" s="8" t="s">
        <v>95</v>
      </c>
      <c r="R2080" t="s">
        <v>95</v>
      </c>
    </row>
    <row r="2081" spans="1:21" x14ac:dyDescent="0.35">
      <c r="A2081" t="s">
        <v>65</v>
      </c>
      <c r="B2081">
        <v>44</v>
      </c>
      <c r="C2081">
        <v>2025</v>
      </c>
      <c r="D2081" t="s">
        <v>184</v>
      </c>
      <c r="E2081">
        <v>141</v>
      </c>
      <c r="F2081" t="s">
        <v>185</v>
      </c>
      <c r="G2081" t="s">
        <v>26</v>
      </c>
      <c r="H2081" t="s">
        <v>77</v>
      </c>
      <c r="I2081">
        <v>60</v>
      </c>
      <c r="J2081" t="s">
        <v>156</v>
      </c>
      <c r="K2081" t="s">
        <v>95</v>
      </c>
      <c r="L2081">
        <v>2</v>
      </c>
      <c r="M2081">
        <v>1</v>
      </c>
      <c r="N2081" t="s">
        <v>12</v>
      </c>
      <c r="O2081" t="s">
        <v>12</v>
      </c>
      <c r="P2081" s="8" t="s">
        <v>95</v>
      </c>
      <c r="Q2081" t="s">
        <v>12</v>
      </c>
      <c r="R2081" t="s">
        <v>12</v>
      </c>
      <c r="S2081" s="8">
        <v>24</v>
      </c>
      <c r="T2081" s="8">
        <v>60</v>
      </c>
      <c r="U2081" t="s">
        <v>11</v>
      </c>
    </row>
    <row r="2082" spans="1:21" x14ac:dyDescent="0.35">
      <c r="A2082" t="s">
        <v>66</v>
      </c>
      <c r="B2082">
        <v>45</v>
      </c>
      <c r="C2082">
        <v>2025</v>
      </c>
      <c r="D2082" t="s">
        <v>184</v>
      </c>
      <c r="E2082">
        <v>141</v>
      </c>
      <c r="F2082" t="s">
        <v>185</v>
      </c>
      <c r="G2082" t="s">
        <v>26</v>
      </c>
      <c r="H2082" t="s">
        <v>77</v>
      </c>
      <c r="I2082">
        <v>50</v>
      </c>
      <c r="J2082" t="s">
        <v>156</v>
      </c>
      <c r="K2082" t="s">
        <v>95</v>
      </c>
      <c r="L2082">
        <v>2</v>
      </c>
      <c r="M2082">
        <v>1</v>
      </c>
      <c r="N2082" t="s">
        <v>12</v>
      </c>
      <c r="O2082" t="s">
        <v>12</v>
      </c>
      <c r="P2082" s="8" t="s">
        <v>95</v>
      </c>
      <c r="Q2082" t="s">
        <v>12</v>
      </c>
      <c r="R2082" t="s">
        <v>12</v>
      </c>
      <c r="S2082" s="8">
        <v>24</v>
      </c>
      <c r="T2082" s="8">
        <v>50</v>
      </c>
      <c r="U2082" t="s">
        <v>11</v>
      </c>
    </row>
    <row r="2083" spans="1:21" x14ac:dyDescent="0.35">
      <c r="A2083" t="s">
        <v>67</v>
      </c>
      <c r="B2083">
        <v>46</v>
      </c>
      <c r="C2083">
        <v>2025</v>
      </c>
      <c r="D2083" t="s">
        <v>184</v>
      </c>
      <c r="E2083">
        <v>141</v>
      </c>
      <c r="F2083" t="s">
        <v>185</v>
      </c>
      <c r="G2083" t="s">
        <v>26</v>
      </c>
      <c r="H2083" t="s">
        <v>148</v>
      </c>
      <c r="J2083" t="s">
        <v>95</v>
      </c>
      <c r="K2083" t="s">
        <v>95</v>
      </c>
      <c r="L2083" t="s">
        <v>95</v>
      </c>
      <c r="N2083" t="s">
        <v>95</v>
      </c>
      <c r="O2083" t="s">
        <v>95</v>
      </c>
      <c r="P2083" s="8" t="s">
        <v>95</v>
      </c>
      <c r="R2083" t="s">
        <v>95</v>
      </c>
    </row>
    <row r="2084" spans="1:21" x14ac:dyDescent="0.35">
      <c r="A2084" t="s">
        <v>68</v>
      </c>
      <c r="B2084">
        <v>47</v>
      </c>
      <c r="C2084">
        <v>2025</v>
      </c>
      <c r="D2084" t="s">
        <v>184</v>
      </c>
      <c r="E2084">
        <v>141</v>
      </c>
      <c r="F2084" t="s">
        <v>185</v>
      </c>
      <c r="G2084" t="s">
        <v>26</v>
      </c>
      <c r="H2084" t="s">
        <v>77</v>
      </c>
      <c r="I2084">
        <v>60</v>
      </c>
      <c r="J2084" t="s">
        <v>156</v>
      </c>
      <c r="K2084" t="s">
        <v>95</v>
      </c>
      <c r="L2084">
        <v>2</v>
      </c>
      <c r="M2084">
        <v>1</v>
      </c>
      <c r="N2084" t="s">
        <v>12</v>
      </c>
      <c r="O2084" t="s">
        <v>12</v>
      </c>
      <c r="P2084" s="8">
        <v>18</v>
      </c>
      <c r="Q2084" t="s">
        <v>10</v>
      </c>
      <c r="R2084" t="s">
        <v>12</v>
      </c>
      <c r="S2084" s="8">
        <v>24</v>
      </c>
      <c r="T2084" s="8">
        <v>60</v>
      </c>
      <c r="U2084" t="s">
        <v>11</v>
      </c>
    </row>
    <row r="2085" spans="1:21" x14ac:dyDescent="0.35">
      <c r="A2085" t="s">
        <v>69</v>
      </c>
      <c r="B2085">
        <v>48</v>
      </c>
      <c r="C2085">
        <v>2025</v>
      </c>
      <c r="D2085" t="s">
        <v>184</v>
      </c>
      <c r="E2085">
        <v>141</v>
      </c>
      <c r="F2085" t="s">
        <v>185</v>
      </c>
      <c r="G2085" t="s">
        <v>26</v>
      </c>
      <c r="H2085" t="s">
        <v>77</v>
      </c>
      <c r="I2085">
        <v>130</v>
      </c>
      <c r="J2085" t="s">
        <v>156</v>
      </c>
      <c r="K2085" t="s">
        <v>95</v>
      </c>
      <c r="L2085">
        <v>2</v>
      </c>
      <c r="M2085">
        <v>2</v>
      </c>
      <c r="N2085" t="s">
        <v>12</v>
      </c>
      <c r="O2085" t="s">
        <v>12</v>
      </c>
      <c r="P2085" s="8">
        <v>18</v>
      </c>
      <c r="Q2085" t="s">
        <v>10</v>
      </c>
      <c r="R2085" t="s">
        <v>12</v>
      </c>
      <c r="S2085" s="8">
        <v>24</v>
      </c>
      <c r="T2085" s="8">
        <v>73</v>
      </c>
      <c r="U2085" t="s">
        <v>11</v>
      </c>
    </row>
    <row r="2086" spans="1:21" x14ac:dyDescent="0.35">
      <c r="A2086" t="s">
        <v>70</v>
      </c>
      <c r="B2086">
        <v>49</v>
      </c>
      <c r="C2086">
        <v>2025</v>
      </c>
      <c r="D2086" t="s">
        <v>184</v>
      </c>
      <c r="E2086">
        <v>141</v>
      </c>
      <c r="F2086" t="s">
        <v>185</v>
      </c>
      <c r="G2086" t="s">
        <v>26</v>
      </c>
      <c r="H2086" t="s">
        <v>77</v>
      </c>
      <c r="I2086">
        <v>70</v>
      </c>
      <c r="J2086" t="s">
        <v>169</v>
      </c>
      <c r="K2086" t="s">
        <v>95</v>
      </c>
      <c r="L2086">
        <v>2</v>
      </c>
      <c r="M2086">
        <v>1</v>
      </c>
      <c r="N2086" t="s">
        <v>12</v>
      </c>
      <c r="O2086" t="s">
        <v>12</v>
      </c>
      <c r="P2086" s="8" t="s">
        <v>95</v>
      </c>
      <c r="Q2086" t="s">
        <v>12</v>
      </c>
      <c r="R2086" t="s">
        <v>12</v>
      </c>
      <c r="S2086" s="8">
        <v>24</v>
      </c>
      <c r="T2086" s="8">
        <v>47</v>
      </c>
      <c r="U2086" t="s">
        <v>11</v>
      </c>
    </row>
    <row r="2087" spans="1:21" x14ac:dyDescent="0.35">
      <c r="A2087" t="s">
        <v>71</v>
      </c>
      <c r="B2087">
        <v>50</v>
      </c>
      <c r="C2087">
        <v>2025</v>
      </c>
      <c r="D2087" t="s">
        <v>184</v>
      </c>
      <c r="E2087">
        <v>141</v>
      </c>
      <c r="F2087" t="s">
        <v>185</v>
      </c>
      <c r="G2087" t="s">
        <v>26</v>
      </c>
      <c r="H2087" t="s">
        <v>77</v>
      </c>
      <c r="I2087">
        <v>115</v>
      </c>
      <c r="J2087" t="s">
        <v>156</v>
      </c>
      <c r="K2087" t="s">
        <v>95</v>
      </c>
      <c r="L2087">
        <v>2</v>
      </c>
      <c r="M2087">
        <v>1</v>
      </c>
      <c r="N2087" t="s">
        <v>12</v>
      </c>
      <c r="O2087" t="s">
        <v>12</v>
      </c>
      <c r="P2087" s="8">
        <v>18</v>
      </c>
      <c r="Q2087" t="s">
        <v>12</v>
      </c>
      <c r="R2087" t="s">
        <v>12</v>
      </c>
      <c r="S2087" s="8">
        <v>24</v>
      </c>
      <c r="T2087" s="8">
        <v>175</v>
      </c>
      <c r="U2087" t="s">
        <v>11</v>
      </c>
    </row>
    <row r="2088" spans="1:21" x14ac:dyDescent="0.35">
      <c r="A2088" t="s">
        <v>72</v>
      </c>
      <c r="B2088">
        <v>51</v>
      </c>
      <c r="C2088">
        <v>2025</v>
      </c>
      <c r="D2088" t="s">
        <v>184</v>
      </c>
      <c r="E2088">
        <v>141</v>
      </c>
      <c r="F2088" t="s">
        <v>185</v>
      </c>
      <c r="G2088" t="s">
        <v>26</v>
      </c>
      <c r="H2088" t="s">
        <v>77</v>
      </c>
      <c r="I2088">
        <v>130</v>
      </c>
      <c r="J2088" t="s">
        <v>156</v>
      </c>
      <c r="K2088" t="s">
        <v>95</v>
      </c>
      <c r="L2088">
        <v>2</v>
      </c>
      <c r="M2088">
        <v>1</v>
      </c>
      <c r="N2088" t="s">
        <v>12</v>
      </c>
      <c r="O2088" t="s">
        <v>12</v>
      </c>
      <c r="P2088" s="8" t="s">
        <v>95</v>
      </c>
      <c r="Q2088" t="s">
        <v>12</v>
      </c>
      <c r="R2088" t="s">
        <v>12</v>
      </c>
      <c r="S2088" s="8">
        <v>24</v>
      </c>
      <c r="T2088" s="8">
        <v>135</v>
      </c>
      <c r="U2088" t="s">
        <v>11</v>
      </c>
    </row>
    <row r="2089" spans="1:21" x14ac:dyDescent="0.35">
      <c r="A2089" t="s">
        <v>73</v>
      </c>
      <c r="B2089">
        <v>53</v>
      </c>
      <c r="C2089">
        <v>2025</v>
      </c>
      <c r="D2089" t="s">
        <v>184</v>
      </c>
      <c r="E2089">
        <v>141</v>
      </c>
      <c r="F2089" t="s">
        <v>185</v>
      </c>
      <c r="G2089" t="s">
        <v>26</v>
      </c>
      <c r="H2089" t="s">
        <v>77</v>
      </c>
      <c r="I2089">
        <v>150</v>
      </c>
      <c r="J2089" t="s">
        <v>156</v>
      </c>
      <c r="K2089" t="s">
        <v>95</v>
      </c>
      <c r="L2089">
        <v>2</v>
      </c>
      <c r="M2089">
        <v>1</v>
      </c>
      <c r="N2089" t="s">
        <v>12</v>
      </c>
      <c r="O2089" t="s">
        <v>12</v>
      </c>
      <c r="P2089" s="8" t="s">
        <v>95</v>
      </c>
      <c r="Q2089" t="s">
        <v>10</v>
      </c>
      <c r="R2089" t="s">
        <v>12</v>
      </c>
      <c r="S2089" s="8">
        <v>24</v>
      </c>
      <c r="T2089" s="8">
        <v>105</v>
      </c>
      <c r="U2089" t="s">
        <v>11</v>
      </c>
    </row>
    <row r="2090" spans="1:21" x14ac:dyDescent="0.35">
      <c r="A2090" t="s">
        <v>74</v>
      </c>
      <c r="B2090">
        <v>54</v>
      </c>
      <c r="C2090">
        <v>2025</v>
      </c>
      <c r="D2090" t="s">
        <v>184</v>
      </c>
      <c r="E2090">
        <v>141</v>
      </c>
      <c r="F2090" t="s">
        <v>185</v>
      </c>
      <c r="G2090" t="s">
        <v>26</v>
      </c>
      <c r="H2090" t="s">
        <v>77</v>
      </c>
      <c r="I2090">
        <v>92</v>
      </c>
      <c r="J2090" t="s">
        <v>156</v>
      </c>
      <c r="K2090" t="s">
        <v>95</v>
      </c>
      <c r="L2090">
        <v>2</v>
      </c>
      <c r="M2090">
        <v>1</v>
      </c>
      <c r="N2090" t="s">
        <v>12</v>
      </c>
      <c r="O2090" t="s">
        <v>12</v>
      </c>
      <c r="P2090" s="8" t="s">
        <v>95</v>
      </c>
      <c r="Q2090" t="s">
        <v>10</v>
      </c>
      <c r="R2090" t="s">
        <v>12</v>
      </c>
      <c r="S2090" s="8">
        <v>24</v>
      </c>
      <c r="T2090" s="8">
        <v>120</v>
      </c>
      <c r="U2090" t="s">
        <v>11</v>
      </c>
    </row>
    <row r="2091" spans="1:21" x14ac:dyDescent="0.35">
      <c r="A2091" t="s">
        <v>75</v>
      </c>
      <c r="B2091">
        <v>55</v>
      </c>
      <c r="C2091">
        <v>2025</v>
      </c>
      <c r="D2091" t="s">
        <v>184</v>
      </c>
      <c r="E2091">
        <v>141</v>
      </c>
      <c r="F2091" t="s">
        <v>185</v>
      </c>
      <c r="G2091" t="s">
        <v>26</v>
      </c>
      <c r="H2091" t="s">
        <v>77</v>
      </c>
      <c r="I2091">
        <v>135</v>
      </c>
      <c r="J2091" t="s">
        <v>156</v>
      </c>
      <c r="K2091" t="s">
        <v>95</v>
      </c>
      <c r="L2091">
        <v>2</v>
      </c>
      <c r="M2091">
        <v>2</v>
      </c>
      <c r="N2091" t="s">
        <v>12</v>
      </c>
      <c r="O2091" t="s">
        <v>12</v>
      </c>
      <c r="P2091" s="8">
        <v>18</v>
      </c>
      <c r="Q2091" t="s">
        <v>12</v>
      </c>
      <c r="R2091" t="s">
        <v>12</v>
      </c>
      <c r="S2091" s="8">
        <v>24</v>
      </c>
      <c r="T2091" s="8">
        <v>65</v>
      </c>
      <c r="U2091" t="s">
        <v>11</v>
      </c>
    </row>
    <row r="2092" spans="1:21" x14ac:dyDescent="0.35">
      <c r="A2092" t="s">
        <v>76</v>
      </c>
      <c r="B2092">
        <v>56</v>
      </c>
      <c r="C2092">
        <v>2025</v>
      </c>
      <c r="D2092" t="s">
        <v>184</v>
      </c>
      <c r="E2092">
        <v>141</v>
      </c>
      <c r="F2092" t="s">
        <v>185</v>
      </c>
      <c r="G2092" t="s">
        <v>26</v>
      </c>
      <c r="H2092" t="s">
        <v>77</v>
      </c>
      <c r="I2092">
        <v>225</v>
      </c>
      <c r="J2092" t="s">
        <v>156</v>
      </c>
      <c r="K2092" t="s">
        <v>95</v>
      </c>
      <c r="L2092">
        <v>2</v>
      </c>
      <c r="M2092">
        <v>1</v>
      </c>
      <c r="N2092" t="s">
        <v>12</v>
      </c>
      <c r="O2092" t="s">
        <v>12</v>
      </c>
      <c r="P2092" s="8">
        <v>18</v>
      </c>
      <c r="Q2092" t="s">
        <v>12</v>
      </c>
      <c r="R2092" t="s">
        <v>12</v>
      </c>
      <c r="S2092" s="8">
        <v>24</v>
      </c>
      <c r="T2092" s="8">
        <v>100</v>
      </c>
      <c r="U2092" t="s">
        <v>11</v>
      </c>
    </row>
    <row r="2093" spans="1:21" x14ac:dyDescent="0.35">
      <c r="A2093" t="s">
        <v>23</v>
      </c>
      <c r="B2093">
        <v>1</v>
      </c>
      <c r="C2093">
        <v>2025</v>
      </c>
      <c r="D2093" t="s">
        <v>187</v>
      </c>
      <c r="E2093">
        <v>142</v>
      </c>
      <c r="F2093" t="s">
        <v>185</v>
      </c>
      <c r="G2093" t="s">
        <v>26</v>
      </c>
      <c r="H2093" t="s">
        <v>148</v>
      </c>
      <c r="K2093" t="s">
        <v>95</v>
      </c>
      <c r="L2093" t="s">
        <v>95</v>
      </c>
      <c r="M2093" t="s">
        <v>95</v>
      </c>
      <c r="N2093" t="s">
        <v>95</v>
      </c>
      <c r="O2093" t="s">
        <v>95</v>
      </c>
      <c r="P2093" s="8" t="s">
        <v>95</v>
      </c>
      <c r="Q2093" t="s">
        <v>95</v>
      </c>
      <c r="R2093" t="s">
        <v>95</v>
      </c>
      <c r="S2093" s="8" t="s">
        <v>95</v>
      </c>
      <c r="T2093" s="8" t="s">
        <v>95</v>
      </c>
      <c r="U2093" t="s">
        <v>95</v>
      </c>
    </row>
    <row r="2094" spans="1:21" x14ac:dyDescent="0.35">
      <c r="A2094" t="s">
        <v>27</v>
      </c>
      <c r="B2094">
        <v>2</v>
      </c>
      <c r="C2094">
        <v>2025</v>
      </c>
      <c r="D2094" t="s">
        <v>187</v>
      </c>
      <c r="E2094">
        <v>142</v>
      </c>
      <c r="F2094" t="s">
        <v>185</v>
      </c>
      <c r="G2094" t="s">
        <v>26</v>
      </c>
      <c r="H2094" t="s">
        <v>148</v>
      </c>
      <c r="K2094" t="s">
        <v>95</v>
      </c>
      <c r="L2094" t="s">
        <v>95</v>
      </c>
      <c r="M2094" t="s">
        <v>95</v>
      </c>
      <c r="N2094" t="s">
        <v>95</v>
      </c>
      <c r="O2094" t="s">
        <v>95</v>
      </c>
      <c r="P2094" s="8" t="s">
        <v>95</v>
      </c>
      <c r="Q2094" t="s">
        <v>95</v>
      </c>
      <c r="R2094" t="s">
        <v>95</v>
      </c>
      <c r="S2094" s="8" t="s">
        <v>95</v>
      </c>
      <c r="T2094" s="8" t="s">
        <v>95</v>
      </c>
      <c r="U2094" t="s">
        <v>95</v>
      </c>
    </row>
    <row r="2095" spans="1:21" x14ac:dyDescent="0.35">
      <c r="A2095" t="s">
        <v>28</v>
      </c>
      <c r="B2095">
        <v>4</v>
      </c>
      <c r="C2095">
        <v>2025</v>
      </c>
      <c r="D2095" t="s">
        <v>187</v>
      </c>
      <c r="E2095">
        <v>142</v>
      </c>
      <c r="F2095" t="s">
        <v>185</v>
      </c>
      <c r="G2095" t="s">
        <v>26</v>
      </c>
      <c r="H2095" t="s">
        <v>77</v>
      </c>
      <c r="I2095">
        <v>100</v>
      </c>
      <c r="J2095" t="s">
        <v>98</v>
      </c>
      <c r="K2095" t="s">
        <v>95</v>
      </c>
      <c r="L2095">
        <v>4</v>
      </c>
      <c r="M2095">
        <v>1</v>
      </c>
      <c r="N2095" t="s">
        <v>12</v>
      </c>
      <c r="O2095" t="s">
        <v>12</v>
      </c>
      <c r="P2095" s="8">
        <v>18</v>
      </c>
      <c r="Q2095" t="s">
        <v>12</v>
      </c>
      <c r="R2095" t="s">
        <v>12</v>
      </c>
      <c r="S2095" s="8">
        <v>24</v>
      </c>
      <c r="T2095" s="8">
        <v>100</v>
      </c>
      <c r="U2095" t="s">
        <v>11</v>
      </c>
    </row>
    <row r="2096" spans="1:21" x14ac:dyDescent="0.35">
      <c r="A2096" t="s">
        <v>29</v>
      </c>
      <c r="B2096">
        <v>5</v>
      </c>
      <c r="C2096">
        <v>2025</v>
      </c>
      <c r="D2096" t="s">
        <v>187</v>
      </c>
      <c r="E2096">
        <v>142</v>
      </c>
      <c r="F2096" t="s">
        <v>185</v>
      </c>
      <c r="G2096" t="s">
        <v>26</v>
      </c>
      <c r="H2096" t="s">
        <v>77</v>
      </c>
      <c r="I2096">
        <v>4</v>
      </c>
      <c r="J2096" t="s">
        <v>94</v>
      </c>
      <c r="K2096" t="s">
        <v>95</v>
      </c>
      <c r="L2096">
        <v>5</v>
      </c>
      <c r="M2096">
        <v>1</v>
      </c>
      <c r="N2096" t="s">
        <v>12</v>
      </c>
      <c r="O2096" t="s">
        <v>12</v>
      </c>
      <c r="P2096" s="8">
        <v>18</v>
      </c>
      <c r="Q2096" t="s">
        <v>12</v>
      </c>
      <c r="R2096" t="s">
        <v>12</v>
      </c>
      <c r="S2096" s="8">
        <v>24</v>
      </c>
      <c r="T2096" s="8">
        <v>3</v>
      </c>
      <c r="U2096" t="s">
        <v>11</v>
      </c>
    </row>
    <row r="2097" spans="1:21" x14ac:dyDescent="0.35">
      <c r="A2097" t="s">
        <v>30</v>
      </c>
      <c r="B2097">
        <v>6</v>
      </c>
      <c r="C2097">
        <v>2025</v>
      </c>
      <c r="D2097" t="s">
        <v>187</v>
      </c>
      <c r="E2097">
        <v>142</v>
      </c>
      <c r="F2097" t="s">
        <v>185</v>
      </c>
      <c r="G2097" t="s">
        <v>26</v>
      </c>
      <c r="H2097" t="s">
        <v>148</v>
      </c>
      <c r="K2097" t="s">
        <v>95</v>
      </c>
      <c r="L2097" t="s">
        <v>95</v>
      </c>
      <c r="M2097" t="s">
        <v>95</v>
      </c>
      <c r="N2097" t="s">
        <v>95</v>
      </c>
      <c r="O2097" t="s">
        <v>95</v>
      </c>
      <c r="P2097" s="8" t="s">
        <v>95</v>
      </c>
      <c r="Q2097" t="s">
        <v>95</v>
      </c>
      <c r="R2097" t="s">
        <v>95</v>
      </c>
      <c r="S2097" s="8" t="s">
        <v>95</v>
      </c>
      <c r="T2097" s="8" t="s">
        <v>95</v>
      </c>
      <c r="U2097" t="s">
        <v>95</v>
      </c>
    </row>
    <row r="2098" spans="1:21" x14ac:dyDescent="0.35">
      <c r="A2098" t="s">
        <v>31</v>
      </c>
      <c r="B2098">
        <v>8</v>
      </c>
      <c r="C2098">
        <v>2025</v>
      </c>
      <c r="D2098" t="s">
        <v>187</v>
      </c>
      <c r="E2098">
        <v>142</v>
      </c>
      <c r="F2098" t="s">
        <v>185</v>
      </c>
      <c r="G2098" t="s">
        <v>26</v>
      </c>
      <c r="H2098" t="s">
        <v>77</v>
      </c>
      <c r="I2098">
        <v>0</v>
      </c>
      <c r="J2098" t="s">
        <v>94</v>
      </c>
      <c r="K2098" t="s">
        <v>95</v>
      </c>
      <c r="L2098">
        <v>5</v>
      </c>
      <c r="M2098">
        <v>1</v>
      </c>
      <c r="N2098" t="s">
        <v>12</v>
      </c>
      <c r="O2098" t="s">
        <v>12</v>
      </c>
      <c r="P2098" s="8">
        <v>18</v>
      </c>
      <c r="Q2098" t="s">
        <v>12</v>
      </c>
      <c r="R2098" t="s">
        <v>12</v>
      </c>
      <c r="S2098" s="8">
        <v>24</v>
      </c>
      <c r="T2098" s="8">
        <v>0</v>
      </c>
      <c r="U2098" t="s">
        <v>11</v>
      </c>
    </row>
    <row r="2099" spans="1:21" x14ac:dyDescent="0.35">
      <c r="A2099" t="s">
        <v>32</v>
      </c>
      <c r="B2099">
        <v>9</v>
      </c>
      <c r="C2099">
        <v>2025</v>
      </c>
      <c r="D2099" t="s">
        <v>187</v>
      </c>
      <c r="E2099">
        <v>142</v>
      </c>
      <c r="F2099" t="s">
        <v>185</v>
      </c>
      <c r="G2099" t="s">
        <v>26</v>
      </c>
      <c r="H2099" t="s">
        <v>148</v>
      </c>
      <c r="K2099" t="s">
        <v>95</v>
      </c>
      <c r="L2099" t="s">
        <v>95</v>
      </c>
      <c r="M2099" t="s">
        <v>95</v>
      </c>
      <c r="N2099" t="s">
        <v>95</v>
      </c>
      <c r="O2099" t="s">
        <v>95</v>
      </c>
      <c r="P2099" s="8" t="s">
        <v>95</v>
      </c>
      <c r="Q2099" t="s">
        <v>95</v>
      </c>
      <c r="R2099" t="s">
        <v>95</v>
      </c>
      <c r="S2099" s="8" t="s">
        <v>95</v>
      </c>
      <c r="T2099" s="8" t="s">
        <v>95</v>
      </c>
      <c r="U2099" t="s">
        <v>95</v>
      </c>
    </row>
    <row r="2100" spans="1:21" x14ac:dyDescent="0.35">
      <c r="A2100" t="s">
        <v>33</v>
      </c>
      <c r="B2100">
        <v>10</v>
      </c>
      <c r="C2100">
        <v>2025</v>
      </c>
      <c r="D2100" t="s">
        <v>187</v>
      </c>
      <c r="E2100">
        <v>142</v>
      </c>
      <c r="F2100" t="s">
        <v>185</v>
      </c>
      <c r="G2100" t="s">
        <v>26</v>
      </c>
      <c r="H2100" t="s">
        <v>148</v>
      </c>
      <c r="K2100" t="s">
        <v>95</v>
      </c>
      <c r="L2100" t="s">
        <v>95</v>
      </c>
      <c r="M2100" t="s">
        <v>95</v>
      </c>
      <c r="N2100" t="s">
        <v>95</v>
      </c>
      <c r="O2100" t="s">
        <v>95</v>
      </c>
      <c r="P2100" s="8" t="s">
        <v>95</v>
      </c>
      <c r="Q2100" t="s">
        <v>95</v>
      </c>
      <c r="R2100" t="s">
        <v>95</v>
      </c>
      <c r="S2100" s="8" t="s">
        <v>95</v>
      </c>
      <c r="T2100" s="8" t="s">
        <v>95</v>
      </c>
      <c r="U2100" t="s">
        <v>95</v>
      </c>
    </row>
    <row r="2101" spans="1:21" x14ac:dyDescent="0.35">
      <c r="A2101" t="s">
        <v>34</v>
      </c>
      <c r="B2101">
        <v>11</v>
      </c>
      <c r="C2101">
        <v>2025</v>
      </c>
      <c r="D2101" t="s">
        <v>187</v>
      </c>
      <c r="E2101">
        <v>142</v>
      </c>
      <c r="F2101" t="s">
        <v>185</v>
      </c>
      <c r="G2101" t="s">
        <v>26</v>
      </c>
      <c r="H2101" t="s">
        <v>148</v>
      </c>
      <c r="K2101" t="s">
        <v>95</v>
      </c>
      <c r="L2101" t="s">
        <v>95</v>
      </c>
      <c r="M2101" t="s">
        <v>95</v>
      </c>
      <c r="N2101" t="s">
        <v>95</v>
      </c>
      <c r="O2101" t="s">
        <v>95</v>
      </c>
      <c r="P2101" s="8" t="s">
        <v>95</v>
      </c>
      <c r="Q2101" t="s">
        <v>95</v>
      </c>
      <c r="R2101" t="s">
        <v>95</v>
      </c>
      <c r="S2101" s="8" t="s">
        <v>95</v>
      </c>
      <c r="T2101" s="8" t="s">
        <v>95</v>
      </c>
      <c r="U2101" t="s">
        <v>95</v>
      </c>
    </row>
    <row r="2102" spans="1:21" x14ac:dyDescent="0.35">
      <c r="A2102" t="s">
        <v>35</v>
      </c>
      <c r="B2102">
        <v>12</v>
      </c>
      <c r="C2102">
        <v>2025</v>
      </c>
      <c r="D2102" t="s">
        <v>187</v>
      </c>
      <c r="E2102">
        <v>142</v>
      </c>
      <c r="F2102" t="s">
        <v>185</v>
      </c>
      <c r="G2102" t="s">
        <v>26</v>
      </c>
      <c r="H2102" t="s">
        <v>77</v>
      </c>
      <c r="I2102">
        <v>45</v>
      </c>
      <c r="J2102" t="s">
        <v>94</v>
      </c>
      <c r="K2102" t="s">
        <v>95</v>
      </c>
      <c r="L2102">
        <v>5</v>
      </c>
      <c r="M2102">
        <v>1</v>
      </c>
      <c r="N2102" t="s">
        <v>12</v>
      </c>
      <c r="O2102" t="s">
        <v>12</v>
      </c>
      <c r="P2102" s="8">
        <v>18</v>
      </c>
      <c r="Q2102" t="s">
        <v>12</v>
      </c>
      <c r="R2102" t="s">
        <v>12</v>
      </c>
      <c r="S2102" s="8">
        <v>24</v>
      </c>
      <c r="T2102" s="8">
        <v>55</v>
      </c>
      <c r="U2102" t="s">
        <v>11</v>
      </c>
    </row>
    <row r="2103" spans="1:21" x14ac:dyDescent="0.35">
      <c r="A2103" t="s">
        <v>36</v>
      </c>
      <c r="B2103">
        <v>13</v>
      </c>
      <c r="C2103">
        <v>2025</v>
      </c>
      <c r="D2103" t="s">
        <v>187</v>
      </c>
      <c r="E2103">
        <v>142</v>
      </c>
      <c r="F2103" t="s">
        <v>185</v>
      </c>
      <c r="G2103" t="s">
        <v>26</v>
      </c>
      <c r="H2103" t="s">
        <v>148</v>
      </c>
      <c r="K2103" t="s">
        <v>95</v>
      </c>
      <c r="L2103" t="s">
        <v>95</v>
      </c>
      <c r="M2103" t="s">
        <v>95</v>
      </c>
      <c r="N2103" t="s">
        <v>95</v>
      </c>
      <c r="O2103" t="s">
        <v>95</v>
      </c>
      <c r="P2103" s="8" t="s">
        <v>95</v>
      </c>
      <c r="Q2103" t="s">
        <v>95</v>
      </c>
      <c r="R2103" t="s">
        <v>95</v>
      </c>
      <c r="S2103" s="8" t="s">
        <v>95</v>
      </c>
      <c r="T2103" s="8" t="s">
        <v>95</v>
      </c>
      <c r="U2103" t="s">
        <v>95</v>
      </c>
    </row>
    <row r="2104" spans="1:21" x14ac:dyDescent="0.35">
      <c r="A2104" t="s">
        <v>37</v>
      </c>
      <c r="B2104">
        <v>15</v>
      </c>
      <c r="C2104">
        <v>2025</v>
      </c>
      <c r="D2104" t="s">
        <v>187</v>
      </c>
      <c r="E2104">
        <v>142</v>
      </c>
      <c r="F2104" t="s">
        <v>185</v>
      </c>
      <c r="G2104" t="s">
        <v>26</v>
      </c>
      <c r="H2104" t="s">
        <v>148</v>
      </c>
      <c r="K2104" t="s">
        <v>95</v>
      </c>
      <c r="L2104" t="s">
        <v>95</v>
      </c>
      <c r="M2104" t="s">
        <v>95</v>
      </c>
      <c r="N2104" t="s">
        <v>95</v>
      </c>
      <c r="O2104" t="s">
        <v>95</v>
      </c>
      <c r="P2104" s="8" t="s">
        <v>95</v>
      </c>
      <c r="Q2104" t="s">
        <v>95</v>
      </c>
      <c r="R2104" t="s">
        <v>95</v>
      </c>
      <c r="S2104" s="8" t="s">
        <v>95</v>
      </c>
      <c r="T2104" s="8" t="s">
        <v>95</v>
      </c>
      <c r="U2104" t="s">
        <v>95</v>
      </c>
    </row>
    <row r="2105" spans="1:21" x14ac:dyDescent="0.35">
      <c r="A2105" t="s">
        <v>38</v>
      </c>
      <c r="B2105">
        <v>16</v>
      </c>
      <c r="C2105">
        <v>2025</v>
      </c>
      <c r="D2105" t="s">
        <v>187</v>
      </c>
      <c r="E2105">
        <v>142</v>
      </c>
      <c r="F2105" t="s">
        <v>185</v>
      </c>
      <c r="G2105" t="s">
        <v>26</v>
      </c>
      <c r="H2105" t="s">
        <v>148</v>
      </c>
      <c r="K2105" t="s">
        <v>95</v>
      </c>
      <c r="L2105" t="s">
        <v>95</v>
      </c>
      <c r="M2105" t="s">
        <v>95</v>
      </c>
      <c r="N2105" t="s">
        <v>95</v>
      </c>
      <c r="O2105" t="s">
        <v>95</v>
      </c>
      <c r="P2105" s="8" t="s">
        <v>95</v>
      </c>
      <c r="Q2105" t="s">
        <v>95</v>
      </c>
      <c r="R2105" t="s">
        <v>95</v>
      </c>
      <c r="S2105" s="8" t="s">
        <v>95</v>
      </c>
      <c r="T2105" s="8" t="s">
        <v>95</v>
      </c>
      <c r="U2105" t="s">
        <v>95</v>
      </c>
    </row>
    <row r="2106" spans="1:21" x14ac:dyDescent="0.35">
      <c r="A2106" t="s">
        <v>39</v>
      </c>
      <c r="B2106">
        <v>17</v>
      </c>
      <c r="C2106">
        <v>2025</v>
      </c>
      <c r="D2106" t="s">
        <v>187</v>
      </c>
      <c r="E2106">
        <v>142</v>
      </c>
      <c r="F2106" t="s">
        <v>185</v>
      </c>
      <c r="G2106" t="s">
        <v>26</v>
      </c>
      <c r="H2106" t="s">
        <v>77</v>
      </c>
      <c r="I2106">
        <v>120</v>
      </c>
      <c r="J2106" t="s">
        <v>98</v>
      </c>
      <c r="K2106" t="s">
        <v>95</v>
      </c>
      <c r="L2106">
        <v>4</v>
      </c>
      <c r="M2106">
        <v>1</v>
      </c>
      <c r="N2106" t="s">
        <v>12</v>
      </c>
      <c r="O2106" t="s">
        <v>12</v>
      </c>
      <c r="P2106" s="8" t="s">
        <v>95</v>
      </c>
      <c r="Q2106" t="s">
        <v>12</v>
      </c>
      <c r="R2106" t="s">
        <v>12</v>
      </c>
      <c r="S2106" s="8">
        <v>24</v>
      </c>
      <c r="T2106" s="8">
        <v>120</v>
      </c>
      <c r="U2106" t="s">
        <v>11</v>
      </c>
    </row>
    <row r="2107" spans="1:21" x14ac:dyDescent="0.35">
      <c r="A2107" t="s">
        <v>40</v>
      </c>
      <c r="B2107">
        <v>18</v>
      </c>
      <c r="C2107">
        <v>2025</v>
      </c>
      <c r="D2107" t="s">
        <v>187</v>
      </c>
      <c r="E2107">
        <v>142</v>
      </c>
      <c r="F2107" t="s">
        <v>185</v>
      </c>
      <c r="G2107" t="s">
        <v>26</v>
      </c>
      <c r="H2107" t="s">
        <v>148</v>
      </c>
      <c r="K2107" t="s">
        <v>95</v>
      </c>
      <c r="L2107" t="s">
        <v>95</v>
      </c>
      <c r="M2107" t="s">
        <v>95</v>
      </c>
      <c r="N2107" t="s">
        <v>95</v>
      </c>
      <c r="O2107" t="s">
        <v>95</v>
      </c>
      <c r="P2107" s="8" t="s">
        <v>95</v>
      </c>
      <c r="Q2107" t="s">
        <v>95</v>
      </c>
      <c r="R2107" t="s">
        <v>95</v>
      </c>
      <c r="S2107" s="8" t="s">
        <v>95</v>
      </c>
      <c r="T2107" s="8" t="s">
        <v>95</v>
      </c>
      <c r="U2107" t="s">
        <v>95</v>
      </c>
    </row>
    <row r="2108" spans="1:21" x14ac:dyDescent="0.35">
      <c r="A2108" t="s">
        <v>41</v>
      </c>
      <c r="B2108">
        <v>19</v>
      </c>
      <c r="C2108">
        <v>2025</v>
      </c>
      <c r="D2108" t="s">
        <v>187</v>
      </c>
      <c r="E2108">
        <v>142</v>
      </c>
      <c r="F2108" t="s">
        <v>185</v>
      </c>
      <c r="G2108" t="s">
        <v>26</v>
      </c>
      <c r="H2108" t="s">
        <v>77</v>
      </c>
      <c r="I2108">
        <v>100</v>
      </c>
      <c r="J2108" t="s">
        <v>94</v>
      </c>
      <c r="K2108" t="s">
        <v>95</v>
      </c>
      <c r="L2108">
        <v>5</v>
      </c>
      <c r="M2108">
        <v>1</v>
      </c>
      <c r="N2108" t="s">
        <v>12</v>
      </c>
      <c r="O2108" t="s">
        <v>12</v>
      </c>
      <c r="P2108" s="8" t="s">
        <v>95</v>
      </c>
      <c r="Q2108" t="s">
        <v>12</v>
      </c>
      <c r="R2108" t="s">
        <v>12</v>
      </c>
      <c r="S2108" s="8">
        <v>50</v>
      </c>
      <c r="T2108" s="8">
        <v>150</v>
      </c>
      <c r="U2108" t="s">
        <v>11</v>
      </c>
    </row>
    <row r="2109" spans="1:21" x14ac:dyDescent="0.35">
      <c r="A2109" t="s">
        <v>42</v>
      </c>
      <c r="B2109">
        <v>20</v>
      </c>
      <c r="C2109">
        <v>2025</v>
      </c>
      <c r="D2109" t="s">
        <v>187</v>
      </c>
      <c r="E2109">
        <v>142</v>
      </c>
      <c r="F2109" t="s">
        <v>185</v>
      </c>
      <c r="G2109" t="s">
        <v>26</v>
      </c>
      <c r="H2109" t="s">
        <v>148</v>
      </c>
      <c r="K2109" t="s">
        <v>95</v>
      </c>
      <c r="L2109" t="s">
        <v>95</v>
      </c>
      <c r="M2109" t="s">
        <v>95</v>
      </c>
      <c r="N2109" t="s">
        <v>95</v>
      </c>
      <c r="O2109" t="s">
        <v>95</v>
      </c>
      <c r="P2109" s="8" t="s">
        <v>95</v>
      </c>
      <c r="Q2109" t="s">
        <v>95</v>
      </c>
      <c r="R2109" t="s">
        <v>95</v>
      </c>
      <c r="S2109" s="8" t="s">
        <v>95</v>
      </c>
      <c r="T2109" s="8" t="s">
        <v>95</v>
      </c>
      <c r="U2109" t="s">
        <v>95</v>
      </c>
    </row>
    <row r="2110" spans="1:21" x14ac:dyDescent="0.35">
      <c r="A2110" t="s">
        <v>43</v>
      </c>
      <c r="B2110">
        <v>21</v>
      </c>
      <c r="C2110">
        <v>2025</v>
      </c>
      <c r="D2110" t="s">
        <v>187</v>
      </c>
      <c r="E2110">
        <v>142</v>
      </c>
      <c r="F2110" t="s">
        <v>185</v>
      </c>
      <c r="G2110" t="s">
        <v>26</v>
      </c>
      <c r="H2110" t="s">
        <v>77</v>
      </c>
      <c r="I2110">
        <v>100</v>
      </c>
      <c r="J2110" t="s">
        <v>94</v>
      </c>
      <c r="K2110" t="s">
        <v>95</v>
      </c>
      <c r="L2110">
        <v>5</v>
      </c>
      <c r="M2110">
        <v>1</v>
      </c>
      <c r="N2110" t="s">
        <v>12</v>
      </c>
      <c r="O2110" t="s">
        <v>12</v>
      </c>
      <c r="P2110" s="8" t="s">
        <v>95</v>
      </c>
      <c r="Q2110" t="s">
        <v>12</v>
      </c>
      <c r="R2110" t="s">
        <v>12</v>
      </c>
      <c r="S2110" s="8">
        <v>24</v>
      </c>
      <c r="T2110" s="8">
        <v>100</v>
      </c>
      <c r="U2110" t="s">
        <v>11</v>
      </c>
    </row>
    <row r="2111" spans="1:21" x14ac:dyDescent="0.35">
      <c r="A2111" t="s">
        <v>44</v>
      </c>
      <c r="B2111">
        <v>22</v>
      </c>
      <c r="C2111">
        <v>2025</v>
      </c>
      <c r="D2111" t="s">
        <v>187</v>
      </c>
      <c r="E2111">
        <v>142</v>
      </c>
      <c r="F2111" t="s">
        <v>185</v>
      </c>
      <c r="G2111" t="s">
        <v>26</v>
      </c>
      <c r="H2111" t="s">
        <v>148</v>
      </c>
      <c r="K2111" t="s">
        <v>95</v>
      </c>
      <c r="L2111" t="s">
        <v>95</v>
      </c>
      <c r="M2111" t="s">
        <v>95</v>
      </c>
      <c r="N2111" t="s">
        <v>95</v>
      </c>
      <c r="O2111" t="s">
        <v>95</v>
      </c>
      <c r="P2111" s="8" t="s">
        <v>95</v>
      </c>
      <c r="Q2111" t="s">
        <v>95</v>
      </c>
      <c r="R2111" t="s">
        <v>95</v>
      </c>
      <c r="S2111" s="8" t="s">
        <v>95</v>
      </c>
      <c r="T2111" s="8" t="s">
        <v>95</v>
      </c>
      <c r="U2111" t="s">
        <v>95</v>
      </c>
    </row>
    <row r="2112" spans="1:21" x14ac:dyDescent="0.35">
      <c r="A2112" t="s">
        <v>45</v>
      </c>
      <c r="B2112">
        <v>23</v>
      </c>
      <c r="C2112">
        <v>2025</v>
      </c>
      <c r="D2112" t="s">
        <v>187</v>
      </c>
      <c r="E2112">
        <v>142</v>
      </c>
      <c r="F2112" t="s">
        <v>185</v>
      </c>
      <c r="G2112" t="s">
        <v>26</v>
      </c>
      <c r="H2112" t="s">
        <v>148</v>
      </c>
      <c r="K2112" t="s">
        <v>95</v>
      </c>
      <c r="L2112" t="s">
        <v>95</v>
      </c>
      <c r="M2112" t="s">
        <v>95</v>
      </c>
      <c r="N2112" t="s">
        <v>95</v>
      </c>
      <c r="O2112" t="s">
        <v>95</v>
      </c>
      <c r="P2112" s="8" t="s">
        <v>95</v>
      </c>
      <c r="Q2112" t="s">
        <v>95</v>
      </c>
      <c r="R2112" t="s">
        <v>95</v>
      </c>
      <c r="S2112" s="8" t="s">
        <v>95</v>
      </c>
      <c r="T2112" s="8" t="s">
        <v>95</v>
      </c>
      <c r="U2112" t="s">
        <v>95</v>
      </c>
    </row>
    <row r="2113" spans="1:21" x14ac:dyDescent="0.35">
      <c r="A2113" t="s">
        <v>46</v>
      </c>
      <c r="B2113">
        <v>24</v>
      </c>
      <c r="C2113">
        <v>2025</v>
      </c>
      <c r="D2113" t="s">
        <v>187</v>
      </c>
      <c r="E2113">
        <v>142</v>
      </c>
      <c r="F2113" t="s">
        <v>185</v>
      </c>
      <c r="G2113" t="s">
        <v>26</v>
      </c>
      <c r="H2113" t="s">
        <v>77</v>
      </c>
      <c r="I2113">
        <v>150</v>
      </c>
      <c r="J2113" t="s">
        <v>94</v>
      </c>
      <c r="K2113" t="s">
        <v>95</v>
      </c>
      <c r="L2113">
        <v>5</v>
      </c>
      <c r="M2113">
        <v>1</v>
      </c>
      <c r="N2113" t="s">
        <v>12</v>
      </c>
      <c r="O2113" t="s">
        <v>12</v>
      </c>
      <c r="P2113" s="8">
        <v>18</v>
      </c>
      <c r="Q2113" t="s">
        <v>10</v>
      </c>
      <c r="R2113" t="s">
        <v>10</v>
      </c>
      <c r="S2113" s="8">
        <v>50</v>
      </c>
      <c r="T2113" s="8">
        <v>161</v>
      </c>
      <c r="U2113" t="s">
        <v>11</v>
      </c>
    </row>
    <row r="2114" spans="1:21" x14ac:dyDescent="0.35">
      <c r="A2114" t="s">
        <v>47</v>
      </c>
      <c r="B2114">
        <v>25</v>
      </c>
      <c r="C2114">
        <v>2025</v>
      </c>
      <c r="D2114" t="s">
        <v>187</v>
      </c>
      <c r="E2114">
        <v>142</v>
      </c>
      <c r="F2114" t="s">
        <v>185</v>
      </c>
      <c r="G2114" t="s">
        <v>26</v>
      </c>
      <c r="H2114" t="s">
        <v>77</v>
      </c>
      <c r="I2114">
        <v>150</v>
      </c>
      <c r="J2114" t="s">
        <v>98</v>
      </c>
      <c r="K2114" t="s">
        <v>95</v>
      </c>
      <c r="L2114">
        <v>4</v>
      </c>
      <c r="M2114">
        <v>1</v>
      </c>
      <c r="N2114" t="s">
        <v>12</v>
      </c>
      <c r="O2114" t="s">
        <v>12</v>
      </c>
      <c r="P2114" s="8" t="s">
        <v>95</v>
      </c>
      <c r="Q2114" t="s">
        <v>12</v>
      </c>
      <c r="R2114" t="s">
        <v>12</v>
      </c>
      <c r="S2114" s="8">
        <v>50</v>
      </c>
      <c r="T2114" s="8">
        <v>150</v>
      </c>
      <c r="U2114" t="s">
        <v>11</v>
      </c>
    </row>
    <row r="2115" spans="1:21" x14ac:dyDescent="0.35">
      <c r="A2115" t="s">
        <v>48</v>
      </c>
      <c r="B2115">
        <v>26</v>
      </c>
      <c r="C2115">
        <v>2025</v>
      </c>
      <c r="D2115" t="s">
        <v>187</v>
      </c>
      <c r="E2115">
        <v>142</v>
      </c>
      <c r="F2115" t="s">
        <v>185</v>
      </c>
      <c r="G2115" t="s">
        <v>26</v>
      </c>
      <c r="H2115" t="s">
        <v>148</v>
      </c>
      <c r="K2115" t="s">
        <v>95</v>
      </c>
      <c r="L2115" t="s">
        <v>95</v>
      </c>
      <c r="M2115" t="s">
        <v>95</v>
      </c>
      <c r="N2115" t="s">
        <v>95</v>
      </c>
      <c r="O2115" t="s">
        <v>95</v>
      </c>
      <c r="P2115" s="8" t="s">
        <v>95</v>
      </c>
      <c r="Q2115" t="s">
        <v>95</v>
      </c>
      <c r="R2115" t="s">
        <v>95</v>
      </c>
      <c r="S2115" s="8" t="s">
        <v>95</v>
      </c>
      <c r="T2115" s="8" t="s">
        <v>95</v>
      </c>
      <c r="U2115" t="s">
        <v>95</v>
      </c>
    </row>
    <row r="2116" spans="1:21" x14ac:dyDescent="0.35">
      <c r="A2116" t="s">
        <v>49</v>
      </c>
      <c r="B2116">
        <v>27</v>
      </c>
      <c r="C2116">
        <v>2025</v>
      </c>
      <c r="D2116" t="s">
        <v>187</v>
      </c>
      <c r="E2116">
        <v>142</v>
      </c>
      <c r="F2116" t="s">
        <v>185</v>
      </c>
      <c r="G2116" t="s">
        <v>26</v>
      </c>
      <c r="H2116" t="s">
        <v>148</v>
      </c>
      <c r="K2116" t="s">
        <v>95</v>
      </c>
      <c r="L2116" t="s">
        <v>95</v>
      </c>
      <c r="M2116" t="s">
        <v>95</v>
      </c>
      <c r="N2116" t="s">
        <v>95</v>
      </c>
      <c r="O2116" t="s">
        <v>95</v>
      </c>
      <c r="P2116" s="8" t="s">
        <v>95</v>
      </c>
      <c r="Q2116" t="s">
        <v>95</v>
      </c>
      <c r="R2116" t="s">
        <v>95</v>
      </c>
      <c r="S2116" s="8" t="s">
        <v>95</v>
      </c>
      <c r="T2116" s="8" t="s">
        <v>95</v>
      </c>
      <c r="U2116" t="s">
        <v>95</v>
      </c>
    </row>
    <row r="2117" spans="1:21" x14ac:dyDescent="0.35">
      <c r="A2117" t="s">
        <v>50</v>
      </c>
      <c r="B2117">
        <v>28</v>
      </c>
      <c r="C2117">
        <v>2025</v>
      </c>
      <c r="D2117" t="s">
        <v>187</v>
      </c>
      <c r="E2117">
        <v>142</v>
      </c>
      <c r="F2117" t="s">
        <v>185</v>
      </c>
      <c r="G2117" t="s">
        <v>26</v>
      </c>
      <c r="H2117" t="s">
        <v>77</v>
      </c>
      <c r="I2117">
        <v>500</v>
      </c>
      <c r="J2117" t="s">
        <v>94</v>
      </c>
      <c r="K2117" t="s">
        <v>95</v>
      </c>
      <c r="L2117">
        <v>5</v>
      </c>
      <c r="M2117">
        <v>1</v>
      </c>
      <c r="N2117" t="s">
        <v>12</v>
      </c>
      <c r="O2117" t="s">
        <v>12</v>
      </c>
      <c r="P2117" s="8">
        <v>21</v>
      </c>
      <c r="Q2117" t="s">
        <v>12</v>
      </c>
      <c r="R2117" t="s">
        <v>10</v>
      </c>
      <c r="S2117" s="8">
        <v>24</v>
      </c>
      <c r="T2117" s="8">
        <v>300</v>
      </c>
      <c r="U2117" t="s">
        <v>11</v>
      </c>
    </row>
    <row r="2118" spans="1:21" x14ac:dyDescent="0.35">
      <c r="A2118" t="s">
        <v>51</v>
      </c>
      <c r="B2118">
        <v>29</v>
      </c>
      <c r="C2118">
        <v>2025</v>
      </c>
      <c r="D2118" t="s">
        <v>187</v>
      </c>
      <c r="E2118">
        <v>142</v>
      </c>
      <c r="F2118" t="s">
        <v>185</v>
      </c>
      <c r="G2118" t="s">
        <v>26</v>
      </c>
      <c r="H2118" t="s">
        <v>148</v>
      </c>
      <c r="K2118" t="s">
        <v>95</v>
      </c>
      <c r="L2118" t="s">
        <v>95</v>
      </c>
      <c r="M2118" t="s">
        <v>95</v>
      </c>
      <c r="N2118" t="s">
        <v>95</v>
      </c>
      <c r="O2118" t="s">
        <v>95</v>
      </c>
      <c r="P2118" s="8" t="s">
        <v>95</v>
      </c>
      <c r="Q2118" t="s">
        <v>95</v>
      </c>
      <c r="R2118" t="s">
        <v>95</v>
      </c>
      <c r="S2118" s="8" t="s">
        <v>95</v>
      </c>
      <c r="T2118" s="8" t="s">
        <v>95</v>
      </c>
      <c r="U2118" t="s">
        <v>95</v>
      </c>
    </row>
    <row r="2119" spans="1:21" x14ac:dyDescent="0.35">
      <c r="A2119" t="s">
        <v>52</v>
      </c>
      <c r="B2119">
        <v>30</v>
      </c>
      <c r="C2119">
        <v>2025</v>
      </c>
      <c r="D2119" t="s">
        <v>187</v>
      </c>
      <c r="E2119">
        <v>142</v>
      </c>
      <c r="F2119" t="s">
        <v>185</v>
      </c>
      <c r="G2119" t="s">
        <v>26</v>
      </c>
      <c r="H2119" t="s">
        <v>77</v>
      </c>
      <c r="I2119">
        <v>100</v>
      </c>
      <c r="J2119" t="s">
        <v>98</v>
      </c>
      <c r="K2119" t="s">
        <v>95</v>
      </c>
      <c r="L2119">
        <v>4</v>
      </c>
      <c r="M2119">
        <v>1</v>
      </c>
      <c r="N2119" t="s">
        <v>12</v>
      </c>
      <c r="O2119" t="s">
        <v>12</v>
      </c>
      <c r="P2119" s="8">
        <v>18</v>
      </c>
      <c r="Q2119" t="s">
        <v>12</v>
      </c>
      <c r="R2119" t="s">
        <v>12</v>
      </c>
      <c r="S2119" s="8">
        <v>24</v>
      </c>
      <c r="T2119" s="8">
        <v>150</v>
      </c>
      <c r="U2119" t="s">
        <v>11</v>
      </c>
    </row>
    <row r="2120" spans="1:21" x14ac:dyDescent="0.35">
      <c r="A2120" t="s">
        <v>53</v>
      </c>
      <c r="B2120">
        <v>31</v>
      </c>
      <c r="C2120">
        <v>2025</v>
      </c>
      <c r="D2120" t="s">
        <v>187</v>
      </c>
      <c r="E2120">
        <v>142</v>
      </c>
      <c r="F2120" t="s">
        <v>185</v>
      </c>
      <c r="G2120" t="s">
        <v>26</v>
      </c>
      <c r="H2120" t="s">
        <v>148</v>
      </c>
      <c r="K2120" t="s">
        <v>95</v>
      </c>
      <c r="L2120" t="s">
        <v>95</v>
      </c>
      <c r="M2120" t="s">
        <v>95</v>
      </c>
      <c r="N2120" t="s">
        <v>95</v>
      </c>
      <c r="O2120" t="s">
        <v>95</v>
      </c>
      <c r="P2120" s="8" t="s">
        <v>95</v>
      </c>
      <c r="Q2120" t="s">
        <v>95</v>
      </c>
      <c r="R2120" t="s">
        <v>95</v>
      </c>
      <c r="S2120" s="8" t="s">
        <v>95</v>
      </c>
      <c r="T2120" s="8" t="s">
        <v>95</v>
      </c>
      <c r="U2120" t="s">
        <v>95</v>
      </c>
    </row>
    <row r="2121" spans="1:21" x14ac:dyDescent="0.35">
      <c r="A2121" t="s">
        <v>54</v>
      </c>
      <c r="B2121">
        <v>32</v>
      </c>
      <c r="C2121">
        <v>2025</v>
      </c>
      <c r="D2121" t="s">
        <v>187</v>
      </c>
      <c r="E2121">
        <v>142</v>
      </c>
      <c r="F2121" t="s">
        <v>185</v>
      </c>
      <c r="G2121" t="s">
        <v>26</v>
      </c>
      <c r="H2121" t="s">
        <v>77</v>
      </c>
      <c r="I2121">
        <v>200</v>
      </c>
      <c r="J2121" t="s">
        <v>98</v>
      </c>
      <c r="K2121" t="s">
        <v>95</v>
      </c>
      <c r="L2121">
        <v>4</v>
      </c>
      <c r="M2121">
        <v>1</v>
      </c>
      <c r="N2121" t="s">
        <v>12</v>
      </c>
      <c r="O2121" t="s">
        <v>12</v>
      </c>
      <c r="Q2121" t="s">
        <v>12</v>
      </c>
      <c r="R2121" t="s">
        <v>12</v>
      </c>
      <c r="S2121" s="8">
        <v>24</v>
      </c>
      <c r="T2121" s="8">
        <v>200</v>
      </c>
      <c r="U2121" t="s">
        <v>11</v>
      </c>
    </row>
    <row r="2122" spans="1:21" x14ac:dyDescent="0.35">
      <c r="A2122" t="s">
        <v>55</v>
      </c>
      <c r="B2122">
        <v>33</v>
      </c>
      <c r="C2122">
        <v>2025</v>
      </c>
      <c r="D2122" t="s">
        <v>187</v>
      </c>
      <c r="E2122">
        <v>142</v>
      </c>
      <c r="F2122" t="s">
        <v>185</v>
      </c>
      <c r="G2122" t="s">
        <v>26</v>
      </c>
      <c r="H2122" t="s">
        <v>77</v>
      </c>
      <c r="I2122">
        <v>170</v>
      </c>
      <c r="J2122" t="s">
        <v>98</v>
      </c>
      <c r="K2122" t="s">
        <v>95</v>
      </c>
      <c r="L2122">
        <v>4</v>
      </c>
      <c r="M2122">
        <v>1</v>
      </c>
      <c r="N2122" t="s">
        <v>12</v>
      </c>
      <c r="O2122" t="s">
        <v>12</v>
      </c>
      <c r="Q2122" t="s">
        <v>12</v>
      </c>
      <c r="R2122" t="s">
        <v>12</v>
      </c>
      <c r="S2122" s="8">
        <v>24</v>
      </c>
      <c r="T2122" s="8">
        <v>170</v>
      </c>
      <c r="U2122" t="s">
        <v>11</v>
      </c>
    </row>
    <row r="2123" spans="1:21" x14ac:dyDescent="0.35">
      <c r="A2123" t="s">
        <v>56</v>
      </c>
      <c r="B2123">
        <v>34</v>
      </c>
      <c r="C2123">
        <v>2025</v>
      </c>
      <c r="D2123" t="s">
        <v>187</v>
      </c>
      <c r="E2123">
        <v>142</v>
      </c>
      <c r="F2123" t="s">
        <v>185</v>
      </c>
      <c r="G2123" t="s">
        <v>26</v>
      </c>
      <c r="H2123" t="s">
        <v>77</v>
      </c>
      <c r="I2123">
        <v>60</v>
      </c>
      <c r="J2123" t="s">
        <v>98</v>
      </c>
      <c r="K2123" t="s">
        <v>95</v>
      </c>
      <c r="L2123">
        <v>4</v>
      </c>
      <c r="M2123">
        <v>1</v>
      </c>
      <c r="N2123" t="s">
        <v>12</v>
      </c>
      <c r="O2123" t="s">
        <v>12</v>
      </c>
      <c r="P2123" s="8">
        <v>18</v>
      </c>
      <c r="Q2123" t="s">
        <v>12</v>
      </c>
      <c r="R2123" t="s">
        <v>10</v>
      </c>
      <c r="S2123" s="8">
        <v>24</v>
      </c>
      <c r="T2123" s="8">
        <v>90</v>
      </c>
      <c r="U2123" t="s">
        <v>11</v>
      </c>
    </row>
    <row r="2124" spans="1:21" x14ac:dyDescent="0.35">
      <c r="A2124" t="s">
        <v>57</v>
      </c>
      <c r="B2124">
        <v>35</v>
      </c>
      <c r="C2124">
        <v>2025</v>
      </c>
      <c r="D2124" t="s">
        <v>187</v>
      </c>
      <c r="E2124">
        <v>142</v>
      </c>
      <c r="F2124" t="s">
        <v>185</v>
      </c>
      <c r="G2124" t="s">
        <v>26</v>
      </c>
      <c r="H2124" t="s">
        <v>77</v>
      </c>
      <c r="I2124">
        <v>110</v>
      </c>
      <c r="J2124" t="s">
        <v>94</v>
      </c>
      <c r="K2124" t="s">
        <v>95</v>
      </c>
      <c r="L2124">
        <v>5</v>
      </c>
      <c r="M2124">
        <v>1</v>
      </c>
      <c r="N2124" t="s">
        <v>12</v>
      </c>
      <c r="O2124" t="s">
        <v>12</v>
      </c>
      <c r="Q2124" t="s">
        <v>12</v>
      </c>
      <c r="R2124" t="s">
        <v>12</v>
      </c>
      <c r="S2124" s="8">
        <v>24</v>
      </c>
      <c r="T2124" s="8">
        <v>110</v>
      </c>
      <c r="U2124" t="s">
        <v>11</v>
      </c>
    </row>
    <row r="2125" spans="1:21" x14ac:dyDescent="0.35">
      <c r="A2125" t="s">
        <v>58</v>
      </c>
      <c r="B2125">
        <v>36</v>
      </c>
      <c r="C2125">
        <v>2025</v>
      </c>
      <c r="D2125" t="s">
        <v>187</v>
      </c>
      <c r="E2125">
        <v>142</v>
      </c>
      <c r="F2125" t="s">
        <v>185</v>
      </c>
      <c r="G2125" t="s">
        <v>26</v>
      </c>
      <c r="H2125" t="s">
        <v>77</v>
      </c>
      <c r="I2125">
        <v>115</v>
      </c>
      <c r="J2125" t="s">
        <v>94</v>
      </c>
      <c r="K2125" t="s">
        <v>95</v>
      </c>
      <c r="L2125">
        <v>5</v>
      </c>
      <c r="M2125">
        <v>1</v>
      </c>
      <c r="N2125" t="s">
        <v>12</v>
      </c>
      <c r="O2125" t="s">
        <v>12</v>
      </c>
      <c r="P2125" s="8">
        <v>21</v>
      </c>
      <c r="Q2125" t="s">
        <v>12</v>
      </c>
      <c r="R2125" t="s">
        <v>10</v>
      </c>
      <c r="S2125" s="8">
        <v>24</v>
      </c>
      <c r="T2125" s="8">
        <v>30</v>
      </c>
      <c r="U2125" t="s">
        <v>11</v>
      </c>
    </row>
    <row r="2126" spans="1:21" x14ac:dyDescent="0.35">
      <c r="A2126" t="s">
        <v>59</v>
      </c>
      <c r="B2126">
        <v>37</v>
      </c>
      <c r="C2126">
        <v>2025</v>
      </c>
      <c r="D2126" t="s">
        <v>187</v>
      </c>
      <c r="E2126">
        <v>142</v>
      </c>
      <c r="F2126" t="s">
        <v>185</v>
      </c>
      <c r="G2126" t="s">
        <v>26</v>
      </c>
      <c r="H2126" t="s">
        <v>148</v>
      </c>
      <c r="K2126" t="s">
        <v>95</v>
      </c>
      <c r="L2126" t="s">
        <v>95</v>
      </c>
      <c r="M2126" t="s">
        <v>95</v>
      </c>
      <c r="N2126" t="s">
        <v>95</v>
      </c>
      <c r="O2126" t="s">
        <v>95</v>
      </c>
      <c r="P2126" s="8" t="s">
        <v>95</v>
      </c>
      <c r="Q2126" t="s">
        <v>95</v>
      </c>
      <c r="R2126" t="s">
        <v>95</v>
      </c>
      <c r="S2126" s="8" t="s">
        <v>95</v>
      </c>
      <c r="T2126" s="8" t="s">
        <v>95</v>
      </c>
      <c r="U2126" t="s">
        <v>95</v>
      </c>
    </row>
    <row r="2127" spans="1:21" x14ac:dyDescent="0.35">
      <c r="A2127" t="s">
        <v>60</v>
      </c>
      <c r="B2127">
        <v>38</v>
      </c>
      <c r="C2127">
        <v>2025</v>
      </c>
      <c r="D2127" t="s">
        <v>187</v>
      </c>
      <c r="E2127">
        <v>142</v>
      </c>
      <c r="F2127" t="s">
        <v>185</v>
      </c>
      <c r="G2127" t="s">
        <v>26</v>
      </c>
      <c r="H2127" t="s">
        <v>77</v>
      </c>
      <c r="I2127">
        <v>175</v>
      </c>
      <c r="J2127" t="s">
        <v>94</v>
      </c>
      <c r="K2127" t="s">
        <v>95</v>
      </c>
      <c r="L2127">
        <v>5</v>
      </c>
      <c r="M2127">
        <v>1</v>
      </c>
      <c r="N2127" t="s">
        <v>12</v>
      </c>
      <c r="O2127" t="s">
        <v>12</v>
      </c>
      <c r="P2127" s="8">
        <v>18</v>
      </c>
      <c r="Q2127" t="s">
        <v>12</v>
      </c>
      <c r="R2127" t="s">
        <v>12</v>
      </c>
      <c r="S2127" s="8">
        <v>24</v>
      </c>
      <c r="T2127" s="8">
        <v>150</v>
      </c>
      <c r="U2127" t="s">
        <v>11</v>
      </c>
    </row>
    <row r="2128" spans="1:21" x14ac:dyDescent="0.35">
      <c r="A2128" t="s">
        <v>61</v>
      </c>
      <c r="B2128">
        <v>39</v>
      </c>
      <c r="C2128">
        <v>2025</v>
      </c>
      <c r="D2128" t="s">
        <v>187</v>
      </c>
      <c r="E2128">
        <v>142</v>
      </c>
      <c r="F2128" t="s">
        <v>185</v>
      </c>
      <c r="G2128" t="s">
        <v>26</v>
      </c>
      <c r="H2128" t="s">
        <v>77</v>
      </c>
      <c r="I2128">
        <v>203.5</v>
      </c>
      <c r="J2128" t="s">
        <v>98</v>
      </c>
      <c r="K2128" t="s">
        <v>95</v>
      </c>
      <c r="L2128">
        <v>4</v>
      </c>
      <c r="M2128">
        <v>1</v>
      </c>
      <c r="N2128" t="s">
        <v>12</v>
      </c>
      <c r="O2128" t="s">
        <v>12</v>
      </c>
      <c r="P2128" s="8">
        <v>18</v>
      </c>
      <c r="Q2128" t="s">
        <v>12</v>
      </c>
      <c r="R2128" t="s">
        <v>12</v>
      </c>
      <c r="S2128" s="8">
        <v>24</v>
      </c>
      <c r="T2128" s="8">
        <v>203.5</v>
      </c>
      <c r="U2128" t="s">
        <v>11</v>
      </c>
    </row>
    <row r="2129" spans="1:21" x14ac:dyDescent="0.35">
      <c r="A2129" t="s">
        <v>62</v>
      </c>
      <c r="B2129">
        <v>40</v>
      </c>
      <c r="C2129">
        <v>2025</v>
      </c>
      <c r="D2129" t="s">
        <v>187</v>
      </c>
      <c r="E2129">
        <v>142</v>
      </c>
      <c r="F2129" t="s">
        <v>185</v>
      </c>
      <c r="G2129" t="s">
        <v>26</v>
      </c>
      <c r="H2129" t="s">
        <v>77</v>
      </c>
      <c r="I2129">
        <v>100</v>
      </c>
      <c r="J2129" t="s">
        <v>94</v>
      </c>
      <c r="K2129" t="s">
        <v>95</v>
      </c>
      <c r="L2129">
        <v>5</v>
      </c>
      <c r="M2129">
        <v>1</v>
      </c>
      <c r="N2129" t="s">
        <v>12</v>
      </c>
      <c r="O2129" t="s">
        <v>12</v>
      </c>
      <c r="Q2129" t="s">
        <v>12</v>
      </c>
      <c r="R2129" t="s">
        <v>12</v>
      </c>
      <c r="S2129" s="8">
        <v>24</v>
      </c>
      <c r="T2129" s="8">
        <v>200</v>
      </c>
      <c r="U2129" t="s">
        <v>11</v>
      </c>
    </row>
    <row r="2130" spans="1:21" x14ac:dyDescent="0.35">
      <c r="A2130" t="s">
        <v>63</v>
      </c>
      <c r="B2130">
        <v>41</v>
      </c>
      <c r="C2130">
        <v>2025</v>
      </c>
      <c r="D2130" t="s">
        <v>187</v>
      </c>
      <c r="E2130">
        <v>142</v>
      </c>
      <c r="F2130" t="s">
        <v>185</v>
      </c>
      <c r="G2130" t="s">
        <v>26</v>
      </c>
      <c r="H2130" t="s">
        <v>77</v>
      </c>
      <c r="I2130">
        <v>216</v>
      </c>
      <c r="J2130" t="s">
        <v>94</v>
      </c>
      <c r="K2130" t="s">
        <v>95</v>
      </c>
      <c r="L2130">
        <v>5</v>
      </c>
      <c r="M2130">
        <v>1</v>
      </c>
      <c r="N2130" t="s">
        <v>12</v>
      </c>
      <c r="O2130" t="s">
        <v>12</v>
      </c>
      <c r="Q2130" t="s">
        <v>12</v>
      </c>
      <c r="R2130" t="s">
        <v>12</v>
      </c>
      <c r="S2130" s="8">
        <v>24</v>
      </c>
      <c r="T2130" s="8">
        <v>216</v>
      </c>
      <c r="U2130" t="s">
        <v>11</v>
      </c>
    </row>
    <row r="2131" spans="1:21" x14ac:dyDescent="0.35">
      <c r="A2131" t="s">
        <v>64</v>
      </c>
      <c r="B2131">
        <v>42</v>
      </c>
      <c r="C2131">
        <v>2025</v>
      </c>
      <c r="D2131" t="s">
        <v>187</v>
      </c>
      <c r="E2131">
        <v>142</v>
      </c>
      <c r="F2131" t="s">
        <v>185</v>
      </c>
      <c r="G2131" t="s">
        <v>26</v>
      </c>
      <c r="H2131" t="s">
        <v>148</v>
      </c>
      <c r="K2131" t="s">
        <v>95</v>
      </c>
      <c r="L2131" t="s">
        <v>95</v>
      </c>
      <c r="M2131" t="s">
        <v>95</v>
      </c>
      <c r="N2131" t="s">
        <v>95</v>
      </c>
      <c r="O2131" t="s">
        <v>95</v>
      </c>
      <c r="P2131" s="8" t="s">
        <v>95</v>
      </c>
      <c r="Q2131" t="s">
        <v>95</v>
      </c>
      <c r="R2131" t="s">
        <v>95</v>
      </c>
      <c r="S2131" s="8" t="s">
        <v>95</v>
      </c>
      <c r="T2131" s="8" t="s">
        <v>95</v>
      </c>
      <c r="U2131" t="s">
        <v>95</v>
      </c>
    </row>
    <row r="2132" spans="1:21" x14ac:dyDescent="0.35">
      <c r="A2132" t="s">
        <v>65</v>
      </c>
      <c r="B2132">
        <v>44</v>
      </c>
      <c r="C2132">
        <v>2025</v>
      </c>
      <c r="D2132" t="s">
        <v>187</v>
      </c>
      <c r="E2132">
        <v>142</v>
      </c>
      <c r="F2132" t="s">
        <v>185</v>
      </c>
      <c r="G2132" t="s">
        <v>26</v>
      </c>
      <c r="H2132" t="s">
        <v>148</v>
      </c>
      <c r="K2132" t="s">
        <v>95</v>
      </c>
      <c r="L2132" t="s">
        <v>95</v>
      </c>
      <c r="M2132" t="s">
        <v>95</v>
      </c>
      <c r="N2132" t="s">
        <v>95</v>
      </c>
      <c r="O2132" t="s">
        <v>95</v>
      </c>
      <c r="P2132" s="8" t="s">
        <v>95</v>
      </c>
      <c r="Q2132" t="s">
        <v>95</v>
      </c>
      <c r="R2132" t="s">
        <v>95</v>
      </c>
      <c r="S2132" s="8" t="s">
        <v>95</v>
      </c>
      <c r="T2132" s="8" t="s">
        <v>95</v>
      </c>
      <c r="U2132" t="s">
        <v>95</v>
      </c>
    </row>
    <row r="2133" spans="1:21" x14ac:dyDescent="0.35">
      <c r="A2133" t="s">
        <v>66</v>
      </c>
      <c r="B2133">
        <v>45</v>
      </c>
      <c r="C2133">
        <v>2025</v>
      </c>
      <c r="D2133" t="s">
        <v>187</v>
      </c>
      <c r="E2133">
        <v>142</v>
      </c>
      <c r="F2133" t="s">
        <v>185</v>
      </c>
      <c r="G2133" t="s">
        <v>26</v>
      </c>
      <c r="H2133" t="s">
        <v>148</v>
      </c>
      <c r="K2133" t="s">
        <v>95</v>
      </c>
      <c r="L2133" t="s">
        <v>95</v>
      </c>
      <c r="M2133" t="s">
        <v>95</v>
      </c>
      <c r="N2133" t="s">
        <v>95</v>
      </c>
      <c r="O2133" t="s">
        <v>95</v>
      </c>
      <c r="P2133" s="8" t="s">
        <v>95</v>
      </c>
      <c r="Q2133" t="s">
        <v>95</v>
      </c>
      <c r="R2133" t="s">
        <v>95</v>
      </c>
      <c r="S2133" s="8" t="s">
        <v>95</v>
      </c>
      <c r="T2133" s="8" t="s">
        <v>95</v>
      </c>
      <c r="U2133" t="s">
        <v>95</v>
      </c>
    </row>
    <row r="2134" spans="1:21" x14ac:dyDescent="0.35">
      <c r="A2134" t="s">
        <v>67</v>
      </c>
      <c r="B2134">
        <v>46</v>
      </c>
      <c r="C2134">
        <v>2025</v>
      </c>
      <c r="D2134" t="s">
        <v>187</v>
      </c>
      <c r="E2134">
        <v>142</v>
      </c>
      <c r="F2134" t="s">
        <v>185</v>
      </c>
      <c r="G2134" t="s">
        <v>26</v>
      </c>
      <c r="H2134" t="s">
        <v>148</v>
      </c>
      <c r="K2134" t="s">
        <v>95</v>
      </c>
      <c r="L2134" t="s">
        <v>95</v>
      </c>
      <c r="M2134" t="s">
        <v>95</v>
      </c>
      <c r="N2134" t="s">
        <v>95</v>
      </c>
      <c r="O2134" t="s">
        <v>95</v>
      </c>
      <c r="P2134" s="8" t="s">
        <v>95</v>
      </c>
      <c r="Q2134" t="s">
        <v>95</v>
      </c>
      <c r="R2134" t="s">
        <v>95</v>
      </c>
      <c r="S2134" s="8" t="s">
        <v>95</v>
      </c>
      <c r="T2134" s="8" t="s">
        <v>95</v>
      </c>
      <c r="U2134" t="s">
        <v>95</v>
      </c>
    </row>
    <row r="2135" spans="1:21" x14ac:dyDescent="0.35">
      <c r="A2135" t="s">
        <v>68</v>
      </c>
      <c r="B2135">
        <v>47</v>
      </c>
      <c r="C2135">
        <v>2025</v>
      </c>
      <c r="D2135" t="s">
        <v>187</v>
      </c>
      <c r="E2135">
        <v>142</v>
      </c>
      <c r="F2135" t="s">
        <v>185</v>
      </c>
      <c r="G2135" t="s">
        <v>26</v>
      </c>
      <c r="H2135" t="s">
        <v>77</v>
      </c>
      <c r="I2135">
        <v>60</v>
      </c>
      <c r="J2135" t="s">
        <v>98</v>
      </c>
      <c r="K2135" t="s">
        <v>95</v>
      </c>
      <c r="L2135">
        <v>4</v>
      </c>
      <c r="M2135">
        <v>1</v>
      </c>
      <c r="N2135" t="s">
        <v>12</v>
      </c>
      <c r="O2135" t="s">
        <v>12</v>
      </c>
      <c r="Q2135" t="s">
        <v>12</v>
      </c>
      <c r="R2135" t="s">
        <v>12</v>
      </c>
      <c r="S2135" s="8">
        <v>24</v>
      </c>
      <c r="T2135" s="8">
        <v>60</v>
      </c>
      <c r="U2135" t="s">
        <v>11</v>
      </c>
    </row>
    <row r="2136" spans="1:21" x14ac:dyDescent="0.35">
      <c r="A2136" t="s">
        <v>69</v>
      </c>
      <c r="B2136">
        <v>48</v>
      </c>
      <c r="C2136">
        <v>2025</v>
      </c>
      <c r="D2136" t="s">
        <v>187</v>
      </c>
      <c r="E2136">
        <v>142</v>
      </c>
      <c r="F2136" t="s">
        <v>185</v>
      </c>
      <c r="G2136" t="s">
        <v>26</v>
      </c>
      <c r="H2136" t="s">
        <v>77</v>
      </c>
      <c r="I2136">
        <v>140</v>
      </c>
      <c r="J2136" t="s">
        <v>98</v>
      </c>
      <c r="K2136" t="s">
        <v>95</v>
      </c>
      <c r="L2136">
        <v>4</v>
      </c>
      <c r="M2136">
        <v>1</v>
      </c>
      <c r="N2136" t="s">
        <v>12</v>
      </c>
      <c r="O2136" t="s">
        <v>12</v>
      </c>
      <c r="Q2136" t="s">
        <v>12</v>
      </c>
      <c r="R2136" t="s">
        <v>12</v>
      </c>
      <c r="S2136" s="8">
        <v>24</v>
      </c>
      <c r="T2136" s="8">
        <v>100</v>
      </c>
      <c r="U2136" t="s">
        <v>11</v>
      </c>
    </row>
    <row r="2137" spans="1:21" x14ac:dyDescent="0.35">
      <c r="A2137" t="s">
        <v>70</v>
      </c>
      <c r="B2137">
        <v>49</v>
      </c>
      <c r="C2137">
        <v>2025</v>
      </c>
      <c r="D2137" t="s">
        <v>187</v>
      </c>
      <c r="E2137">
        <v>142</v>
      </c>
      <c r="F2137" t="s">
        <v>185</v>
      </c>
      <c r="G2137" t="s">
        <v>26</v>
      </c>
      <c r="H2137" t="s">
        <v>77</v>
      </c>
      <c r="I2137">
        <v>70</v>
      </c>
      <c r="J2137" t="s">
        <v>98</v>
      </c>
      <c r="K2137" t="s">
        <v>95</v>
      </c>
      <c r="L2137">
        <v>4</v>
      </c>
      <c r="M2137">
        <v>1</v>
      </c>
      <c r="N2137" t="s">
        <v>12</v>
      </c>
      <c r="O2137" t="s">
        <v>12</v>
      </c>
      <c r="Q2137" t="s">
        <v>12</v>
      </c>
      <c r="R2137" t="s">
        <v>12</v>
      </c>
      <c r="S2137" s="8">
        <v>24</v>
      </c>
      <c r="T2137" s="8">
        <v>47</v>
      </c>
      <c r="U2137" t="s">
        <v>11</v>
      </c>
    </row>
    <row r="2138" spans="1:21" x14ac:dyDescent="0.35">
      <c r="A2138" t="s">
        <v>71</v>
      </c>
      <c r="B2138">
        <v>50</v>
      </c>
      <c r="C2138">
        <v>2025</v>
      </c>
      <c r="D2138" t="s">
        <v>187</v>
      </c>
      <c r="E2138">
        <v>142</v>
      </c>
      <c r="F2138" t="s">
        <v>185</v>
      </c>
      <c r="G2138" t="s">
        <v>26</v>
      </c>
      <c r="H2138" t="s">
        <v>77</v>
      </c>
      <c r="I2138">
        <v>120</v>
      </c>
      <c r="J2138" t="s">
        <v>94</v>
      </c>
      <c r="K2138" t="s">
        <v>95</v>
      </c>
      <c r="L2138">
        <v>5</v>
      </c>
      <c r="M2138">
        <v>1</v>
      </c>
      <c r="N2138" t="s">
        <v>12</v>
      </c>
      <c r="O2138" t="s">
        <v>12</v>
      </c>
      <c r="Q2138" t="s">
        <v>12</v>
      </c>
      <c r="R2138" t="s">
        <v>12</v>
      </c>
      <c r="S2138" s="8">
        <v>24</v>
      </c>
      <c r="T2138" s="8">
        <v>120</v>
      </c>
      <c r="U2138" t="s">
        <v>11</v>
      </c>
    </row>
    <row r="2139" spans="1:21" x14ac:dyDescent="0.35">
      <c r="A2139" t="s">
        <v>72</v>
      </c>
      <c r="B2139">
        <v>51</v>
      </c>
      <c r="C2139">
        <v>2025</v>
      </c>
      <c r="D2139" t="s">
        <v>187</v>
      </c>
      <c r="E2139">
        <v>142</v>
      </c>
      <c r="F2139" t="s">
        <v>185</v>
      </c>
      <c r="G2139" t="s">
        <v>26</v>
      </c>
      <c r="H2139" t="s">
        <v>77</v>
      </c>
      <c r="I2139">
        <v>130</v>
      </c>
      <c r="J2139" t="s">
        <v>94</v>
      </c>
      <c r="K2139" t="s">
        <v>95</v>
      </c>
      <c r="L2139">
        <v>5</v>
      </c>
      <c r="M2139">
        <v>1</v>
      </c>
      <c r="N2139" t="s">
        <v>12</v>
      </c>
      <c r="O2139" t="s">
        <v>12</v>
      </c>
      <c r="Q2139" t="s">
        <v>12</v>
      </c>
      <c r="R2139" t="s">
        <v>12</v>
      </c>
      <c r="S2139" s="8">
        <v>24</v>
      </c>
      <c r="T2139" s="8">
        <v>150</v>
      </c>
      <c r="U2139" t="s">
        <v>11</v>
      </c>
    </row>
    <row r="2140" spans="1:21" x14ac:dyDescent="0.35">
      <c r="A2140" t="s">
        <v>73</v>
      </c>
      <c r="B2140">
        <v>53</v>
      </c>
      <c r="C2140">
        <v>2025</v>
      </c>
      <c r="D2140" t="s">
        <v>187</v>
      </c>
      <c r="E2140">
        <v>142</v>
      </c>
      <c r="F2140" t="s">
        <v>185</v>
      </c>
      <c r="G2140" t="s">
        <v>26</v>
      </c>
      <c r="H2140" t="s">
        <v>77</v>
      </c>
      <c r="I2140">
        <v>150</v>
      </c>
      <c r="J2140" t="s">
        <v>94</v>
      </c>
      <c r="K2140" t="s">
        <v>95</v>
      </c>
      <c r="L2140">
        <v>5</v>
      </c>
      <c r="M2140">
        <v>1</v>
      </c>
      <c r="N2140" t="s">
        <v>12</v>
      </c>
      <c r="O2140" t="s">
        <v>12</v>
      </c>
      <c r="Q2140" t="s">
        <v>12</v>
      </c>
      <c r="R2140" t="s">
        <v>12</v>
      </c>
      <c r="S2140" s="8">
        <v>24</v>
      </c>
      <c r="T2140" s="8">
        <v>150</v>
      </c>
      <c r="U2140" t="s">
        <v>11</v>
      </c>
    </row>
    <row r="2141" spans="1:21" x14ac:dyDescent="0.35">
      <c r="A2141" t="s">
        <v>74</v>
      </c>
      <c r="B2141">
        <v>54</v>
      </c>
      <c r="C2141">
        <v>2025</v>
      </c>
      <c r="D2141" t="s">
        <v>187</v>
      </c>
      <c r="E2141">
        <v>142</v>
      </c>
      <c r="F2141" t="s">
        <v>185</v>
      </c>
      <c r="G2141" t="s">
        <v>26</v>
      </c>
      <c r="H2141" t="s">
        <v>77</v>
      </c>
      <c r="I2141">
        <v>100</v>
      </c>
      <c r="J2141" t="s">
        <v>94</v>
      </c>
      <c r="K2141" t="s">
        <v>95</v>
      </c>
      <c r="L2141">
        <v>5</v>
      </c>
      <c r="M2141">
        <v>1</v>
      </c>
      <c r="N2141" t="s">
        <v>12</v>
      </c>
      <c r="O2141" t="s">
        <v>12</v>
      </c>
      <c r="Q2141" t="s">
        <v>12</v>
      </c>
      <c r="R2141" t="s">
        <v>12</v>
      </c>
      <c r="S2141" s="8">
        <v>50</v>
      </c>
      <c r="T2141" s="8">
        <v>100</v>
      </c>
      <c r="U2141" t="s">
        <v>11</v>
      </c>
    </row>
    <row r="2142" spans="1:21" x14ac:dyDescent="0.35">
      <c r="A2142" t="s">
        <v>75</v>
      </c>
      <c r="B2142">
        <v>55</v>
      </c>
      <c r="C2142">
        <v>2025</v>
      </c>
      <c r="D2142" t="s">
        <v>187</v>
      </c>
      <c r="E2142">
        <v>142</v>
      </c>
      <c r="F2142" t="s">
        <v>185</v>
      </c>
      <c r="G2142" t="s">
        <v>26</v>
      </c>
      <c r="H2142" t="s">
        <v>148</v>
      </c>
      <c r="K2142" t="s">
        <v>95</v>
      </c>
      <c r="L2142" t="s">
        <v>95</v>
      </c>
      <c r="M2142" t="s">
        <v>95</v>
      </c>
      <c r="N2142" t="s">
        <v>95</v>
      </c>
      <c r="O2142" t="s">
        <v>95</v>
      </c>
      <c r="P2142" s="8" t="s">
        <v>95</v>
      </c>
      <c r="Q2142" t="s">
        <v>95</v>
      </c>
      <c r="R2142" t="s">
        <v>95</v>
      </c>
      <c r="S2142" s="8" t="s">
        <v>95</v>
      </c>
      <c r="T2142" s="8" t="s">
        <v>95</v>
      </c>
      <c r="U2142" t="s">
        <v>95</v>
      </c>
    </row>
    <row r="2143" spans="1:21" x14ac:dyDescent="0.35">
      <c r="A2143" t="s">
        <v>76</v>
      </c>
      <c r="B2143">
        <v>56</v>
      </c>
      <c r="C2143">
        <v>2025</v>
      </c>
      <c r="D2143" t="s">
        <v>187</v>
      </c>
      <c r="E2143">
        <v>142</v>
      </c>
      <c r="F2143" t="s">
        <v>185</v>
      </c>
      <c r="G2143" t="s">
        <v>26</v>
      </c>
      <c r="H2143" t="s">
        <v>77</v>
      </c>
      <c r="I2143">
        <v>225</v>
      </c>
      <c r="J2143" t="s">
        <v>98</v>
      </c>
      <c r="K2143" t="s">
        <v>95</v>
      </c>
      <c r="L2143">
        <v>4</v>
      </c>
      <c r="M2143">
        <v>1</v>
      </c>
      <c r="N2143" t="s">
        <v>12</v>
      </c>
      <c r="O2143" t="s">
        <v>12</v>
      </c>
      <c r="P2143" s="8">
        <v>18</v>
      </c>
      <c r="Q2143" t="s">
        <v>12</v>
      </c>
      <c r="R2143" t="s">
        <v>12</v>
      </c>
      <c r="S2143" s="8">
        <v>24</v>
      </c>
      <c r="T2143" s="8">
        <v>100</v>
      </c>
      <c r="U2143" t="s">
        <v>11</v>
      </c>
    </row>
    <row r="2144" spans="1:21" x14ac:dyDescent="0.35">
      <c r="A2144" t="s">
        <v>23</v>
      </c>
      <c r="B2144">
        <v>1</v>
      </c>
      <c r="C2144">
        <v>2025</v>
      </c>
      <c r="D2144" t="s">
        <v>188</v>
      </c>
      <c r="E2144">
        <v>143</v>
      </c>
      <c r="F2144" t="s">
        <v>145</v>
      </c>
      <c r="G2144" t="s">
        <v>26</v>
      </c>
      <c r="H2144" t="s">
        <v>77</v>
      </c>
      <c r="I2144">
        <v>328.5</v>
      </c>
      <c r="J2144" t="s">
        <v>189</v>
      </c>
      <c r="K2144" t="s">
        <v>95</v>
      </c>
      <c r="L2144">
        <v>3</v>
      </c>
      <c r="M2144">
        <v>1</v>
      </c>
      <c r="N2144" t="s">
        <v>12</v>
      </c>
      <c r="O2144" t="s">
        <v>10</v>
      </c>
      <c r="Q2144" t="s">
        <v>10</v>
      </c>
      <c r="R2144" t="s">
        <v>12</v>
      </c>
      <c r="S2144" s="8">
        <v>24</v>
      </c>
      <c r="T2144" s="8">
        <v>103.5</v>
      </c>
      <c r="U2144" t="s">
        <v>11</v>
      </c>
    </row>
    <row r="2145" spans="1:21" x14ac:dyDescent="0.35">
      <c r="A2145" t="s">
        <v>27</v>
      </c>
      <c r="B2145">
        <v>2</v>
      </c>
      <c r="C2145">
        <v>2025</v>
      </c>
      <c r="D2145" t="s">
        <v>188</v>
      </c>
      <c r="E2145">
        <v>143</v>
      </c>
      <c r="F2145" t="s">
        <v>145</v>
      </c>
      <c r="G2145" t="s">
        <v>26</v>
      </c>
      <c r="H2145" t="s">
        <v>77</v>
      </c>
      <c r="I2145">
        <v>500</v>
      </c>
      <c r="J2145" t="s">
        <v>189</v>
      </c>
      <c r="K2145" t="s">
        <v>95</v>
      </c>
      <c r="L2145">
        <v>3</v>
      </c>
      <c r="M2145">
        <v>1</v>
      </c>
      <c r="N2145" t="s">
        <v>12</v>
      </c>
      <c r="O2145" t="s">
        <v>12</v>
      </c>
      <c r="Q2145" t="s">
        <v>12</v>
      </c>
      <c r="R2145" t="s">
        <v>10</v>
      </c>
      <c r="S2145" s="8">
        <v>30</v>
      </c>
      <c r="T2145" s="8">
        <v>200</v>
      </c>
      <c r="U2145" t="s">
        <v>11</v>
      </c>
    </row>
    <row r="2146" spans="1:21" x14ac:dyDescent="0.35">
      <c r="A2146" t="s">
        <v>28</v>
      </c>
      <c r="B2146">
        <v>4</v>
      </c>
      <c r="C2146">
        <v>2025</v>
      </c>
      <c r="D2146" t="s">
        <v>188</v>
      </c>
      <c r="E2146">
        <v>143</v>
      </c>
      <c r="F2146" t="s">
        <v>145</v>
      </c>
      <c r="G2146" t="s">
        <v>26</v>
      </c>
      <c r="H2146" t="s">
        <v>77</v>
      </c>
      <c r="I2146">
        <v>500</v>
      </c>
      <c r="J2146" t="s">
        <v>189</v>
      </c>
      <c r="K2146" t="s">
        <v>95</v>
      </c>
      <c r="L2146">
        <v>3</v>
      </c>
      <c r="M2146">
        <v>1</v>
      </c>
      <c r="N2146" t="s">
        <v>12</v>
      </c>
      <c r="O2146" t="s">
        <v>12</v>
      </c>
      <c r="Q2146" t="s">
        <v>12</v>
      </c>
      <c r="R2146" t="s">
        <v>10</v>
      </c>
      <c r="S2146" s="8">
        <v>0</v>
      </c>
      <c r="T2146" s="8">
        <v>80</v>
      </c>
      <c r="U2146" t="s">
        <v>11</v>
      </c>
    </row>
    <row r="2147" spans="1:21" x14ac:dyDescent="0.35">
      <c r="A2147" t="s">
        <v>29</v>
      </c>
      <c r="B2147">
        <v>5</v>
      </c>
      <c r="C2147">
        <v>2025</v>
      </c>
      <c r="D2147" t="s">
        <v>188</v>
      </c>
      <c r="E2147">
        <v>143</v>
      </c>
      <c r="F2147" t="s">
        <v>145</v>
      </c>
      <c r="G2147" t="s">
        <v>26</v>
      </c>
      <c r="H2147" t="s">
        <v>77</v>
      </c>
      <c r="I2147">
        <v>300</v>
      </c>
      <c r="J2147" t="s">
        <v>189</v>
      </c>
      <c r="K2147" t="s">
        <v>95</v>
      </c>
      <c r="L2147">
        <v>3</v>
      </c>
      <c r="M2147">
        <v>1</v>
      </c>
      <c r="N2147" t="s">
        <v>12</v>
      </c>
      <c r="O2147" t="s">
        <v>12</v>
      </c>
      <c r="Q2147" t="s">
        <v>12</v>
      </c>
      <c r="R2147" t="s">
        <v>10</v>
      </c>
      <c r="S2147" s="8">
        <v>15</v>
      </c>
      <c r="T2147" s="8">
        <v>100</v>
      </c>
      <c r="U2147" t="s">
        <v>11</v>
      </c>
    </row>
    <row r="2148" spans="1:21" x14ac:dyDescent="0.35">
      <c r="A2148" t="s">
        <v>30</v>
      </c>
      <c r="B2148">
        <v>6</v>
      </c>
      <c r="C2148">
        <v>2025</v>
      </c>
      <c r="D2148" t="s">
        <v>188</v>
      </c>
      <c r="E2148">
        <v>143</v>
      </c>
      <c r="F2148" t="s">
        <v>145</v>
      </c>
      <c r="G2148" t="s">
        <v>26</v>
      </c>
      <c r="H2148" t="s">
        <v>77</v>
      </c>
      <c r="I2148">
        <v>500</v>
      </c>
      <c r="J2148" t="s">
        <v>189</v>
      </c>
      <c r="K2148" t="s">
        <v>95</v>
      </c>
      <c r="L2148">
        <v>3</v>
      </c>
      <c r="M2148">
        <v>1</v>
      </c>
      <c r="N2148" t="s">
        <v>12</v>
      </c>
      <c r="O2148" t="s">
        <v>12</v>
      </c>
      <c r="Q2148" t="s">
        <v>12</v>
      </c>
      <c r="R2148" t="s">
        <v>10</v>
      </c>
      <c r="S2148" s="8">
        <v>30</v>
      </c>
      <c r="T2148" s="8">
        <v>190</v>
      </c>
      <c r="U2148" t="s">
        <v>11</v>
      </c>
    </row>
    <row r="2149" spans="1:21" x14ac:dyDescent="0.35">
      <c r="A2149" t="s">
        <v>31</v>
      </c>
      <c r="B2149">
        <v>8</v>
      </c>
      <c r="C2149">
        <v>2025</v>
      </c>
      <c r="D2149" t="s">
        <v>188</v>
      </c>
      <c r="E2149">
        <v>143</v>
      </c>
      <c r="F2149" t="s">
        <v>145</v>
      </c>
      <c r="G2149" t="s">
        <v>26</v>
      </c>
      <c r="H2149" t="s">
        <v>77</v>
      </c>
      <c r="I2149">
        <v>405</v>
      </c>
      <c r="J2149" t="s">
        <v>189</v>
      </c>
      <c r="K2149" t="s">
        <v>95</v>
      </c>
      <c r="L2149">
        <v>3</v>
      </c>
      <c r="M2149">
        <v>1</v>
      </c>
      <c r="N2149" t="s">
        <v>12</v>
      </c>
      <c r="O2149" t="s">
        <v>12</v>
      </c>
      <c r="Q2149" t="s">
        <v>12</v>
      </c>
      <c r="R2149" t="s">
        <v>10</v>
      </c>
      <c r="S2149" s="8">
        <v>20</v>
      </c>
      <c r="T2149" s="8">
        <v>146</v>
      </c>
      <c r="U2149" t="s">
        <v>11</v>
      </c>
    </row>
    <row r="2150" spans="1:21" x14ac:dyDescent="0.35">
      <c r="A2150" t="s">
        <v>32</v>
      </c>
      <c r="B2150">
        <v>9</v>
      </c>
      <c r="C2150">
        <v>2025</v>
      </c>
      <c r="D2150" t="s">
        <v>188</v>
      </c>
      <c r="E2150">
        <v>143</v>
      </c>
      <c r="F2150" t="s">
        <v>145</v>
      </c>
      <c r="G2150" t="s">
        <v>26</v>
      </c>
      <c r="H2150" t="s">
        <v>77</v>
      </c>
      <c r="I2150">
        <v>380</v>
      </c>
      <c r="J2150" t="s">
        <v>189</v>
      </c>
      <c r="K2150" t="s">
        <v>95</v>
      </c>
      <c r="L2150">
        <v>3</v>
      </c>
      <c r="M2150">
        <v>1</v>
      </c>
      <c r="N2150" t="s">
        <v>12</v>
      </c>
      <c r="O2150" t="s">
        <v>12</v>
      </c>
      <c r="Q2150" t="s">
        <v>10</v>
      </c>
      <c r="R2150" t="s">
        <v>12</v>
      </c>
      <c r="S2150" s="8">
        <v>2</v>
      </c>
      <c r="T2150" s="8">
        <v>110</v>
      </c>
      <c r="U2150" t="s">
        <v>11</v>
      </c>
    </row>
    <row r="2151" spans="1:21" x14ac:dyDescent="0.35">
      <c r="A2151" t="s">
        <v>33</v>
      </c>
      <c r="B2151">
        <v>10</v>
      </c>
      <c r="C2151">
        <v>2025</v>
      </c>
      <c r="D2151" t="s">
        <v>188</v>
      </c>
      <c r="E2151">
        <v>143</v>
      </c>
      <c r="F2151" t="s">
        <v>145</v>
      </c>
      <c r="G2151" t="s">
        <v>26</v>
      </c>
      <c r="H2151" t="s">
        <v>77</v>
      </c>
      <c r="I2151">
        <v>381</v>
      </c>
      <c r="J2151" t="s">
        <v>189</v>
      </c>
      <c r="K2151" t="s">
        <v>95</v>
      </c>
      <c r="L2151">
        <v>3</v>
      </c>
      <c r="M2151">
        <v>1</v>
      </c>
      <c r="N2151" t="s">
        <v>12</v>
      </c>
      <c r="O2151" t="s">
        <v>12</v>
      </c>
      <c r="Q2151" t="s">
        <v>12</v>
      </c>
      <c r="R2151" t="s">
        <v>12</v>
      </c>
      <c r="S2151" s="8">
        <v>30</v>
      </c>
      <c r="T2151" s="8">
        <v>181</v>
      </c>
      <c r="U2151" t="s">
        <v>11</v>
      </c>
    </row>
    <row r="2152" spans="1:21" x14ac:dyDescent="0.35">
      <c r="A2152" t="s">
        <v>34</v>
      </c>
      <c r="B2152">
        <v>11</v>
      </c>
      <c r="C2152">
        <v>2025</v>
      </c>
      <c r="D2152" t="s">
        <v>188</v>
      </c>
      <c r="E2152">
        <v>143</v>
      </c>
      <c r="F2152" t="s">
        <v>145</v>
      </c>
      <c r="G2152" t="s">
        <v>26</v>
      </c>
      <c r="H2152" t="s">
        <v>77</v>
      </c>
      <c r="I2152">
        <v>387</v>
      </c>
      <c r="J2152" t="s">
        <v>189</v>
      </c>
      <c r="K2152" t="s">
        <v>95</v>
      </c>
      <c r="L2152">
        <v>3</v>
      </c>
      <c r="M2152">
        <v>1</v>
      </c>
      <c r="N2152" t="s">
        <v>12</v>
      </c>
      <c r="O2152" t="s">
        <v>12</v>
      </c>
      <c r="P2152" s="8">
        <v>18</v>
      </c>
      <c r="Q2152" t="s">
        <v>12</v>
      </c>
      <c r="R2152" t="s">
        <v>10</v>
      </c>
      <c r="S2152" s="8">
        <v>24</v>
      </c>
      <c r="T2152" s="8">
        <v>195</v>
      </c>
      <c r="U2152" t="s">
        <v>11</v>
      </c>
    </row>
    <row r="2153" spans="1:21" x14ac:dyDescent="0.35">
      <c r="A2153" t="s">
        <v>35</v>
      </c>
      <c r="B2153">
        <v>12</v>
      </c>
      <c r="C2153">
        <v>2025</v>
      </c>
      <c r="D2153" t="s">
        <v>188</v>
      </c>
      <c r="E2153">
        <v>143</v>
      </c>
      <c r="F2153" t="s">
        <v>145</v>
      </c>
      <c r="G2153" t="s">
        <v>26</v>
      </c>
      <c r="H2153" t="s">
        <v>77</v>
      </c>
      <c r="I2153">
        <v>310</v>
      </c>
      <c r="J2153" t="s">
        <v>189</v>
      </c>
      <c r="K2153" t="s">
        <v>95</v>
      </c>
      <c r="L2153">
        <v>3</v>
      </c>
      <c r="M2153">
        <v>1</v>
      </c>
      <c r="N2153" t="s">
        <v>12</v>
      </c>
      <c r="O2153" t="s">
        <v>12</v>
      </c>
      <c r="Q2153" t="s">
        <v>12</v>
      </c>
      <c r="R2153" t="s">
        <v>10</v>
      </c>
      <c r="S2153" s="8">
        <v>24</v>
      </c>
      <c r="T2153" s="8">
        <v>75</v>
      </c>
      <c r="U2153" t="s">
        <v>11</v>
      </c>
    </row>
    <row r="2154" spans="1:21" x14ac:dyDescent="0.35">
      <c r="A2154" t="s">
        <v>36</v>
      </c>
      <c r="B2154">
        <v>13</v>
      </c>
      <c r="C2154">
        <v>2025</v>
      </c>
      <c r="D2154" t="s">
        <v>188</v>
      </c>
      <c r="E2154">
        <v>143</v>
      </c>
      <c r="F2154" t="s">
        <v>145</v>
      </c>
      <c r="G2154" t="s">
        <v>26</v>
      </c>
      <c r="H2154" t="s">
        <v>77</v>
      </c>
      <c r="I2154">
        <v>245</v>
      </c>
      <c r="J2154" t="s">
        <v>189</v>
      </c>
      <c r="K2154" t="s">
        <v>95</v>
      </c>
      <c r="L2154">
        <v>3</v>
      </c>
      <c r="M2154">
        <v>1</v>
      </c>
      <c r="N2154" t="s">
        <v>12</v>
      </c>
      <c r="O2154" t="s">
        <v>10</v>
      </c>
      <c r="P2154" s="8">
        <v>18</v>
      </c>
      <c r="Q2154" t="s">
        <v>10</v>
      </c>
      <c r="R2154" t="s">
        <v>10</v>
      </c>
      <c r="S2154" s="8">
        <v>30</v>
      </c>
      <c r="T2154" s="8">
        <v>70</v>
      </c>
      <c r="U2154" t="s">
        <v>11</v>
      </c>
    </row>
    <row r="2155" spans="1:21" x14ac:dyDescent="0.35">
      <c r="A2155" t="s">
        <v>37</v>
      </c>
      <c r="B2155">
        <v>15</v>
      </c>
      <c r="C2155">
        <v>2025</v>
      </c>
      <c r="D2155" t="s">
        <v>188</v>
      </c>
      <c r="E2155">
        <v>143</v>
      </c>
      <c r="F2155" t="s">
        <v>145</v>
      </c>
      <c r="G2155" t="s">
        <v>26</v>
      </c>
      <c r="H2155" t="s">
        <v>77</v>
      </c>
      <c r="I2155">
        <v>436</v>
      </c>
      <c r="J2155" t="s">
        <v>189</v>
      </c>
      <c r="K2155" t="s">
        <v>95</v>
      </c>
      <c r="L2155">
        <v>3</v>
      </c>
      <c r="M2155">
        <v>1</v>
      </c>
      <c r="N2155" t="s">
        <v>12</v>
      </c>
      <c r="O2155" t="s">
        <v>12</v>
      </c>
      <c r="P2155" s="8">
        <v>18</v>
      </c>
      <c r="Q2155" t="s">
        <v>12</v>
      </c>
      <c r="R2155" t="s">
        <v>10</v>
      </c>
      <c r="S2155" s="8">
        <v>30</v>
      </c>
      <c r="T2155" s="8">
        <v>196</v>
      </c>
      <c r="U2155" t="s">
        <v>11</v>
      </c>
    </row>
    <row r="2156" spans="1:21" x14ac:dyDescent="0.35">
      <c r="A2156" t="s">
        <v>38</v>
      </c>
      <c r="B2156">
        <v>16</v>
      </c>
      <c r="C2156">
        <v>2025</v>
      </c>
      <c r="D2156" t="s">
        <v>188</v>
      </c>
      <c r="E2156">
        <v>143</v>
      </c>
      <c r="F2156" t="s">
        <v>145</v>
      </c>
      <c r="G2156" t="s">
        <v>26</v>
      </c>
      <c r="H2156" t="s">
        <v>77</v>
      </c>
      <c r="I2156">
        <v>298.25</v>
      </c>
      <c r="J2156" t="s">
        <v>189</v>
      </c>
      <c r="K2156" t="s">
        <v>95</v>
      </c>
      <c r="L2156">
        <v>3</v>
      </c>
      <c r="M2156">
        <v>1</v>
      </c>
      <c r="N2156" t="s">
        <v>12</v>
      </c>
      <c r="O2156" t="s">
        <v>12</v>
      </c>
      <c r="Q2156" t="s">
        <v>12</v>
      </c>
      <c r="R2156" t="s">
        <v>10</v>
      </c>
      <c r="S2156" s="8">
        <v>15</v>
      </c>
      <c r="T2156" s="8">
        <v>70</v>
      </c>
      <c r="U2156" t="s">
        <v>11</v>
      </c>
    </row>
    <row r="2157" spans="1:21" x14ac:dyDescent="0.35">
      <c r="A2157" t="s">
        <v>39</v>
      </c>
      <c r="B2157">
        <v>17</v>
      </c>
      <c r="C2157">
        <v>2025</v>
      </c>
      <c r="D2157" t="s">
        <v>188</v>
      </c>
      <c r="E2157">
        <v>143</v>
      </c>
      <c r="F2157" t="s">
        <v>145</v>
      </c>
      <c r="G2157" t="s">
        <v>26</v>
      </c>
      <c r="H2157" t="s">
        <v>77</v>
      </c>
      <c r="I2157">
        <v>250</v>
      </c>
      <c r="J2157" t="s">
        <v>189</v>
      </c>
      <c r="K2157" t="s">
        <v>95</v>
      </c>
      <c r="L2157">
        <v>3</v>
      </c>
      <c r="M2157">
        <v>1</v>
      </c>
      <c r="N2157" t="s">
        <v>12</v>
      </c>
      <c r="O2157" t="s">
        <v>12</v>
      </c>
      <c r="Q2157" t="s">
        <v>12</v>
      </c>
      <c r="R2157" t="s">
        <v>10</v>
      </c>
      <c r="S2157" s="8">
        <v>20</v>
      </c>
      <c r="T2157" s="8">
        <v>80</v>
      </c>
      <c r="U2157" t="s">
        <v>11</v>
      </c>
    </row>
    <row r="2158" spans="1:21" x14ac:dyDescent="0.35">
      <c r="A2158" t="s">
        <v>40</v>
      </c>
      <c r="B2158">
        <v>18</v>
      </c>
      <c r="C2158">
        <v>2025</v>
      </c>
      <c r="D2158" t="s">
        <v>188</v>
      </c>
      <c r="E2158">
        <v>143</v>
      </c>
      <c r="F2158" t="s">
        <v>145</v>
      </c>
      <c r="G2158" t="s">
        <v>26</v>
      </c>
      <c r="H2158" t="s">
        <v>77</v>
      </c>
      <c r="I2158">
        <v>250</v>
      </c>
      <c r="J2158" t="s">
        <v>189</v>
      </c>
      <c r="K2158" t="s">
        <v>95</v>
      </c>
      <c r="L2158">
        <v>3</v>
      </c>
      <c r="M2158">
        <v>1</v>
      </c>
      <c r="N2158" t="s">
        <v>12</v>
      </c>
      <c r="O2158" t="s">
        <v>12</v>
      </c>
      <c r="Q2158" t="s">
        <v>12</v>
      </c>
      <c r="R2158" t="s">
        <v>10</v>
      </c>
      <c r="S2158" s="8">
        <v>0</v>
      </c>
      <c r="T2158" s="8">
        <v>50</v>
      </c>
      <c r="U2158" t="s">
        <v>11</v>
      </c>
    </row>
    <row r="2159" spans="1:21" x14ac:dyDescent="0.35">
      <c r="A2159" t="s">
        <v>41</v>
      </c>
      <c r="B2159">
        <v>19</v>
      </c>
      <c r="C2159">
        <v>2025</v>
      </c>
      <c r="D2159" t="s">
        <v>188</v>
      </c>
      <c r="E2159">
        <v>143</v>
      </c>
      <c r="F2159" t="s">
        <v>145</v>
      </c>
      <c r="G2159" t="s">
        <v>26</v>
      </c>
      <c r="H2159" t="s">
        <v>77</v>
      </c>
      <c r="I2159">
        <v>293</v>
      </c>
      <c r="J2159" t="s">
        <v>189</v>
      </c>
      <c r="K2159" t="s">
        <v>95</v>
      </c>
      <c r="L2159">
        <v>3</v>
      </c>
      <c r="M2159">
        <v>1</v>
      </c>
      <c r="N2159" t="s">
        <v>12</v>
      </c>
      <c r="O2159" t="s">
        <v>12</v>
      </c>
      <c r="Q2159" t="s">
        <v>12</v>
      </c>
      <c r="R2159" t="s">
        <v>10</v>
      </c>
      <c r="S2159" s="8">
        <v>36</v>
      </c>
      <c r="T2159" s="8">
        <v>66</v>
      </c>
      <c r="U2159" t="s">
        <v>11</v>
      </c>
    </row>
    <row r="2160" spans="1:21" x14ac:dyDescent="0.35">
      <c r="A2160" t="s">
        <v>42</v>
      </c>
      <c r="B2160">
        <v>20</v>
      </c>
      <c r="C2160">
        <v>2025</v>
      </c>
      <c r="D2160" t="s">
        <v>188</v>
      </c>
      <c r="E2160">
        <v>143</v>
      </c>
      <c r="F2160" t="s">
        <v>145</v>
      </c>
      <c r="G2160" t="s">
        <v>26</v>
      </c>
      <c r="H2160" t="s">
        <v>77</v>
      </c>
      <c r="I2160">
        <v>300</v>
      </c>
      <c r="J2160" t="s">
        <v>189</v>
      </c>
      <c r="K2160" t="s">
        <v>95</v>
      </c>
      <c r="L2160">
        <v>3</v>
      </c>
      <c r="M2160">
        <v>1</v>
      </c>
      <c r="N2160" t="s">
        <v>12</v>
      </c>
      <c r="O2160" t="s">
        <v>12</v>
      </c>
      <c r="Q2160" t="s">
        <v>12</v>
      </c>
      <c r="R2160" t="s">
        <v>10</v>
      </c>
      <c r="S2160" s="8">
        <v>30</v>
      </c>
      <c r="T2160" s="8">
        <v>85</v>
      </c>
      <c r="U2160" t="s">
        <v>11</v>
      </c>
    </row>
    <row r="2161" spans="1:21" x14ac:dyDescent="0.35">
      <c r="A2161" t="s">
        <v>43</v>
      </c>
      <c r="B2161">
        <v>21</v>
      </c>
      <c r="C2161">
        <v>2025</v>
      </c>
      <c r="D2161" t="s">
        <v>188</v>
      </c>
      <c r="E2161">
        <v>143</v>
      </c>
      <c r="F2161" t="s">
        <v>145</v>
      </c>
      <c r="G2161" t="s">
        <v>26</v>
      </c>
      <c r="H2161" t="s">
        <v>77</v>
      </c>
      <c r="I2161">
        <v>340</v>
      </c>
      <c r="J2161" t="s">
        <v>189</v>
      </c>
      <c r="K2161" t="s">
        <v>95</v>
      </c>
      <c r="L2161">
        <v>3</v>
      </c>
      <c r="M2161">
        <v>2</v>
      </c>
      <c r="N2161" t="s">
        <v>12</v>
      </c>
      <c r="O2161" t="s">
        <v>12</v>
      </c>
      <c r="Q2161" t="s">
        <v>12</v>
      </c>
      <c r="R2161" t="s">
        <v>10</v>
      </c>
      <c r="S2161" s="8">
        <v>32</v>
      </c>
      <c r="T2161" s="8">
        <v>130</v>
      </c>
      <c r="U2161" t="s">
        <v>11</v>
      </c>
    </row>
    <row r="2162" spans="1:21" x14ac:dyDescent="0.35">
      <c r="A2162" t="s">
        <v>44</v>
      </c>
      <c r="B2162">
        <v>22</v>
      </c>
      <c r="C2162">
        <v>2025</v>
      </c>
      <c r="D2162" t="s">
        <v>188</v>
      </c>
      <c r="E2162">
        <v>143</v>
      </c>
      <c r="F2162" t="s">
        <v>145</v>
      </c>
      <c r="G2162" t="s">
        <v>26</v>
      </c>
      <c r="H2162" t="s">
        <v>77</v>
      </c>
      <c r="I2162">
        <v>300</v>
      </c>
      <c r="J2162" t="s">
        <v>189</v>
      </c>
      <c r="K2162" t="s">
        <v>95</v>
      </c>
      <c r="L2162">
        <v>3</v>
      </c>
      <c r="M2162">
        <v>1</v>
      </c>
      <c r="N2162" t="s">
        <v>12</v>
      </c>
      <c r="O2162" t="s">
        <v>12</v>
      </c>
      <c r="Q2162" t="s">
        <v>10</v>
      </c>
      <c r="R2162" t="s">
        <v>10</v>
      </c>
      <c r="S2162" s="8">
        <v>30</v>
      </c>
      <c r="T2162" s="8">
        <v>100</v>
      </c>
      <c r="U2162" t="s">
        <v>11</v>
      </c>
    </row>
    <row r="2163" spans="1:21" x14ac:dyDescent="0.35">
      <c r="A2163" t="s">
        <v>45</v>
      </c>
      <c r="B2163">
        <v>23</v>
      </c>
      <c r="C2163">
        <v>2025</v>
      </c>
      <c r="D2163" t="s">
        <v>188</v>
      </c>
      <c r="E2163">
        <v>143</v>
      </c>
      <c r="F2163" t="s">
        <v>145</v>
      </c>
      <c r="G2163" t="s">
        <v>26</v>
      </c>
      <c r="H2163" t="s">
        <v>77</v>
      </c>
      <c r="I2163">
        <v>275</v>
      </c>
      <c r="J2163" t="s">
        <v>189</v>
      </c>
      <c r="K2163" t="s">
        <v>95</v>
      </c>
      <c r="L2163">
        <v>3</v>
      </c>
      <c r="M2163">
        <v>1</v>
      </c>
      <c r="N2163" t="s">
        <v>12</v>
      </c>
      <c r="O2163" t="s">
        <v>12</v>
      </c>
      <c r="Q2163" t="s">
        <v>12</v>
      </c>
      <c r="R2163" t="s">
        <v>10</v>
      </c>
      <c r="S2163" s="8">
        <v>0</v>
      </c>
      <c r="T2163" s="8">
        <v>75</v>
      </c>
      <c r="U2163" t="s">
        <v>11</v>
      </c>
    </row>
    <row r="2164" spans="1:21" x14ac:dyDescent="0.35">
      <c r="A2164" t="s">
        <v>46</v>
      </c>
      <c r="B2164">
        <v>24</v>
      </c>
      <c r="C2164">
        <v>2025</v>
      </c>
      <c r="D2164" t="s">
        <v>188</v>
      </c>
      <c r="E2164">
        <v>143</v>
      </c>
      <c r="F2164" t="s">
        <v>145</v>
      </c>
      <c r="G2164" t="s">
        <v>26</v>
      </c>
      <c r="H2164" t="s">
        <v>77</v>
      </c>
      <c r="I2164">
        <v>300</v>
      </c>
      <c r="J2164" t="s">
        <v>189</v>
      </c>
      <c r="K2164" t="s">
        <v>95</v>
      </c>
      <c r="L2164">
        <v>3</v>
      </c>
      <c r="M2164">
        <v>1</v>
      </c>
      <c r="N2164" t="s">
        <v>12</v>
      </c>
      <c r="O2164" t="s">
        <v>12</v>
      </c>
      <c r="Q2164" t="s">
        <v>10</v>
      </c>
      <c r="R2164" t="s">
        <v>10</v>
      </c>
      <c r="S2164" s="8">
        <v>30</v>
      </c>
      <c r="T2164" s="8">
        <v>136</v>
      </c>
      <c r="U2164" t="s">
        <v>11</v>
      </c>
    </row>
    <row r="2165" spans="1:21" x14ac:dyDescent="0.35">
      <c r="A2165" t="s">
        <v>47</v>
      </c>
      <c r="B2165">
        <v>25</v>
      </c>
      <c r="C2165">
        <v>2025</v>
      </c>
      <c r="D2165" t="s">
        <v>188</v>
      </c>
      <c r="E2165">
        <v>143</v>
      </c>
      <c r="F2165" t="s">
        <v>145</v>
      </c>
      <c r="G2165" t="s">
        <v>26</v>
      </c>
      <c r="H2165" t="s">
        <v>77</v>
      </c>
      <c r="I2165">
        <v>430</v>
      </c>
      <c r="J2165" t="s">
        <v>189</v>
      </c>
      <c r="K2165" t="s">
        <v>95</v>
      </c>
      <c r="L2165">
        <v>3</v>
      </c>
      <c r="M2165">
        <v>1</v>
      </c>
      <c r="N2165" t="s">
        <v>12</v>
      </c>
      <c r="O2165" t="s">
        <v>12</v>
      </c>
      <c r="Q2165" t="s">
        <v>10</v>
      </c>
      <c r="R2165" t="s">
        <v>10</v>
      </c>
      <c r="S2165" s="8">
        <v>15</v>
      </c>
      <c r="T2165" s="8">
        <v>120</v>
      </c>
      <c r="U2165" t="s">
        <v>13</v>
      </c>
    </row>
    <row r="2166" spans="1:21" x14ac:dyDescent="0.35">
      <c r="A2166" t="s">
        <v>48</v>
      </c>
      <c r="B2166">
        <v>26</v>
      </c>
      <c r="C2166">
        <v>2025</v>
      </c>
      <c r="D2166" t="s">
        <v>188</v>
      </c>
      <c r="E2166">
        <v>143</v>
      </c>
      <c r="F2166" t="s">
        <v>145</v>
      </c>
      <c r="G2166" t="s">
        <v>26</v>
      </c>
      <c r="H2166" t="s">
        <v>77</v>
      </c>
      <c r="I2166">
        <v>412.9</v>
      </c>
      <c r="J2166" t="s">
        <v>189</v>
      </c>
      <c r="K2166" t="s">
        <v>95</v>
      </c>
      <c r="L2166">
        <v>3</v>
      </c>
      <c r="M2166">
        <v>1</v>
      </c>
      <c r="N2166" t="s">
        <v>12</v>
      </c>
      <c r="O2166" t="s">
        <v>12</v>
      </c>
      <c r="Q2166" t="s">
        <v>10</v>
      </c>
      <c r="R2166" t="s">
        <v>10</v>
      </c>
      <c r="S2166" s="8">
        <v>25</v>
      </c>
      <c r="T2166" s="8">
        <v>131</v>
      </c>
      <c r="U2166" t="s">
        <v>11</v>
      </c>
    </row>
    <row r="2167" spans="1:21" x14ac:dyDescent="0.35">
      <c r="A2167" t="s">
        <v>49</v>
      </c>
      <c r="B2167">
        <v>27</v>
      </c>
      <c r="C2167">
        <v>2025</v>
      </c>
      <c r="D2167" t="s">
        <v>188</v>
      </c>
      <c r="E2167">
        <v>143</v>
      </c>
      <c r="F2167" t="s">
        <v>145</v>
      </c>
      <c r="G2167" t="s">
        <v>26</v>
      </c>
      <c r="H2167" t="s">
        <v>77</v>
      </c>
      <c r="I2167">
        <v>305</v>
      </c>
      <c r="J2167" t="s">
        <v>189</v>
      </c>
      <c r="K2167" t="s">
        <v>95</v>
      </c>
      <c r="L2167">
        <v>3</v>
      </c>
      <c r="M2167">
        <v>1</v>
      </c>
      <c r="N2167" t="s">
        <v>12</v>
      </c>
      <c r="O2167" t="s">
        <v>12</v>
      </c>
      <c r="Q2167" t="s">
        <v>12</v>
      </c>
      <c r="R2167" t="s">
        <v>10</v>
      </c>
      <c r="S2167" s="8">
        <v>24</v>
      </c>
      <c r="T2167" s="8">
        <v>85</v>
      </c>
      <c r="U2167" t="s">
        <v>11</v>
      </c>
    </row>
    <row r="2168" spans="1:21" x14ac:dyDescent="0.35">
      <c r="A2168" t="s">
        <v>50</v>
      </c>
      <c r="B2168">
        <v>28</v>
      </c>
      <c r="C2168">
        <v>2025</v>
      </c>
      <c r="D2168" t="s">
        <v>188</v>
      </c>
      <c r="E2168">
        <v>143</v>
      </c>
      <c r="F2168" t="s">
        <v>145</v>
      </c>
      <c r="G2168" t="s">
        <v>26</v>
      </c>
      <c r="H2168" t="s">
        <v>77</v>
      </c>
      <c r="I2168">
        <v>300</v>
      </c>
      <c r="J2168" t="s">
        <v>189</v>
      </c>
      <c r="K2168" t="s">
        <v>95</v>
      </c>
      <c r="L2168">
        <v>3</v>
      </c>
      <c r="M2168">
        <v>1</v>
      </c>
      <c r="N2168" t="s">
        <v>12</v>
      </c>
      <c r="O2168" t="s">
        <v>12</v>
      </c>
      <c r="Q2168" t="s">
        <v>10</v>
      </c>
      <c r="R2168" t="s">
        <v>10</v>
      </c>
      <c r="S2168" s="8">
        <v>20</v>
      </c>
      <c r="T2168" s="8">
        <v>100</v>
      </c>
      <c r="U2168" t="s">
        <v>11</v>
      </c>
    </row>
    <row r="2169" spans="1:21" x14ac:dyDescent="0.35">
      <c r="A2169" t="s">
        <v>51</v>
      </c>
      <c r="B2169">
        <v>29</v>
      </c>
      <c r="C2169">
        <v>2025</v>
      </c>
      <c r="D2169" t="s">
        <v>188</v>
      </c>
      <c r="E2169">
        <v>143</v>
      </c>
      <c r="F2169" t="s">
        <v>145</v>
      </c>
      <c r="G2169" t="s">
        <v>26</v>
      </c>
      <c r="H2169" t="s">
        <v>77</v>
      </c>
      <c r="I2169">
        <v>200</v>
      </c>
      <c r="J2169" t="s">
        <v>189</v>
      </c>
      <c r="K2169" t="s">
        <v>95</v>
      </c>
      <c r="L2169">
        <v>3</v>
      </c>
      <c r="M2169">
        <v>1</v>
      </c>
      <c r="N2169" t="s">
        <v>12</v>
      </c>
      <c r="O2169" t="s">
        <v>10</v>
      </c>
      <c r="Q2169" t="s">
        <v>10</v>
      </c>
      <c r="R2169" t="s">
        <v>10</v>
      </c>
      <c r="S2169" s="8">
        <v>0</v>
      </c>
      <c r="T2169" s="8">
        <v>85</v>
      </c>
      <c r="U2169" t="s">
        <v>11</v>
      </c>
    </row>
    <row r="2170" spans="1:21" x14ac:dyDescent="0.35">
      <c r="A2170" t="s">
        <v>52</v>
      </c>
      <c r="B2170">
        <v>30</v>
      </c>
      <c r="C2170">
        <v>2025</v>
      </c>
      <c r="D2170" t="s">
        <v>188</v>
      </c>
      <c r="E2170">
        <v>143</v>
      </c>
      <c r="F2170" t="s">
        <v>145</v>
      </c>
      <c r="G2170" t="s">
        <v>26</v>
      </c>
      <c r="H2170" t="s">
        <v>77</v>
      </c>
      <c r="I2170">
        <v>300</v>
      </c>
      <c r="J2170" t="s">
        <v>189</v>
      </c>
      <c r="K2170" t="s">
        <v>95</v>
      </c>
      <c r="L2170">
        <v>3</v>
      </c>
      <c r="M2170">
        <v>1</v>
      </c>
      <c r="N2170" t="s">
        <v>12</v>
      </c>
      <c r="O2170" t="s">
        <v>12</v>
      </c>
      <c r="Q2170" t="s">
        <v>12</v>
      </c>
      <c r="R2170" t="s">
        <v>10</v>
      </c>
      <c r="S2170" s="8">
        <v>0</v>
      </c>
      <c r="T2170" s="8">
        <v>100</v>
      </c>
      <c r="U2170" t="s">
        <v>11</v>
      </c>
    </row>
    <row r="2171" spans="1:21" x14ac:dyDescent="0.35">
      <c r="A2171" t="s">
        <v>53</v>
      </c>
      <c r="B2171">
        <v>31</v>
      </c>
      <c r="C2171">
        <v>2025</v>
      </c>
      <c r="D2171" t="s">
        <v>188</v>
      </c>
      <c r="E2171">
        <v>143</v>
      </c>
      <c r="F2171" t="s">
        <v>145</v>
      </c>
      <c r="G2171" t="s">
        <v>26</v>
      </c>
      <c r="H2171" t="s">
        <v>77</v>
      </c>
      <c r="I2171">
        <v>323</v>
      </c>
      <c r="J2171" t="s">
        <v>189</v>
      </c>
      <c r="K2171" t="s">
        <v>95</v>
      </c>
      <c r="L2171">
        <v>3</v>
      </c>
      <c r="M2171">
        <v>1</v>
      </c>
      <c r="N2171" t="s">
        <v>12</v>
      </c>
      <c r="O2171" t="s">
        <v>10</v>
      </c>
      <c r="Q2171" t="s">
        <v>12</v>
      </c>
      <c r="R2171" t="s">
        <v>10</v>
      </c>
      <c r="S2171" s="8">
        <v>20</v>
      </c>
      <c r="T2171" s="8">
        <v>123</v>
      </c>
      <c r="U2171" t="s">
        <v>11</v>
      </c>
    </row>
    <row r="2172" spans="1:21" x14ac:dyDescent="0.35">
      <c r="A2172" t="s">
        <v>54</v>
      </c>
      <c r="B2172">
        <v>32</v>
      </c>
      <c r="C2172">
        <v>2025</v>
      </c>
      <c r="D2172" t="s">
        <v>188</v>
      </c>
      <c r="E2172">
        <v>143</v>
      </c>
      <c r="F2172" t="s">
        <v>145</v>
      </c>
      <c r="G2172" t="s">
        <v>26</v>
      </c>
      <c r="H2172" t="s">
        <v>77</v>
      </c>
      <c r="I2172">
        <v>300</v>
      </c>
      <c r="J2172" t="s">
        <v>189</v>
      </c>
      <c r="K2172" t="s">
        <v>95</v>
      </c>
      <c r="L2172">
        <v>3</v>
      </c>
      <c r="M2172">
        <v>1</v>
      </c>
      <c r="N2172" t="s">
        <v>12</v>
      </c>
      <c r="O2172" t="s">
        <v>12</v>
      </c>
      <c r="Q2172" t="s">
        <v>10</v>
      </c>
      <c r="R2172" t="s">
        <v>10</v>
      </c>
      <c r="S2172" s="8">
        <v>30</v>
      </c>
      <c r="T2172" s="8">
        <v>100</v>
      </c>
      <c r="U2172" t="s">
        <v>11</v>
      </c>
    </row>
    <row r="2173" spans="1:21" x14ac:dyDescent="0.35">
      <c r="A2173" t="s">
        <v>55</v>
      </c>
      <c r="B2173">
        <v>33</v>
      </c>
      <c r="C2173">
        <v>2025</v>
      </c>
      <c r="D2173" t="s">
        <v>188</v>
      </c>
      <c r="E2173">
        <v>143</v>
      </c>
      <c r="F2173" t="s">
        <v>145</v>
      </c>
      <c r="G2173" t="s">
        <v>26</v>
      </c>
      <c r="H2173" t="s">
        <v>77</v>
      </c>
      <c r="I2173">
        <v>316</v>
      </c>
      <c r="J2173" t="s">
        <v>189</v>
      </c>
      <c r="K2173" t="s">
        <v>95</v>
      </c>
      <c r="L2173">
        <v>3</v>
      </c>
      <c r="M2173">
        <v>1</v>
      </c>
      <c r="N2173" t="s">
        <v>12</v>
      </c>
      <c r="O2173" t="s">
        <v>12</v>
      </c>
      <c r="Q2173" t="s">
        <v>12</v>
      </c>
      <c r="R2173" t="s">
        <v>10</v>
      </c>
      <c r="S2173" s="8">
        <v>30</v>
      </c>
      <c r="T2173" s="8">
        <v>116</v>
      </c>
      <c r="U2173" t="s">
        <v>11</v>
      </c>
    </row>
    <row r="2174" spans="1:21" x14ac:dyDescent="0.35">
      <c r="A2174" t="s">
        <v>56</v>
      </c>
      <c r="B2174">
        <v>34</v>
      </c>
      <c r="C2174">
        <v>2025</v>
      </c>
      <c r="D2174" t="s">
        <v>188</v>
      </c>
      <c r="E2174">
        <v>143</v>
      </c>
      <c r="F2174" t="s">
        <v>145</v>
      </c>
      <c r="G2174" t="s">
        <v>26</v>
      </c>
      <c r="H2174" t="s">
        <v>77</v>
      </c>
      <c r="I2174">
        <v>395</v>
      </c>
      <c r="J2174" t="s">
        <v>189</v>
      </c>
      <c r="K2174" t="s">
        <v>95</v>
      </c>
      <c r="L2174">
        <v>3</v>
      </c>
      <c r="M2174">
        <v>1</v>
      </c>
      <c r="N2174" t="s">
        <v>12</v>
      </c>
      <c r="O2174" t="s">
        <v>12</v>
      </c>
      <c r="P2174" s="8">
        <v>18</v>
      </c>
      <c r="Q2174" t="s">
        <v>10</v>
      </c>
      <c r="R2174" t="s">
        <v>10</v>
      </c>
      <c r="S2174" s="8">
        <v>30</v>
      </c>
      <c r="T2174" s="8">
        <v>120</v>
      </c>
      <c r="U2174" t="s">
        <v>11</v>
      </c>
    </row>
    <row r="2175" spans="1:21" x14ac:dyDescent="0.35">
      <c r="A2175" t="s">
        <v>57</v>
      </c>
      <c r="B2175">
        <v>35</v>
      </c>
      <c r="C2175">
        <v>2025</v>
      </c>
      <c r="D2175" t="s">
        <v>188</v>
      </c>
      <c r="E2175">
        <v>143</v>
      </c>
      <c r="F2175" t="s">
        <v>145</v>
      </c>
      <c r="G2175" t="s">
        <v>26</v>
      </c>
      <c r="H2175" t="s">
        <v>77</v>
      </c>
      <c r="I2175">
        <v>350</v>
      </c>
      <c r="J2175" t="s">
        <v>189</v>
      </c>
      <c r="K2175" t="s">
        <v>95</v>
      </c>
      <c r="L2175">
        <v>3</v>
      </c>
      <c r="M2175">
        <v>1</v>
      </c>
      <c r="N2175" t="s">
        <v>12</v>
      </c>
      <c r="O2175" t="s">
        <v>12</v>
      </c>
      <c r="Q2175" t="s">
        <v>12</v>
      </c>
      <c r="R2175" t="s">
        <v>10</v>
      </c>
      <c r="S2175" s="8">
        <v>30</v>
      </c>
      <c r="T2175" s="8">
        <v>110</v>
      </c>
      <c r="U2175" t="s">
        <v>11</v>
      </c>
    </row>
    <row r="2176" spans="1:21" x14ac:dyDescent="0.35">
      <c r="A2176" t="s">
        <v>58</v>
      </c>
      <c r="B2176">
        <v>36</v>
      </c>
      <c r="C2176">
        <v>2025</v>
      </c>
      <c r="D2176" t="s">
        <v>188</v>
      </c>
      <c r="E2176">
        <v>143</v>
      </c>
      <c r="F2176" t="s">
        <v>145</v>
      </c>
      <c r="G2176" t="s">
        <v>26</v>
      </c>
      <c r="H2176" t="s">
        <v>77</v>
      </c>
      <c r="I2176">
        <v>343</v>
      </c>
      <c r="J2176" t="s">
        <v>189</v>
      </c>
      <c r="K2176" t="s">
        <v>95</v>
      </c>
      <c r="L2176">
        <v>3</v>
      </c>
      <c r="M2176">
        <v>1</v>
      </c>
      <c r="N2176" t="s">
        <v>12</v>
      </c>
      <c r="O2176" t="s">
        <v>10</v>
      </c>
      <c r="P2176" s="8">
        <v>18</v>
      </c>
      <c r="Q2176" t="s">
        <v>10</v>
      </c>
      <c r="R2176" t="s">
        <v>10</v>
      </c>
      <c r="S2176" s="8">
        <v>5</v>
      </c>
      <c r="T2176" s="8">
        <v>48.67</v>
      </c>
      <c r="U2176" t="s">
        <v>11</v>
      </c>
    </row>
    <row r="2177" spans="1:21" x14ac:dyDescent="0.35">
      <c r="A2177" t="s">
        <v>59</v>
      </c>
      <c r="B2177">
        <v>37</v>
      </c>
      <c r="C2177">
        <v>2025</v>
      </c>
      <c r="D2177" t="s">
        <v>188</v>
      </c>
      <c r="E2177">
        <v>143</v>
      </c>
      <c r="F2177" t="s">
        <v>145</v>
      </c>
      <c r="G2177" t="s">
        <v>26</v>
      </c>
      <c r="H2177" t="s">
        <v>77</v>
      </c>
      <c r="I2177">
        <v>275</v>
      </c>
      <c r="J2177" t="s">
        <v>189</v>
      </c>
      <c r="K2177" t="s">
        <v>95</v>
      </c>
      <c r="L2177">
        <v>3</v>
      </c>
      <c r="M2177">
        <v>1</v>
      </c>
      <c r="N2177" t="s">
        <v>12</v>
      </c>
      <c r="O2177" t="s">
        <v>12</v>
      </c>
      <c r="Q2177" t="s">
        <v>12</v>
      </c>
      <c r="R2177" t="s">
        <v>10</v>
      </c>
      <c r="S2177" s="8">
        <v>30</v>
      </c>
      <c r="T2177" s="8">
        <v>100</v>
      </c>
      <c r="U2177" t="s">
        <v>11</v>
      </c>
    </row>
    <row r="2178" spans="1:21" x14ac:dyDescent="0.35">
      <c r="A2178" t="s">
        <v>60</v>
      </c>
      <c r="B2178">
        <v>38</v>
      </c>
      <c r="C2178">
        <v>2025</v>
      </c>
      <c r="D2178" t="s">
        <v>188</v>
      </c>
      <c r="E2178">
        <v>143</v>
      </c>
      <c r="F2178" t="s">
        <v>145</v>
      </c>
      <c r="G2178" t="s">
        <v>26</v>
      </c>
      <c r="H2178" t="s">
        <v>77</v>
      </c>
      <c r="I2178">
        <v>325</v>
      </c>
      <c r="J2178" t="s">
        <v>189</v>
      </c>
      <c r="K2178" t="s">
        <v>95</v>
      </c>
      <c r="L2178">
        <v>3</v>
      </c>
      <c r="M2178">
        <v>1</v>
      </c>
      <c r="N2178" t="s">
        <v>12</v>
      </c>
      <c r="O2178" t="s">
        <v>12</v>
      </c>
      <c r="Q2178" t="s">
        <v>12</v>
      </c>
      <c r="R2178" t="s">
        <v>10</v>
      </c>
      <c r="S2178" s="8">
        <v>12</v>
      </c>
      <c r="T2178" s="8">
        <v>140</v>
      </c>
      <c r="U2178" t="s">
        <v>11</v>
      </c>
    </row>
    <row r="2179" spans="1:21" x14ac:dyDescent="0.35">
      <c r="A2179" t="s">
        <v>61</v>
      </c>
      <c r="B2179">
        <v>39</v>
      </c>
      <c r="C2179">
        <v>2025</v>
      </c>
      <c r="D2179" t="s">
        <v>188</v>
      </c>
      <c r="E2179">
        <v>143</v>
      </c>
      <c r="F2179" t="s">
        <v>145</v>
      </c>
      <c r="G2179" t="s">
        <v>26</v>
      </c>
      <c r="H2179" t="s">
        <v>77</v>
      </c>
      <c r="I2179">
        <v>278.5</v>
      </c>
      <c r="J2179" t="s">
        <v>189</v>
      </c>
      <c r="K2179" t="s">
        <v>95</v>
      </c>
      <c r="L2179">
        <v>3</v>
      </c>
      <c r="M2179">
        <v>1</v>
      </c>
      <c r="N2179" t="s">
        <v>12</v>
      </c>
      <c r="O2179" t="s">
        <v>12</v>
      </c>
      <c r="Q2179" t="s">
        <v>12</v>
      </c>
      <c r="R2179" t="s">
        <v>10</v>
      </c>
      <c r="S2179" s="8">
        <v>24</v>
      </c>
      <c r="T2179" s="8">
        <v>68.5</v>
      </c>
      <c r="U2179" t="s">
        <v>11</v>
      </c>
    </row>
    <row r="2180" spans="1:21" x14ac:dyDescent="0.35">
      <c r="A2180" t="s">
        <v>62</v>
      </c>
      <c r="B2180">
        <v>40</v>
      </c>
      <c r="C2180">
        <v>2025</v>
      </c>
      <c r="D2180" t="s">
        <v>188</v>
      </c>
      <c r="E2180">
        <v>143</v>
      </c>
      <c r="F2180" t="s">
        <v>145</v>
      </c>
      <c r="G2180" t="s">
        <v>26</v>
      </c>
      <c r="H2180" t="s">
        <v>77</v>
      </c>
      <c r="I2180">
        <v>285</v>
      </c>
      <c r="J2180" t="s">
        <v>189</v>
      </c>
      <c r="K2180" t="s">
        <v>95</v>
      </c>
      <c r="L2180">
        <v>3</v>
      </c>
      <c r="M2180">
        <v>1</v>
      </c>
      <c r="N2180" t="s">
        <v>12</v>
      </c>
      <c r="O2180" t="s">
        <v>10</v>
      </c>
      <c r="P2180" s="8">
        <v>18</v>
      </c>
      <c r="Q2180" t="s">
        <v>10</v>
      </c>
      <c r="R2180" t="s">
        <v>10</v>
      </c>
      <c r="S2180" s="8">
        <v>24</v>
      </c>
      <c r="T2180" s="8">
        <v>75</v>
      </c>
      <c r="U2180" t="s">
        <v>11</v>
      </c>
    </row>
    <row r="2181" spans="1:21" x14ac:dyDescent="0.35">
      <c r="A2181" t="s">
        <v>63</v>
      </c>
      <c r="B2181">
        <v>41</v>
      </c>
      <c r="C2181">
        <v>2025</v>
      </c>
      <c r="D2181" t="s">
        <v>188</v>
      </c>
      <c r="E2181">
        <v>143</v>
      </c>
      <c r="F2181" t="s">
        <v>145</v>
      </c>
      <c r="G2181" t="s">
        <v>26</v>
      </c>
      <c r="H2181" t="s">
        <v>77</v>
      </c>
      <c r="I2181">
        <v>460</v>
      </c>
      <c r="J2181" t="s">
        <v>189</v>
      </c>
      <c r="K2181" t="s">
        <v>95</v>
      </c>
      <c r="L2181">
        <v>3</v>
      </c>
      <c r="M2181">
        <v>1</v>
      </c>
      <c r="N2181" t="s">
        <v>12</v>
      </c>
      <c r="O2181" t="s">
        <v>12</v>
      </c>
      <c r="Q2181" t="s">
        <v>12</v>
      </c>
      <c r="R2181" t="s">
        <v>10</v>
      </c>
      <c r="S2181" s="8">
        <v>3</v>
      </c>
      <c r="T2181" s="8">
        <v>245</v>
      </c>
      <c r="U2181" t="s">
        <v>11</v>
      </c>
    </row>
    <row r="2182" spans="1:21" x14ac:dyDescent="0.35">
      <c r="A2182" t="s">
        <v>64</v>
      </c>
      <c r="B2182">
        <v>42</v>
      </c>
      <c r="C2182">
        <v>2025</v>
      </c>
      <c r="D2182" t="s">
        <v>188</v>
      </c>
      <c r="E2182">
        <v>143</v>
      </c>
      <c r="F2182" t="s">
        <v>145</v>
      </c>
      <c r="G2182" t="s">
        <v>26</v>
      </c>
      <c r="H2182" t="s">
        <v>77</v>
      </c>
      <c r="I2182">
        <v>295</v>
      </c>
      <c r="J2182" t="s">
        <v>189</v>
      </c>
      <c r="K2182" t="s">
        <v>95</v>
      </c>
      <c r="L2182">
        <v>3</v>
      </c>
      <c r="M2182">
        <v>1</v>
      </c>
      <c r="N2182" t="s">
        <v>12</v>
      </c>
      <c r="O2182" t="s">
        <v>12</v>
      </c>
      <c r="P2182" s="8">
        <v>18</v>
      </c>
      <c r="Q2182" t="s">
        <v>12</v>
      </c>
      <c r="R2182" t="s">
        <v>10</v>
      </c>
      <c r="S2182" s="8">
        <v>30</v>
      </c>
      <c r="T2182" s="8">
        <v>122</v>
      </c>
      <c r="U2182" t="s">
        <v>11</v>
      </c>
    </row>
    <row r="2183" spans="1:21" x14ac:dyDescent="0.35">
      <c r="A2183" t="s">
        <v>65</v>
      </c>
      <c r="B2183">
        <v>44</v>
      </c>
      <c r="C2183">
        <v>2025</v>
      </c>
      <c r="D2183" t="s">
        <v>188</v>
      </c>
      <c r="E2183">
        <v>143</v>
      </c>
      <c r="F2183" t="s">
        <v>145</v>
      </c>
      <c r="G2183" t="s">
        <v>26</v>
      </c>
      <c r="H2183" t="s">
        <v>77</v>
      </c>
      <c r="I2183">
        <v>335</v>
      </c>
      <c r="J2183" t="s">
        <v>189</v>
      </c>
      <c r="K2183" t="s">
        <v>95</v>
      </c>
      <c r="L2183">
        <v>3</v>
      </c>
      <c r="M2183">
        <v>1</v>
      </c>
      <c r="N2183" t="s">
        <v>12</v>
      </c>
      <c r="O2183" t="s">
        <v>12</v>
      </c>
      <c r="Q2183" t="s">
        <v>10</v>
      </c>
      <c r="R2183" t="s">
        <v>10</v>
      </c>
      <c r="S2183" s="8">
        <v>10</v>
      </c>
      <c r="T2183" s="8">
        <v>135</v>
      </c>
      <c r="U2183" t="s">
        <v>11</v>
      </c>
    </row>
    <row r="2184" spans="1:21" x14ac:dyDescent="0.35">
      <c r="A2184" t="s">
        <v>66</v>
      </c>
      <c r="B2184">
        <v>45</v>
      </c>
      <c r="C2184">
        <v>2025</v>
      </c>
      <c r="D2184" t="s">
        <v>188</v>
      </c>
      <c r="E2184">
        <v>143</v>
      </c>
      <c r="F2184" t="s">
        <v>145</v>
      </c>
      <c r="G2184" t="s">
        <v>26</v>
      </c>
      <c r="H2184" t="s">
        <v>77</v>
      </c>
      <c r="I2184">
        <v>290</v>
      </c>
      <c r="J2184" t="s">
        <v>189</v>
      </c>
      <c r="K2184" t="s">
        <v>95</v>
      </c>
      <c r="L2184">
        <v>3</v>
      </c>
      <c r="M2184">
        <v>1</v>
      </c>
      <c r="N2184" t="s">
        <v>12</v>
      </c>
      <c r="O2184" t="s">
        <v>12</v>
      </c>
      <c r="P2184" s="8">
        <v>18</v>
      </c>
      <c r="Q2184" t="s">
        <v>12</v>
      </c>
      <c r="R2184" t="s">
        <v>10</v>
      </c>
      <c r="S2184" s="8">
        <v>30</v>
      </c>
      <c r="T2184" s="8">
        <v>75</v>
      </c>
      <c r="U2184" t="s">
        <v>11</v>
      </c>
    </row>
    <row r="2185" spans="1:21" x14ac:dyDescent="0.35">
      <c r="A2185" t="s">
        <v>67</v>
      </c>
      <c r="B2185">
        <v>46</v>
      </c>
      <c r="C2185">
        <v>2025</v>
      </c>
      <c r="D2185" t="s">
        <v>188</v>
      </c>
      <c r="E2185">
        <v>143</v>
      </c>
      <c r="F2185" t="s">
        <v>145</v>
      </c>
      <c r="G2185" t="s">
        <v>26</v>
      </c>
      <c r="H2185" t="s">
        <v>77</v>
      </c>
      <c r="I2185">
        <v>300</v>
      </c>
      <c r="J2185" t="s">
        <v>189</v>
      </c>
      <c r="K2185" t="s">
        <v>95</v>
      </c>
      <c r="L2185">
        <v>3</v>
      </c>
      <c r="M2185">
        <v>1</v>
      </c>
      <c r="N2185" t="s">
        <v>12</v>
      </c>
      <c r="O2185" t="s">
        <v>12</v>
      </c>
      <c r="Q2185" t="s">
        <v>12</v>
      </c>
      <c r="R2185" t="s">
        <v>12</v>
      </c>
      <c r="S2185" s="8">
        <v>0</v>
      </c>
      <c r="T2185" s="8">
        <v>115</v>
      </c>
      <c r="U2185" t="s">
        <v>11</v>
      </c>
    </row>
    <row r="2186" spans="1:21" x14ac:dyDescent="0.35">
      <c r="A2186" t="s">
        <v>68</v>
      </c>
      <c r="B2186">
        <v>47</v>
      </c>
      <c r="C2186">
        <v>2025</v>
      </c>
      <c r="D2186" t="s">
        <v>188</v>
      </c>
      <c r="E2186">
        <v>143</v>
      </c>
      <c r="F2186" t="s">
        <v>145</v>
      </c>
      <c r="G2186" t="s">
        <v>26</v>
      </c>
      <c r="H2186" t="s">
        <v>77</v>
      </c>
      <c r="I2186">
        <v>200</v>
      </c>
      <c r="J2186" t="s">
        <v>189</v>
      </c>
      <c r="K2186" t="s">
        <v>95</v>
      </c>
      <c r="L2186">
        <v>3</v>
      </c>
      <c r="M2186">
        <v>1</v>
      </c>
      <c r="N2186" t="s">
        <v>12</v>
      </c>
      <c r="O2186" t="s">
        <v>10</v>
      </c>
      <c r="Q2186" t="s">
        <v>12</v>
      </c>
      <c r="R2186" t="s">
        <v>10</v>
      </c>
      <c r="S2186" s="8">
        <v>5</v>
      </c>
      <c r="T2186" s="8">
        <v>100</v>
      </c>
      <c r="U2186" t="s">
        <v>11</v>
      </c>
    </row>
    <row r="2187" spans="1:21" x14ac:dyDescent="0.35">
      <c r="A2187" t="s">
        <v>69</v>
      </c>
      <c r="B2187">
        <v>48</v>
      </c>
      <c r="C2187">
        <v>2025</v>
      </c>
      <c r="D2187" t="s">
        <v>188</v>
      </c>
      <c r="E2187">
        <v>143</v>
      </c>
      <c r="F2187" t="s">
        <v>145</v>
      </c>
      <c r="G2187" t="s">
        <v>26</v>
      </c>
      <c r="H2187" t="s">
        <v>77</v>
      </c>
      <c r="I2187">
        <v>275</v>
      </c>
      <c r="J2187" t="s">
        <v>189</v>
      </c>
      <c r="K2187" t="s">
        <v>95</v>
      </c>
      <c r="L2187">
        <v>3</v>
      </c>
      <c r="M2187">
        <v>2</v>
      </c>
      <c r="N2187" t="s">
        <v>12</v>
      </c>
      <c r="O2187" t="s">
        <v>12</v>
      </c>
      <c r="Q2187" t="s">
        <v>10</v>
      </c>
      <c r="R2187" t="s">
        <v>10</v>
      </c>
      <c r="S2187" s="8">
        <v>20</v>
      </c>
      <c r="T2187" s="8">
        <v>68</v>
      </c>
      <c r="U2187" t="s">
        <v>11</v>
      </c>
    </row>
    <row r="2188" spans="1:21" x14ac:dyDescent="0.35">
      <c r="A2188" t="s">
        <v>70</v>
      </c>
      <c r="B2188">
        <v>49</v>
      </c>
      <c r="C2188">
        <v>2025</v>
      </c>
      <c r="D2188" t="s">
        <v>188</v>
      </c>
      <c r="E2188">
        <v>143</v>
      </c>
      <c r="F2188" t="s">
        <v>145</v>
      </c>
      <c r="G2188" t="s">
        <v>26</v>
      </c>
      <c r="H2188" t="s">
        <v>77</v>
      </c>
      <c r="I2188">
        <v>260</v>
      </c>
      <c r="J2188" t="s">
        <v>189</v>
      </c>
      <c r="K2188" t="s">
        <v>95</v>
      </c>
      <c r="L2188">
        <v>3</v>
      </c>
      <c r="M2188">
        <v>1</v>
      </c>
      <c r="N2188" t="s">
        <v>12</v>
      </c>
      <c r="O2188" t="s">
        <v>12</v>
      </c>
      <c r="Q2188" t="s">
        <v>12</v>
      </c>
      <c r="R2188" t="s">
        <v>12</v>
      </c>
      <c r="S2188" s="8">
        <v>30</v>
      </c>
      <c r="T2188" s="8">
        <v>68</v>
      </c>
      <c r="U2188" t="s">
        <v>11</v>
      </c>
    </row>
    <row r="2189" spans="1:21" x14ac:dyDescent="0.35">
      <c r="A2189" t="s">
        <v>71</v>
      </c>
      <c r="B2189">
        <v>50</v>
      </c>
      <c r="C2189">
        <v>2025</v>
      </c>
      <c r="D2189" t="s">
        <v>188</v>
      </c>
      <c r="E2189">
        <v>143</v>
      </c>
      <c r="F2189" t="s">
        <v>145</v>
      </c>
      <c r="G2189" t="s">
        <v>26</v>
      </c>
      <c r="H2189" t="s">
        <v>77</v>
      </c>
      <c r="I2189">
        <v>275</v>
      </c>
      <c r="J2189" t="s">
        <v>189</v>
      </c>
      <c r="K2189" t="s">
        <v>95</v>
      </c>
      <c r="L2189">
        <v>3</v>
      </c>
      <c r="M2189">
        <v>1</v>
      </c>
      <c r="N2189" t="s">
        <v>12</v>
      </c>
      <c r="O2189" t="s">
        <v>12</v>
      </c>
      <c r="Q2189" t="s">
        <v>12</v>
      </c>
      <c r="R2189" t="s">
        <v>10</v>
      </c>
      <c r="S2189" s="8">
        <v>20</v>
      </c>
      <c r="T2189" s="8">
        <v>220</v>
      </c>
      <c r="U2189" t="s">
        <v>11</v>
      </c>
    </row>
    <row r="2190" spans="1:21" x14ac:dyDescent="0.35">
      <c r="A2190" t="s">
        <v>72</v>
      </c>
      <c r="B2190">
        <v>51</v>
      </c>
      <c r="C2190">
        <v>2025</v>
      </c>
      <c r="D2190" t="s">
        <v>188</v>
      </c>
      <c r="E2190">
        <v>143</v>
      </c>
      <c r="F2190" t="s">
        <v>145</v>
      </c>
      <c r="G2190" t="s">
        <v>26</v>
      </c>
      <c r="H2190" t="s">
        <v>77</v>
      </c>
      <c r="I2190">
        <v>390</v>
      </c>
      <c r="J2190" t="s">
        <v>189</v>
      </c>
      <c r="K2190" t="s">
        <v>95</v>
      </c>
      <c r="L2190">
        <v>3</v>
      </c>
      <c r="M2190">
        <v>1</v>
      </c>
      <c r="N2190" t="s">
        <v>12</v>
      </c>
      <c r="O2190" t="s">
        <v>12</v>
      </c>
      <c r="Q2190" t="s">
        <v>10</v>
      </c>
      <c r="R2190" t="s">
        <v>10</v>
      </c>
      <c r="S2190" s="8">
        <v>30</v>
      </c>
      <c r="T2190" s="8">
        <v>140</v>
      </c>
      <c r="U2190" t="s">
        <v>11</v>
      </c>
    </row>
    <row r="2191" spans="1:21" x14ac:dyDescent="0.35">
      <c r="A2191" t="s">
        <v>73</v>
      </c>
      <c r="B2191">
        <v>53</v>
      </c>
      <c r="C2191">
        <v>2025</v>
      </c>
      <c r="D2191" t="s">
        <v>188</v>
      </c>
      <c r="E2191">
        <v>143</v>
      </c>
      <c r="F2191" t="s">
        <v>145</v>
      </c>
      <c r="G2191" t="s">
        <v>26</v>
      </c>
      <c r="H2191" t="s">
        <v>77</v>
      </c>
      <c r="I2191">
        <v>338</v>
      </c>
      <c r="J2191" t="s">
        <v>189</v>
      </c>
      <c r="K2191" t="s">
        <v>95</v>
      </c>
      <c r="L2191">
        <v>3</v>
      </c>
      <c r="M2191">
        <v>1</v>
      </c>
      <c r="N2191" t="s">
        <v>12</v>
      </c>
      <c r="O2191" t="s">
        <v>12</v>
      </c>
      <c r="Q2191" t="s">
        <v>12</v>
      </c>
      <c r="R2191" t="s">
        <v>10</v>
      </c>
      <c r="S2191" s="8">
        <v>16</v>
      </c>
      <c r="T2191" s="8">
        <v>276</v>
      </c>
      <c r="U2191" t="s">
        <v>11</v>
      </c>
    </row>
    <row r="2192" spans="1:21" x14ac:dyDescent="0.35">
      <c r="A2192" t="s">
        <v>74</v>
      </c>
      <c r="B2192">
        <v>54</v>
      </c>
      <c r="C2192">
        <v>2025</v>
      </c>
      <c r="D2192" t="s">
        <v>188</v>
      </c>
      <c r="E2192">
        <v>143</v>
      </c>
      <c r="F2192" t="s">
        <v>145</v>
      </c>
      <c r="G2192" t="s">
        <v>26</v>
      </c>
      <c r="H2192" t="s">
        <v>77</v>
      </c>
      <c r="I2192">
        <v>270</v>
      </c>
      <c r="J2192" t="s">
        <v>189</v>
      </c>
      <c r="K2192" t="s">
        <v>95</v>
      </c>
      <c r="L2192">
        <v>3</v>
      </c>
      <c r="M2192">
        <v>1</v>
      </c>
      <c r="N2192" t="s">
        <v>12</v>
      </c>
      <c r="O2192" t="s">
        <v>12</v>
      </c>
      <c r="Q2192" t="s">
        <v>10</v>
      </c>
      <c r="R2192" t="s">
        <v>12</v>
      </c>
      <c r="S2192" s="8">
        <v>12</v>
      </c>
      <c r="T2192" s="8">
        <v>90</v>
      </c>
      <c r="U2192" t="s">
        <v>11</v>
      </c>
    </row>
    <row r="2193" spans="1:21" x14ac:dyDescent="0.35">
      <c r="A2193" t="s">
        <v>75</v>
      </c>
      <c r="B2193">
        <v>55</v>
      </c>
      <c r="C2193">
        <v>2025</v>
      </c>
      <c r="D2193" t="s">
        <v>188</v>
      </c>
      <c r="E2193">
        <v>143</v>
      </c>
      <c r="F2193" t="s">
        <v>145</v>
      </c>
      <c r="G2193" t="s">
        <v>26</v>
      </c>
      <c r="H2193" t="s">
        <v>77</v>
      </c>
      <c r="I2193">
        <v>273</v>
      </c>
      <c r="J2193" t="s">
        <v>189</v>
      </c>
      <c r="K2193" t="s">
        <v>95</v>
      </c>
      <c r="L2193">
        <v>3</v>
      </c>
      <c r="M2193">
        <v>1</v>
      </c>
      <c r="N2193" t="s">
        <v>12</v>
      </c>
      <c r="O2193" t="s">
        <v>12</v>
      </c>
      <c r="Q2193" t="s">
        <v>12</v>
      </c>
      <c r="R2193" t="s">
        <v>10</v>
      </c>
      <c r="S2193" s="8">
        <v>0</v>
      </c>
      <c r="T2193" s="8">
        <v>73</v>
      </c>
      <c r="U2193" t="s">
        <v>11</v>
      </c>
    </row>
    <row r="2194" spans="1:21" x14ac:dyDescent="0.35">
      <c r="A2194" t="s">
        <v>76</v>
      </c>
      <c r="B2194">
        <v>56</v>
      </c>
      <c r="C2194">
        <v>2025</v>
      </c>
      <c r="D2194" t="s">
        <v>188</v>
      </c>
      <c r="E2194">
        <v>143</v>
      </c>
      <c r="F2194" t="s">
        <v>145</v>
      </c>
      <c r="G2194" t="s">
        <v>26</v>
      </c>
      <c r="H2194" t="s">
        <v>77</v>
      </c>
      <c r="I2194">
        <v>330</v>
      </c>
      <c r="J2194" t="s">
        <v>189</v>
      </c>
      <c r="K2194" t="s">
        <v>95</v>
      </c>
      <c r="L2194">
        <v>3</v>
      </c>
      <c r="M2194">
        <v>1</v>
      </c>
      <c r="N2194" t="s">
        <v>12</v>
      </c>
      <c r="O2194" t="s">
        <v>12</v>
      </c>
      <c r="Q2194" t="s">
        <v>12</v>
      </c>
      <c r="R2194" t="s">
        <v>10</v>
      </c>
      <c r="S2194" s="8">
        <v>30</v>
      </c>
      <c r="T2194" s="8">
        <v>110</v>
      </c>
      <c r="U2194" t="s">
        <v>11</v>
      </c>
    </row>
    <row r="2195" spans="1:21" x14ac:dyDescent="0.35">
      <c r="A2195" t="s">
        <v>23</v>
      </c>
      <c r="B2195">
        <v>1</v>
      </c>
      <c r="C2195">
        <v>2025</v>
      </c>
      <c r="D2195" t="s">
        <v>190</v>
      </c>
      <c r="E2195">
        <v>144</v>
      </c>
      <c r="F2195" t="s">
        <v>191</v>
      </c>
      <c r="G2195" t="s">
        <v>88</v>
      </c>
      <c r="H2195" t="s">
        <v>78</v>
      </c>
      <c r="I2195">
        <v>75</v>
      </c>
      <c r="J2195" t="s">
        <v>12</v>
      </c>
      <c r="K2195">
        <v>0</v>
      </c>
      <c r="L2195">
        <v>0</v>
      </c>
      <c r="M2195">
        <v>0</v>
      </c>
      <c r="N2195" t="s">
        <v>12</v>
      </c>
      <c r="O2195" t="s">
        <v>12</v>
      </c>
      <c r="P2195" s="8">
        <v>14</v>
      </c>
      <c r="Q2195" t="s">
        <v>12</v>
      </c>
      <c r="R2195" t="s">
        <v>12</v>
      </c>
      <c r="S2195" s="8">
        <v>0</v>
      </c>
      <c r="T2195" s="8">
        <v>75</v>
      </c>
      <c r="U2195" t="s">
        <v>12</v>
      </c>
    </row>
    <row r="2196" spans="1:21" x14ac:dyDescent="0.35">
      <c r="A2196" t="s">
        <v>27</v>
      </c>
      <c r="B2196">
        <v>2</v>
      </c>
      <c r="C2196">
        <v>2025</v>
      </c>
      <c r="D2196" t="s">
        <v>190</v>
      </c>
      <c r="E2196">
        <v>144</v>
      </c>
      <c r="F2196" t="s">
        <v>191</v>
      </c>
      <c r="G2196" t="s">
        <v>88</v>
      </c>
      <c r="H2196" t="s">
        <v>12</v>
      </c>
      <c r="I2196" t="s">
        <v>95</v>
      </c>
      <c r="J2196" t="s">
        <v>95</v>
      </c>
      <c r="K2196" t="s">
        <v>95</v>
      </c>
      <c r="L2196" t="s">
        <v>95</v>
      </c>
      <c r="M2196" t="s">
        <v>95</v>
      </c>
      <c r="N2196" t="s">
        <v>95</v>
      </c>
      <c r="O2196" t="s">
        <v>95</v>
      </c>
      <c r="P2196" s="8" t="s">
        <v>95</v>
      </c>
      <c r="Q2196" t="s">
        <v>95</v>
      </c>
      <c r="R2196" t="s">
        <v>95</v>
      </c>
      <c r="S2196" s="8" t="s">
        <v>95</v>
      </c>
      <c r="T2196" s="8" t="s">
        <v>95</v>
      </c>
      <c r="U2196" t="s">
        <v>95</v>
      </c>
    </row>
    <row r="2197" spans="1:21" x14ac:dyDescent="0.35">
      <c r="A2197" t="s">
        <v>28</v>
      </c>
      <c r="B2197">
        <v>4</v>
      </c>
      <c r="C2197">
        <v>2025</v>
      </c>
      <c r="D2197" t="s">
        <v>190</v>
      </c>
      <c r="E2197">
        <v>144</v>
      </c>
      <c r="F2197" t="s">
        <v>191</v>
      </c>
      <c r="G2197" t="s">
        <v>88</v>
      </c>
      <c r="H2197" t="s">
        <v>12</v>
      </c>
      <c r="I2197" t="s">
        <v>95</v>
      </c>
      <c r="J2197" t="s">
        <v>95</v>
      </c>
      <c r="K2197" t="s">
        <v>95</v>
      </c>
      <c r="L2197" t="s">
        <v>95</v>
      </c>
      <c r="M2197" t="s">
        <v>95</v>
      </c>
      <c r="N2197" t="s">
        <v>95</v>
      </c>
      <c r="O2197" t="s">
        <v>95</v>
      </c>
      <c r="P2197" s="8" t="s">
        <v>95</v>
      </c>
      <c r="Q2197" t="s">
        <v>95</v>
      </c>
      <c r="R2197" t="s">
        <v>95</v>
      </c>
      <c r="S2197" s="8" t="s">
        <v>95</v>
      </c>
      <c r="T2197" s="8" t="s">
        <v>95</v>
      </c>
      <c r="U2197" t="s">
        <v>95</v>
      </c>
    </row>
    <row r="2198" spans="1:21" x14ac:dyDescent="0.35">
      <c r="A2198" t="s">
        <v>29</v>
      </c>
      <c r="B2198">
        <v>5</v>
      </c>
      <c r="C2198">
        <v>2025</v>
      </c>
      <c r="D2198" t="s">
        <v>190</v>
      </c>
      <c r="E2198">
        <v>144</v>
      </c>
      <c r="F2198" t="s">
        <v>191</v>
      </c>
      <c r="G2198" t="s">
        <v>88</v>
      </c>
      <c r="H2198" t="s">
        <v>78</v>
      </c>
      <c r="I2198">
        <v>10</v>
      </c>
      <c r="J2198" t="s">
        <v>12</v>
      </c>
      <c r="K2198">
        <v>0</v>
      </c>
      <c r="L2198">
        <v>0</v>
      </c>
      <c r="M2198">
        <v>0</v>
      </c>
      <c r="N2198" t="s">
        <v>12</v>
      </c>
      <c r="O2198" t="s">
        <v>12</v>
      </c>
      <c r="P2198" s="8" t="s">
        <v>95</v>
      </c>
      <c r="Q2198" t="s">
        <v>12</v>
      </c>
      <c r="R2198" t="s">
        <v>12</v>
      </c>
      <c r="S2198" s="8">
        <v>0</v>
      </c>
      <c r="T2198" s="8">
        <v>0</v>
      </c>
      <c r="U2198" t="s">
        <v>12</v>
      </c>
    </row>
    <row r="2199" spans="1:21" x14ac:dyDescent="0.35">
      <c r="A2199" t="s">
        <v>30</v>
      </c>
      <c r="B2199">
        <v>6</v>
      </c>
      <c r="C2199">
        <v>2025</v>
      </c>
      <c r="D2199" t="s">
        <v>190</v>
      </c>
      <c r="E2199">
        <v>144</v>
      </c>
      <c r="F2199" t="s">
        <v>191</v>
      </c>
      <c r="G2199" t="s">
        <v>88</v>
      </c>
      <c r="H2199" t="s">
        <v>77</v>
      </c>
      <c r="I2199">
        <v>25</v>
      </c>
      <c r="J2199" t="s">
        <v>84</v>
      </c>
      <c r="K2199">
        <v>600</v>
      </c>
      <c r="L2199">
        <v>2</v>
      </c>
      <c r="M2199">
        <v>1</v>
      </c>
      <c r="N2199" t="s">
        <v>12</v>
      </c>
      <c r="O2199" t="s">
        <v>12</v>
      </c>
      <c r="P2199" s="8">
        <v>17</v>
      </c>
      <c r="Q2199" t="s">
        <v>12</v>
      </c>
      <c r="R2199" t="s">
        <v>12</v>
      </c>
      <c r="S2199" s="8">
        <v>0</v>
      </c>
      <c r="T2199" s="8">
        <v>10</v>
      </c>
      <c r="U2199" t="s">
        <v>12</v>
      </c>
    </row>
    <row r="2200" spans="1:21" x14ac:dyDescent="0.35">
      <c r="A2200" t="s">
        <v>31</v>
      </c>
      <c r="B2200">
        <v>8</v>
      </c>
      <c r="C2200">
        <v>2025</v>
      </c>
      <c r="D2200" t="s">
        <v>190</v>
      </c>
      <c r="E2200">
        <v>144</v>
      </c>
      <c r="F2200" t="s">
        <v>191</v>
      </c>
      <c r="G2200" t="s">
        <v>88</v>
      </c>
      <c r="H2200" t="s">
        <v>77</v>
      </c>
      <c r="I2200">
        <v>202</v>
      </c>
      <c r="J2200" t="s">
        <v>12</v>
      </c>
      <c r="K2200">
        <v>1200</v>
      </c>
      <c r="L2200">
        <v>2</v>
      </c>
      <c r="M2200">
        <v>2</v>
      </c>
      <c r="N2200" t="s">
        <v>12</v>
      </c>
      <c r="O2200" t="s">
        <v>12</v>
      </c>
      <c r="P2200" s="8">
        <v>16</v>
      </c>
      <c r="Q2200" t="s">
        <v>12</v>
      </c>
      <c r="R2200" t="s">
        <v>12</v>
      </c>
      <c r="S2200" s="8">
        <v>0</v>
      </c>
      <c r="T2200" s="8">
        <v>45</v>
      </c>
      <c r="U2200" t="s">
        <v>11</v>
      </c>
    </row>
    <row r="2201" spans="1:21" x14ac:dyDescent="0.35">
      <c r="A2201" t="s">
        <v>32</v>
      </c>
      <c r="B2201">
        <v>9</v>
      </c>
      <c r="C2201">
        <v>2025</v>
      </c>
      <c r="D2201" t="s">
        <v>190</v>
      </c>
      <c r="E2201">
        <v>144</v>
      </c>
      <c r="F2201" t="s">
        <v>191</v>
      </c>
      <c r="G2201" t="s">
        <v>88</v>
      </c>
      <c r="H2201" t="s">
        <v>12</v>
      </c>
      <c r="I2201" t="s">
        <v>95</v>
      </c>
      <c r="J2201" t="s">
        <v>95</v>
      </c>
      <c r="K2201" t="s">
        <v>95</v>
      </c>
      <c r="L2201" t="s">
        <v>95</v>
      </c>
      <c r="M2201" t="s">
        <v>95</v>
      </c>
      <c r="N2201" t="s">
        <v>95</v>
      </c>
      <c r="O2201" t="s">
        <v>95</v>
      </c>
      <c r="P2201" s="8" t="s">
        <v>95</v>
      </c>
      <c r="Q2201" t="s">
        <v>95</v>
      </c>
      <c r="R2201" t="s">
        <v>95</v>
      </c>
      <c r="S2201" s="8" t="s">
        <v>95</v>
      </c>
      <c r="T2201" s="8" t="s">
        <v>95</v>
      </c>
      <c r="U2201" t="s">
        <v>95</v>
      </c>
    </row>
    <row r="2202" spans="1:21" x14ac:dyDescent="0.35">
      <c r="A2202" t="s">
        <v>33</v>
      </c>
      <c r="B2202">
        <v>10</v>
      </c>
      <c r="C2202">
        <v>2025</v>
      </c>
      <c r="D2202" t="s">
        <v>190</v>
      </c>
      <c r="E2202">
        <v>144</v>
      </c>
      <c r="F2202" t="s">
        <v>191</v>
      </c>
      <c r="G2202" t="s">
        <v>88</v>
      </c>
      <c r="H2202" t="s">
        <v>77</v>
      </c>
      <c r="I2202">
        <v>433</v>
      </c>
      <c r="J2202" t="s">
        <v>84</v>
      </c>
      <c r="K2202">
        <v>1500</v>
      </c>
      <c r="L2202">
        <v>2</v>
      </c>
      <c r="M2202">
        <v>2</v>
      </c>
      <c r="N2202" t="s">
        <v>10</v>
      </c>
      <c r="O2202" t="s">
        <v>12</v>
      </c>
      <c r="P2202" s="8">
        <v>16</v>
      </c>
      <c r="Q2202" t="s">
        <v>12</v>
      </c>
      <c r="R2202" t="s">
        <v>10</v>
      </c>
      <c r="S2202" s="8">
        <v>0</v>
      </c>
      <c r="T2202" s="8">
        <v>128</v>
      </c>
      <c r="U2202" t="s">
        <v>13</v>
      </c>
    </row>
    <row r="2203" spans="1:21" x14ac:dyDescent="0.35">
      <c r="A2203" t="s">
        <v>34</v>
      </c>
      <c r="B2203">
        <v>11</v>
      </c>
      <c r="C2203">
        <v>2025</v>
      </c>
      <c r="D2203" t="s">
        <v>190</v>
      </c>
      <c r="E2203">
        <v>144</v>
      </c>
      <c r="F2203" t="s">
        <v>191</v>
      </c>
      <c r="G2203" t="s">
        <v>88</v>
      </c>
      <c r="H2203" t="s">
        <v>12</v>
      </c>
      <c r="I2203" t="s">
        <v>95</v>
      </c>
      <c r="J2203" t="s">
        <v>95</v>
      </c>
      <c r="K2203" t="s">
        <v>95</v>
      </c>
      <c r="L2203" t="s">
        <v>95</v>
      </c>
      <c r="M2203" t="s">
        <v>95</v>
      </c>
      <c r="N2203" t="s">
        <v>95</v>
      </c>
      <c r="O2203" t="s">
        <v>95</v>
      </c>
      <c r="P2203" s="8" t="s">
        <v>95</v>
      </c>
      <c r="Q2203" t="s">
        <v>95</v>
      </c>
      <c r="R2203" t="s">
        <v>95</v>
      </c>
      <c r="S2203" s="8" t="s">
        <v>95</v>
      </c>
      <c r="T2203" s="8" t="s">
        <v>95</v>
      </c>
      <c r="U2203" t="s">
        <v>95</v>
      </c>
    </row>
    <row r="2204" spans="1:21" x14ac:dyDescent="0.35">
      <c r="A2204" t="s">
        <v>35</v>
      </c>
      <c r="B2204">
        <v>12</v>
      </c>
      <c r="C2204">
        <v>2025</v>
      </c>
      <c r="D2204" t="s">
        <v>190</v>
      </c>
      <c r="E2204">
        <v>144</v>
      </c>
      <c r="F2204" t="s">
        <v>191</v>
      </c>
      <c r="G2204" t="s">
        <v>88</v>
      </c>
      <c r="H2204" t="s">
        <v>12</v>
      </c>
      <c r="I2204" t="s">
        <v>95</v>
      </c>
      <c r="J2204" t="s">
        <v>95</v>
      </c>
      <c r="K2204" t="s">
        <v>95</v>
      </c>
      <c r="L2204" t="s">
        <v>95</v>
      </c>
      <c r="M2204" t="s">
        <v>95</v>
      </c>
      <c r="N2204" t="s">
        <v>95</v>
      </c>
      <c r="O2204" t="s">
        <v>95</v>
      </c>
      <c r="P2204" s="8" t="s">
        <v>95</v>
      </c>
      <c r="Q2204" t="s">
        <v>95</v>
      </c>
      <c r="R2204" t="s">
        <v>95</v>
      </c>
      <c r="S2204" s="8" t="s">
        <v>95</v>
      </c>
      <c r="T2204" s="8" t="s">
        <v>95</v>
      </c>
      <c r="U2204" t="s">
        <v>95</v>
      </c>
    </row>
    <row r="2205" spans="1:21" x14ac:dyDescent="0.35">
      <c r="A2205" t="s">
        <v>36</v>
      </c>
      <c r="B2205">
        <v>13</v>
      </c>
      <c r="C2205">
        <v>2025</v>
      </c>
      <c r="D2205" t="s">
        <v>190</v>
      </c>
      <c r="E2205">
        <v>144</v>
      </c>
      <c r="F2205" t="s">
        <v>191</v>
      </c>
      <c r="G2205" t="s">
        <v>88</v>
      </c>
      <c r="H2205" t="s">
        <v>225</v>
      </c>
      <c r="I2205" t="s">
        <v>95</v>
      </c>
      <c r="J2205" t="s">
        <v>95</v>
      </c>
      <c r="K2205" t="s">
        <v>95</v>
      </c>
      <c r="L2205" t="s">
        <v>95</v>
      </c>
      <c r="M2205" t="s">
        <v>95</v>
      </c>
      <c r="N2205" t="s">
        <v>95</v>
      </c>
      <c r="O2205" t="s">
        <v>95</v>
      </c>
      <c r="P2205" s="8" t="s">
        <v>95</v>
      </c>
      <c r="Q2205" t="s">
        <v>95</v>
      </c>
      <c r="R2205" t="s">
        <v>95</v>
      </c>
      <c r="S2205" s="8" t="s">
        <v>95</v>
      </c>
      <c r="T2205" s="8" t="s">
        <v>95</v>
      </c>
      <c r="U2205" t="s">
        <v>95</v>
      </c>
    </row>
    <row r="2206" spans="1:21" x14ac:dyDescent="0.35">
      <c r="A2206" t="s">
        <v>37</v>
      </c>
      <c r="B2206">
        <v>15</v>
      </c>
      <c r="C2206">
        <v>2025</v>
      </c>
      <c r="D2206" t="s">
        <v>190</v>
      </c>
      <c r="E2206">
        <v>144</v>
      </c>
      <c r="F2206" t="s">
        <v>191</v>
      </c>
      <c r="G2206" t="s">
        <v>88</v>
      </c>
      <c r="H2206" t="s">
        <v>77</v>
      </c>
      <c r="I2206">
        <v>255</v>
      </c>
      <c r="J2206" t="s">
        <v>110</v>
      </c>
      <c r="K2206">
        <v>1250</v>
      </c>
      <c r="L2206">
        <v>2</v>
      </c>
      <c r="M2206">
        <v>1</v>
      </c>
      <c r="N2206" t="s">
        <v>12</v>
      </c>
      <c r="O2206" t="s">
        <v>12</v>
      </c>
      <c r="P2206" s="8">
        <v>16</v>
      </c>
      <c r="Q2206" t="s">
        <v>12</v>
      </c>
      <c r="R2206" t="s">
        <v>10</v>
      </c>
      <c r="S2206" s="8">
        <v>0</v>
      </c>
      <c r="T2206" s="8">
        <v>146</v>
      </c>
      <c r="U2206" t="s">
        <v>11</v>
      </c>
    </row>
    <row r="2207" spans="1:21" x14ac:dyDescent="0.35">
      <c r="A2207" t="s">
        <v>38</v>
      </c>
      <c r="B2207">
        <v>16</v>
      </c>
      <c r="C2207">
        <v>2025</v>
      </c>
      <c r="D2207" t="s">
        <v>190</v>
      </c>
      <c r="E2207">
        <v>144</v>
      </c>
      <c r="F2207" t="s">
        <v>191</v>
      </c>
      <c r="G2207" t="s">
        <v>88</v>
      </c>
      <c r="H2207" t="s">
        <v>77</v>
      </c>
      <c r="I2207">
        <v>50</v>
      </c>
      <c r="J2207" t="s">
        <v>84</v>
      </c>
      <c r="K2207">
        <v>1500</v>
      </c>
      <c r="L2207">
        <v>2</v>
      </c>
      <c r="M2207">
        <v>2</v>
      </c>
      <c r="N2207" t="s">
        <v>10</v>
      </c>
      <c r="O2207" t="s">
        <v>12</v>
      </c>
      <c r="P2207" s="8">
        <v>16.5</v>
      </c>
      <c r="Q2207" t="s">
        <v>12</v>
      </c>
      <c r="R2207" t="s">
        <v>10</v>
      </c>
      <c r="S2207" s="8">
        <v>0</v>
      </c>
      <c r="T2207" s="8">
        <v>50</v>
      </c>
      <c r="U2207" t="s">
        <v>11</v>
      </c>
    </row>
    <row r="2208" spans="1:21" x14ac:dyDescent="0.35">
      <c r="A2208" t="s">
        <v>39</v>
      </c>
      <c r="B2208">
        <v>17</v>
      </c>
      <c r="C2208">
        <v>2025</v>
      </c>
      <c r="D2208" t="s">
        <v>190</v>
      </c>
      <c r="E2208">
        <v>144</v>
      </c>
      <c r="F2208" t="s">
        <v>191</v>
      </c>
      <c r="G2208" t="s">
        <v>88</v>
      </c>
      <c r="H2208" t="s">
        <v>12</v>
      </c>
      <c r="I2208" t="s">
        <v>95</v>
      </c>
      <c r="J2208" t="s">
        <v>95</v>
      </c>
      <c r="K2208" t="s">
        <v>95</v>
      </c>
      <c r="L2208" t="s">
        <v>95</v>
      </c>
      <c r="M2208" t="s">
        <v>95</v>
      </c>
      <c r="N2208" t="s">
        <v>95</v>
      </c>
      <c r="O2208" t="s">
        <v>95</v>
      </c>
      <c r="P2208" s="8" t="s">
        <v>95</v>
      </c>
      <c r="Q2208" t="s">
        <v>95</v>
      </c>
      <c r="R2208" t="s">
        <v>95</v>
      </c>
      <c r="S2208" s="8" t="s">
        <v>95</v>
      </c>
      <c r="T2208" s="8" t="s">
        <v>95</v>
      </c>
      <c r="U2208" t="s">
        <v>95</v>
      </c>
    </row>
    <row r="2209" spans="1:21" x14ac:dyDescent="0.35">
      <c r="A2209" t="s">
        <v>40</v>
      </c>
      <c r="B2209">
        <v>18</v>
      </c>
      <c r="C2209">
        <v>2025</v>
      </c>
      <c r="D2209" t="s">
        <v>190</v>
      </c>
      <c r="E2209">
        <v>144</v>
      </c>
      <c r="F2209" t="s">
        <v>191</v>
      </c>
      <c r="G2209" t="s">
        <v>88</v>
      </c>
      <c r="H2209" t="s">
        <v>12</v>
      </c>
      <c r="I2209" t="s">
        <v>95</v>
      </c>
      <c r="J2209" t="s">
        <v>95</v>
      </c>
      <c r="K2209" t="s">
        <v>95</v>
      </c>
      <c r="L2209" t="s">
        <v>95</v>
      </c>
      <c r="M2209" t="s">
        <v>95</v>
      </c>
      <c r="N2209" t="s">
        <v>95</v>
      </c>
      <c r="O2209" t="s">
        <v>95</v>
      </c>
      <c r="P2209" s="8" t="s">
        <v>95</v>
      </c>
      <c r="Q2209" t="s">
        <v>95</v>
      </c>
      <c r="R2209" t="s">
        <v>95</v>
      </c>
      <c r="S2209" s="8" t="s">
        <v>95</v>
      </c>
      <c r="T2209" s="8" t="s">
        <v>95</v>
      </c>
      <c r="U2209" t="s">
        <v>95</v>
      </c>
    </row>
    <row r="2210" spans="1:21" x14ac:dyDescent="0.35">
      <c r="A2210" t="s">
        <v>41</v>
      </c>
      <c r="B2210">
        <v>19</v>
      </c>
      <c r="C2210">
        <v>2025</v>
      </c>
      <c r="D2210" t="s">
        <v>190</v>
      </c>
      <c r="E2210">
        <v>144</v>
      </c>
      <c r="F2210" t="s">
        <v>191</v>
      </c>
      <c r="G2210" t="s">
        <v>88</v>
      </c>
      <c r="H2210" t="s">
        <v>12</v>
      </c>
      <c r="I2210" t="s">
        <v>95</v>
      </c>
      <c r="J2210" t="s">
        <v>95</v>
      </c>
      <c r="K2210" t="s">
        <v>95</v>
      </c>
      <c r="L2210" t="s">
        <v>95</v>
      </c>
      <c r="M2210" t="s">
        <v>95</v>
      </c>
      <c r="N2210" t="s">
        <v>95</v>
      </c>
      <c r="O2210" t="s">
        <v>95</v>
      </c>
      <c r="P2210" s="8" t="s">
        <v>95</v>
      </c>
      <c r="Q2210" t="s">
        <v>95</v>
      </c>
      <c r="R2210" t="s">
        <v>95</v>
      </c>
      <c r="S2210" s="8" t="s">
        <v>95</v>
      </c>
      <c r="T2210" s="8" t="s">
        <v>95</v>
      </c>
      <c r="U2210" t="s">
        <v>95</v>
      </c>
    </row>
    <row r="2211" spans="1:21" x14ac:dyDescent="0.35">
      <c r="A2211" t="s">
        <v>42</v>
      </c>
      <c r="B2211">
        <v>20</v>
      </c>
      <c r="C2211">
        <v>2025</v>
      </c>
      <c r="D2211" t="s">
        <v>190</v>
      </c>
      <c r="E2211">
        <v>144</v>
      </c>
      <c r="F2211" t="s">
        <v>191</v>
      </c>
      <c r="G2211" t="s">
        <v>88</v>
      </c>
      <c r="H2211" t="s">
        <v>77</v>
      </c>
      <c r="I2211">
        <v>230</v>
      </c>
      <c r="J2211" t="s">
        <v>110</v>
      </c>
      <c r="K2211">
        <v>1200</v>
      </c>
      <c r="L2211">
        <v>2</v>
      </c>
      <c r="M2211">
        <v>3</v>
      </c>
      <c r="N2211" t="s">
        <v>12</v>
      </c>
      <c r="O2211" t="s">
        <v>12</v>
      </c>
      <c r="P2211" s="8">
        <v>16</v>
      </c>
      <c r="Q2211" t="s">
        <v>10</v>
      </c>
      <c r="R2211" t="s">
        <v>10</v>
      </c>
      <c r="S2211" s="8">
        <v>0</v>
      </c>
      <c r="T2211" s="8">
        <v>160</v>
      </c>
      <c r="U2211" t="s">
        <v>13</v>
      </c>
    </row>
    <row r="2212" spans="1:21" x14ac:dyDescent="0.35">
      <c r="A2212" t="s">
        <v>43</v>
      </c>
      <c r="B2212">
        <v>21</v>
      </c>
      <c r="C2212">
        <v>2025</v>
      </c>
      <c r="D2212" t="s">
        <v>190</v>
      </c>
      <c r="E2212">
        <v>144</v>
      </c>
      <c r="F2212" t="s">
        <v>191</v>
      </c>
      <c r="G2212" t="s">
        <v>88</v>
      </c>
      <c r="H2212" t="s">
        <v>77</v>
      </c>
      <c r="I2212">
        <v>135</v>
      </c>
      <c r="J2212" t="s">
        <v>110</v>
      </c>
      <c r="K2212">
        <v>300</v>
      </c>
      <c r="L2212">
        <v>2</v>
      </c>
      <c r="M2212">
        <v>2</v>
      </c>
      <c r="N2212" t="s">
        <v>12</v>
      </c>
      <c r="O2212" t="s">
        <v>12</v>
      </c>
      <c r="P2212" s="8">
        <v>18</v>
      </c>
      <c r="Q2212" t="s">
        <v>10</v>
      </c>
      <c r="R2212" t="s">
        <v>10</v>
      </c>
      <c r="S2212" s="8">
        <v>0</v>
      </c>
      <c r="T2212" s="8">
        <v>100</v>
      </c>
      <c r="U2212" t="s">
        <v>13</v>
      </c>
    </row>
    <row r="2213" spans="1:21" x14ac:dyDescent="0.35">
      <c r="A2213" t="s">
        <v>44</v>
      </c>
      <c r="B2213">
        <v>22</v>
      </c>
      <c r="C2213">
        <v>2025</v>
      </c>
      <c r="D2213" t="s">
        <v>190</v>
      </c>
      <c r="E2213">
        <v>144</v>
      </c>
      <c r="F2213" t="s">
        <v>191</v>
      </c>
      <c r="G2213" t="s">
        <v>88</v>
      </c>
      <c r="H2213" t="s">
        <v>77</v>
      </c>
      <c r="I2213">
        <v>25</v>
      </c>
      <c r="J2213" t="s">
        <v>12</v>
      </c>
      <c r="K2213">
        <v>40</v>
      </c>
      <c r="L2213">
        <v>2</v>
      </c>
      <c r="M2213">
        <v>0</v>
      </c>
      <c r="N2213" t="s">
        <v>12</v>
      </c>
      <c r="O2213" t="s">
        <v>12</v>
      </c>
      <c r="P2213" s="8">
        <v>16</v>
      </c>
      <c r="Q2213" t="s">
        <v>12</v>
      </c>
      <c r="R2213" t="s">
        <v>12</v>
      </c>
      <c r="S2213" s="8">
        <v>0</v>
      </c>
      <c r="T2213" s="8">
        <v>50</v>
      </c>
      <c r="U2213" t="s">
        <v>12</v>
      </c>
    </row>
    <row r="2214" spans="1:21" x14ac:dyDescent="0.35">
      <c r="A2214" t="s">
        <v>45</v>
      </c>
      <c r="B2214">
        <v>23</v>
      </c>
      <c r="C2214">
        <v>2025</v>
      </c>
      <c r="D2214" t="s">
        <v>190</v>
      </c>
      <c r="E2214">
        <v>144</v>
      </c>
      <c r="F2214" t="s">
        <v>191</v>
      </c>
      <c r="G2214" t="s">
        <v>88</v>
      </c>
      <c r="H2214" t="s">
        <v>12</v>
      </c>
      <c r="I2214" t="s">
        <v>95</v>
      </c>
      <c r="J2214" t="s">
        <v>95</v>
      </c>
      <c r="K2214" t="s">
        <v>95</v>
      </c>
      <c r="L2214" t="s">
        <v>95</v>
      </c>
      <c r="M2214" t="s">
        <v>95</v>
      </c>
      <c r="N2214" t="s">
        <v>95</v>
      </c>
      <c r="O2214" t="s">
        <v>95</v>
      </c>
      <c r="P2214" s="8" t="s">
        <v>95</v>
      </c>
      <c r="Q2214" t="s">
        <v>95</v>
      </c>
      <c r="R2214" t="s">
        <v>95</v>
      </c>
      <c r="S2214" s="8" t="s">
        <v>95</v>
      </c>
      <c r="T2214" s="8" t="s">
        <v>95</v>
      </c>
      <c r="U2214" t="s">
        <v>95</v>
      </c>
    </row>
    <row r="2215" spans="1:21" x14ac:dyDescent="0.35">
      <c r="A2215" t="s">
        <v>46</v>
      </c>
      <c r="B2215">
        <v>24</v>
      </c>
      <c r="C2215">
        <v>2025</v>
      </c>
      <c r="D2215" t="s">
        <v>190</v>
      </c>
      <c r="E2215">
        <v>144</v>
      </c>
      <c r="F2215" t="s">
        <v>191</v>
      </c>
      <c r="G2215" t="s">
        <v>88</v>
      </c>
      <c r="H2215" t="s">
        <v>12</v>
      </c>
      <c r="I2215" t="s">
        <v>95</v>
      </c>
      <c r="J2215" t="s">
        <v>95</v>
      </c>
      <c r="K2215" t="s">
        <v>95</v>
      </c>
      <c r="L2215" t="s">
        <v>95</v>
      </c>
      <c r="M2215" t="s">
        <v>95</v>
      </c>
      <c r="N2215" t="s">
        <v>95</v>
      </c>
      <c r="O2215" t="s">
        <v>95</v>
      </c>
      <c r="P2215" s="8" t="s">
        <v>95</v>
      </c>
      <c r="Q2215" t="s">
        <v>95</v>
      </c>
      <c r="R2215" t="s">
        <v>95</v>
      </c>
      <c r="S2215" s="8" t="s">
        <v>95</v>
      </c>
      <c r="T2215" s="8" t="s">
        <v>95</v>
      </c>
      <c r="U2215" t="s">
        <v>95</v>
      </c>
    </row>
    <row r="2216" spans="1:21" x14ac:dyDescent="0.35">
      <c r="A2216" t="s">
        <v>47</v>
      </c>
      <c r="B2216">
        <v>25</v>
      </c>
      <c r="C2216">
        <v>2025</v>
      </c>
      <c r="D2216" t="s">
        <v>190</v>
      </c>
      <c r="E2216">
        <v>144</v>
      </c>
      <c r="F2216" t="s">
        <v>191</v>
      </c>
      <c r="G2216" t="s">
        <v>88</v>
      </c>
      <c r="H2216" t="s">
        <v>77</v>
      </c>
      <c r="I2216">
        <v>313</v>
      </c>
      <c r="J2216" t="s">
        <v>12</v>
      </c>
      <c r="K2216">
        <v>1000</v>
      </c>
      <c r="L2216">
        <v>2</v>
      </c>
      <c r="M2216">
        <v>2</v>
      </c>
      <c r="N2216" t="s">
        <v>10</v>
      </c>
      <c r="O2216" t="s">
        <v>12</v>
      </c>
      <c r="P2216" s="8" t="s">
        <v>95</v>
      </c>
      <c r="Q2216" t="s">
        <v>12</v>
      </c>
      <c r="R2216" t="s">
        <v>12</v>
      </c>
      <c r="S2216" s="8">
        <v>0</v>
      </c>
      <c r="T2216" s="8">
        <v>68</v>
      </c>
      <c r="U2216" t="s">
        <v>13</v>
      </c>
    </row>
    <row r="2217" spans="1:21" x14ac:dyDescent="0.35">
      <c r="A2217" t="s">
        <v>48</v>
      </c>
      <c r="B2217">
        <v>26</v>
      </c>
      <c r="C2217">
        <v>2025</v>
      </c>
      <c r="D2217" t="s">
        <v>190</v>
      </c>
      <c r="E2217">
        <v>144</v>
      </c>
      <c r="F2217" t="s">
        <v>191</v>
      </c>
      <c r="G2217" t="s">
        <v>88</v>
      </c>
      <c r="H2217" t="s">
        <v>77</v>
      </c>
      <c r="I2217">
        <v>230</v>
      </c>
      <c r="J2217" t="s">
        <v>140</v>
      </c>
      <c r="K2217">
        <v>1500</v>
      </c>
      <c r="L2217">
        <v>2</v>
      </c>
      <c r="M2217">
        <v>2</v>
      </c>
      <c r="N2217" t="s">
        <v>10</v>
      </c>
      <c r="O2217" t="s">
        <v>12</v>
      </c>
      <c r="P2217" s="8">
        <v>17</v>
      </c>
      <c r="Q2217" t="s">
        <v>10</v>
      </c>
      <c r="R2217" t="s">
        <v>12</v>
      </c>
      <c r="S2217" s="8">
        <v>0</v>
      </c>
      <c r="T2217" s="8">
        <v>48</v>
      </c>
      <c r="U2217" t="s">
        <v>13</v>
      </c>
    </row>
    <row r="2218" spans="1:21" x14ac:dyDescent="0.35">
      <c r="A2218" t="s">
        <v>49</v>
      </c>
      <c r="B2218">
        <v>27</v>
      </c>
      <c r="C2218">
        <v>2025</v>
      </c>
      <c r="D2218" t="s">
        <v>190</v>
      </c>
      <c r="E2218">
        <v>144</v>
      </c>
      <c r="F2218" t="s">
        <v>191</v>
      </c>
      <c r="G2218" t="s">
        <v>88</v>
      </c>
      <c r="H2218" t="s">
        <v>12</v>
      </c>
      <c r="I2218" t="s">
        <v>95</v>
      </c>
      <c r="J2218" t="s">
        <v>95</v>
      </c>
      <c r="K2218" t="s">
        <v>95</v>
      </c>
      <c r="L2218" t="s">
        <v>95</v>
      </c>
      <c r="M2218" t="s">
        <v>95</v>
      </c>
      <c r="N2218" t="s">
        <v>95</v>
      </c>
      <c r="O2218" t="s">
        <v>95</v>
      </c>
      <c r="P2218" s="8" t="s">
        <v>95</v>
      </c>
      <c r="Q2218" t="s">
        <v>95</v>
      </c>
      <c r="R2218" t="s">
        <v>95</v>
      </c>
      <c r="S2218" s="8" t="s">
        <v>95</v>
      </c>
      <c r="T2218" s="8" t="s">
        <v>95</v>
      </c>
      <c r="U2218" t="s">
        <v>95</v>
      </c>
    </row>
    <row r="2219" spans="1:21" x14ac:dyDescent="0.35">
      <c r="A2219" t="s">
        <v>50</v>
      </c>
      <c r="B2219">
        <v>28</v>
      </c>
      <c r="C2219">
        <v>2025</v>
      </c>
      <c r="D2219" t="s">
        <v>190</v>
      </c>
      <c r="E2219">
        <v>144</v>
      </c>
      <c r="F2219" t="s">
        <v>191</v>
      </c>
      <c r="G2219" t="s">
        <v>88</v>
      </c>
      <c r="H2219" t="s">
        <v>77</v>
      </c>
      <c r="I2219">
        <v>260</v>
      </c>
      <c r="J2219" t="s">
        <v>110</v>
      </c>
      <c r="K2219">
        <v>1500</v>
      </c>
      <c r="L2219">
        <v>2</v>
      </c>
      <c r="M2219">
        <v>2</v>
      </c>
      <c r="N2219" t="s">
        <v>12</v>
      </c>
      <c r="O2219" t="s">
        <v>12</v>
      </c>
      <c r="P2219" s="8">
        <v>18</v>
      </c>
      <c r="Q2219" t="s">
        <v>12</v>
      </c>
      <c r="R2219" t="s">
        <v>10</v>
      </c>
      <c r="S2219" s="8">
        <v>0</v>
      </c>
      <c r="T2219" s="8">
        <v>100</v>
      </c>
      <c r="U2219" t="s">
        <v>13</v>
      </c>
    </row>
    <row r="2220" spans="1:21" x14ac:dyDescent="0.35">
      <c r="A2220" t="s">
        <v>51</v>
      </c>
      <c r="B2220">
        <v>29</v>
      </c>
      <c r="C2220">
        <v>2025</v>
      </c>
      <c r="D2220" t="s">
        <v>190</v>
      </c>
      <c r="E2220">
        <v>144</v>
      </c>
      <c r="F2220" t="s">
        <v>191</v>
      </c>
      <c r="G2220" t="s">
        <v>88</v>
      </c>
      <c r="H2220" t="s">
        <v>12</v>
      </c>
      <c r="I2220" t="s">
        <v>95</v>
      </c>
      <c r="J2220" t="s">
        <v>95</v>
      </c>
      <c r="K2220" t="s">
        <v>95</v>
      </c>
      <c r="L2220" t="s">
        <v>95</v>
      </c>
      <c r="M2220" t="s">
        <v>95</v>
      </c>
      <c r="N2220" t="s">
        <v>95</v>
      </c>
      <c r="O2220" t="s">
        <v>95</v>
      </c>
      <c r="P2220" s="8" t="s">
        <v>95</v>
      </c>
      <c r="Q2220" t="s">
        <v>95</v>
      </c>
      <c r="R2220" t="s">
        <v>95</v>
      </c>
      <c r="S2220" s="8" t="s">
        <v>95</v>
      </c>
      <c r="T2220" s="8" t="s">
        <v>95</v>
      </c>
      <c r="U2220" t="s">
        <v>95</v>
      </c>
    </row>
    <row r="2221" spans="1:21" x14ac:dyDescent="0.35">
      <c r="A2221" t="s">
        <v>52</v>
      </c>
      <c r="B2221">
        <v>30</v>
      </c>
      <c r="C2221">
        <v>2025</v>
      </c>
      <c r="D2221" t="s">
        <v>190</v>
      </c>
      <c r="E2221">
        <v>144</v>
      </c>
      <c r="F2221" t="s">
        <v>191</v>
      </c>
      <c r="G2221" t="s">
        <v>88</v>
      </c>
      <c r="H2221" t="s">
        <v>77</v>
      </c>
      <c r="I2221">
        <v>339</v>
      </c>
      <c r="J2221" t="s">
        <v>110</v>
      </c>
      <c r="K2221">
        <v>900</v>
      </c>
      <c r="L2221">
        <v>2</v>
      </c>
      <c r="M2221">
        <v>2</v>
      </c>
      <c r="N2221" t="s">
        <v>12</v>
      </c>
      <c r="O2221" t="s">
        <v>12</v>
      </c>
      <c r="P2221" s="8">
        <v>18</v>
      </c>
      <c r="Q2221" t="s">
        <v>10</v>
      </c>
      <c r="R2221" t="s">
        <v>10</v>
      </c>
      <c r="S2221" s="8">
        <v>0</v>
      </c>
      <c r="T2221" s="8">
        <v>80</v>
      </c>
      <c r="U2221" t="s">
        <v>11</v>
      </c>
    </row>
    <row r="2222" spans="1:21" x14ac:dyDescent="0.35">
      <c r="A2222" t="s">
        <v>53</v>
      </c>
      <c r="B2222">
        <v>31</v>
      </c>
      <c r="C2222">
        <v>2025</v>
      </c>
      <c r="D2222" t="s">
        <v>190</v>
      </c>
      <c r="E2222">
        <v>144</v>
      </c>
      <c r="F2222" t="s">
        <v>191</v>
      </c>
      <c r="G2222" t="s">
        <v>88</v>
      </c>
      <c r="H2222" t="s">
        <v>77</v>
      </c>
      <c r="I2222">
        <v>148</v>
      </c>
      <c r="J2222" t="s">
        <v>110</v>
      </c>
      <c r="K2222">
        <v>1800</v>
      </c>
      <c r="L2222">
        <v>2</v>
      </c>
      <c r="M2222">
        <v>1</v>
      </c>
      <c r="N2222" t="s">
        <v>10</v>
      </c>
      <c r="O2222" t="s">
        <v>12</v>
      </c>
      <c r="P2222" s="8">
        <v>17</v>
      </c>
      <c r="Q2222" t="s">
        <v>10</v>
      </c>
      <c r="R2222" t="s">
        <v>10</v>
      </c>
      <c r="S2222" s="8">
        <v>8</v>
      </c>
      <c r="T2222" s="8">
        <v>118</v>
      </c>
      <c r="U2222" t="s">
        <v>13</v>
      </c>
    </row>
    <row r="2223" spans="1:21" x14ac:dyDescent="0.35">
      <c r="A2223" t="s">
        <v>54</v>
      </c>
      <c r="B2223">
        <v>32</v>
      </c>
      <c r="C2223">
        <v>2025</v>
      </c>
      <c r="D2223" t="s">
        <v>190</v>
      </c>
      <c r="E2223">
        <v>144</v>
      </c>
      <c r="F2223" t="s">
        <v>191</v>
      </c>
      <c r="G2223" t="s">
        <v>88</v>
      </c>
      <c r="H2223" t="s">
        <v>77</v>
      </c>
      <c r="I2223">
        <v>190</v>
      </c>
      <c r="J2223" t="s">
        <v>84</v>
      </c>
      <c r="K2223">
        <v>50</v>
      </c>
      <c r="L2223">
        <v>2</v>
      </c>
      <c r="M2223">
        <v>1</v>
      </c>
      <c r="N2223" t="s">
        <v>12</v>
      </c>
      <c r="O2223" t="s">
        <v>12</v>
      </c>
      <c r="P2223" s="8">
        <v>16</v>
      </c>
      <c r="Q2223" t="s">
        <v>10</v>
      </c>
      <c r="R2223" t="s">
        <v>12</v>
      </c>
      <c r="S2223" s="8">
        <v>0</v>
      </c>
      <c r="T2223" s="8">
        <v>50</v>
      </c>
      <c r="U2223" t="s">
        <v>12</v>
      </c>
    </row>
    <row r="2224" spans="1:21" x14ac:dyDescent="0.35">
      <c r="A2224" t="s">
        <v>55</v>
      </c>
      <c r="B2224">
        <v>33</v>
      </c>
      <c r="C2224">
        <v>2025</v>
      </c>
      <c r="D2224" t="s">
        <v>190</v>
      </c>
      <c r="E2224">
        <v>144</v>
      </c>
      <c r="F2224" t="s">
        <v>191</v>
      </c>
      <c r="G2224" t="s">
        <v>88</v>
      </c>
      <c r="H2224" t="s">
        <v>77</v>
      </c>
      <c r="I2224">
        <v>50</v>
      </c>
      <c r="J2224" t="s">
        <v>110</v>
      </c>
      <c r="K2224">
        <v>1500</v>
      </c>
      <c r="L2224">
        <v>2</v>
      </c>
      <c r="M2224">
        <v>2</v>
      </c>
      <c r="N2224" t="s">
        <v>10</v>
      </c>
      <c r="O2224" t="s">
        <v>12</v>
      </c>
      <c r="P2224" s="8" t="s">
        <v>95</v>
      </c>
      <c r="Q2224" t="s">
        <v>10</v>
      </c>
      <c r="R2224" t="s">
        <v>10</v>
      </c>
      <c r="S2224" s="8">
        <v>0</v>
      </c>
      <c r="T2224" s="8">
        <v>50</v>
      </c>
      <c r="U2224" t="s">
        <v>13</v>
      </c>
    </row>
    <row r="2225" spans="1:21" x14ac:dyDescent="0.35">
      <c r="A2225" t="s">
        <v>56</v>
      </c>
      <c r="B2225">
        <v>34</v>
      </c>
      <c r="C2225">
        <v>2025</v>
      </c>
      <c r="D2225" t="s">
        <v>190</v>
      </c>
      <c r="E2225">
        <v>144</v>
      </c>
      <c r="F2225" t="s">
        <v>191</v>
      </c>
      <c r="G2225" t="s">
        <v>88</v>
      </c>
      <c r="H2225" t="s">
        <v>77</v>
      </c>
      <c r="I2225">
        <v>155</v>
      </c>
      <c r="J2225" t="s">
        <v>110</v>
      </c>
      <c r="K2225">
        <v>900</v>
      </c>
      <c r="L2225">
        <v>2</v>
      </c>
      <c r="M2225">
        <v>2</v>
      </c>
      <c r="N2225" t="s">
        <v>12</v>
      </c>
      <c r="O2225" t="s">
        <v>12</v>
      </c>
      <c r="P2225" s="8">
        <v>17</v>
      </c>
      <c r="Q2225" t="s">
        <v>10</v>
      </c>
      <c r="R2225" t="s">
        <v>12</v>
      </c>
      <c r="S2225" s="8">
        <v>0</v>
      </c>
      <c r="T2225" s="8">
        <v>60</v>
      </c>
      <c r="U2225" t="s">
        <v>11</v>
      </c>
    </row>
    <row r="2226" spans="1:21" x14ac:dyDescent="0.35">
      <c r="A2226" t="s">
        <v>57</v>
      </c>
      <c r="B2226">
        <v>35</v>
      </c>
      <c r="C2226">
        <v>2025</v>
      </c>
      <c r="D2226" t="s">
        <v>190</v>
      </c>
      <c r="E2226">
        <v>144</v>
      </c>
      <c r="F2226" t="s">
        <v>191</v>
      </c>
      <c r="G2226" t="s">
        <v>88</v>
      </c>
      <c r="H2226" t="s">
        <v>77</v>
      </c>
      <c r="I2226">
        <v>313</v>
      </c>
      <c r="J2226" t="s">
        <v>84</v>
      </c>
      <c r="K2226">
        <v>1200</v>
      </c>
      <c r="L2226">
        <v>2</v>
      </c>
      <c r="M2226">
        <v>3</v>
      </c>
      <c r="N2226" t="s">
        <v>10</v>
      </c>
      <c r="O2226" t="s">
        <v>12</v>
      </c>
      <c r="P2226" s="8">
        <v>17</v>
      </c>
      <c r="Q2226" t="s">
        <v>12</v>
      </c>
      <c r="R2226" t="s">
        <v>12</v>
      </c>
      <c r="S2226" s="8">
        <v>0</v>
      </c>
      <c r="T2226" s="8">
        <v>200</v>
      </c>
      <c r="U2226" t="s">
        <v>13</v>
      </c>
    </row>
    <row r="2227" spans="1:21" x14ac:dyDescent="0.35">
      <c r="A2227" t="s">
        <v>58</v>
      </c>
      <c r="B2227">
        <v>36</v>
      </c>
      <c r="C2227">
        <v>2025</v>
      </c>
      <c r="D2227" t="s">
        <v>190</v>
      </c>
      <c r="E2227">
        <v>144</v>
      </c>
      <c r="F2227" t="s">
        <v>191</v>
      </c>
      <c r="G2227" t="s">
        <v>88</v>
      </c>
      <c r="H2227" t="s">
        <v>77</v>
      </c>
      <c r="I2227">
        <v>55</v>
      </c>
      <c r="J2227" t="s">
        <v>85</v>
      </c>
      <c r="K2227">
        <v>540</v>
      </c>
      <c r="L2227">
        <v>2</v>
      </c>
      <c r="M2227">
        <v>1</v>
      </c>
      <c r="N2227" t="s">
        <v>10</v>
      </c>
      <c r="O2227" t="s">
        <v>12</v>
      </c>
      <c r="P2227" s="8">
        <v>17</v>
      </c>
      <c r="Q2227" t="s">
        <v>10</v>
      </c>
      <c r="R2227" t="s">
        <v>12</v>
      </c>
      <c r="S2227" s="8">
        <v>0</v>
      </c>
      <c r="T2227" s="8">
        <v>40</v>
      </c>
      <c r="U2227" t="s">
        <v>13</v>
      </c>
    </row>
    <row r="2228" spans="1:21" x14ac:dyDescent="0.35">
      <c r="A2228" t="s">
        <v>59</v>
      </c>
      <c r="B2228">
        <v>37</v>
      </c>
      <c r="C2228">
        <v>2025</v>
      </c>
      <c r="D2228" t="s">
        <v>190</v>
      </c>
      <c r="E2228">
        <v>144</v>
      </c>
      <c r="F2228" t="s">
        <v>191</v>
      </c>
      <c r="G2228" t="s">
        <v>88</v>
      </c>
      <c r="H2228" t="s">
        <v>12</v>
      </c>
      <c r="I2228" t="s">
        <v>95</v>
      </c>
      <c r="J2228" t="s">
        <v>95</v>
      </c>
      <c r="K2228" t="s">
        <v>95</v>
      </c>
      <c r="L2228" t="s">
        <v>95</v>
      </c>
      <c r="M2228" t="s">
        <v>95</v>
      </c>
      <c r="N2228" t="s">
        <v>95</v>
      </c>
      <c r="O2228" t="s">
        <v>95</v>
      </c>
      <c r="P2228" s="8" t="s">
        <v>95</v>
      </c>
      <c r="Q2228" t="s">
        <v>95</v>
      </c>
      <c r="R2228" t="s">
        <v>95</v>
      </c>
      <c r="S2228" s="8" t="s">
        <v>95</v>
      </c>
      <c r="T2228" s="8" t="s">
        <v>95</v>
      </c>
      <c r="U2228" t="s">
        <v>95</v>
      </c>
    </row>
    <row r="2229" spans="1:21" x14ac:dyDescent="0.35">
      <c r="A2229" t="s">
        <v>60</v>
      </c>
      <c r="B2229">
        <v>38</v>
      </c>
      <c r="C2229">
        <v>2025</v>
      </c>
      <c r="D2229" t="s">
        <v>190</v>
      </c>
      <c r="E2229">
        <v>144</v>
      </c>
      <c r="F2229" t="s">
        <v>191</v>
      </c>
      <c r="G2229" t="s">
        <v>88</v>
      </c>
      <c r="H2229" t="s">
        <v>77</v>
      </c>
      <c r="I2229">
        <v>250</v>
      </c>
      <c r="J2229" t="s">
        <v>110</v>
      </c>
      <c r="K2229">
        <v>1500</v>
      </c>
      <c r="L2229">
        <v>2</v>
      </c>
      <c r="M2229">
        <v>3</v>
      </c>
      <c r="N2229" t="s">
        <v>12</v>
      </c>
      <c r="O2229" t="s">
        <v>12</v>
      </c>
      <c r="P2229" s="8" t="s">
        <v>95</v>
      </c>
      <c r="Q2229" t="s">
        <v>12</v>
      </c>
      <c r="R2229" t="s">
        <v>10</v>
      </c>
      <c r="S2229" s="8">
        <v>0</v>
      </c>
      <c r="T2229" s="8">
        <v>30</v>
      </c>
      <c r="U2229" t="s">
        <v>13</v>
      </c>
    </row>
    <row r="2230" spans="1:21" x14ac:dyDescent="0.35">
      <c r="A2230" t="s">
        <v>61</v>
      </c>
      <c r="B2230">
        <v>39</v>
      </c>
      <c r="C2230">
        <v>2025</v>
      </c>
      <c r="D2230" t="s">
        <v>190</v>
      </c>
      <c r="E2230">
        <v>144</v>
      </c>
      <c r="F2230" t="s">
        <v>191</v>
      </c>
      <c r="G2230" t="s">
        <v>88</v>
      </c>
      <c r="H2230" t="s">
        <v>77</v>
      </c>
      <c r="I2230">
        <v>0</v>
      </c>
      <c r="J2230" t="s">
        <v>12</v>
      </c>
      <c r="K2230">
        <v>1</v>
      </c>
      <c r="L2230">
        <v>2</v>
      </c>
      <c r="M2230">
        <v>0</v>
      </c>
      <c r="N2230" t="s">
        <v>10</v>
      </c>
      <c r="O2230" t="s">
        <v>12</v>
      </c>
      <c r="P2230" s="8">
        <v>16</v>
      </c>
      <c r="Q2230" t="s">
        <v>12</v>
      </c>
      <c r="R2230" t="s">
        <v>12</v>
      </c>
      <c r="S2230" s="8">
        <v>0</v>
      </c>
      <c r="T2230" s="8">
        <v>0</v>
      </c>
      <c r="U2230" t="s">
        <v>12</v>
      </c>
    </row>
    <row r="2231" spans="1:21" x14ac:dyDescent="0.35">
      <c r="A2231" t="s">
        <v>62</v>
      </c>
      <c r="B2231">
        <v>40</v>
      </c>
      <c r="C2231">
        <v>2025</v>
      </c>
      <c r="D2231" t="s">
        <v>190</v>
      </c>
      <c r="E2231">
        <v>144</v>
      </c>
      <c r="F2231" t="s">
        <v>191</v>
      </c>
      <c r="G2231" t="s">
        <v>88</v>
      </c>
      <c r="H2231" t="s">
        <v>77</v>
      </c>
      <c r="I2231">
        <v>90</v>
      </c>
      <c r="J2231" t="s">
        <v>112</v>
      </c>
      <c r="K2231">
        <v>1500</v>
      </c>
      <c r="L2231">
        <v>2</v>
      </c>
      <c r="M2231">
        <v>2</v>
      </c>
      <c r="N2231" t="s">
        <v>10</v>
      </c>
      <c r="O2231" t="s">
        <v>12</v>
      </c>
      <c r="P2231" s="8">
        <v>16</v>
      </c>
      <c r="Q2231" t="s">
        <v>12</v>
      </c>
      <c r="R2231" t="s">
        <v>12</v>
      </c>
      <c r="S2231" s="8">
        <v>0</v>
      </c>
      <c r="T2231" s="8">
        <v>80</v>
      </c>
      <c r="U2231" t="s">
        <v>13</v>
      </c>
    </row>
    <row r="2232" spans="1:21" x14ac:dyDescent="0.35">
      <c r="A2232" t="s">
        <v>63</v>
      </c>
      <c r="B2232">
        <v>41</v>
      </c>
      <c r="C2232">
        <v>2025</v>
      </c>
      <c r="D2232" t="s">
        <v>190</v>
      </c>
      <c r="E2232">
        <v>144</v>
      </c>
      <c r="F2232" t="s">
        <v>191</v>
      </c>
      <c r="G2232" t="s">
        <v>88</v>
      </c>
      <c r="H2232" t="s">
        <v>77</v>
      </c>
      <c r="I2232">
        <v>155</v>
      </c>
      <c r="J2232" t="s">
        <v>110</v>
      </c>
      <c r="K2232">
        <v>0</v>
      </c>
      <c r="L2232">
        <v>1</v>
      </c>
      <c r="M2232">
        <v>2</v>
      </c>
      <c r="N2232" t="s">
        <v>12</v>
      </c>
      <c r="O2232" t="s">
        <v>12</v>
      </c>
      <c r="P2232" s="8">
        <v>18</v>
      </c>
      <c r="Q2232" t="s">
        <v>12</v>
      </c>
      <c r="R2232" t="s">
        <v>10</v>
      </c>
      <c r="S2232" s="8">
        <v>0</v>
      </c>
      <c r="T2232" s="8">
        <v>65</v>
      </c>
      <c r="U2232" t="s">
        <v>13</v>
      </c>
    </row>
    <row r="2233" spans="1:21" x14ac:dyDescent="0.35">
      <c r="A2233" t="s">
        <v>64</v>
      </c>
      <c r="B2233">
        <v>42</v>
      </c>
      <c r="C2233">
        <v>2025</v>
      </c>
      <c r="D2233" t="s">
        <v>190</v>
      </c>
      <c r="E2233">
        <v>144</v>
      </c>
      <c r="F2233" t="s">
        <v>191</v>
      </c>
      <c r="G2233" t="s">
        <v>88</v>
      </c>
      <c r="H2233" t="s">
        <v>12</v>
      </c>
      <c r="I2233" t="s">
        <v>95</v>
      </c>
      <c r="J2233" t="s">
        <v>95</v>
      </c>
      <c r="K2233" t="s">
        <v>95</v>
      </c>
      <c r="L2233" t="s">
        <v>95</v>
      </c>
      <c r="M2233" t="s">
        <v>95</v>
      </c>
      <c r="N2233" t="s">
        <v>95</v>
      </c>
      <c r="O2233" t="s">
        <v>95</v>
      </c>
      <c r="P2233" s="8" t="s">
        <v>95</v>
      </c>
      <c r="Q2233" t="s">
        <v>95</v>
      </c>
      <c r="R2233" t="s">
        <v>95</v>
      </c>
      <c r="S2233" s="8" t="s">
        <v>95</v>
      </c>
      <c r="T2233" s="8" t="s">
        <v>95</v>
      </c>
      <c r="U2233" t="s">
        <v>95</v>
      </c>
    </row>
    <row r="2234" spans="1:21" x14ac:dyDescent="0.35">
      <c r="A2234" t="s">
        <v>65</v>
      </c>
      <c r="B2234">
        <v>44</v>
      </c>
      <c r="C2234">
        <v>2025</v>
      </c>
      <c r="D2234" t="s">
        <v>190</v>
      </c>
      <c r="E2234">
        <v>144</v>
      </c>
      <c r="F2234" t="s">
        <v>191</v>
      </c>
      <c r="G2234" t="s">
        <v>88</v>
      </c>
      <c r="H2234" t="s">
        <v>77</v>
      </c>
      <c r="I2234">
        <v>100</v>
      </c>
      <c r="J2234" t="s">
        <v>110</v>
      </c>
      <c r="K2234">
        <v>1000</v>
      </c>
      <c r="L2234">
        <v>2</v>
      </c>
      <c r="M2234">
        <v>1</v>
      </c>
      <c r="N2234" t="s">
        <v>10</v>
      </c>
      <c r="O2234" t="s">
        <v>12</v>
      </c>
      <c r="P2234" s="8">
        <v>18</v>
      </c>
      <c r="Q2234" t="s">
        <v>10</v>
      </c>
      <c r="R2234" t="s">
        <v>12</v>
      </c>
      <c r="S2234" s="8">
        <v>0</v>
      </c>
      <c r="T2234" s="8">
        <v>25</v>
      </c>
      <c r="U2234" t="s">
        <v>11</v>
      </c>
    </row>
    <row r="2235" spans="1:21" x14ac:dyDescent="0.35">
      <c r="A2235" t="s">
        <v>66</v>
      </c>
      <c r="B2235">
        <v>45</v>
      </c>
      <c r="C2235">
        <v>2025</v>
      </c>
      <c r="D2235" t="s">
        <v>190</v>
      </c>
      <c r="E2235">
        <v>144</v>
      </c>
      <c r="F2235" t="s">
        <v>191</v>
      </c>
      <c r="G2235" t="s">
        <v>88</v>
      </c>
      <c r="H2235" t="s">
        <v>77</v>
      </c>
      <c r="I2235">
        <v>125</v>
      </c>
      <c r="J2235" t="s">
        <v>12</v>
      </c>
      <c r="K2235">
        <v>240</v>
      </c>
      <c r="L2235">
        <v>2</v>
      </c>
      <c r="M2235">
        <v>1</v>
      </c>
      <c r="N2235" t="s">
        <v>12</v>
      </c>
      <c r="O2235" t="s">
        <v>12</v>
      </c>
      <c r="P2235" s="8">
        <v>16</v>
      </c>
      <c r="Q2235" t="s">
        <v>12</v>
      </c>
      <c r="R2235" t="s">
        <v>12</v>
      </c>
      <c r="S2235" s="8">
        <v>0</v>
      </c>
      <c r="T2235" s="8">
        <v>200</v>
      </c>
      <c r="U2235" t="s">
        <v>11</v>
      </c>
    </row>
    <row r="2236" spans="1:21" x14ac:dyDescent="0.35">
      <c r="A2236" t="s">
        <v>67</v>
      </c>
      <c r="B2236">
        <v>46</v>
      </c>
      <c r="C2236">
        <v>2025</v>
      </c>
      <c r="D2236" t="s">
        <v>190</v>
      </c>
      <c r="E2236">
        <v>144</v>
      </c>
      <c r="F2236" t="s">
        <v>191</v>
      </c>
      <c r="G2236" t="s">
        <v>88</v>
      </c>
      <c r="H2236" t="s">
        <v>77</v>
      </c>
      <c r="I2236">
        <v>100</v>
      </c>
      <c r="J2236" t="s">
        <v>12</v>
      </c>
      <c r="K2236">
        <v>1500</v>
      </c>
      <c r="L2236">
        <v>2</v>
      </c>
      <c r="M2236">
        <v>3</v>
      </c>
      <c r="N2236" t="s">
        <v>10</v>
      </c>
      <c r="O2236" t="s">
        <v>12</v>
      </c>
      <c r="P2236" s="8">
        <v>18</v>
      </c>
      <c r="Q2236" t="s">
        <v>12</v>
      </c>
      <c r="R2236" t="s">
        <v>10</v>
      </c>
      <c r="S2236" s="8">
        <v>0</v>
      </c>
      <c r="T2236" s="8">
        <v>50</v>
      </c>
      <c r="U2236" t="s">
        <v>13</v>
      </c>
    </row>
    <row r="2237" spans="1:21" x14ac:dyDescent="0.35">
      <c r="A2237" t="s">
        <v>68</v>
      </c>
      <c r="B2237">
        <v>47</v>
      </c>
      <c r="C2237">
        <v>2025</v>
      </c>
      <c r="D2237" t="s">
        <v>190</v>
      </c>
      <c r="E2237">
        <v>144</v>
      </c>
      <c r="F2237" t="s">
        <v>191</v>
      </c>
      <c r="G2237" t="s">
        <v>88</v>
      </c>
      <c r="H2237" t="s">
        <v>12</v>
      </c>
      <c r="I2237" t="s">
        <v>95</v>
      </c>
      <c r="J2237" t="s">
        <v>95</v>
      </c>
      <c r="K2237" t="s">
        <v>95</v>
      </c>
      <c r="L2237" t="s">
        <v>95</v>
      </c>
      <c r="M2237" t="s">
        <v>95</v>
      </c>
      <c r="N2237" t="s">
        <v>95</v>
      </c>
      <c r="O2237" t="s">
        <v>95</v>
      </c>
      <c r="P2237" s="8" t="s">
        <v>95</v>
      </c>
      <c r="Q2237" t="s">
        <v>95</v>
      </c>
      <c r="R2237" t="s">
        <v>95</v>
      </c>
      <c r="S2237" s="8" t="s">
        <v>95</v>
      </c>
      <c r="T2237" s="8" t="s">
        <v>95</v>
      </c>
      <c r="U2237" t="s">
        <v>95</v>
      </c>
    </row>
    <row r="2238" spans="1:21" x14ac:dyDescent="0.35">
      <c r="A2238" t="s">
        <v>69</v>
      </c>
      <c r="B2238">
        <v>48</v>
      </c>
      <c r="C2238">
        <v>2025</v>
      </c>
      <c r="D2238" t="s">
        <v>190</v>
      </c>
      <c r="E2238">
        <v>144</v>
      </c>
      <c r="F2238" t="s">
        <v>191</v>
      </c>
      <c r="G2238" t="s">
        <v>88</v>
      </c>
      <c r="H2238" t="s">
        <v>12</v>
      </c>
      <c r="I2238" t="s">
        <v>95</v>
      </c>
      <c r="J2238" t="s">
        <v>95</v>
      </c>
      <c r="K2238" t="s">
        <v>95</v>
      </c>
      <c r="L2238" t="s">
        <v>95</v>
      </c>
      <c r="M2238" t="s">
        <v>95</v>
      </c>
      <c r="N2238" t="s">
        <v>95</v>
      </c>
      <c r="O2238" t="s">
        <v>95</v>
      </c>
      <c r="P2238" s="8" t="s">
        <v>95</v>
      </c>
      <c r="Q2238" t="s">
        <v>95</v>
      </c>
      <c r="R2238" t="s">
        <v>95</v>
      </c>
      <c r="S2238" s="8" t="s">
        <v>95</v>
      </c>
      <c r="T2238" s="8" t="s">
        <v>95</v>
      </c>
      <c r="U2238" t="s">
        <v>95</v>
      </c>
    </row>
    <row r="2239" spans="1:21" x14ac:dyDescent="0.35">
      <c r="A2239" t="s">
        <v>70</v>
      </c>
      <c r="B2239">
        <v>49</v>
      </c>
      <c r="C2239">
        <v>2025</v>
      </c>
      <c r="D2239" t="s">
        <v>190</v>
      </c>
      <c r="E2239">
        <v>144</v>
      </c>
      <c r="F2239" t="s">
        <v>191</v>
      </c>
      <c r="G2239" t="s">
        <v>88</v>
      </c>
      <c r="H2239" t="s">
        <v>77</v>
      </c>
      <c r="I2239">
        <v>0</v>
      </c>
      <c r="J2239" t="s">
        <v>12</v>
      </c>
      <c r="K2239">
        <v>2</v>
      </c>
      <c r="L2239">
        <v>0</v>
      </c>
      <c r="M2239">
        <v>1</v>
      </c>
      <c r="N2239" t="s">
        <v>12</v>
      </c>
      <c r="O2239" t="s">
        <v>12</v>
      </c>
      <c r="P2239" s="8" t="s">
        <v>95</v>
      </c>
      <c r="Q2239" t="s">
        <v>12</v>
      </c>
      <c r="R2239" t="s">
        <v>12</v>
      </c>
      <c r="S2239" s="8">
        <v>0</v>
      </c>
      <c r="T2239" s="8">
        <v>0</v>
      </c>
      <c r="U2239" t="s">
        <v>12</v>
      </c>
    </row>
    <row r="2240" spans="1:21" x14ac:dyDescent="0.35">
      <c r="A2240" t="s">
        <v>71</v>
      </c>
      <c r="B2240">
        <v>50</v>
      </c>
      <c r="C2240">
        <v>2025</v>
      </c>
      <c r="D2240" t="s">
        <v>190</v>
      </c>
      <c r="E2240">
        <v>144</v>
      </c>
      <c r="F2240" t="s">
        <v>191</v>
      </c>
      <c r="G2240" t="s">
        <v>88</v>
      </c>
      <c r="H2240" t="s">
        <v>77</v>
      </c>
      <c r="I2240">
        <v>395</v>
      </c>
      <c r="J2240" t="s">
        <v>110</v>
      </c>
      <c r="K2240">
        <v>1000</v>
      </c>
      <c r="L2240">
        <v>2</v>
      </c>
      <c r="M2240">
        <v>3</v>
      </c>
      <c r="N2240" t="s">
        <v>10</v>
      </c>
      <c r="O2240" t="s">
        <v>12</v>
      </c>
      <c r="P2240" s="8">
        <v>18</v>
      </c>
      <c r="Q2240" t="s">
        <v>12</v>
      </c>
      <c r="R2240" t="s">
        <v>12</v>
      </c>
      <c r="S2240" s="8">
        <v>0</v>
      </c>
      <c r="T2240" s="8">
        <v>155</v>
      </c>
      <c r="U2240" t="s">
        <v>11</v>
      </c>
    </row>
    <row r="2241" spans="1:21" x14ac:dyDescent="0.35">
      <c r="A2241" t="s">
        <v>72</v>
      </c>
      <c r="B2241">
        <v>51</v>
      </c>
      <c r="C2241">
        <v>2025</v>
      </c>
      <c r="D2241" t="s">
        <v>190</v>
      </c>
      <c r="E2241">
        <v>144</v>
      </c>
      <c r="F2241" t="s">
        <v>191</v>
      </c>
      <c r="G2241" t="s">
        <v>88</v>
      </c>
      <c r="H2241" t="s">
        <v>12</v>
      </c>
      <c r="I2241" t="s">
        <v>95</v>
      </c>
      <c r="J2241" t="s">
        <v>95</v>
      </c>
      <c r="K2241" t="s">
        <v>95</v>
      </c>
      <c r="L2241" t="s">
        <v>95</v>
      </c>
      <c r="M2241" t="s">
        <v>95</v>
      </c>
      <c r="N2241" t="s">
        <v>95</v>
      </c>
      <c r="O2241" t="s">
        <v>95</v>
      </c>
      <c r="P2241" s="8" t="s">
        <v>95</v>
      </c>
      <c r="Q2241" t="s">
        <v>95</v>
      </c>
      <c r="R2241" t="s">
        <v>95</v>
      </c>
      <c r="S2241" s="8" t="s">
        <v>95</v>
      </c>
      <c r="T2241" s="8" t="s">
        <v>95</v>
      </c>
      <c r="U2241" t="s">
        <v>95</v>
      </c>
    </row>
    <row r="2242" spans="1:21" x14ac:dyDescent="0.35">
      <c r="A2242" t="s">
        <v>73</v>
      </c>
      <c r="B2242">
        <v>53</v>
      </c>
      <c r="C2242">
        <v>2025</v>
      </c>
      <c r="D2242" t="s">
        <v>190</v>
      </c>
      <c r="E2242">
        <v>144</v>
      </c>
      <c r="F2242" t="s">
        <v>191</v>
      </c>
      <c r="G2242" t="s">
        <v>88</v>
      </c>
      <c r="H2242" t="s">
        <v>77</v>
      </c>
      <c r="I2242">
        <v>329</v>
      </c>
      <c r="J2242" t="s">
        <v>12</v>
      </c>
      <c r="K2242">
        <v>1000</v>
      </c>
      <c r="L2242">
        <v>2</v>
      </c>
      <c r="M2242">
        <v>2</v>
      </c>
      <c r="N2242" t="s">
        <v>10</v>
      </c>
      <c r="O2242" t="s">
        <v>12</v>
      </c>
      <c r="P2242" s="8">
        <v>17</v>
      </c>
      <c r="Q2242" t="s">
        <v>12</v>
      </c>
      <c r="R2242" t="s">
        <v>10</v>
      </c>
      <c r="S2242" s="8">
        <v>0</v>
      </c>
      <c r="T2242" s="8">
        <v>66</v>
      </c>
      <c r="U2242" t="s">
        <v>13</v>
      </c>
    </row>
    <row r="2243" spans="1:21" x14ac:dyDescent="0.35">
      <c r="A2243" t="s">
        <v>74</v>
      </c>
      <c r="B2243">
        <v>54</v>
      </c>
      <c r="C2243">
        <v>2025</v>
      </c>
      <c r="D2243" t="s">
        <v>190</v>
      </c>
      <c r="E2243">
        <v>144</v>
      </c>
      <c r="F2243" t="s">
        <v>191</v>
      </c>
      <c r="G2243" t="s">
        <v>88</v>
      </c>
      <c r="H2243" t="s">
        <v>12</v>
      </c>
      <c r="I2243" t="s">
        <v>95</v>
      </c>
      <c r="J2243" t="s">
        <v>95</v>
      </c>
      <c r="K2243" t="s">
        <v>95</v>
      </c>
      <c r="L2243" t="s">
        <v>95</v>
      </c>
      <c r="M2243" t="s">
        <v>95</v>
      </c>
      <c r="N2243" t="s">
        <v>95</v>
      </c>
      <c r="O2243" t="s">
        <v>95</v>
      </c>
      <c r="P2243" s="8" t="s">
        <v>95</v>
      </c>
      <c r="Q2243" t="s">
        <v>95</v>
      </c>
      <c r="R2243" t="s">
        <v>95</v>
      </c>
      <c r="S2243" s="8" t="s">
        <v>95</v>
      </c>
      <c r="T2243" s="8" t="s">
        <v>95</v>
      </c>
      <c r="U2243" t="s">
        <v>95</v>
      </c>
    </row>
    <row r="2244" spans="1:21" x14ac:dyDescent="0.35">
      <c r="A2244" t="s">
        <v>75</v>
      </c>
      <c r="B2244">
        <v>55</v>
      </c>
      <c r="C2244">
        <v>2025</v>
      </c>
      <c r="D2244" t="s">
        <v>190</v>
      </c>
      <c r="E2244">
        <v>144</v>
      </c>
      <c r="F2244" t="s">
        <v>191</v>
      </c>
      <c r="G2244" t="s">
        <v>88</v>
      </c>
      <c r="H2244" t="s">
        <v>77</v>
      </c>
      <c r="I2244">
        <v>374.5</v>
      </c>
      <c r="J2244" t="s">
        <v>110</v>
      </c>
      <c r="K2244">
        <v>1000</v>
      </c>
      <c r="L2244">
        <v>2</v>
      </c>
      <c r="M2244">
        <v>3</v>
      </c>
      <c r="N2244" t="s">
        <v>10</v>
      </c>
      <c r="O2244" t="s">
        <v>12</v>
      </c>
      <c r="P2244" s="8">
        <v>18</v>
      </c>
      <c r="Q2244" t="s">
        <v>12</v>
      </c>
      <c r="R2244" t="s">
        <v>10</v>
      </c>
      <c r="S2244" s="8">
        <v>4</v>
      </c>
      <c r="T2244" s="8">
        <v>63</v>
      </c>
      <c r="U2244" t="s">
        <v>11</v>
      </c>
    </row>
    <row r="2245" spans="1:21" x14ac:dyDescent="0.35">
      <c r="A2245" t="s">
        <v>76</v>
      </c>
      <c r="B2245">
        <v>56</v>
      </c>
      <c r="C2245">
        <v>2025</v>
      </c>
      <c r="D2245" t="s">
        <v>190</v>
      </c>
      <c r="E2245">
        <v>144</v>
      </c>
      <c r="F2245" t="s">
        <v>191</v>
      </c>
      <c r="G2245" t="s">
        <v>88</v>
      </c>
      <c r="H2245" t="s">
        <v>77</v>
      </c>
      <c r="I2245">
        <v>251</v>
      </c>
      <c r="J2245" t="s">
        <v>84</v>
      </c>
      <c r="K2245">
        <v>1250</v>
      </c>
      <c r="L2245">
        <v>2</v>
      </c>
      <c r="M2245">
        <v>2</v>
      </c>
      <c r="N2245" t="s">
        <v>12</v>
      </c>
      <c r="O2245" t="s">
        <v>12</v>
      </c>
      <c r="P2245" s="8">
        <v>17</v>
      </c>
      <c r="Q2245" t="s">
        <v>12</v>
      </c>
      <c r="R2245" t="s">
        <v>12</v>
      </c>
      <c r="S2245" s="8">
        <v>0</v>
      </c>
      <c r="T2245" s="8">
        <v>150</v>
      </c>
      <c r="U2245" t="s">
        <v>11</v>
      </c>
    </row>
    <row r="2246" spans="1:21" x14ac:dyDescent="0.35">
      <c r="A2246" t="s">
        <v>23</v>
      </c>
      <c r="B2246">
        <v>1</v>
      </c>
      <c r="C2246">
        <v>2025</v>
      </c>
      <c r="D2246" t="s">
        <v>203</v>
      </c>
      <c r="E2246">
        <v>145</v>
      </c>
      <c r="F2246" t="s">
        <v>204</v>
      </c>
      <c r="G2246" t="s">
        <v>26</v>
      </c>
      <c r="H2246" t="s">
        <v>77</v>
      </c>
      <c r="I2246">
        <v>275</v>
      </c>
      <c r="J2246" t="s">
        <v>94</v>
      </c>
      <c r="K2246" t="s">
        <v>95</v>
      </c>
      <c r="L2246">
        <v>5</v>
      </c>
      <c r="M2246">
        <v>1</v>
      </c>
      <c r="N2246" t="s">
        <v>12</v>
      </c>
      <c r="O2246" t="s">
        <v>10</v>
      </c>
      <c r="P2246" s="8" t="s">
        <v>95</v>
      </c>
      <c r="Q2246" t="s">
        <v>10</v>
      </c>
      <c r="R2246" t="s">
        <v>12</v>
      </c>
      <c r="S2246" s="8">
        <v>24</v>
      </c>
      <c r="T2246" s="8">
        <v>200</v>
      </c>
      <c r="U2246" t="s">
        <v>13</v>
      </c>
    </row>
    <row r="2247" spans="1:21" x14ac:dyDescent="0.35">
      <c r="A2247" t="s">
        <v>27</v>
      </c>
      <c r="B2247">
        <v>2</v>
      </c>
      <c r="C2247">
        <v>2025</v>
      </c>
      <c r="D2247" t="s">
        <v>203</v>
      </c>
      <c r="E2247">
        <v>145</v>
      </c>
      <c r="F2247" t="s">
        <v>204</v>
      </c>
      <c r="G2247" t="s">
        <v>26</v>
      </c>
      <c r="H2247" t="s">
        <v>77</v>
      </c>
      <c r="I2247">
        <v>270</v>
      </c>
      <c r="J2247" t="s">
        <v>94</v>
      </c>
      <c r="K2247" t="s">
        <v>95</v>
      </c>
      <c r="L2247">
        <v>5</v>
      </c>
      <c r="M2247">
        <v>0</v>
      </c>
      <c r="N2247" t="s">
        <v>12</v>
      </c>
      <c r="O2247" t="s">
        <v>12</v>
      </c>
      <c r="P2247" s="8">
        <v>18</v>
      </c>
      <c r="Q2247" t="s">
        <v>10</v>
      </c>
      <c r="R2247" t="s">
        <v>12</v>
      </c>
      <c r="S2247" s="8">
        <v>0</v>
      </c>
      <c r="T2247" s="8">
        <v>70</v>
      </c>
      <c r="U2247" t="s">
        <v>13</v>
      </c>
    </row>
    <row r="2248" spans="1:21" x14ac:dyDescent="0.35">
      <c r="A2248" t="s">
        <v>28</v>
      </c>
      <c r="B2248">
        <v>4</v>
      </c>
      <c r="C2248">
        <v>2025</v>
      </c>
      <c r="D2248" t="s">
        <v>203</v>
      </c>
      <c r="E2248">
        <v>145</v>
      </c>
      <c r="F2248" t="s">
        <v>204</v>
      </c>
      <c r="G2248" t="s">
        <v>26</v>
      </c>
      <c r="H2248" t="s">
        <v>77</v>
      </c>
      <c r="I2248">
        <v>300</v>
      </c>
      <c r="J2248" t="s">
        <v>94</v>
      </c>
      <c r="K2248" t="s">
        <v>95</v>
      </c>
      <c r="L2248">
        <v>5</v>
      </c>
      <c r="M2248">
        <v>1</v>
      </c>
      <c r="N2248" t="s">
        <v>12</v>
      </c>
      <c r="O2248" t="s">
        <v>10</v>
      </c>
      <c r="P2248" s="8" t="s">
        <v>95</v>
      </c>
      <c r="Q2248" t="s">
        <v>10</v>
      </c>
      <c r="R2248" t="s">
        <v>12</v>
      </c>
      <c r="S2248" s="8">
        <v>20</v>
      </c>
      <c r="T2248" s="8">
        <v>200</v>
      </c>
      <c r="U2248" t="s">
        <v>13</v>
      </c>
    </row>
    <row r="2249" spans="1:21" x14ac:dyDescent="0.35">
      <c r="A2249" t="s">
        <v>29</v>
      </c>
      <c r="B2249">
        <v>5</v>
      </c>
      <c r="C2249">
        <v>2025</v>
      </c>
      <c r="D2249" t="s">
        <v>203</v>
      </c>
      <c r="E2249">
        <v>145</v>
      </c>
      <c r="F2249" t="s">
        <v>204</v>
      </c>
      <c r="G2249" t="s">
        <v>26</v>
      </c>
      <c r="H2249" t="s">
        <v>77</v>
      </c>
      <c r="I2249">
        <v>100</v>
      </c>
      <c r="J2249" t="s">
        <v>94</v>
      </c>
      <c r="K2249" t="s">
        <v>95</v>
      </c>
      <c r="L2249">
        <v>5</v>
      </c>
      <c r="M2249">
        <v>1</v>
      </c>
      <c r="N2249" t="s">
        <v>12</v>
      </c>
      <c r="O2249" t="s">
        <v>12</v>
      </c>
      <c r="P2249" s="8" t="s">
        <v>95</v>
      </c>
      <c r="Q2249" t="s">
        <v>12</v>
      </c>
      <c r="R2249" t="s">
        <v>12</v>
      </c>
      <c r="S2249" s="8">
        <v>20</v>
      </c>
      <c r="T2249" s="8">
        <v>3</v>
      </c>
      <c r="U2249" t="s">
        <v>13</v>
      </c>
    </row>
    <row r="2250" spans="1:21" x14ac:dyDescent="0.35">
      <c r="A2250" t="s">
        <v>30</v>
      </c>
      <c r="B2250">
        <v>6</v>
      </c>
      <c r="C2250">
        <v>2025</v>
      </c>
      <c r="D2250" t="s">
        <v>203</v>
      </c>
      <c r="E2250">
        <v>145</v>
      </c>
      <c r="F2250" t="s">
        <v>204</v>
      </c>
      <c r="G2250" t="s">
        <v>26</v>
      </c>
      <c r="H2250" t="s">
        <v>77</v>
      </c>
      <c r="I2250">
        <v>150</v>
      </c>
      <c r="J2250" t="s">
        <v>94</v>
      </c>
      <c r="K2250" t="s">
        <v>95</v>
      </c>
      <c r="L2250">
        <v>5</v>
      </c>
      <c r="M2250">
        <v>1</v>
      </c>
      <c r="N2250" t="s">
        <v>12</v>
      </c>
      <c r="O2250" t="s">
        <v>12</v>
      </c>
      <c r="P2250" s="8" t="s">
        <v>95</v>
      </c>
      <c r="Q2250" t="s">
        <v>12</v>
      </c>
      <c r="R2250" t="s">
        <v>12</v>
      </c>
      <c r="S2250" s="8">
        <v>24</v>
      </c>
      <c r="T2250" s="8">
        <v>150</v>
      </c>
      <c r="U2250" t="s">
        <v>13</v>
      </c>
    </row>
    <row r="2251" spans="1:21" x14ac:dyDescent="0.35">
      <c r="A2251" t="s">
        <v>31</v>
      </c>
      <c r="B2251">
        <v>8</v>
      </c>
      <c r="C2251">
        <v>2025</v>
      </c>
      <c r="D2251" t="s">
        <v>203</v>
      </c>
      <c r="E2251">
        <v>145</v>
      </c>
      <c r="F2251" t="s">
        <v>204</v>
      </c>
      <c r="G2251" t="s">
        <v>26</v>
      </c>
      <c r="H2251" t="s">
        <v>77</v>
      </c>
      <c r="I2251">
        <v>10</v>
      </c>
      <c r="J2251" t="s">
        <v>94</v>
      </c>
      <c r="K2251" t="s">
        <v>95</v>
      </c>
      <c r="L2251">
        <v>5</v>
      </c>
      <c r="M2251">
        <v>1</v>
      </c>
      <c r="N2251" t="s">
        <v>12</v>
      </c>
      <c r="O2251" t="s">
        <v>10</v>
      </c>
      <c r="P2251" s="8" t="s">
        <v>95</v>
      </c>
      <c r="Q2251" t="s">
        <v>12</v>
      </c>
      <c r="R2251" t="s">
        <v>12</v>
      </c>
      <c r="S2251" s="8">
        <v>0</v>
      </c>
      <c r="T2251" s="8">
        <v>6</v>
      </c>
      <c r="U2251" t="s">
        <v>11</v>
      </c>
    </row>
    <row r="2252" spans="1:21" x14ac:dyDescent="0.35">
      <c r="A2252" t="s">
        <v>32</v>
      </c>
      <c r="B2252">
        <v>9</v>
      </c>
      <c r="C2252">
        <v>2025</v>
      </c>
      <c r="D2252" t="s">
        <v>203</v>
      </c>
      <c r="E2252">
        <v>145</v>
      </c>
      <c r="F2252" t="s">
        <v>204</v>
      </c>
      <c r="G2252" t="s">
        <v>26</v>
      </c>
      <c r="H2252" t="s">
        <v>77</v>
      </c>
      <c r="I2252">
        <v>200</v>
      </c>
      <c r="J2252" t="s">
        <v>94</v>
      </c>
      <c r="K2252" t="s">
        <v>95</v>
      </c>
      <c r="L2252">
        <v>5</v>
      </c>
      <c r="M2252">
        <v>1</v>
      </c>
      <c r="N2252" t="s">
        <v>12</v>
      </c>
      <c r="O2252" t="s">
        <v>12</v>
      </c>
      <c r="P2252" s="8" t="s">
        <v>95</v>
      </c>
      <c r="Q2252" t="s">
        <v>10</v>
      </c>
      <c r="R2252" t="s">
        <v>12</v>
      </c>
      <c r="S2252" s="8">
        <v>20</v>
      </c>
      <c r="T2252" s="8">
        <v>205</v>
      </c>
      <c r="U2252" t="s">
        <v>11</v>
      </c>
    </row>
    <row r="2253" spans="1:21" x14ac:dyDescent="0.35">
      <c r="A2253" t="s">
        <v>33</v>
      </c>
      <c r="B2253">
        <v>10</v>
      </c>
      <c r="C2253">
        <v>2025</v>
      </c>
      <c r="D2253" t="s">
        <v>203</v>
      </c>
      <c r="E2253">
        <v>145</v>
      </c>
      <c r="F2253" t="s">
        <v>204</v>
      </c>
      <c r="G2253" t="s">
        <v>26</v>
      </c>
      <c r="H2253" t="s">
        <v>77</v>
      </c>
      <c r="I2253">
        <v>175</v>
      </c>
      <c r="J2253" t="s">
        <v>94</v>
      </c>
      <c r="K2253" t="s">
        <v>95</v>
      </c>
      <c r="L2253">
        <v>5</v>
      </c>
      <c r="M2253">
        <v>1</v>
      </c>
      <c r="N2253" t="s">
        <v>12</v>
      </c>
      <c r="O2253" t="s">
        <v>12</v>
      </c>
      <c r="P2253" s="8" t="s">
        <v>95</v>
      </c>
      <c r="Q2253" t="s">
        <v>12</v>
      </c>
      <c r="R2253" t="s">
        <v>12</v>
      </c>
      <c r="S2253" s="8">
        <v>30</v>
      </c>
      <c r="T2253" s="8">
        <v>175</v>
      </c>
      <c r="U2253" t="s">
        <v>13</v>
      </c>
    </row>
    <row r="2254" spans="1:21" x14ac:dyDescent="0.35">
      <c r="A2254" t="s">
        <v>34</v>
      </c>
      <c r="B2254">
        <v>11</v>
      </c>
      <c r="C2254">
        <v>2025</v>
      </c>
      <c r="D2254" t="s">
        <v>203</v>
      </c>
      <c r="E2254">
        <v>145</v>
      </c>
      <c r="F2254" t="s">
        <v>204</v>
      </c>
      <c r="G2254" t="s">
        <v>26</v>
      </c>
      <c r="H2254" t="s">
        <v>77</v>
      </c>
      <c r="I2254">
        <v>264</v>
      </c>
      <c r="J2254" t="s">
        <v>94</v>
      </c>
      <c r="K2254" t="s">
        <v>95</v>
      </c>
      <c r="L2254">
        <v>5</v>
      </c>
      <c r="M2254">
        <v>1</v>
      </c>
      <c r="N2254" t="s">
        <v>12</v>
      </c>
      <c r="O2254" t="s">
        <v>12</v>
      </c>
      <c r="P2254" s="8" t="s">
        <v>95</v>
      </c>
      <c r="Q2254" t="s">
        <v>12</v>
      </c>
      <c r="R2254" t="s">
        <v>10</v>
      </c>
      <c r="S2254" s="8">
        <v>20</v>
      </c>
      <c r="T2254" s="8">
        <v>179</v>
      </c>
      <c r="U2254" t="s">
        <v>11</v>
      </c>
    </row>
    <row r="2255" spans="1:21" x14ac:dyDescent="0.35">
      <c r="A2255" t="s">
        <v>35</v>
      </c>
      <c r="B2255">
        <v>12</v>
      </c>
      <c r="C2255">
        <v>2025</v>
      </c>
      <c r="D2255" t="s">
        <v>203</v>
      </c>
      <c r="E2255">
        <v>145</v>
      </c>
      <c r="F2255" t="s">
        <v>204</v>
      </c>
      <c r="G2255" t="s">
        <v>26</v>
      </c>
      <c r="H2255" t="s">
        <v>77</v>
      </c>
      <c r="I2255">
        <v>280</v>
      </c>
      <c r="J2255" t="s">
        <v>94</v>
      </c>
      <c r="K2255" t="s">
        <v>95</v>
      </c>
      <c r="L2255">
        <v>5</v>
      </c>
      <c r="M2255">
        <v>1</v>
      </c>
      <c r="N2255" t="s">
        <v>12</v>
      </c>
      <c r="O2255" t="s">
        <v>12</v>
      </c>
      <c r="P2255" s="8" t="s">
        <v>95</v>
      </c>
      <c r="Q2255" t="s">
        <v>12</v>
      </c>
      <c r="R2255" t="s">
        <v>12</v>
      </c>
      <c r="S2255" s="8">
        <v>30</v>
      </c>
      <c r="T2255" s="8">
        <v>80</v>
      </c>
      <c r="U2255" t="s">
        <v>11</v>
      </c>
    </row>
    <row r="2256" spans="1:21" x14ac:dyDescent="0.35">
      <c r="A2256" t="s">
        <v>36</v>
      </c>
      <c r="B2256">
        <v>13</v>
      </c>
      <c r="C2256">
        <v>2025</v>
      </c>
      <c r="D2256" t="s">
        <v>203</v>
      </c>
      <c r="E2256">
        <v>145</v>
      </c>
      <c r="F2256" t="s">
        <v>204</v>
      </c>
      <c r="G2256" t="s">
        <v>26</v>
      </c>
      <c r="H2256" t="s">
        <v>77</v>
      </c>
      <c r="I2256">
        <v>115</v>
      </c>
      <c r="J2256" t="s">
        <v>94</v>
      </c>
      <c r="K2256" t="s">
        <v>95</v>
      </c>
      <c r="L2256">
        <v>5</v>
      </c>
      <c r="M2256">
        <v>1</v>
      </c>
      <c r="N2256" t="s">
        <v>12</v>
      </c>
      <c r="O2256" t="s">
        <v>10</v>
      </c>
      <c r="P2256" s="8">
        <v>18</v>
      </c>
      <c r="Q2256" t="s">
        <v>12</v>
      </c>
      <c r="R2256" t="s">
        <v>12</v>
      </c>
      <c r="S2256" s="8">
        <v>20</v>
      </c>
      <c r="T2256" s="8">
        <v>60</v>
      </c>
      <c r="U2256" t="s">
        <v>11</v>
      </c>
    </row>
    <row r="2257" spans="1:21" x14ac:dyDescent="0.35">
      <c r="A2257" t="s">
        <v>37</v>
      </c>
      <c r="B2257">
        <v>15</v>
      </c>
      <c r="C2257">
        <v>2025</v>
      </c>
      <c r="D2257" t="s">
        <v>203</v>
      </c>
      <c r="E2257">
        <v>145</v>
      </c>
      <c r="F2257" t="s">
        <v>204</v>
      </c>
      <c r="G2257" t="s">
        <v>26</v>
      </c>
      <c r="H2257" t="s">
        <v>77</v>
      </c>
      <c r="I2257">
        <v>264</v>
      </c>
      <c r="J2257" t="s">
        <v>94</v>
      </c>
      <c r="K2257" t="s">
        <v>95</v>
      </c>
      <c r="L2257">
        <v>5</v>
      </c>
      <c r="M2257">
        <v>1</v>
      </c>
      <c r="N2257" t="s">
        <v>12</v>
      </c>
      <c r="O2257" t="s">
        <v>10</v>
      </c>
      <c r="P2257" s="8">
        <v>18</v>
      </c>
      <c r="Q2257" t="s">
        <v>10</v>
      </c>
      <c r="R2257" t="s">
        <v>12</v>
      </c>
      <c r="S2257" s="8">
        <v>0</v>
      </c>
      <c r="T2257" s="8">
        <v>176</v>
      </c>
      <c r="U2257" t="s">
        <v>12</v>
      </c>
    </row>
    <row r="2258" spans="1:21" x14ac:dyDescent="0.35">
      <c r="A2258" t="s">
        <v>38</v>
      </c>
      <c r="B2258">
        <v>16</v>
      </c>
      <c r="C2258">
        <v>2025</v>
      </c>
      <c r="D2258" t="s">
        <v>203</v>
      </c>
      <c r="E2258">
        <v>145</v>
      </c>
      <c r="F2258" t="s">
        <v>204</v>
      </c>
      <c r="G2258" t="s">
        <v>26</v>
      </c>
      <c r="H2258" t="s">
        <v>77</v>
      </c>
      <c r="I2258">
        <v>75</v>
      </c>
      <c r="J2258" t="s">
        <v>94</v>
      </c>
      <c r="K2258" t="s">
        <v>95</v>
      </c>
      <c r="L2258">
        <v>5</v>
      </c>
      <c r="M2258">
        <v>1</v>
      </c>
      <c r="N2258" t="s">
        <v>12</v>
      </c>
      <c r="O2258" t="s">
        <v>12</v>
      </c>
      <c r="P2258" s="8" t="s">
        <v>95</v>
      </c>
      <c r="Q2258" t="s">
        <v>12</v>
      </c>
      <c r="R2258" t="s">
        <v>12</v>
      </c>
      <c r="S2258" s="8">
        <v>20</v>
      </c>
      <c r="T2258" s="8">
        <v>120</v>
      </c>
      <c r="U2258" t="s">
        <v>11</v>
      </c>
    </row>
    <row r="2259" spans="1:21" x14ac:dyDescent="0.35">
      <c r="A2259" t="s">
        <v>39</v>
      </c>
      <c r="B2259">
        <v>17</v>
      </c>
      <c r="C2259">
        <v>2025</v>
      </c>
      <c r="D2259" t="s">
        <v>203</v>
      </c>
      <c r="E2259">
        <v>145</v>
      </c>
      <c r="F2259" t="s">
        <v>204</v>
      </c>
      <c r="G2259" t="s">
        <v>26</v>
      </c>
      <c r="H2259" t="s">
        <v>77</v>
      </c>
      <c r="I2259">
        <v>90</v>
      </c>
      <c r="J2259" t="s">
        <v>94</v>
      </c>
      <c r="K2259" t="s">
        <v>95</v>
      </c>
      <c r="L2259">
        <v>5</v>
      </c>
      <c r="M2259">
        <v>1</v>
      </c>
      <c r="N2259" t="s">
        <v>12</v>
      </c>
      <c r="O2259" t="s">
        <v>12</v>
      </c>
      <c r="P2259" s="8">
        <v>21</v>
      </c>
      <c r="Q2259" t="s">
        <v>12</v>
      </c>
      <c r="R2259" t="s">
        <v>12</v>
      </c>
      <c r="S2259" s="8">
        <v>20</v>
      </c>
      <c r="T2259" s="8">
        <v>100</v>
      </c>
      <c r="U2259" t="s">
        <v>11</v>
      </c>
    </row>
    <row r="2260" spans="1:21" x14ac:dyDescent="0.35">
      <c r="A2260" t="s">
        <v>40</v>
      </c>
      <c r="B2260">
        <v>18</v>
      </c>
      <c r="C2260">
        <v>2025</v>
      </c>
      <c r="D2260" t="s">
        <v>203</v>
      </c>
      <c r="E2260">
        <v>145</v>
      </c>
      <c r="F2260" t="s">
        <v>204</v>
      </c>
      <c r="G2260" t="s">
        <v>26</v>
      </c>
      <c r="H2260" t="s">
        <v>77</v>
      </c>
      <c r="I2260">
        <v>150</v>
      </c>
      <c r="J2260" t="s">
        <v>94</v>
      </c>
      <c r="K2260" t="s">
        <v>95</v>
      </c>
      <c r="L2260">
        <v>5</v>
      </c>
      <c r="M2260">
        <v>2</v>
      </c>
      <c r="N2260" t="s">
        <v>12</v>
      </c>
      <c r="O2260" t="s">
        <v>10</v>
      </c>
      <c r="P2260" s="8" t="s">
        <v>95</v>
      </c>
      <c r="Q2260" t="s">
        <v>12</v>
      </c>
      <c r="R2260" t="s">
        <v>12</v>
      </c>
      <c r="S2260" s="8">
        <v>36</v>
      </c>
      <c r="T2260" s="8">
        <v>100</v>
      </c>
      <c r="U2260" t="s">
        <v>11</v>
      </c>
    </row>
    <row r="2261" spans="1:21" x14ac:dyDescent="0.35">
      <c r="A2261" t="s">
        <v>41</v>
      </c>
      <c r="B2261">
        <v>19</v>
      </c>
      <c r="C2261">
        <v>2025</v>
      </c>
      <c r="D2261" t="s">
        <v>203</v>
      </c>
      <c r="E2261">
        <v>145</v>
      </c>
      <c r="F2261" t="s">
        <v>204</v>
      </c>
      <c r="G2261" t="s">
        <v>26</v>
      </c>
      <c r="H2261" t="s">
        <v>77</v>
      </c>
      <c r="I2261">
        <v>120</v>
      </c>
      <c r="J2261" t="s">
        <v>94</v>
      </c>
      <c r="K2261" t="s">
        <v>95</v>
      </c>
      <c r="L2261">
        <v>5</v>
      </c>
      <c r="M2261">
        <v>1</v>
      </c>
      <c r="N2261" t="s">
        <v>12</v>
      </c>
      <c r="O2261" t="s">
        <v>12</v>
      </c>
      <c r="P2261" s="8" t="s">
        <v>95</v>
      </c>
      <c r="Q2261" t="s">
        <v>12</v>
      </c>
      <c r="R2261" t="s">
        <v>12</v>
      </c>
      <c r="S2261" s="8">
        <v>26</v>
      </c>
      <c r="T2261" s="8">
        <v>96</v>
      </c>
      <c r="U2261" t="s">
        <v>11</v>
      </c>
    </row>
    <row r="2262" spans="1:21" x14ac:dyDescent="0.35">
      <c r="A2262" t="s">
        <v>42</v>
      </c>
      <c r="B2262">
        <v>20</v>
      </c>
      <c r="C2262">
        <v>2025</v>
      </c>
      <c r="D2262" t="s">
        <v>203</v>
      </c>
      <c r="E2262">
        <v>145</v>
      </c>
      <c r="F2262" t="s">
        <v>204</v>
      </c>
      <c r="G2262" t="s">
        <v>26</v>
      </c>
      <c r="H2262" t="s">
        <v>77</v>
      </c>
      <c r="I2262">
        <v>135</v>
      </c>
      <c r="J2262" t="s">
        <v>94</v>
      </c>
      <c r="K2262" t="s">
        <v>95</v>
      </c>
      <c r="L2262">
        <v>5</v>
      </c>
      <c r="M2262">
        <v>1</v>
      </c>
      <c r="N2262" t="s">
        <v>12</v>
      </c>
      <c r="O2262" t="s">
        <v>12</v>
      </c>
      <c r="P2262" s="8" t="s">
        <v>95</v>
      </c>
      <c r="Q2262" t="s">
        <v>12</v>
      </c>
      <c r="R2262" t="s">
        <v>12</v>
      </c>
      <c r="S2262" s="8">
        <v>20</v>
      </c>
      <c r="T2262" s="8">
        <v>135</v>
      </c>
      <c r="U2262" t="s">
        <v>13</v>
      </c>
    </row>
    <row r="2263" spans="1:21" x14ac:dyDescent="0.35">
      <c r="A2263" t="s">
        <v>43</v>
      </c>
      <c r="B2263">
        <v>21</v>
      </c>
      <c r="C2263">
        <v>2025</v>
      </c>
      <c r="D2263" t="s">
        <v>203</v>
      </c>
      <c r="E2263">
        <v>145</v>
      </c>
      <c r="F2263" t="s">
        <v>204</v>
      </c>
      <c r="G2263" t="s">
        <v>26</v>
      </c>
      <c r="H2263" t="s">
        <v>77</v>
      </c>
      <c r="I2263">
        <v>150</v>
      </c>
      <c r="J2263" t="s">
        <v>94</v>
      </c>
      <c r="K2263" t="s">
        <v>95</v>
      </c>
      <c r="L2263">
        <v>5</v>
      </c>
      <c r="M2263">
        <v>1</v>
      </c>
      <c r="N2263" t="s">
        <v>12</v>
      </c>
      <c r="O2263" t="s">
        <v>10</v>
      </c>
      <c r="P2263" s="8" t="s">
        <v>95</v>
      </c>
      <c r="Q2263" t="s">
        <v>12</v>
      </c>
      <c r="R2263" t="s">
        <v>12</v>
      </c>
      <c r="S2263" s="8">
        <v>30</v>
      </c>
      <c r="T2263" s="8">
        <v>100</v>
      </c>
      <c r="U2263" t="s">
        <v>13</v>
      </c>
    </row>
    <row r="2264" spans="1:21" x14ac:dyDescent="0.35">
      <c r="A2264" t="s">
        <v>44</v>
      </c>
      <c r="B2264">
        <v>22</v>
      </c>
      <c r="C2264">
        <v>2025</v>
      </c>
      <c r="D2264" t="s">
        <v>203</v>
      </c>
      <c r="E2264">
        <v>145</v>
      </c>
      <c r="F2264" t="s">
        <v>204</v>
      </c>
      <c r="G2264" t="s">
        <v>26</v>
      </c>
      <c r="H2264" t="s">
        <v>77</v>
      </c>
      <c r="I2264">
        <v>125</v>
      </c>
      <c r="J2264" t="s">
        <v>94</v>
      </c>
      <c r="K2264" t="s">
        <v>95</v>
      </c>
      <c r="L2264">
        <v>5</v>
      </c>
      <c r="M2264">
        <v>1</v>
      </c>
      <c r="N2264" t="s">
        <v>12</v>
      </c>
      <c r="O2264" t="s">
        <v>12</v>
      </c>
      <c r="P2264" s="8" t="s">
        <v>95</v>
      </c>
      <c r="Q2264" t="s">
        <v>10</v>
      </c>
      <c r="R2264" t="s">
        <v>12</v>
      </c>
      <c r="S2264" s="8">
        <v>20</v>
      </c>
      <c r="T2264" s="8">
        <v>130</v>
      </c>
      <c r="U2264" t="s">
        <v>13</v>
      </c>
    </row>
    <row r="2265" spans="1:21" x14ac:dyDescent="0.35">
      <c r="A2265" t="s">
        <v>45</v>
      </c>
      <c r="B2265">
        <v>23</v>
      </c>
      <c r="C2265">
        <v>2025</v>
      </c>
      <c r="D2265" t="s">
        <v>203</v>
      </c>
      <c r="E2265">
        <v>145</v>
      </c>
      <c r="F2265" t="s">
        <v>204</v>
      </c>
      <c r="G2265" t="s">
        <v>26</v>
      </c>
      <c r="H2265" t="s">
        <v>77</v>
      </c>
      <c r="I2265">
        <v>50</v>
      </c>
      <c r="J2265" t="s">
        <v>94</v>
      </c>
      <c r="K2265" t="s">
        <v>95</v>
      </c>
      <c r="L2265">
        <v>5</v>
      </c>
      <c r="M2265">
        <v>1</v>
      </c>
      <c r="N2265" t="s">
        <v>12</v>
      </c>
      <c r="O2265" t="s">
        <v>12</v>
      </c>
      <c r="P2265" s="8" t="s">
        <v>95</v>
      </c>
      <c r="Q2265" t="s">
        <v>12</v>
      </c>
      <c r="R2265" t="s">
        <v>12</v>
      </c>
      <c r="S2265" s="8">
        <v>50</v>
      </c>
      <c r="T2265" s="8">
        <v>100</v>
      </c>
      <c r="U2265" t="s">
        <v>11</v>
      </c>
    </row>
    <row r="2266" spans="1:21" x14ac:dyDescent="0.35">
      <c r="A2266" t="s">
        <v>46</v>
      </c>
      <c r="B2266">
        <v>24</v>
      </c>
      <c r="C2266">
        <v>2025</v>
      </c>
      <c r="D2266" t="s">
        <v>203</v>
      </c>
      <c r="E2266">
        <v>145</v>
      </c>
      <c r="F2266" t="s">
        <v>204</v>
      </c>
      <c r="G2266" t="s">
        <v>26</v>
      </c>
      <c r="H2266" t="s">
        <v>77</v>
      </c>
      <c r="I2266">
        <v>150</v>
      </c>
      <c r="J2266" t="s">
        <v>94</v>
      </c>
      <c r="K2266" t="s">
        <v>95</v>
      </c>
      <c r="L2266">
        <v>5</v>
      </c>
      <c r="M2266">
        <v>2</v>
      </c>
      <c r="N2266" t="s">
        <v>12</v>
      </c>
      <c r="O2266" t="s">
        <v>12</v>
      </c>
      <c r="P2266" s="8" t="s">
        <v>95</v>
      </c>
      <c r="Q2266" t="s">
        <v>10</v>
      </c>
      <c r="R2266" t="s">
        <v>10</v>
      </c>
      <c r="S2266" s="8">
        <v>30</v>
      </c>
      <c r="T2266" s="8">
        <v>250</v>
      </c>
      <c r="U2266" t="s">
        <v>11</v>
      </c>
    </row>
    <row r="2267" spans="1:21" x14ac:dyDescent="0.35">
      <c r="A2267" t="s">
        <v>47</v>
      </c>
      <c r="B2267">
        <v>25</v>
      </c>
      <c r="C2267">
        <v>2025</v>
      </c>
      <c r="D2267" t="s">
        <v>203</v>
      </c>
      <c r="E2267">
        <v>145</v>
      </c>
      <c r="F2267" t="s">
        <v>204</v>
      </c>
      <c r="G2267" t="s">
        <v>26</v>
      </c>
      <c r="H2267" t="s">
        <v>77</v>
      </c>
      <c r="I2267">
        <v>68</v>
      </c>
      <c r="J2267" t="s">
        <v>94</v>
      </c>
      <c r="K2267" t="s">
        <v>95</v>
      </c>
      <c r="L2267">
        <v>5</v>
      </c>
      <c r="M2267">
        <v>1</v>
      </c>
      <c r="N2267" t="s">
        <v>12</v>
      </c>
      <c r="O2267" t="s">
        <v>12</v>
      </c>
      <c r="P2267" s="8" t="s">
        <v>95</v>
      </c>
      <c r="Q2267" t="s">
        <v>10</v>
      </c>
      <c r="R2267" t="s">
        <v>12</v>
      </c>
      <c r="S2267" s="8">
        <v>20</v>
      </c>
      <c r="T2267" s="8">
        <v>68</v>
      </c>
      <c r="U2267" t="s">
        <v>13</v>
      </c>
    </row>
    <row r="2268" spans="1:21" x14ac:dyDescent="0.35">
      <c r="A2268" t="s">
        <v>48</v>
      </c>
      <c r="B2268">
        <v>26</v>
      </c>
      <c r="C2268">
        <v>2025</v>
      </c>
      <c r="D2268" t="s">
        <v>203</v>
      </c>
      <c r="E2268">
        <v>145</v>
      </c>
      <c r="F2268" t="s">
        <v>204</v>
      </c>
      <c r="G2268" t="s">
        <v>26</v>
      </c>
      <c r="H2268" t="s">
        <v>77</v>
      </c>
      <c r="I2268">
        <v>187.4</v>
      </c>
      <c r="J2268" t="s">
        <v>94</v>
      </c>
      <c r="K2268" t="s">
        <v>95</v>
      </c>
      <c r="L2268">
        <v>5</v>
      </c>
      <c r="M2268">
        <v>1</v>
      </c>
      <c r="N2268" t="s">
        <v>12</v>
      </c>
      <c r="O2268" t="s">
        <v>12</v>
      </c>
      <c r="P2268" s="8" t="s">
        <v>95</v>
      </c>
      <c r="Q2268" t="s">
        <v>10</v>
      </c>
      <c r="R2268" t="s">
        <v>10</v>
      </c>
      <c r="S2268" s="8">
        <v>20</v>
      </c>
      <c r="T2268" s="8">
        <v>165.4</v>
      </c>
      <c r="U2268" t="s">
        <v>11</v>
      </c>
    </row>
    <row r="2269" spans="1:21" x14ac:dyDescent="0.35">
      <c r="A2269" t="s">
        <v>49</v>
      </c>
      <c r="B2269">
        <v>27</v>
      </c>
      <c r="C2269">
        <v>2025</v>
      </c>
      <c r="D2269" t="s">
        <v>203</v>
      </c>
      <c r="E2269">
        <v>145</v>
      </c>
      <c r="F2269" t="s">
        <v>204</v>
      </c>
      <c r="G2269" t="s">
        <v>26</v>
      </c>
      <c r="H2269" t="s">
        <v>77</v>
      </c>
      <c r="I2269">
        <v>200</v>
      </c>
      <c r="J2269" t="s">
        <v>94</v>
      </c>
      <c r="K2269" t="s">
        <v>95</v>
      </c>
      <c r="L2269">
        <v>5</v>
      </c>
      <c r="M2269">
        <v>1</v>
      </c>
      <c r="N2269" t="s">
        <v>12</v>
      </c>
      <c r="O2269" t="s">
        <v>12</v>
      </c>
      <c r="P2269" s="8" t="s">
        <v>95</v>
      </c>
      <c r="Q2269" t="s">
        <v>12</v>
      </c>
      <c r="R2269" t="s">
        <v>12</v>
      </c>
      <c r="S2269" s="8">
        <v>30</v>
      </c>
      <c r="T2269" s="8">
        <v>200</v>
      </c>
      <c r="U2269" t="s">
        <v>13</v>
      </c>
    </row>
    <row r="2270" spans="1:21" x14ac:dyDescent="0.35">
      <c r="A2270" t="s">
        <v>50</v>
      </c>
      <c r="B2270">
        <v>28</v>
      </c>
      <c r="C2270">
        <v>2025</v>
      </c>
      <c r="D2270" t="s">
        <v>203</v>
      </c>
      <c r="E2270">
        <v>145</v>
      </c>
      <c r="F2270" t="s">
        <v>204</v>
      </c>
      <c r="G2270" t="s">
        <v>26</v>
      </c>
      <c r="H2270" t="s">
        <v>77</v>
      </c>
      <c r="I2270">
        <v>200</v>
      </c>
      <c r="J2270" t="s">
        <v>94</v>
      </c>
      <c r="K2270" t="s">
        <v>95</v>
      </c>
      <c r="L2270">
        <v>5</v>
      </c>
      <c r="M2270">
        <v>1</v>
      </c>
      <c r="N2270" t="s">
        <v>12</v>
      </c>
      <c r="O2270" t="s">
        <v>12</v>
      </c>
      <c r="P2270" s="8" t="s">
        <v>95</v>
      </c>
      <c r="Q2270" t="s">
        <v>12</v>
      </c>
      <c r="R2270" t="s">
        <v>12</v>
      </c>
      <c r="S2270" s="8">
        <v>20</v>
      </c>
      <c r="T2270" s="8">
        <v>100</v>
      </c>
      <c r="U2270" t="s">
        <v>13</v>
      </c>
    </row>
    <row r="2271" spans="1:21" x14ac:dyDescent="0.35">
      <c r="A2271" t="s">
        <v>51</v>
      </c>
      <c r="B2271">
        <v>29</v>
      </c>
      <c r="C2271">
        <v>2025</v>
      </c>
      <c r="D2271" t="s">
        <v>203</v>
      </c>
      <c r="E2271">
        <v>145</v>
      </c>
      <c r="F2271" t="s">
        <v>204</v>
      </c>
      <c r="G2271" t="s">
        <v>26</v>
      </c>
      <c r="H2271" t="s">
        <v>77</v>
      </c>
      <c r="I2271">
        <v>25</v>
      </c>
      <c r="J2271" t="s">
        <v>94</v>
      </c>
      <c r="K2271" t="s">
        <v>95</v>
      </c>
      <c r="L2271">
        <v>5</v>
      </c>
      <c r="M2271">
        <v>2</v>
      </c>
      <c r="N2271" t="s">
        <v>12</v>
      </c>
      <c r="O2271" t="s">
        <v>12</v>
      </c>
      <c r="P2271" s="8" t="s">
        <v>95</v>
      </c>
      <c r="Q2271" t="s">
        <v>10</v>
      </c>
      <c r="R2271" t="s">
        <v>12</v>
      </c>
      <c r="S2271" s="8">
        <v>30</v>
      </c>
      <c r="T2271" s="8">
        <v>33.33</v>
      </c>
      <c r="U2271" t="s">
        <v>13</v>
      </c>
    </row>
    <row r="2272" spans="1:21" x14ac:dyDescent="0.35">
      <c r="A2272" t="s">
        <v>52</v>
      </c>
      <c r="B2272">
        <v>30</v>
      </c>
      <c r="C2272">
        <v>2025</v>
      </c>
      <c r="D2272" t="s">
        <v>203</v>
      </c>
      <c r="E2272">
        <v>145</v>
      </c>
      <c r="F2272" t="s">
        <v>204</v>
      </c>
      <c r="G2272" t="s">
        <v>26</v>
      </c>
      <c r="H2272" t="s">
        <v>77</v>
      </c>
      <c r="I2272">
        <v>150</v>
      </c>
      <c r="J2272" t="s">
        <v>94</v>
      </c>
      <c r="K2272" t="s">
        <v>95</v>
      </c>
      <c r="L2272">
        <v>5</v>
      </c>
      <c r="M2272">
        <v>2</v>
      </c>
      <c r="N2272" t="s">
        <v>12</v>
      </c>
      <c r="O2272" t="s">
        <v>12</v>
      </c>
      <c r="P2272" s="8" t="s">
        <v>95</v>
      </c>
      <c r="Q2272" t="s">
        <v>12</v>
      </c>
      <c r="R2272" t="s">
        <v>12</v>
      </c>
      <c r="S2272" s="8">
        <v>20</v>
      </c>
      <c r="T2272" s="8">
        <v>160</v>
      </c>
      <c r="U2272" t="s">
        <v>12</v>
      </c>
    </row>
    <row r="2273" spans="1:21" x14ac:dyDescent="0.35">
      <c r="A2273" t="s">
        <v>53</v>
      </c>
      <c r="B2273">
        <v>31</v>
      </c>
      <c r="C2273">
        <v>2025</v>
      </c>
      <c r="D2273" t="s">
        <v>203</v>
      </c>
      <c r="E2273">
        <v>145</v>
      </c>
      <c r="F2273" t="s">
        <v>204</v>
      </c>
      <c r="G2273" t="s">
        <v>26</v>
      </c>
      <c r="H2273" t="s">
        <v>77</v>
      </c>
      <c r="I2273">
        <v>140</v>
      </c>
      <c r="J2273" t="s">
        <v>94</v>
      </c>
      <c r="K2273" t="s">
        <v>95</v>
      </c>
      <c r="L2273">
        <v>5</v>
      </c>
      <c r="M2273">
        <v>1</v>
      </c>
      <c r="N2273" t="s">
        <v>12</v>
      </c>
      <c r="O2273" t="s">
        <v>10</v>
      </c>
      <c r="P2273" s="8">
        <v>19</v>
      </c>
      <c r="Q2273" t="s">
        <v>10</v>
      </c>
      <c r="R2273" t="s">
        <v>12</v>
      </c>
      <c r="S2273" s="8">
        <v>20</v>
      </c>
      <c r="T2273" s="8">
        <v>140</v>
      </c>
      <c r="U2273" t="s">
        <v>11</v>
      </c>
    </row>
    <row r="2274" spans="1:21" x14ac:dyDescent="0.35">
      <c r="A2274" t="s">
        <v>54</v>
      </c>
      <c r="B2274">
        <v>32</v>
      </c>
      <c r="C2274">
        <v>2025</v>
      </c>
      <c r="D2274" t="s">
        <v>203</v>
      </c>
      <c r="E2274">
        <v>145</v>
      </c>
      <c r="F2274" t="s">
        <v>204</v>
      </c>
      <c r="G2274" t="s">
        <v>26</v>
      </c>
      <c r="H2274" t="s">
        <v>77</v>
      </c>
      <c r="I2274">
        <v>250</v>
      </c>
      <c r="J2274" t="s">
        <v>94</v>
      </c>
      <c r="K2274" t="s">
        <v>95</v>
      </c>
      <c r="L2274">
        <v>5</v>
      </c>
      <c r="M2274">
        <v>0</v>
      </c>
      <c r="N2274" t="s">
        <v>12</v>
      </c>
      <c r="O2274" t="s">
        <v>12</v>
      </c>
      <c r="P2274" s="8" t="s">
        <v>95</v>
      </c>
      <c r="Q2274" t="s">
        <v>10</v>
      </c>
      <c r="R2274" t="s">
        <v>12</v>
      </c>
      <c r="S2274" s="8">
        <v>20</v>
      </c>
      <c r="T2274" s="8">
        <v>200</v>
      </c>
      <c r="U2274" t="s">
        <v>11</v>
      </c>
    </row>
    <row r="2275" spans="1:21" x14ac:dyDescent="0.35">
      <c r="A2275" t="s">
        <v>55</v>
      </c>
      <c r="B2275">
        <v>33</v>
      </c>
      <c r="C2275">
        <v>2025</v>
      </c>
      <c r="D2275" t="s">
        <v>203</v>
      </c>
      <c r="E2275">
        <v>145</v>
      </c>
      <c r="F2275" t="s">
        <v>204</v>
      </c>
      <c r="G2275" t="s">
        <v>26</v>
      </c>
      <c r="H2275" t="s">
        <v>77</v>
      </c>
      <c r="I2275">
        <v>121</v>
      </c>
      <c r="J2275" t="s">
        <v>94</v>
      </c>
      <c r="K2275" t="s">
        <v>95</v>
      </c>
      <c r="L2275">
        <v>5</v>
      </c>
      <c r="M2275">
        <v>1</v>
      </c>
      <c r="N2275" t="s">
        <v>12</v>
      </c>
      <c r="O2275" t="s">
        <v>12</v>
      </c>
      <c r="P2275" s="8" t="s">
        <v>95</v>
      </c>
      <c r="Q2275" t="s">
        <v>10</v>
      </c>
      <c r="R2275" t="s">
        <v>12</v>
      </c>
      <c r="S2275" s="8">
        <v>30</v>
      </c>
      <c r="T2275" s="8">
        <v>121</v>
      </c>
      <c r="U2275" t="s">
        <v>12</v>
      </c>
    </row>
    <row r="2276" spans="1:21" x14ac:dyDescent="0.35">
      <c r="A2276" t="s">
        <v>56</v>
      </c>
      <c r="B2276">
        <v>34</v>
      </c>
      <c r="C2276">
        <v>2025</v>
      </c>
      <c r="D2276" t="s">
        <v>203</v>
      </c>
      <c r="E2276">
        <v>145</v>
      </c>
      <c r="F2276" t="s">
        <v>204</v>
      </c>
      <c r="G2276" t="s">
        <v>26</v>
      </c>
      <c r="H2276" t="s">
        <v>77</v>
      </c>
      <c r="I2276">
        <v>245</v>
      </c>
      <c r="J2276" t="s">
        <v>94</v>
      </c>
      <c r="K2276" t="s">
        <v>95</v>
      </c>
      <c r="L2276">
        <v>5</v>
      </c>
      <c r="M2276">
        <v>1</v>
      </c>
      <c r="N2276" t="s">
        <v>12</v>
      </c>
      <c r="O2276" t="s">
        <v>10</v>
      </c>
      <c r="P2276" s="8" t="s">
        <v>95</v>
      </c>
      <c r="Q2276" t="s">
        <v>12</v>
      </c>
      <c r="R2276" t="s">
        <v>12</v>
      </c>
      <c r="S2276" s="8">
        <v>20</v>
      </c>
      <c r="T2276" s="8">
        <v>170</v>
      </c>
      <c r="U2276" t="s">
        <v>13</v>
      </c>
    </row>
    <row r="2277" spans="1:21" x14ac:dyDescent="0.35">
      <c r="A2277" t="s">
        <v>57</v>
      </c>
      <c r="B2277">
        <v>35</v>
      </c>
      <c r="C2277">
        <v>2025</v>
      </c>
      <c r="D2277" t="s">
        <v>203</v>
      </c>
      <c r="E2277">
        <v>145</v>
      </c>
      <c r="F2277" t="s">
        <v>204</v>
      </c>
      <c r="G2277" t="s">
        <v>26</v>
      </c>
      <c r="H2277" t="s">
        <v>77</v>
      </c>
      <c r="I2277">
        <v>110</v>
      </c>
      <c r="J2277" t="s">
        <v>94</v>
      </c>
      <c r="K2277" t="s">
        <v>95</v>
      </c>
      <c r="L2277">
        <v>5</v>
      </c>
      <c r="M2277">
        <v>2</v>
      </c>
      <c r="N2277" t="s">
        <v>12</v>
      </c>
      <c r="O2277" t="s">
        <v>12</v>
      </c>
      <c r="P2277" s="8" t="s">
        <v>95</v>
      </c>
      <c r="Q2277" t="s">
        <v>12</v>
      </c>
      <c r="R2277" t="s">
        <v>12</v>
      </c>
      <c r="S2277" s="8">
        <v>20</v>
      </c>
      <c r="T2277" s="8">
        <v>200</v>
      </c>
      <c r="U2277" t="s">
        <v>11</v>
      </c>
    </row>
    <row r="2278" spans="1:21" x14ac:dyDescent="0.35">
      <c r="A2278" t="s">
        <v>58</v>
      </c>
      <c r="B2278">
        <v>36</v>
      </c>
      <c r="C2278">
        <v>2025</v>
      </c>
      <c r="D2278" t="s">
        <v>203</v>
      </c>
      <c r="E2278">
        <v>145</v>
      </c>
      <c r="F2278" t="s">
        <v>204</v>
      </c>
      <c r="G2278" t="s">
        <v>26</v>
      </c>
      <c r="H2278" t="s">
        <v>77</v>
      </c>
      <c r="I2278">
        <v>294</v>
      </c>
      <c r="J2278" t="s">
        <v>94</v>
      </c>
      <c r="K2278" t="s">
        <v>95</v>
      </c>
      <c r="L2278">
        <v>5</v>
      </c>
      <c r="M2278">
        <v>1</v>
      </c>
      <c r="N2278" t="s">
        <v>12</v>
      </c>
      <c r="O2278" t="s">
        <v>12</v>
      </c>
      <c r="P2278" s="8">
        <v>21</v>
      </c>
      <c r="Q2278" t="s">
        <v>10</v>
      </c>
      <c r="R2278" t="s">
        <v>12</v>
      </c>
      <c r="S2278" s="8">
        <v>20</v>
      </c>
      <c r="T2278" s="8">
        <v>152.66999999999999</v>
      </c>
      <c r="U2278" t="s">
        <v>11</v>
      </c>
    </row>
    <row r="2279" spans="1:21" x14ac:dyDescent="0.35">
      <c r="A2279" t="s">
        <v>59</v>
      </c>
      <c r="B2279">
        <v>37</v>
      </c>
      <c r="C2279">
        <v>2025</v>
      </c>
      <c r="D2279" t="s">
        <v>203</v>
      </c>
      <c r="E2279">
        <v>145</v>
      </c>
      <c r="F2279" t="s">
        <v>204</v>
      </c>
      <c r="G2279" t="s">
        <v>26</v>
      </c>
      <c r="H2279" t="s">
        <v>77</v>
      </c>
      <c r="I2279">
        <v>93</v>
      </c>
      <c r="J2279" t="s">
        <v>94</v>
      </c>
      <c r="K2279" t="s">
        <v>95</v>
      </c>
      <c r="L2279">
        <v>5</v>
      </c>
      <c r="M2279">
        <v>1</v>
      </c>
      <c r="N2279" t="s">
        <v>12</v>
      </c>
      <c r="O2279" t="s">
        <v>12</v>
      </c>
      <c r="P2279" s="8" t="s">
        <v>95</v>
      </c>
      <c r="Q2279" t="s">
        <v>10</v>
      </c>
      <c r="R2279" t="s">
        <v>12</v>
      </c>
      <c r="S2279" s="8">
        <v>20</v>
      </c>
      <c r="T2279" s="8">
        <v>126</v>
      </c>
      <c r="U2279" t="s">
        <v>13</v>
      </c>
    </row>
    <row r="2280" spans="1:21" x14ac:dyDescent="0.35">
      <c r="A2280" t="s">
        <v>60</v>
      </c>
      <c r="B2280">
        <v>38</v>
      </c>
      <c r="C2280">
        <v>2025</v>
      </c>
      <c r="D2280" t="s">
        <v>203</v>
      </c>
      <c r="E2280">
        <v>145</v>
      </c>
      <c r="F2280" t="s">
        <v>204</v>
      </c>
      <c r="G2280" t="s">
        <v>26</v>
      </c>
      <c r="H2280" t="s">
        <v>77</v>
      </c>
      <c r="I2280">
        <v>350</v>
      </c>
      <c r="J2280" t="s">
        <v>94</v>
      </c>
      <c r="K2280" t="s">
        <v>95</v>
      </c>
      <c r="L2280">
        <v>5</v>
      </c>
      <c r="M2280">
        <v>1</v>
      </c>
      <c r="N2280" t="s">
        <v>12</v>
      </c>
      <c r="O2280" t="s">
        <v>12</v>
      </c>
      <c r="P2280" s="8" t="s">
        <v>95</v>
      </c>
      <c r="Q2280" t="s">
        <v>10</v>
      </c>
      <c r="R2280" t="s">
        <v>12</v>
      </c>
      <c r="S2280" s="8">
        <v>20</v>
      </c>
      <c r="T2280" s="8">
        <v>150</v>
      </c>
      <c r="U2280" t="s">
        <v>13</v>
      </c>
    </row>
    <row r="2281" spans="1:21" x14ac:dyDescent="0.35">
      <c r="A2281" t="s">
        <v>61</v>
      </c>
      <c r="B2281">
        <v>39</v>
      </c>
      <c r="C2281">
        <v>2025</v>
      </c>
      <c r="D2281" t="s">
        <v>203</v>
      </c>
      <c r="E2281">
        <v>145</v>
      </c>
      <c r="F2281" t="s">
        <v>204</v>
      </c>
      <c r="G2281" t="s">
        <v>26</v>
      </c>
      <c r="H2281" t="s">
        <v>77</v>
      </c>
      <c r="I2281">
        <v>200</v>
      </c>
      <c r="J2281" t="s">
        <v>94</v>
      </c>
      <c r="K2281" t="s">
        <v>95</v>
      </c>
      <c r="L2281">
        <v>5</v>
      </c>
      <c r="M2281">
        <v>1</v>
      </c>
      <c r="N2281" t="s">
        <v>12</v>
      </c>
      <c r="O2281" t="s">
        <v>12</v>
      </c>
      <c r="P2281" s="8" t="s">
        <v>95</v>
      </c>
      <c r="Q2281" t="s">
        <v>12</v>
      </c>
      <c r="R2281" t="s">
        <v>12</v>
      </c>
      <c r="S2281" s="8">
        <v>20</v>
      </c>
      <c r="T2281" s="8">
        <v>120</v>
      </c>
      <c r="U2281" t="s">
        <v>12</v>
      </c>
    </row>
    <row r="2282" spans="1:21" x14ac:dyDescent="0.35">
      <c r="A2282" t="s">
        <v>62</v>
      </c>
      <c r="B2282">
        <v>40</v>
      </c>
      <c r="C2282">
        <v>2025</v>
      </c>
      <c r="D2282" t="s">
        <v>203</v>
      </c>
      <c r="E2282">
        <v>145</v>
      </c>
      <c r="F2282" t="s">
        <v>204</v>
      </c>
      <c r="G2282" t="s">
        <v>26</v>
      </c>
      <c r="H2282" t="s">
        <v>77</v>
      </c>
      <c r="I2282">
        <v>85</v>
      </c>
      <c r="J2282" t="s">
        <v>94</v>
      </c>
      <c r="K2282" t="s">
        <v>95</v>
      </c>
      <c r="L2282">
        <v>5</v>
      </c>
      <c r="M2282">
        <v>1</v>
      </c>
      <c r="N2282" t="s">
        <v>12</v>
      </c>
      <c r="O2282" t="s">
        <v>10</v>
      </c>
      <c r="P2282" s="8" t="s">
        <v>95</v>
      </c>
      <c r="Q2282" t="s">
        <v>10</v>
      </c>
      <c r="R2282" t="s">
        <v>12</v>
      </c>
      <c r="S2282" s="8">
        <v>20</v>
      </c>
      <c r="T2282" s="8">
        <v>170</v>
      </c>
      <c r="U2282" t="s">
        <v>13</v>
      </c>
    </row>
    <row r="2283" spans="1:21" x14ac:dyDescent="0.35">
      <c r="A2283" t="s">
        <v>63</v>
      </c>
      <c r="B2283">
        <v>41</v>
      </c>
      <c r="C2283">
        <v>2025</v>
      </c>
      <c r="D2283" t="s">
        <v>203</v>
      </c>
      <c r="E2283">
        <v>145</v>
      </c>
      <c r="F2283" t="s">
        <v>204</v>
      </c>
      <c r="G2283" t="s">
        <v>26</v>
      </c>
      <c r="H2283" t="s">
        <v>77</v>
      </c>
      <c r="I2283">
        <v>345</v>
      </c>
      <c r="J2283" t="s">
        <v>94</v>
      </c>
      <c r="K2283" t="s">
        <v>95</v>
      </c>
      <c r="L2283">
        <v>5</v>
      </c>
      <c r="M2283">
        <v>1</v>
      </c>
      <c r="N2283" t="s">
        <v>12</v>
      </c>
      <c r="O2283" t="s">
        <v>12</v>
      </c>
      <c r="P2283" s="8" t="s">
        <v>95</v>
      </c>
      <c r="Q2283" t="s">
        <v>12</v>
      </c>
      <c r="R2283" t="s">
        <v>10</v>
      </c>
      <c r="S2283" s="8">
        <v>20</v>
      </c>
      <c r="T2283" s="8">
        <v>250</v>
      </c>
      <c r="U2283" t="s">
        <v>12</v>
      </c>
    </row>
    <row r="2284" spans="1:21" x14ac:dyDescent="0.35">
      <c r="A2284" t="s">
        <v>64</v>
      </c>
      <c r="B2284">
        <v>42</v>
      </c>
      <c r="C2284">
        <v>2025</v>
      </c>
      <c r="D2284" t="s">
        <v>203</v>
      </c>
      <c r="E2284">
        <v>145</v>
      </c>
      <c r="F2284" t="s">
        <v>204</v>
      </c>
      <c r="G2284" t="s">
        <v>26</v>
      </c>
      <c r="H2284" t="s">
        <v>77</v>
      </c>
      <c r="I2284">
        <v>50</v>
      </c>
      <c r="J2284" t="s">
        <v>94</v>
      </c>
      <c r="K2284" t="s">
        <v>95</v>
      </c>
      <c r="L2284">
        <v>5</v>
      </c>
      <c r="M2284">
        <v>1</v>
      </c>
      <c r="N2284" t="s">
        <v>12</v>
      </c>
      <c r="O2284" t="s">
        <v>12</v>
      </c>
      <c r="P2284" s="8" t="s">
        <v>95</v>
      </c>
      <c r="Q2284" t="s">
        <v>10</v>
      </c>
      <c r="R2284" t="s">
        <v>12</v>
      </c>
      <c r="S2284" s="8">
        <v>20</v>
      </c>
      <c r="T2284" s="8">
        <v>65</v>
      </c>
      <c r="U2284" t="s">
        <v>13</v>
      </c>
    </row>
    <row r="2285" spans="1:21" x14ac:dyDescent="0.35">
      <c r="A2285" t="s">
        <v>65</v>
      </c>
      <c r="B2285">
        <v>44</v>
      </c>
      <c r="C2285">
        <v>2025</v>
      </c>
      <c r="D2285" t="s">
        <v>203</v>
      </c>
      <c r="E2285">
        <v>145</v>
      </c>
      <c r="F2285" t="s">
        <v>204</v>
      </c>
      <c r="G2285" t="s">
        <v>26</v>
      </c>
      <c r="H2285" t="s">
        <v>77</v>
      </c>
      <c r="I2285">
        <v>145</v>
      </c>
      <c r="J2285" t="s">
        <v>94</v>
      </c>
      <c r="K2285" t="s">
        <v>95</v>
      </c>
      <c r="L2285">
        <v>5</v>
      </c>
      <c r="M2285">
        <v>1</v>
      </c>
      <c r="N2285" t="s">
        <v>12</v>
      </c>
      <c r="O2285" t="s">
        <v>12</v>
      </c>
      <c r="P2285" s="8" t="s">
        <v>95</v>
      </c>
      <c r="Q2285" t="s">
        <v>10</v>
      </c>
      <c r="R2285" t="s">
        <v>12</v>
      </c>
      <c r="S2285" s="8">
        <v>20</v>
      </c>
      <c r="T2285" s="8">
        <v>145</v>
      </c>
      <c r="U2285" t="s">
        <v>11</v>
      </c>
    </row>
    <row r="2286" spans="1:21" x14ac:dyDescent="0.35">
      <c r="A2286" t="s">
        <v>66</v>
      </c>
      <c r="B2286">
        <v>45</v>
      </c>
      <c r="C2286">
        <v>2025</v>
      </c>
      <c r="D2286" t="s">
        <v>203</v>
      </c>
      <c r="E2286">
        <v>145</v>
      </c>
      <c r="F2286" t="s">
        <v>204</v>
      </c>
      <c r="G2286" t="s">
        <v>26</v>
      </c>
      <c r="H2286" t="s">
        <v>77</v>
      </c>
      <c r="I2286">
        <v>200</v>
      </c>
      <c r="J2286" t="s">
        <v>94</v>
      </c>
      <c r="K2286" t="s">
        <v>95</v>
      </c>
      <c r="L2286">
        <v>5</v>
      </c>
      <c r="M2286">
        <v>1</v>
      </c>
      <c r="N2286" t="s">
        <v>12</v>
      </c>
      <c r="O2286" t="s">
        <v>10</v>
      </c>
      <c r="P2286" s="8" t="s">
        <v>95</v>
      </c>
      <c r="Q2286" t="s">
        <v>12</v>
      </c>
      <c r="R2286" t="s">
        <v>12</v>
      </c>
      <c r="S2286" s="8">
        <v>16</v>
      </c>
      <c r="T2286" s="8">
        <v>140</v>
      </c>
      <c r="U2286" t="s">
        <v>12</v>
      </c>
    </row>
    <row r="2287" spans="1:21" x14ac:dyDescent="0.35">
      <c r="A2287" t="s">
        <v>67</v>
      </c>
      <c r="B2287">
        <v>46</v>
      </c>
      <c r="C2287">
        <v>2025</v>
      </c>
      <c r="D2287" t="s">
        <v>203</v>
      </c>
      <c r="E2287">
        <v>145</v>
      </c>
      <c r="F2287" t="s">
        <v>204</v>
      </c>
      <c r="G2287" t="s">
        <v>26</v>
      </c>
      <c r="H2287" t="s">
        <v>77</v>
      </c>
      <c r="I2287">
        <v>250</v>
      </c>
      <c r="J2287" t="s">
        <v>94</v>
      </c>
      <c r="K2287" t="s">
        <v>95</v>
      </c>
      <c r="L2287">
        <v>5</v>
      </c>
      <c r="M2287">
        <v>1</v>
      </c>
      <c r="N2287" t="s">
        <v>12</v>
      </c>
      <c r="O2287" t="s">
        <v>12</v>
      </c>
      <c r="P2287" s="8" t="s">
        <v>95</v>
      </c>
      <c r="Q2287" t="s">
        <v>12</v>
      </c>
      <c r="R2287" t="s">
        <v>12</v>
      </c>
      <c r="S2287" s="8">
        <v>20</v>
      </c>
      <c r="T2287" s="8">
        <v>150</v>
      </c>
      <c r="U2287" t="s">
        <v>11</v>
      </c>
    </row>
    <row r="2288" spans="1:21" x14ac:dyDescent="0.35">
      <c r="A2288" t="s">
        <v>68</v>
      </c>
      <c r="B2288">
        <v>47</v>
      </c>
      <c r="C2288">
        <v>2025</v>
      </c>
      <c r="D2288" t="s">
        <v>203</v>
      </c>
      <c r="E2288">
        <v>145</v>
      </c>
      <c r="F2288" t="s">
        <v>204</v>
      </c>
      <c r="G2288" t="s">
        <v>26</v>
      </c>
      <c r="H2288" t="s">
        <v>77</v>
      </c>
      <c r="I2288">
        <v>160</v>
      </c>
      <c r="J2288" t="s">
        <v>94</v>
      </c>
      <c r="K2288" t="s">
        <v>95</v>
      </c>
      <c r="L2288">
        <v>5</v>
      </c>
      <c r="M2288">
        <v>2</v>
      </c>
      <c r="N2288" t="s">
        <v>12</v>
      </c>
      <c r="O2288" t="s">
        <v>10</v>
      </c>
      <c r="P2288" s="8">
        <v>18</v>
      </c>
      <c r="Q2288" t="s">
        <v>10</v>
      </c>
      <c r="R2288" t="s">
        <v>12</v>
      </c>
      <c r="S2288" s="8">
        <v>20</v>
      </c>
      <c r="T2288" s="8">
        <v>70</v>
      </c>
      <c r="U2288" t="s">
        <v>13</v>
      </c>
    </row>
    <row r="2289" spans="1:21" x14ac:dyDescent="0.35">
      <c r="A2289" t="s">
        <v>69</v>
      </c>
      <c r="B2289">
        <v>48</v>
      </c>
      <c r="C2289">
        <v>2025</v>
      </c>
      <c r="D2289" t="s">
        <v>203</v>
      </c>
      <c r="E2289">
        <v>145</v>
      </c>
      <c r="F2289" t="s">
        <v>204</v>
      </c>
      <c r="G2289" t="s">
        <v>26</v>
      </c>
      <c r="H2289" t="s">
        <v>77</v>
      </c>
      <c r="I2289">
        <v>150</v>
      </c>
      <c r="J2289" t="s">
        <v>94</v>
      </c>
      <c r="K2289" t="s">
        <v>95</v>
      </c>
      <c r="L2289">
        <v>5</v>
      </c>
      <c r="M2289">
        <v>2</v>
      </c>
      <c r="N2289" t="s">
        <v>12</v>
      </c>
      <c r="O2289" t="s">
        <v>12</v>
      </c>
      <c r="P2289" s="8" t="s">
        <v>95</v>
      </c>
      <c r="Q2289" t="s">
        <v>12</v>
      </c>
      <c r="R2289" t="s">
        <v>12</v>
      </c>
      <c r="S2289" s="8">
        <v>20</v>
      </c>
      <c r="T2289" s="8">
        <v>100</v>
      </c>
      <c r="U2289" t="s">
        <v>12</v>
      </c>
    </row>
    <row r="2290" spans="1:21" x14ac:dyDescent="0.35">
      <c r="A2290" t="s">
        <v>70</v>
      </c>
      <c r="B2290">
        <v>49</v>
      </c>
      <c r="C2290">
        <v>2025</v>
      </c>
      <c r="D2290" t="s">
        <v>203</v>
      </c>
      <c r="E2290">
        <v>145</v>
      </c>
      <c r="F2290" t="s">
        <v>204</v>
      </c>
      <c r="G2290" t="s">
        <v>26</v>
      </c>
      <c r="H2290" t="s">
        <v>77</v>
      </c>
      <c r="I2290">
        <v>70</v>
      </c>
      <c r="J2290" t="s">
        <v>94</v>
      </c>
      <c r="K2290" t="s">
        <v>95</v>
      </c>
      <c r="L2290">
        <v>5</v>
      </c>
      <c r="M2290">
        <v>1</v>
      </c>
      <c r="N2290" t="s">
        <v>12</v>
      </c>
      <c r="O2290" t="s">
        <v>10</v>
      </c>
      <c r="P2290" s="8" t="s">
        <v>95</v>
      </c>
      <c r="Q2290" t="s">
        <v>12</v>
      </c>
      <c r="R2290" t="s">
        <v>12</v>
      </c>
      <c r="S2290" s="8">
        <v>20</v>
      </c>
      <c r="T2290" s="8">
        <v>47</v>
      </c>
      <c r="U2290" t="s">
        <v>11</v>
      </c>
    </row>
    <row r="2291" spans="1:21" x14ac:dyDescent="0.35">
      <c r="A2291" t="s">
        <v>71</v>
      </c>
      <c r="B2291">
        <v>50</v>
      </c>
      <c r="C2291">
        <v>2025</v>
      </c>
      <c r="D2291" t="s">
        <v>203</v>
      </c>
      <c r="E2291">
        <v>145</v>
      </c>
      <c r="F2291" t="s">
        <v>204</v>
      </c>
      <c r="G2291" t="s">
        <v>26</v>
      </c>
      <c r="H2291" t="s">
        <v>77</v>
      </c>
      <c r="I2291">
        <v>115</v>
      </c>
      <c r="J2291" t="s">
        <v>94</v>
      </c>
      <c r="K2291" t="s">
        <v>95</v>
      </c>
      <c r="L2291">
        <v>5</v>
      </c>
      <c r="M2291">
        <v>1</v>
      </c>
      <c r="N2291" t="s">
        <v>12</v>
      </c>
      <c r="O2291" t="s">
        <v>12</v>
      </c>
      <c r="P2291" s="8" t="s">
        <v>95</v>
      </c>
      <c r="Q2291" t="s">
        <v>12</v>
      </c>
      <c r="R2291" t="s">
        <v>12</v>
      </c>
      <c r="S2291" s="8">
        <v>20</v>
      </c>
      <c r="T2291" s="8">
        <v>275</v>
      </c>
      <c r="U2291" t="s">
        <v>11</v>
      </c>
    </row>
    <row r="2292" spans="1:21" x14ac:dyDescent="0.35">
      <c r="A2292" t="s">
        <v>72</v>
      </c>
      <c r="B2292">
        <v>51</v>
      </c>
      <c r="C2292">
        <v>2025</v>
      </c>
      <c r="D2292" t="s">
        <v>203</v>
      </c>
      <c r="E2292">
        <v>145</v>
      </c>
      <c r="F2292" t="s">
        <v>204</v>
      </c>
      <c r="G2292" t="s">
        <v>26</v>
      </c>
      <c r="H2292" t="s">
        <v>77</v>
      </c>
      <c r="I2292">
        <v>135</v>
      </c>
      <c r="J2292" t="s">
        <v>94</v>
      </c>
      <c r="K2292" t="s">
        <v>95</v>
      </c>
      <c r="L2292">
        <v>5</v>
      </c>
      <c r="M2292">
        <v>1</v>
      </c>
      <c r="N2292" t="s">
        <v>12</v>
      </c>
      <c r="O2292" t="s">
        <v>12</v>
      </c>
      <c r="P2292" s="8" t="s">
        <v>95</v>
      </c>
      <c r="Q2292" t="s">
        <v>12</v>
      </c>
      <c r="R2292" t="s">
        <v>12</v>
      </c>
      <c r="S2292" s="8">
        <v>20</v>
      </c>
      <c r="T2292" s="8">
        <v>150</v>
      </c>
      <c r="U2292" t="s">
        <v>11</v>
      </c>
    </row>
    <row r="2293" spans="1:21" x14ac:dyDescent="0.35">
      <c r="A2293" t="s">
        <v>73</v>
      </c>
      <c r="B2293">
        <v>53</v>
      </c>
      <c r="C2293">
        <v>2025</v>
      </c>
      <c r="D2293" t="s">
        <v>203</v>
      </c>
      <c r="E2293">
        <v>145</v>
      </c>
      <c r="F2293" t="s">
        <v>204</v>
      </c>
      <c r="G2293" t="s">
        <v>26</v>
      </c>
      <c r="H2293" t="s">
        <v>77</v>
      </c>
      <c r="I2293">
        <v>191</v>
      </c>
      <c r="J2293" t="s">
        <v>94</v>
      </c>
      <c r="K2293" t="s">
        <v>95</v>
      </c>
      <c r="L2293">
        <v>5</v>
      </c>
      <c r="M2293">
        <v>2</v>
      </c>
      <c r="N2293" t="s">
        <v>12</v>
      </c>
      <c r="O2293" t="s">
        <v>12</v>
      </c>
      <c r="P2293" s="8" t="s">
        <v>95</v>
      </c>
      <c r="Q2293" t="s">
        <v>12</v>
      </c>
      <c r="R2293" t="s">
        <v>12</v>
      </c>
      <c r="S2293" s="8">
        <v>20</v>
      </c>
      <c r="T2293" s="8">
        <v>122</v>
      </c>
      <c r="U2293" t="s">
        <v>11</v>
      </c>
    </row>
    <row r="2294" spans="1:21" x14ac:dyDescent="0.35">
      <c r="A2294" t="s">
        <v>74</v>
      </c>
      <c r="B2294">
        <v>54</v>
      </c>
      <c r="C2294">
        <v>2025</v>
      </c>
      <c r="D2294" t="s">
        <v>203</v>
      </c>
      <c r="E2294">
        <v>145</v>
      </c>
      <c r="F2294" t="s">
        <v>204</v>
      </c>
      <c r="G2294" t="s">
        <v>26</v>
      </c>
      <c r="H2294" t="s">
        <v>77</v>
      </c>
      <c r="I2294">
        <v>300</v>
      </c>
      <c r="J2294" t="s">
        <v>94</v>
      </c>
      <c r="K2294" t="s">
        <v>95</v>
      </c>
      <c r="L2294">
        <v>5</v>
      </c>
      <c r="M2294">
        <v>2</v>
      </c>
      <c r="N2294" t="s">
        <v>12</v>
      </c>
      <c r="O2294" t="s">
        <v>12</v>
      </c>
      <c r="P2294" s="8" t="s">
        <v>95</v>
      </c>
      <c r="Q2294" t="s">
        <v>12</v>
      </c>
      <c r="R2294" t="s">
        <v>12</v>
      </c>
      <c r="S2294" s="8">
        <v>20</v>
      </c>
      <c r="T2294" s="8">
        <v>175</v>
      </c>
      <c r="U2294" t="s">
        <v>13</v>
      </c>
    </row>
    <row r="2295" spans="1:21" x14ac:dyDescent="0.35">
      <c r="A2295" t="s">
        <v>75</v>
      </c>
      <c r="B2295">
        <v>55</v>
      </c>
      <c r="C2295">
        <v>2025</v>
      </c>
      <c r="D2295" t="s">
        <v>203</v>
      </c>
      <c r="E2295">
        <v>145</v>
      </c>
      <c r="F2295" t="s">
        <v>204</v>
      </c>
      <c r="G2295" t="s">
        <v>26</v>
      </c>
      <c r="H2295" t="s">
        <v>77</v>
      </c>
      <c r="I2295">
        <v>85</v>
      </c>
      <c r="J2295" t="s">
        <v>94</v>
      </c>
      <c r="K2295" t="s">
        <v>95</v>
      </c>
      <c r="L2295">
        <v>5</v>
      </c>
      <c r="M2295">
        <v>1</v>
      </c>
      <c r="N2295" t="s">
        <v>12</v>
      </c>
      <c r="O2295" t="s">
        <v>12</v>
      </c>
      <c r="P2295" s="8" t="s">
        <v>95</v>
      </c>
      <c r="Q2295" t="s">
        <v>12</v>
      </c>
      <c r="R2295" t="s">
        <v>12</v>
      </c>
      <c r="S2295" s="8">
        <v>20</v>
      </c>
      <c r="T2295" s="8">
        <v>75</v>
      </c>
      <c r="U2295" t="s">
        <v>13</v>
      </c>
    </row>
    <row r="2296" spans="1:21" x14ac:dyDescent="0.35">
      <c r="A2296" t="s">
        <v>76</v>
      </c>
      <c r="B2296">
        <v>56</v>
      </c>
      <c r="C2296">
        <v>2025</v>
      </c>
      <c r="D2296" t="s">
        <v>203</v>
      </c>
      <c r="E2296">
        <v>145</v>
      </c>
      <c r="F2296" t="s">
        <v>204</v>
      </c>
      <c r="G2296" t="s">
        <v>26</v>
      </c>
      <c r="H2296" t="s">
        <v>77</v>
      </c>
      <c r="I2296">
        <v>300</v>
      </c>
      <c r="J2296" t="s">
        <v>94</v>
      </c>
      <c r="K2296" t="s">
        <v>95</v>
      </c>
      <c r="L2296">
        <v>5</v>
      </c>
      <c r="M2296">
        <v>1</v>
      </c>
      <c r="N2296" t="s">
        <v>12</v>
      </c>
      <c r="O2296" t="s">
        <v>10</v>
      </c>
      <c r="P2296" s="8" t="s">
        <v>95</v>
      </c>
      <c r="Q2296" t="s">
        <v>12</v>
      </c>
      <c r="R2296" t="s">
        <v>12</v>
      </c>
      <c r="S2296" s="8">
        <v>24</v>
      </c>
      <c r="T2296" s="8">
        <v>200</v>
      </c>
      <c r="U2296" t="s">
        <v>11</v>
      </c>
    </row>
    <row r="2297" spans="1:21" x14ac:dyDescent="0.35">
      <c r="A2297" t="s">
        <v>23</v>
      </c>
      <c r="B2297">
        <v>1</v>
      </c>
      <c r="C2297">
        <v>2025</v>
      </c>
      <c r="D2297" t="s">
        <v>205</v>
      </c>
      <c r="E2297">
        <v>146</v>
      </c>
      <c r="F2297" t="s">
        <v>204</v>
      </c>
      <c r="G2297" t="s">
        <v>26</v>
      </c>
      <c r="H2297" t="s">
        <v>77</v>
      </c>
      <c r="I2297">
        <v>100</v>
      </c>
      <c r="J2297" t="s">
        <v>98</v>
      </c>
      <c r="K2297" t="s">
        <v>95</v>
      </c>
      <c r="L2297">
        <v>4</v>
      </c>
      <c r="M2297">
        <v>0</v>
      </c>
      <c r="N2297" t="s">
        <v>12</v>
      </c>
      <c r="O2297" t="s">
        <v>10</v>
      </c>
      <c r="P2297" s="8" t="s">
        <v>95</v>
      </c>
      <c r="Q2297" t="s">
        <v>12</v>
      </c>
      <c r="R2297" t="s">
        <v>12</v>
      </c>
      <c r="S2297" s="8">
        <v>20</v>
      </c>
      <c r="T2297" s="8">
        <v>100</v>
      </c>
      <c r="U2297" t="s">
        <v>13</v>
      </c>
    </row>
    <row r="2298" spans="1:21" x14ac:dyDescent="0.35">
      <c r="A2298" t="s">
        <v>27</v>
      </c>
      <c r="B2298">
        <v>2</v>
      </c>
      <c r="C2298">
        <v>2025</v>
      </c>
      <c r="D2298" t="s">
        <v>205</v>
      </c>
      <c r="E2298">
        <v>146</v>
      </c>
      <c r="F2298" t="s">
        <v>204</v>
      </c>
      <c r="G2298" t="s">
        <v>26</v>
      </c>
      <c r="H2298" t="s">
        <v>77</v>
      </c>
      <c r="I2298">
        <v>270</v>
      </c>
      <c r="J2298" t="s">
        <v>156</v>
      </c>
      <c r="K2298" t="s">
        <v>95</v>
      </c>
      <c r="L2298">
        <v>3</v>
      </c>
      <c r="M2298">
        <v>0</v>
      </c>
      <c r="N2298" t="s">
        <v>12</v>
      </c>
      <c r="O2298" t="s">
        <v>12</v>
      </c>
      <c r="P2298" s="8" t="s">
        <v>95</v>
      </c>
      <c r="Q2298" t="s">
        <v>12</v>
      </c>
      <c r="R2298" t="s">
        <v>12</v>
      </c>
      <c r="S2298" s="8">
        <v>15</v>
      </c>
      <c r="T2298" s="8">
        <v>70</v>
      </c>
      <c r="U2298" t="s">
        <v>13</v>
      </c>
    </row>
    <row r="2299" spans="1:21" x14ac:dyDescent="0.35">
      <c r="A2299" t="s">
        <v>28</v>
      </c>
      <c r="B2299">
        <v>4</v>
      </c>
      <c r="C2299">
        <v>2025</v>
      </c>
      <c r="D2299" t="s">
        <v>205</v>
      </c>
      <c r="E2299">
        <v>146</v>
      </c>
      <c r="F2299" t="s">
        <v>204</v>
      </c>
      <c r="G2299" t="s">
        <v>26</v>
      </c>
      <c r="H2299" t="s">
        <v>77</v>
      </c>
      <c r="I2299">
        <v>300</v>
      </c>
      <c r="J2299" t="s">
        <v>98</v>
      </c>
      <c r="K2299" t="s">
        <v>95</v>
      </c>
      <c r="L2299">
        <v>4</v>
      </c>
      <c r="M2299">
        <v>0</v>
      </c>
      <c r="N2299" t="s">
        <v>12</v>
      </c>
      <c r="O2299" t="s">
        <v>10</v>
      </c>
      <c r="P2299" s="8" t="s">
        <v>95</v>
      </c>
      <c r="Q2299" t="s">
        <v>10</v>
      </c>
      <c r="R2299" t="s">
        <v>12</v>
      </c>
      <c r="S2299" s="8">
        <v>20</v>
      </c>
      <c r="T2299" s="8">
        <v>200</v>
      </c>
      <c r="U2299" t="s">
        <v>13</v>
      </c>
    </row>
    <row r="2300" spans="1:21" x14ac:dyDescent="0.35">
      <c r="A2300" t="s">
        <v>29</v>
      </c>
      <c r="B2300">
        <v>5</v>
      </c>
      <c r="C2300">
        <v>2025</v>
      </c>
      <c r="D2300" t="s">
        <v>205</v>
      </c>
      <c r="E2300">
        <v>146</v>
      </c>
      <c r="F2300" t="s">
        <v>204</v>
      </c>
      <c r="G2300" t="s">
        <v>26</v>
      </c>
      <c r="H2300" t="s">
        <v>77</v>
      </c>
      <c r="I2300">
        <v>100</v>
      </c>
      <c r="J2300" t="s">
        <v>98</v>
      </c>
      <c r="K2300" t="s">
        <v>95</v>
      </c>
      <c r="L2300">
        <v>4</v>
      </c>
      <c r="M2300">
        <v>0</v>
      </c>
      <c r="N2300" t="s">
        <v>12</v>
      </c>
      <c r="O2300" t="s">
        <v>12</v>
      </c>
      <c r="P2300" s="8" t="s">
        <v>95</v>
      </c>
      <c r="Q2300" t="s">
        <v>12</v>
      </c>
      <c r="R2300" t="s">
        <v>12</v>
      </c>
      <c r="S2300" s="8">
        <v>20</v>
      </c>
      <c r="T2300" s="8">
        <v>3</v>
      </c>
      <c r="U2300" t="s">
        <v>13</v>
      </c>
    </row>
    <row r="2301" spans="1:21" x14ac:dyDescent="0.35">
      <c r="A2301" t="s">
        <v>30</v>
      </c>
      <c r="B2301">
        <v>6</v>
      </c>
      <c r="C2301">
        <v>2025</v>
      </c>
      <c r="D2301" t="s">
        <v>205</v>
      </c>
      <c r="E2301">
        <v>146</v>
      </c>
      <c r="F2301" t="s">
        <v>204</v>
      </c>
      <c r="G2301" t="s">
        <v>26</v>
      </c>
      <c r="H2301" t="s">
        <v>77</v>
      </c>
      <c r="I2301">
        <v>50</v>
      </c>
      <c r="J2301" t="s">
        <v>156</v>
      </c>
      <c r="K2301" t="s">
        <v>95</v>
      </c>
      <c r="L2301">
        <v>3</v>
      </c>
      <c r="M2301">
        <v>0</v>
      </c>
      <c r="N2301" t="s">
        <v>12</v>
      </c>
      <c r="O2301" t="s">
        <v>12</v>
      </c>
      <c r="P2301" s="8" t="s">
        <v>95</v>
      </c>
      <c r="Q2301" t="s">
        <v>12</v>
      </c>
      <c r="R2301" t="s">
        <v>12</v>
      </c>
      <c r="S2301" s="8">
        <v>12</v>
      </c>
      <c r="T2301" s="8">
        <v>100</v>
      </c>
      <c r="U2301" t="s">
        <v>13</v>
      </c>
    </row>
    <row r="2302" spans="1:21" x14ac:dyDescent="0.35">
      <c r="A2302" t="s">
        <v>31</v>
      </c>
      <c r="B2302">
        <v>8</v>
      </c>
      <c r="C2302">
        <v>2025</v>
      </c>
      <c r="D2302" t="s">
        <v>205</v>
      </c>
      <c r="E2302">
        <v>146</v>
      </c>
      <c r="F2302" t="s">
        <v>204</v>
      </c>
      <c r="G2302" t="s">
        <v>26</v>
      </c>
      <c r="H2302" t="s">
        <v>77</v>
      </c>
      <c r="I2302">
        <v>90</v>
      </c>
      <c r="J2302" t="s">
        <v>98</v>
      </c>
      <c r="K2302" t="s">
        <v>95</v>
      </c>
      <c r="L2302">
        <v>4</v>
      </c>
      <c r="M2302">
        <v>0</v>
      </c>
      <c r="N2302" t="s">
        <v>12</v>
      </c>
      <c r="O2302" t="s">
        <v>12</v>
      </c>
      <c r="P2302" s="8" t="s">
        <v>95</v>
      </c>
      <c r="Q2302" t="s">
        <v>12</v>
      </c>
      <c r="R2302" t="s">
        <v>12</v>
      </c>
      <c r="S2302" s="8">
        <v>20</v>
      </c>
      <c r="T2302" s="8">
        <v>36</v>
      </c>
      <c r="U2302" t="s">
        <v>11</v>
      </c>
    </row>
    <row r="2303" spans="1:21" x14ac:dyDescent="0.35">
      <c r="A2303" t="s">
        <v>32</v>
      </c>
      <c r="B2303">
        <v>9</v>
      </c>
      <c r="C2303">
        <v>2025</v>
      </c>
      <c r="D2303" t="s">
        <v>205</v>
      </c>
      <c r="E2303">
        <v>146</v>
      </c>
      <c r="F2303" t="s">
        <v>204</v>
      </c>
      <c r="G2303" t="s">
        <v>26</v>
      </c>
      <c r="H2303" t="s">
        <v>12</v>
      </c>
      <c r="J2303" t="s">
        <v>95</v>
      </c>
      <c r="K2303" t="s">
        <v>95</v>
      </c>
      <c r="L2303" t="s">
        <v>95</v>
      </c>
      <c r="M2303" t="s">
        <v>95</v>
      </c>
      <c r="N2303" t="s">
        <v>95</v>
      </c>
      <c r="P2303" s="8" t="s">
        <v>95</v>
      </c>
      <c r="Q2303" t="s">
        <v>95</v>
      </c>
      <c r="R2303" t="s">
        <v>95</v>
      </c>
      <c r="S2303" s="8" t="s">
        <v>95</v>
      </c>
      <c r="U2303" t="s">
        <v>95</v>
      </c>
    </row>
    <row r="2304" spans="1:21" x14ac:dyDescent="0.35">
      <c r="A2304" t="s">
        <v>33</v>
      </c>
      <c r="B2304">
        <v>10</v>
      </c>
      <c r="C2304">
        <v>2025</v>
      </c>
      <c r="D2304" t="s">
        <v>205</v>
      </c>
      <c r="E2304">
        <v>146</v>
      </c>
      <c r="F2304" t="s">
        <v>204</v>
      </c>
      <c r="G2304" t="s">
        <v>26</v>
      </c>
      <c r="H2304" t="s">
        <v>12</v>
      </c>
      <c r="J2304" t="s">
        <v>95</v>
      </c>
      <c r="K2304" t="s">
        <v>95</v>
      </c>
      <c r="L2304" t="s">
        <v>95</v>
      </c>
      <c r="M2304" t="s">
        <v>95</v>
      </c>
      <c r="N2304" t="s">
        <v>95</v>
      </c>
      <c r="P2304" s="8" t="s">
        <v>95</v>
      </c>
      <c r="Q2304" t="s">
        <v>95</v>
      </c>
      <c r="R2304" t="s">
        <v>95</v>
      </c>
      <c r="S2304" s="8" t="s">
        <v>95</v>
      </c>
      <c r="U2304" t="s">
        <v>95</v>
      </c>
    </row>
    <row r="2305" spans="1:21" x14ac:dyDescent="0.35">
      <c r="A2305" t="s">
        <v>34</v>
      </c>
      <c r="B2305">
        <v>11</v>
      </c>
      <c r="C2305">
        <v>2025</v>
      </c>
      <c r="D2305" t="s">
        <v>205</v>
      </c>
      <c r="E2305">
        <v>146</v>
      </c>
      <c r="F2305" t="s">
        <v>204</v>
      </c>
      <c r="G2305" t="s">
        <v>26</v>
      </c>
      <c r="H2305" t="s">
        <v>77</v>
      </c>
      <c r="I2305">
        <v>210</v>
      </c>
      <c r="J2305" t="s">
        <v>156</v>
      </c>
      <c r="K2305" t="s">
        <v>95</v>
      </c>
      <c r="L2305">
        <v>3</v>
      </c>
      <c r="M2305">
        <v>0</v>
      </c>
      <c r="N2305" t="s">
        <v>12</v>
      </c>
      <c r="O2305" t="s">
        <v>12</v>
      </c>
      <c r="P2305" s="8" t="s">
        <v>95</v>
      </c>
      <c r="Q2305" t="s">
        <v>12</v>
      </c>
      <c r="R2305" t="s">
        <v>12</v>
      </c>
      <c r="S2305" s="8">
        <v>10</v>
      </c>
      <c r="T2305" s="8">
        <v>125</v>
      </c>
      <c r="U2305" t="s">
        <v>11</v>
      </c>
    </row>
    <row r="2306" spans="1:21" x14ac:dyDescent="0.35">
      <c r="A2306" t="s">
        <v>35</v>
      </c>
      <c r="B2306">
        <v>12</v>
      </c>
      <c r="C2306">
        <v>2025</v>
      </c>
      <c r="D2306" t="s">
        <v>205</v>
      </c>
      <c r="E2306">
        <v>146</v>
      </c>
      <c r="F2306" t="s">
        <v>204</v>
      </c>
      <c r="G2306" t="s">
        <v>26</v>
      </c>
      <c r="H2306" t="s">
        <v>77</v>
      </c>
      <c r="I2306">
        <v>130</v>
      </c>
      <c r="J2306" t="s">
        <v>98</v>
      </c>
      <c r="K2306" t="s">
        <v>95</v>
      </c>
      <c r="L2306">
        <v>4</v>
      </c>
      <c r="M2306">
        <v>0</v>
      </c>
      <c r="N2306" t="s">
        <v>12</v>
      </c>
      <c r="O2306" t="s">
        <v>12</v>
      </c>
      <c r="P2306" s="8" t="s">
        <v>95</v>
      </c>
      <c r="Q2306" t="s">
        <v>12</v>
      </c>
      <c r="R2306" t="s">
        <v>12</v>
      </c>
      <c r="S2306" s="8">
        <v>20</v>
      </c>
      <c r="T2306" s="8">
        <v>55</v>
      </c>
      <c r="U2306" t="s">
        <v>11</v>
      </c>
    </row>
    <row r="2307" spans="1:21" x14ac:dyDescent="0.35">
      <c r="A2307" t="s">
        <v>36</v>
      </c>
      <c r="B2307">
        <v>13</v>
      </c>
      <c r="C2307">
        <v>2025</v>
      </c>
      <c r="D2307" t="s">
        <v>205</v>
      </c>
      <c r="E2307">
        <v>146</v>
      </c>
      <c r="F2307" t="s">
        <v>204</v>
      </c>
      <c r="G2307" t="s">
        <v>26</v>
      </c>
      <c r="H2307" t="s">
        <v>77</v>
      </c>
      <c r="I2307">
        <v>45</v>
      </c>
      <c r="J2307" t="s">
        <v>156</v>
      </c>
      <c r="K2307" t="s">
        <v>95</v>
      </c>
      <c r="L2307">
        <v>3</v>
      </c>
      <c r="M2307">
        <v>0</v>
      </c>
      <c r="N2307" t="s">
        <v>12</v>
      </c>
      <c r="O2307" t="s">
        <v>10</v>
      </c>
      <c r="P2307" s="8">
        <v>18</v>
      </c>
      <c r="Q2307" t="s">
        <v>12</v>
      </c>
      <c r="R2307" t="s">
        <v>12</v>
      </c>
      <c r="S2307" s="8">
        <v>0</v>
      </c>
      <c r="T2307" s="8">
        <v>20</v>
      </c>
      <c r="U2307" t="s">
        <v>12</v>
      </c>
    </row>
    <row r="2308" spans="1:21" x14ac:dyDescent="0.35">
      <c r="A2308" t="s">
        <v>37</v>
      </c>
      <c r="B2308">
        <v>15</v>
      </c>
      <c r="C2308">
        <v>2025</v>
      </c>
      <c r="D2308" t="s">
        <v>205</v>
      </c>
      <c r="E2308">
        <v>146</v>
      </c>
      <c r="F2308" t="s">
        <v>204</v>
      </c>
      <c r="G2308" t="s">
        <v>26</v>
      </c>
      <c r="H2308" t="s">
        <v>12</v>
      </c>
      <c r="J2308" t="s">
        <v>95</v>
      </c>
      <c r="K2308" t="s">
        <v>95</v>
      </c>
      <c r="L2308" t="s">
        <v>95</v>
      </c>
      <c r="M2308" t="s">
        <v>95</v>
      </c>
      <c r="N2308" t="s">
        <v>95</v>
      </c>
      <c r="P2308" s="8" t="s">
        <v>95</v>
      </c>
      <c r="Q2308" t="s">
        <v>95</v>
      </c>
      <c r="R2308" t="s">
        <v>95</v>
      </c>
      <c r="S2308" s="8" t="s">
        <v>95</v>
      </c>
      <c r="U2308" t="s">
        <v>95</v>
      </c>
    </row>
    <row r="2309" spans="1:21" x14ac:dyDescent="0.35">
      <c r="A2309" t="s">
        <v>38</v>
      </c>
      <c r="B2309">
        <v>16</v>
      </c>
      <c r="C2309">
        <v>2025</v>
      </c>
      <c r="D2309" t="s">
        <v>205</v>
      </c>
      <c r="E2309">
        <v>146</v>
      </c>
      <c r="F2309" t="s">
        <v>204</v>
      </c>
      <c r="G2309" t="s">
        <v>26</v>
      </c>
      <c r="H2309" t="s">
        <v>77</v>
      </c>
      <c r="I2309">
        <v>95</v>
      </c>
      <c r="J2309" t="s">
        <v>156</v>
      </c>
      <c r="K2309" t="s">
        <v>95</v>
      </c>
      <c r="L2309">
        <v>3</v>
      </c>
      <c r="M2309">
        <v>1</v>
      </c>
      <c r="N2309" t="s">
        <v>12</v>
      </c>
      <c r="O2309" t="s">
        <v>12</v>
      </c>
      <c r="P2309" s="8" t="s">
        <v>95</v>
      </c>
      <c r="Q2309" t="s">
        <v>12</v>
      </c>
      <c r="R2309" t="s">
        <v>12</v>
      </c>
      <c r="S2309" s="8">
        <v>20</v>
      </c>
      <c r="T2309" s="8">
        <v>160</v>
      </c>
      <c r="U2309" t="s">
        <v>11</v>
      </c>
    </row>
    <row r="2310" spans="1:21" x14ac:dyDescent="0.35">
      <c r="A2310" t="s">
        <v>39</v>
      </c>
      <c r="B2310">
        <v>17</v>
      </c>
      <c r="C2310">
        <v>2025</v>
      </c>
      <c r="D2310" t="s">
        <v>205</v>
      </c>
      <c r="E2310">
        <v>146</v>
      </c>
      <c r="F2310" t="s">
        <v>204</v>
      </c>
      <c r="G2310" t="s">
        <v>26</v>
      </c>
      <c r="H2310" t="s">
        <v>77</v>
      </c>
      <c r="I2310">
        <v>45</v>
      </c>
      <c r="J2310" t="s">
        <v>156</v>
      </c>
      <c r="K2310" t="s">
        <v>95</v>
      </c>
      <c r="L2310">
        <v>3</v>
      </c>
      <c r="M2310">
        <v>0</v>
      </c>
      <c r="N2310" t="s">
        <v>12</v>
      </c>
      <c r="O2310" t="s">
        <v>12</v>
      </c>
      <c r="P2310" s="8" t="s">
        <v>95</v>
      </c>
      <c r="Q2310" t="s">
        <v>10</v>
      </c>
      <c r="R2310" t="s">
        <v>12</v>
      </c>
      <c r="S2310" s="8">
        <v>10</v>
      </c>
      <c r="T2310" s="8">
        <v>50</v>
      </c>
      <c r="U2310" t="s">
        <v>11</v>
      </c>
    </row>
    <row r="2311" spans="1:21" x14ac:dyDescent="0.35">
      <c r="A2311" t="s">
        <v>40</v>
      </c>
      <c r="B2311">
        <v>18</v>
      </c>
      <c r="C2311">
        <v>2025</v>
      </c>
      <c r="D2311" t="s">
        <v>205</v>
      </c>
      <c r="E2311">
        <v>146</v>
      </c>
      <c r="F2311" t="s">
        <v>204</v>
      </c>
      <c r="G2311" t="s">
        <v>26</v>
      </c>
      <c r="H2311" t="s">
        <v>77</v>
      </c>
      <c r="I2311">
        <v>50</v>
      </c>
      <c r="J2311" t="s">
        <v>98</v>
      </c>
      <c r="K2311" t="s">
        <v>95</v>
      </c>
      <c r="L2311">
        <v>4</v>
      </c>
      <c r="M2311">
        <v>0</v>
      </c>
      <c r="N2311" t="s">
        <v>12</v>
      </c>
      <c r="O2311" t="s">
        <v>10</v>
      </c>
      <c r="P2311" s="8" t="s">
        <v>95</v>
      </c>
      <c r="Q2311" t="s">
        <v>12</v>
      </c>
      <c r="R2311" t="s">
        <v>12</v>
      </c>
      <c r="S2311" s="8">
        <v>0</v>
      </c>
      <c r="T2311" s="8">
        <v>50</v>
      </c>
      <c r="U2311" t="s">
        <v>11</v>
      </c>
    </row>
    <row r="2312" spans="1:21" x14ac:dyDescent="0.35">
      <c r="A2312" t="s">
        <v>41</v>
      </c>
      <c r="B2312">
        <v>19</v>
      </c>
      <c r="C2312">
        <v>2025</v>
      </c>
      <c r="D2312" t="s">
        <v>205</v>
      </c>
      <c r="E2312">
        <v>146</v>
      </c>
      <c r="F2312" t="s">
        <v>204</v>
      </c>
      <c r="G2312" t="s">
        <v>26</v>
      </c>
      <c r="H2312" t="s">
        <v>12</v>
      </c>
      <c r="J2312" t="s">
        <v>95</v>
      </c>
      <c r="K2312" t="s">
        <v>95</v>
      </c>
      <c r="L2312" t="s">
        <v>95</v>
      </c>
      <c r="M2312" t="s">
        <v>95</v>
      </c>
      <c r="N2312" t="s">
        <v>95</v>
      </c>
      <c r="P2312" s="8" t="s">
        <v>95</v>
      </c>
      <c r="Q2312" t="s">
        <v>95</v>
      </c>
      <c r="R2312" t="s">
        <v>95</v>
      </c>
      <c r="S2312" s="8" t="s">
        <v>95</v>
      </c>
      <c r="U2312" t="s">
        <v>95</v>
      </c>
    </row>
    <row r="2313" spans="1:21" x14ac:dyDescent="0.35">
      <c r="A2313" t="s">
        <v>42</v>
      </c>
      <c r="B2313">
        <v>20</v>
      </c>
      <c r="C2313">
        <v>2025</v>
      </c>
      <c r="D2313" t="s">
        <v>205</v>
      </c>
      <c r="E2313">
        <v>146</v>
      </c>
      <c r="F2313" t="s">
        <v>204</v>
      </c>
      <c r="G2313" t="s">
        <v>26</v>
      </c>
      <c r="H2313" t="s">
        <v>12</v>
      </c>
      <c r="J2313" t="s">
        <v>95</v>
      </c>
      <c r="K2313" t="s">
        <v>95</v>
      </c>
      <c r="L2313" t="s">
        <v>95</v>
      </c>
      <c r="M2313" t="s">
        <v>95</v>
      </c>
      <c r="N2313" t="s">
        <v>95</v>
      </c>
      <c r="P2313" s="8" t="s">
        <v>95</v>
      </c>
      <c r="Q2313" t="s">
        <v>95</v>
      </c>
      <c r="R2313" t="s">
        <v>95</v>
      </c>
      <c r="S2313" s="8" t="s">
        <v>95</v>
      </c>
      <c r="U2313" t="s">
        <v>95</v>
      </c>
    </row>
    <row r="2314" spans="1:21" x14ac:dyDescent="0.35">
      <c r="A2314" t="s">
        <v>43</v>
      </c>
      <c r="B2314">
        <v>21</v>
      </c>
      <c r="C2314">
        <v>2025</v>
      </c>
      <c r="D2314" t="s">
        <v>205</v>
      </c>
      <c r="E2314">
        <v>146</v>
      </c>
      <c r="F2314" t="s">
        <v>204</v>
      </c>
      <c r="G2314" t="s">
        <v>26</v>
      </c>
      <c r="H2314" t="s">
        <v>77</v>
      </c>
      <c r="I2314">
        <v>175</v>
      </c>
      <c r="J2314" t="s">
        <v>98</v>
      </c>
      <c r="K2314" t="s">
        <v>95</v>
      </c>
      <c r="L2314">
        <v>4</v>
      </c>
      <c r="M2314">
        <v>0</v>
      </c>
      <c r="N2314" t="s">
        <v>12</v>
      </c>
      <c r="O2314" t="s">
        <v>12</v>
      </c>
      <c r="P2314" s="8" t="s">
        <v>95</v>
      </c>
      <c r="Q2314" t="s">
        <v>12</v>
      </c>
      <c r="R2314" t="s">
        <v>12</v>
      </c>
      <c r="S2314" s="8">
        <v>30</v>
      </c>
      <c r="T2314" s="8">
        <v>100</v>
      </c>
      <c r="U2314" t="s">
        <v>13</v>
      </c>
    </row>
    <row r="2315" spans="1:21" x14ac:dyDescent="0.35">
      <c r="A2315" t="s">
        <v>44</v>
      </c>
      <c r="B2315">
        <v>22</v>
      </c>
      <c r="C2315">
        <v>2025</v>
      </c>
      <c r="D2315" t="s">
        <v>205</v>
      </c>
      <c r="E2315">
        <v>146</v>
      </c>
      <c r="F2315" t="s">
        <v>204</v>
      </c>
      <c r="G2315" t="s">
        <v>26</v>
      </c>
      <c r="H2315" t="s">
        <v>77</v>
      </c>
      <c r="I2315">
        <v>125</v>
      </c>
      <c r="J2315" t="s">
        <v>98</v>
      </c>
      <c r="K2315" t="s">
        <v>95</v>
      </c>
      <c r="L2315">
        <v>4</v>
      </c>
      <c r="M2315">
        <v>0</v>
      </c>
      <c r="N2315" t="s">
        <v>12</v>
      </c>
      <c r="O2315" t="s">
        <v>12</v>
      </c>
      <c r="P2315" s="8" t="s">
        <v>95</v>
      </c>
      <c r="Q2315" t="s">
        <v>10</v>
      </c>
      <c r="R2315" t="s">
        <v>12</v>
      </c>
      <c r="S2315" s="8">
        <v>20</v>
      </c>
      <c r="T2315" s="8">
        <v>130</v>
      </c>
      <c r="U2315" t="s">
        <v>11</v>
      </c>
    </row>
    <row r="2316" spans="1:21" x14ac:dyDescent="0.35">
      <c r="A2316" t="s">
        <v>45</v>
      </c>
      <c r="B2316">
        <v>23</v>
      </c>
      <c r="C2316">
        <v>2025</v>
      </c>
      <c r="D2316" t="s">
        <v>205</v>
      </c>
      <c r="E2316">
        <v>146</v>
      </c>
      <c r="F2316" t="s">
        <v>204</v>
      </c>
      <c r="G2316" t="s">
        <v>26</v>
      </c>
      <c r="H2316" t="s">
        <v>77</v>
      </c>
      <c r="I2316">
        <v>50</v>
      </c>
      <c r="J2316" t="s">
        <v>156</v>
      </c>
      <c r="K2316" t="s">
        <v>95</v>
      </c>
      <c r="L2316">
        <v>3</v>
      </c>
      <c r="M2316">
        <v>0</v>
      </c>
      <c r="N2316" t="s">
        <v>12</v>
      </c>
      <c r="O2316" t="s">
        <v>12</v>
      </c>
      <c r="P2316" s="8" t="s">
        <v>95</v>
      </c>
      <c r="Q2316" t="s">
        <v>12</v>
      </c>
      <c r="R2316" t="s">
        <v>12</v>
      </c>
      <c r="S2316" s="8">
        <v>0</v>
      </c>
      <c r="T2316" s="8">
        <v>100</v>
      </c>
      <c r="U2316" t="s">
        <v>11</v>
      </c>
    </row>
    <row r="2317" spans="1:21" x14ac:dyDescent="0.35">
      <c r="A2317" t="s">
        <v>46</v>
      </c>
      <c r="B2317">
        <v>24</v>
      </c>
      <c r="C2317">
        <v>2025</v>
      </c>
      <c r="D2317" t="s">
        <v>205</v>
      </c>
      <c r="E2317">
        <v>146</v>
      </c>
      <c r="F2317" t="s">
        <v>204</v>
      </c>
      <c r="G2317" t="s">
        <v>26</v>
      </c>
      <c r="H2317" t="s">
        <v>77</v>
      </c>
      <c r="I2317">
        <v>100</v>
      </c>
      <c r="J2317" t="s">
        <v>156</v>
      </c>
      <c r="K2317" t="s">
        <v>95</v>
      </c>
      <c r="L2317">
        <v>3</v>
      </c>
      <c r="M2317">
        <v>1</v>
      </c>
      <c r="N2317" t="s">
        <v>12</v>
      </c>
      <c r="O2317" t="s">
        <v>12</v>
      </c>
      <c r="P2317" s="8" t="s">
        <v>95</v>
      </c>
      <c r="Q2317" t="s">
        <v>10</v>
      </c>
      <c r="R2317" t="s">
        <v>10</v>
      </c>
      <c r="S2317" s="8">
        <v>10</v>
      </c>
      <c r="T2317" s="8">
        <v>100</v>
      </c>
      <c r="U2317" t="s">
        <v>13</v>
      </c>
    </row>
    <row r="2318" spans="1:21" x14ac:dyDescent="0.35">
      <c r="A2318" t="s">
        <v>47</v>
      </c>
      <c r="B2318">
        <v>25</v>
      </c>
      <c r="C2318">
        <v>2025</v>
      </c>
      <c r="D2318" t="s">
        <v>205</v>
      </c>
      <c r="E2318">
        <v>146</v>
      </c>
      <c r="F2318" t="s">
        <v>204</v>
      </c>
      <c r="G2318" t="s">
        <v>26</v>
      </c>
      <c r="H2318" t="s">
        <v>77</v>
      </c>
      <c r="I2318">
        <v>68</v>
      </c>
      <c r="J2318" t="s">
        <v>156</v>
      </c>
      <c r="K2318" t="s">
        <v>95</v>
      </c>
      <c r="L2318">
        <v>3</v>
      </c>
      <c r="M2318">
        <v>0</v>
      </c>
      <c r="N2318" t="s">
        <v>12</v>
      </c>
      <c r="O2318" t="s">
        <v>12</v>
      </c>
      <c r="P2318" s="8" t="s">
        <v>95</v>
      </c>
      <c r="Q2318" t="s">
        <v>10</v>
      </c>
      <c r="R2318" t="s">
        <v>12</v>
      </c>
      <c r="S2318" s="8">
        <v>0</v>
      </c>
      <c r="T2318" s="8">
        <v>68</v>
      </c>
      <c r="U2318" t="s">
        <v>11</v>
      </c>
    </row>
    <row r="2319" spans="1:21" x14ac:dyDescent="0.35">
      <c r="A2319" t="s">
        <v>48</v>
      </c>
      <c r="B2319">
        <v>26</v>
      </c>
      <c r="C2319">
        <v>2025</v>
      </c>
      <c r="D2319" t="s">
        <v>205</v>
      </c>
      <c r="E2319">
        <v>146</v>
      </c>
      <c r="F2319" t="s">
        <v>204</v>
      </c>
      <c r="G2319" t="s">
        <v>26</v>
      </c>
      <c r="H2319" t="s">
        <v>12</v>
      </c>
      <c r="J2319" t="s">
        <v>95</v>
      </c>
      <c r="K2319" t="s">
        <v>95</v>
      </c>
      <c r="L2319" t="s">
        <v>95</v>
      </c>
      <c r="M2319" t="s">
        <v>95</v>
      </c>
      <c r="N2319" t="s">
        <v>95</v>
      </c>
      <c r="P2319" s="8" t="s">
        <v>95</v>
      </c>
      <c r="Q2319" t="s">
        <v>95</v>
      </c>
      <c r="R2319" t="s">
        <v>95</v>
      </c>
      <c r="S2319" s="8" t="s">
        <v>95</v>
      </c>
      <c r="U2319" t="s">
        <v>95</v>
      </c>
    </row>
    <row r="2320" spans="1:21" x14ac:dyDescent="0.35">
      <c r="A2320" t="s">
        <v>49</v>
      </c>
      <c r="B2320">
        <v>27</v>
      </c>
      <c r="C2320">
        <v>2025</v>
      </c>
      <c r="D2320" t="s">
        <v>205</v>
      </c>
      <c r="E2320">
        <v>146</v>
      </c>
      <c r="F2320" t="s">
        <v>204</v>
      </c>
      <c r="G2320" t="s">
        <v>26</v>
      </c>
      <c r="H2320" t="s">
        <v>77</v>
      </c>
      <c r="I2320">
        <v>220</v>
      </c>
      <c r="J2320" t="s">
        <v>156</v>
      </c>
      <c r="K2320" t="s">
        <v>95</v>
      </c>
      <c r="L2320">
        <v>3</v>
      </c>
      <c r="M2320">
        <v>0</v>
      </c>
      <c r="N2320" t="s">
        <v>12</v>
      </c>
      <c r="O2320" t="s">
        <v>12</v>
      </c>
      <c r="P2320" t="s">
        <v>95</v>
      </c>
      <c r="Q2320" t="s">
        <v>12</v>
      </c>
      <c r="R2320" t="s">
        <v>12</v>
      </c>
      <c r="S2320">
        <v>20</v>
      </c>
      <c r="T2320">
        <v>220</v>
      </c>
      <c r="U2320" t="s">
        <v>13</v>
      </c>
    </row>
    <row r="2321" spans="1:21" x14ac:dyDescent="0.35">
      <c r="A2321" t="s">
        <v>50</v>
      </c>
      <c r="B2321">
        <v>28</v>
      </c>
      <c r="C2321">
        <v>2025</v>
      </c>
      <c r="D2321" t="s">
        <v>205</v>
      </c>
      <c r="E2321">
        <v>146</v>
      </c>
      <c r="F2321" t="s">
        <v>204</v>
      </c>
      <c r="G2321" t="s">
        <v>26</v>
      </c>
      <c r="H2321" t="s">
        <v>77</v>
      </c>
      <c r="I2321">
        <v>50</v>
      </c>
      <c r="J2321" t="s">
        <v>110</v>
      </c>
      <c r="K2321" t="s">
        <v>95</v>
      </c>
      <c r="L2321">
        <v>1</v>
      </c>
      <c r="M2321">
        <v>0</v>
      </c>
      <c r="N2321" t="s">
        <v>12</v>
      </c>
      <c r="O2321" t="s">
        <v>12</v>
      </c>
      <c r="P2321" s="8">
        <v>18</v>
      </c>
      <c r="Q2321" t="s">
        <v>10</v>
      </c>
      <c r="R2321" t="s">
        <v>12</v>
      </c>
      <c r="S2321" s="8">
        <v>0</v>
      </c>
      <c r="T2321" s="8">
        <v>50</v>
      </c>
      <c r="U2321" t="s">
        <v>13</v>
      </c>
    </row>
    <row r="2322" spans="1:21" x14ac:dyDescent="0.35">
      <c r="A2322" t="s">
        <v>51</v>
      </c>
      <c r="B2322">
        <v>29</v>
      </c>
      <c r="C2322">
        <v>2025</v>
      </c>
      <c r="D2322" t="s">
        <v>205</v>
      </c>
      <c r="E2322">
        <v>146</v>
      </c>
      <c r="F2322" t="s">
        <v>204</v>
      </c>
      <c r="G2322" t="s">
        <v>26</v>
      </c>
      <c r="H2322" t="s">
        <v>77</v>
      </c>
      <c r="I2322">
        <v>25</v>
      </c>
      <c r="J2322" t="s">
        <v>98</v>
      </c>
      <c r="K2322" t="s">
        <v>95</v>
      </c>
      <c r="L2322">
        <v>4</v>
      </c>
      <c r="M2322">
        <v>1</v>
      </c>
      <c r="N2322" t="s">
        <v>12</v>
      </c>
      <c r="O2322" t="s">
        <v>12</v>
      </c>
      <c r="P2322" s="8" t="s">
        <v>95</v>
      </c>
      <c r="Q2322" t="s">
        <v>12</v>
      </c>
      <c r="R2322" t="s">
        <v>12</v>
      </c>
      <c r="S2322" s="8">
        <v>0</v>
      </c>
      <c r="T2322" s="8">
        <v>20</v>
      </c>
      <c r="U2322" t="s">
        <v>11</v>
      </c>
    </row>
    <row r="2323" spans="1:21" x14ac:dyDescent="0.35">
      <c r="A2323" t="s">
        <v>52</v>
      </c>
      <c r="B2323">
        <v>30</v>
      </c>
      <c r="C2323">
        <v>2025</v>
      </c>
      <c r="D2323" t="s">
        <v>205</v>
      </c>
      <c r="E2323">
        <v>146</v>
      </c>
      <c r="F2323" t="s">
        <v>204</v>
      </c>
      <c r="G2323" t="s">
        <v>26</v>
      </c>
      <c r="H2323" t="s">
        <v>77</v>
      </c>
      <c r="I2323">
        <v>50</v>
      </c>
      <c r="J2323" t="s">
        <v>98</v>
      </c>
      <c r="K2323" t="s">
        <v>95</v>
      </c>
      <c r="L2323">
        <v>4</v>
      </c>
      <c r="M2323">
        <v>0</v>
      </c>
      <c r="N2323" t="s">
        <v>12</v>
      </c>
      <c r="O2323" t="s">
        <v>12</v>
      </c>
      <c r="P2323" s="8" t="s">
        <v>95</v>
      </c>
      <c r="Q2323" t="s">
        <v>12</v>
      </c>
      <c r="R2323" t="s">
        <v>12</v>
      </c>
      <c r="S2323" s="8">
        <v>10</v>
      </c>
      <c r="T2323" s="8">
        <v>50</v>
      </c>
      <c r="U2323" t="s">
        <v>12</v>
      </c>
    </row>
    <row r="2324" spans="1:21" x14ac:dyDescent="0.35">
      <c r="A2324" t="s">
        <v>53</v>
      </c>
      <c r="B2324">
        <v>31</v>
      </c>
      <c r="C2324">
        <v>2025</v>
      </c>
      <c r="D2324" t="s">
        <v>205</v>
      </c>
      <c r="E2324">
        <v>146</v>
      </c>
      <c r="F2324" t="s">
        <v>204</v>
      </c>
      <c r="G2324" t="s">
        <v>26</v>
      </c>
      <c r="H2324" t="s">
        <v>77</v>
      </c>
      <c r="I2324">
        <v>60</v>
      </c>
      <c r="J2324" t="s">
        <v>156</v>
      </c>
      <c r="K2324" t="s">
        <v>95</v>
      </c>
      <c r="L2324">
        <v>3</v>
      </c>
      <c r="M2324">
        <v>0</v>
      </c>
      <c r="N2324" t="s">
        <v>12</v>
      </c>
      <c r="O2324" t="s">
        <v>10</v>
      </c>
      <c r="P2324" s="8">
        <v>19</v>
      </c>
      <c r="Q2324" t="s">
        <v>10</v>
      </c>
      <c r="R2324" t="s">
        <v>12</v>
      </c>
      <c r="S2324" s="8">
        <v>20</v>
      </c>
      <c r="T2324" s="8">
        <v>120</v>
      </c>
      <c r="U2324" t="s">
        <v>11</v>
      </c>
    </row>
    <row r="2325" spans="1:21" x14ac:dyDescent="0.35">
      <c r="A2325" t="s">
        <v>54</v>
      </c>
      <c r="B2325">
        <v>32</v>
      </c>
      <c r="C2325">
        <v>2025</v>
      </c>
      <c r="D2325" t="s">
        <v>205</v>
      </c>
      <c r="E2325">
        <v>146</v>
      </c>
      <c r="F2325" t="s">
        <v>204</v>
      </c>
      <c r="G2325" t="s">
        <v>26</v>
      </c>
      <c r="H2325" t="s">
        <v>12</v>
      </c>
      <c r="J2325" t="s">
        <v>95</v>
      </c>
      <c r="K2325" t="s">
        <v>95</v>
      </c>
      <c r="L2325" t="s">
        <v>95</v>
      </c>
      <c r="M2325" t="s">
        <v>95</v>
      </c>
      <c r="N2325" t="s">
        <v>95</v>
      </c>
      <c r="P2325" s="8" t="s">
        <v>95</v>
      </c>
      <c r="Q2325" t="s">
        <v>95</v>
      </c>
      <c r="R2325" t="s">
        <v>95</v>
      </c>
      <c r="S2325" s="8" t="s">
        <v>95</v>
      </c>
      <c r="U2325" t="s">
        <v>95</v>
      </c>
    </row>
    <row r="2326" spans="1:21" x14ac:dyDescent="0.35">
      <c r="A2326" t="s">
        <v>55</v>
      </c>
      <c r="B2326">
        <v>33</v>
      </c>
      <c r="C2326">
        <v>2025</v>
      </c>
      <c r="D2326" t="s">
        <v>205</v>
      </c>
      <c r="E2326">
        <v>146</v>
      </c>
      <c r="F2326" t="s">
        <v>204</v>
      </c>
      <c r="G2326" t="s">
        <v>26</v>
      </c>
      <c r="H2326" t="s">
        <v>77</v>
      </c>
      <c r="I2326">
        <v>60</v>
      </c>
      <c r="J2326" t="s">
        <v>156</v>
      </c>
      <c r="K2326" t="s">
        <v>95</v>
      </c>
      <c r="L2326">
        <v>3</v>
      </c>
      <c r="M2326">
        <v>0</v>
      </c>
      <c r="N2326" t="s">
        <v>12</v>
      </c>
      <c r="O2326" t="s">
        <v>12</v>
      </c>
      <c r="P2326" s="8" t="s">
        <v>95</v>
      </c>
      <c r="Q2326" t="s">
        <v>10</v>
      </c>
      <c r="R2326" t="s">
        <v>12</v>
      </c>
      <c r="S2326" s="8">
        <v>12</v>
      </c>
      <c r="T2326" s="8">
        <v>60</v>
      </c>
      <c r="U2326" t="s">
        <v>12</v>
      </c>
    </row>
    <row r="2327" spans="1:21" x14ac:dyDescent="0.35">
      <c r="A2327" t="s">
        <v>56</v>
      </c>
      <c r="B2327">
        <v>34</v>
      </c>
      <c r="C2327">
        <v>2025</v>
      </c>
      <c r="D2327" t="s">
        <v>205</v>
      </c>
      <c r="E2327">
        <v>146</v>
      </c>
      <c r="F2327" t="s">
        <v>204</v>
      </c>
      <c r="G2327" t="s">
        <v>26</v>
      </c>
      <c r="H2327" t="s">
        <v>12</v>
      </c>
      <c r="J2327" t="s">
        <v>95</v>
      </c>
      <c r="K2327" t="s">
        <v>95</v>
      </c>
      <c r="L2327" t="s">
        <v>95</v>
      </c>
      <c r="M2327" t="s">
        <v>95</v>
      </c>
      <c r="N2327" t="s">
        <v>95</v>
      </c>
      <c r="P2327" s="8" t="s">
        <v>95</v>
      </c>
      <c r="Q2327" t="s">
        <v>95</v>
      </c>
      <c r="R2327" t="s">
        <v>95</v>
      </c>
      <c r="S2327" s="8" t="s">
        <v>95</v>
      </c>
      <c r="U2327" t="s">
        <v>95</v>
      </c>
    </row>
    <row r="2328" spans="1:21" x14ac:dyDescent="0.35">
      <c r="A2328" t="s">
        <v>57</v>
      </c>
      <c r="B2328">
        <v>35</v>
      </c>
      <c r="C2328">
        <v>2025</v>
      </c>
      <c r="D2328" t="s">
        <v>205</v>
      </c>
      <c r="E2328">
        <v>146</v>
      </c>
      <c r="F2328" t="s">
        <v>204</v>
      </c>
      <c r="G2328" t="s">
        <v>26</v>
      </c>
      <c r="H2328" t="s">
        <v>12</v>
      </c>
      <c r="J2328" t="s">
        <v>95</v>
      </c>
      <c r="K2328" t="s">
        <v>95</v>
      </c>
      <c r="L2328" t="s">
        <v>95</v>
      </c>
      <c r="M2328" t="s">
        <v>95</v>
      </c>
      <c r="N2328" t="s">
        <v>95</v>
      </c>
      <c r="P2328" s="8" t="s">
        <v>95</v>
      </c>
      <c r="Q2328" t="s">
        <v>95</v>
      </c>
      <c r="R2328" t="s">
        <v>95</v>
      </c>
      <c r="S2328" s="8" t="s">
        <v>95</v>
      </c>
      <c r="U2328" t="s">
        <v>95</v>
      </c>
    </row>
    <row r="2329" spans="1:21" x14ac:dyDescent="0.35">
      <c r="A2329" t="s">
        <v>58</v>
      </c>
      <c r="B2329">
        <v>36</v>
      </c>
      <c r="C2329">
        <v>2025</v>
      </c>
      <c r="D2329" t="s">
        <v>205</v>
      </c>
      <c r="E2329">
        <v>146</v>
      </c>
      <c r="F2329" t="s">
        <v>204</v>
      </c>
      <c r="G2329" t="s">
        <v>26</v>
      </c>
      <c r="H2329" t="s">
        <v>12</v>
      </c>
      <c r="J2329" t="s">
        <v>95</v>
      </c>
      <c r="K2329" t="s">
        <v>95</v>
      </c>
      <c r="L2329" t="s">
        <v>95</v>
      </c>
      <c r="M2329" t="s">
        <v>95</v>
      </c>
      <c r="N2329" t="s">
        <v>95</v>
      </c>
      <c r="P2329" s="8" t="s">
        <v>95</v>
      </c>
      <c r="Q2329" t="s">
        <v>95</v>
      </c>
      <c r="R2329" t="s">
        <v>95</v>
      </c>
      <c r="S2329" s="8" t="s">
        <v>95</v>
      </c>
      <c r="U2329" t="s">
        <v>95</v>
      </c>
    </row>
    <row r="2330" spans="1:21" x14ac:dyDescent="0.35">
      <c r="A2330" t="s">
        <v>59</v>
      </c>
      <c r="B2330">
        <v>37</v>
      </c>
      <c r="C2330">
        <v>2025</v>
      </c>
      <c r="D2330" t="s">
        <v>205</v>
      </c>
      <c r="E2330">
        <v>146</v>
      </c>
      <c r="F2330" t="s">
        <v>204</v>
      </c>
      <c r="G2330" t="s">
        <v>26</v>
      </c>
      <c r="H2330" t="s">
        <v>77</v>
      </c>
      <c r="I2330">
        <v>43</v>
      </c>
      <c r="J2330" t="s">
        <v>156</v>
      </c>
      <c r="K2330" t="s">
        <v>95</v>
      </c>
      <c r="L2330">
        <v>3</v>
      </c>
      <c r="M2330">
        <v>1</v>
      </c>
      <c r="N2330" t="s">
        <v>12</v>
      </c>
      <c r="O2330" t="s">
        <v>12</v>
      </c>
      <c r="P2330" s="8" t="s">
        <v>95</v>
      </c>
      <c r="Q2330" t="s">
        <v>12</v>
      </c>
      <c r="R2330" t="s">
        <v>12</v>
      </c>
      <c r="S2330" s="8">
        <v>0</v>
      </c>
      <c r="T2330" s="8">
        <v>86</v>
      </c>
      <c r="U2330" t="s">
        <v>13</v>
      </c>
    </row>
    <row r="2331" spans="1:21" x14ac:dyDescent="0.35">
      <c r="A2331" t="s">
        <v>60</v>
      </c>
      <c r="B2331">
        <v>38</v>
      </c>
      <c r="C2331">
        <v>2025</v>
      </c>
      <c r="D2331" t="s">
        <v>205</v>
      </c>
      <c r="E2331">
        <v>146</v>
      </c>
      <c r="F2331" t="s">
        <v>204</v>
      </c>
      <c r="G2331" t="s">
        <v>26</v>
      </c>
      <c r="H2331" t="s">
        <v>77</v>
      </c>
      <c r="I2331">
        <v>350</v>
      </c>
      <c r="J2331" t="s">
        <v>98</v>
      </c>
      <c r="K2331" t="s">
        <v>95</v>
      </c>
      <c r="L2331">
        <v>4</v>
      </c>
      <c r="M2331">
        <v>0</v>
      </c>
      <c r="N2331" t="s">
        <v>12</v>
      </c>
      <c r="O2331" t="s">
        <v>12</v>
      </c>
      <c r="P2331" s="8" t="s">
        <v>95</v>
      </c>
      <c r="Q2331" t="s">
        <v>10</v>
      </c>
      <c r="R2331" t="s">
        <v>12</v>
      </c>
      <c r="S2331" s="8">
        <v>20</v>
      </c>
      <c r="T2331" s="8">
        <v>150</v>
      </c>
      <c r="U2331" t="s">
        <v>13</v>
      </c>
    </row>
    <row r="2332" spans="1:21" x14ac:dyDescent="0.35">
      <c r="A2332" t="s">
        <v>61</v>
      </c>
      <c r="B2332">
        <v>39</v>
      </c>
      <c r="C2332">
        <v>2025</v>
      </c>
      <c r="D2332" t="s">
        <v>205</v>
      </c>
      <c r="E2332">
        <v>146</v>
      </c>
      <c r="F2332" t="s">
        <v>204</v>
      </c>
      <c r="G2332" t="s">
        <v>26</v>
      </c>
      <c r="H2332" t="s">
        <v>77</v>
      </c>
      <c r="I2332">
        <v>50</v>
      </c>
      <c r="J2332" t="s">
        <v>242</v>
      </c>
      <c r="K2332" t="s">
        <v>95</v>
      </c>
      <c r="L2332">
        <v>3</v>
      </c>
      <c r="M2332">
        <v>0</v>
      </c>
      <c r="N2332" t="s">
        <v>12</v>
      </c>
      <c r="O2332" t="s">
        <v>12</v>
      </c>
      <c r="P2332" s="8" t="s">
        <v>95</v>
      </c>
      <c r="Q2332" t="s">
        <v>12</v>
      </c>
      <c r="R2332" t="s">
        <v>12</v>
      </c>
      <c r="S2332" s="8">
        <v>0</v>
      </c>
      <c r="T2332" s="8">
        <v>50</v>
      </c>
      <c r="U2332" t="s">
        <v>12</v>
      </c>
    </row>
    <row r="2333" spans="1:21" x14ac:dyDescent="0.35">
      <c r="A2333" t="s">
        <v>62</v>
      </c>
      <c r="B2333">
        <v>40</v>
      </c>
      <c r="C2333">
        <v>2025</v>
      </c>
      <c r="D2333" t="s">
        <v>205</v>
      </c>
      <c r="E2333">
        <v>146</v>
      </c>
      <c r="F2333" t="s">
        <v>204</v>
      </c>
      <c r="G2333" t="s">
        <v>26</v>
      </c>
      <c r="H2333" t="s">
        <v>77</v>
      </c>
      <c r="I2333">
        <v>100</v>
      </c>
      <c r="J2333" t="s">
        <v>156</v>
      </c>
      <c r="K2333" t="s">
        <v>95</v>
      </c>
      <c r="L2333">
        <v>3</v>
      </c>
      <c r="M2333">
        <v>0</v>
      </c>
      <c r="N2333" t="s">
        <v>12</v>
      </c>
      <c r="O2333" t="s">
        <v>10</v>
      </c>
      <c r="P2333" s="8" t="s">
        <v>95</v>
      </c>
      <c r="Q2333" t="s">
        <v>12</v>
      </c>
      <c r="R2333" t="s">
        <v>12</v>
      </c>
      <c r="S2333" s="8">
        <v>20</v>
      </c>
      <c r="T2333" s="8">
        <v>170</v>
      </c>
      <c r="U2333" t="s">
        <v>13</v>
      </c>
    </row>
    <row r="2334" spans="1:21" x14ac:dyDescent="0.35">
      <c r="A2334" t="s">
        <v>63</v>
      </c>
      <c r="B2334">
        <v>41</v>
      </c>
      <c r="C2334">
        <v>2025</v>
      </c>
      <c r="D2334" t="s">
        <v>205</v>
      </c>
      <c r="E2334">
        <v>146</v>
      </c>
      <c r="F2334" t="s">
        <v>204</v>
      </c>
      <c r="G2334" t="s">
        <v>26</v>
      </c>
      <c r="H2334" t="s">
        <v>77</v>
      </c>
      <c r="I2334">
        <v>195</v>
      </c>
      <c r="J2334" t="s">
        <v>156</v>
      </c>
      <c r="K2334" t="s">
        <v>95</v>
      </c>
      <c r="L2334">
        <v>3</v>
      </c>
      <c r="M2334">
        <v>0</v>
      </c>
      <c r="N2334" t="s">
        <v>12</v>
      </c>
      <c r="O2334" t="s">
        <v>12</v>
      </c>
      <c r="P2334" s="8" t="s">
        <v>95</v>
      </c>
      <c r="Q2334" t="s">
        <v>12</v>
      </c>
      <c r="R2334" t="s">
        <v>12</v>
      </c>
      <c r="S2334" s="8">
        <v>10</v>
      </c>
      <c r="T2334" s="8">
        <v>100</v>
      </c>
      <c r="U2334" t="s">
        <v>12</v>
      </c>
    </row>
    <row r="2335" spans="1:21" x14ac:dyDescent="0.35">
      <c r="A2335" t="s">
        <v>64</v>
      </c>
      <c r="B2335">
        <v>42</v>
      </c>
      <c r="C2335">
        <v>2025</v>
      </c>
      <c r="D2335" t="s">
        <v>205</v>
      </c>
      <c r="E2335">
        <v>146</v>
      </c>
      <c r="F2335" t="s">
        <v>204</v>
      </c>
      <c r="G2335" t="s">
        <v>26</v>
      </c>
      <c r="H2335" t="s">
        <v>77</v>
      </c>
      <c r="I2335">
        <v>0</v>
      </c>
      <c r="J2335" s="2" t="s">
        <v>156</v>
      </c>
      <c r="K2335" t="s">
        <v>95</v>
      </c>
      <c r="L2335">
        <v>3</v>
      </c>
      <c r="M2335">
        <v>0</v>
      </c>
      <c r="N2335" t="s">
        <v>12</v>
      </c>
      <c r="O2335" t="s">
        <v>12</v>
      </c>
      <c r="P2335" s="8" t="s">
        <v>95</v>
      </c>
      <c r="Q2335" t="s">
        <v>12</v>
      </c>
      <c r="R2335" t="s">
        <v>12</v>
      </c>
      <c r="S2335" s="8">
        <v>0</v>
      </c>
      <c r="T2335" s="8">
        <v>0</v>
      </c>
      <c r="U2335" t="s">
        <v>13</v>
      </c>
    </row>
    <row r="2336" spans="1:21" x14ac:dyDescent="0.35">
      <c r="A2336" t="s">
        <v>65</v>
      </c>
      <c r="B2336">
        <v>44</v>
      </c>
      <c r="C2336">
        <v>2025</v>
      </c>
      <c r="D2336" t="s">
        <v>205</v>
      </c>
      <c r="E2336">
        <v>146</v>
      </c>
      <c r="F2336" t="s">
        <v>204</v>
      </c>
      <c r="G2336" t="s">
        <v>26</v>
      </c>
      <c r="H2336" t="s">
        <v>12</v>
      </c>
      <c r="J2336" t="s">
        <v>95</v>
      </c>
      <c r="K2336" t="s">
        <v>95</v>
      </c>
      <c r="L2336" t="s">
        <v>95</v>
      </c>
      <c r="M2336" t="s">
        <v>95</v>
      </c>
      <c r="N2336" t="s">
        <v>95</v>
      </c>
      <c r="P2336" s="8" t="s">
        <v>95</v>
      </c>
      <c r="Q2336" t="s">
        <v>95</v>
      </c>
      <c r="R2336" t="s">
        <v>95</v>
      </c>
      <c r="S2336" s="8" t="s">
        <v>95</v>
      </c>
      <c r="U2336" t="s">
        <v>95</v>
      </c>
    </row>
    <row r="2337" spans="1:22" x14ac:dyDescent="0.35">
      <c r="A2337" t="s">
        <v>66</v>
      </c>
      <c r="B2337">
        <v>45</v>
      </c>
      <c r="C2337">
        <v>2025</v>
      </c>
      <c r="D2337" t="s">
        <v>205</v>
      </c>
      <c r="E2337">
        <v>146</v>
      </c>
      <c r="F2337" t="s">
        <v>204</v>
      </c>
      <c r="G2337" t="s">
        <v>26</v>
      </c>
      <c r="H2337" t="s">
        <v>77</v>
      </c>
      <c r="I2337">
        <v>40</v>
      </c>
      <c r="J2337" t="s">
        <v>98</v>
      </c>
      <c r="K2337" t="s">
        <v>95</v>
      </c>
      <c r="L2337">
        <v>4</v>
      </c>
      <c r="M2337">
        <v>0</v>
      </c>
      <c r="N2337" t="s">
        <v>12</v>
      </c>
      <c r="O2337" t="s">
        <v>10</v>
      </c>
      <c r="P2337" s="8" t="s">
        <v>95</v>
      </c>
      <c r="Q2337" t="s">
        <v>12</v>
      </c>
      <c r="R2337" t="s">
        <v>12</v>
      </c>
      <c r="S2337" s="8">
        <v>8</v>
      </c>
      <c r="T2337" s="8">
        <v>30</v>
      </c>
      <c r="U2337" t="s">
        <v>12</v>
      </c>
    </row>
    <row r="2338" spans="1:22" x14ac:dyDescent="0.35">
      <c r="A2338" t="s">
        <v>67</v>
      </c>
      <c r="B2338">
        <v>46</v>
      </c>
      <c r="C2338">
        <v>2025</v>
      </c>
      <c r="D2338" t="s">
        <v>205</v>
      </c>
      <c r="E2338">
        <v>146</v>
      </c>
      <c r="F2338" t="s">
        <v>204</v>
      </c>
      <c r="G2338" t="s">
        <v>26</v>
      </c>
      <c r="H2338" t="s">
        <v>77</v>
      </c>
      <c r="I2338">
        <v>200</v>
      </c>
      <c r="J2338" t="s">
        <v>156</v>
      </c>
      <c r="K2338" t="s">
        <v>95</v>
      </c>
      <c r="L2338">
        <v>3</v>
      </c>
      <c r="M2338">
        <v>0</v>
      </c>
      <c r="N2338" t="s">
        <v>12</v>
      </c>
      <c r="O2338" t="s">
        <v>12</v>
      </c>
      <c r="P2338" s="8" t="s">
        <v>95</v>
      </c>
      <c r="Q2338" t="s">
        <v>12</v>
      </c>
      <c r="R2338" t="s">
        <v>12</v>
      </c>
      <c r="S2338" s="8">
        <v>20</v>
      </c>
      <c r="T2338" s="8">
        <v>100</v>
      </c>
      <c r="U2338" t="s">
        <v>11</v>
      </c>
    </row>
    <row r="2339" spans="1:22" x14ac:dyDescent="0.35">
      <c r="A2339" t="s">
        <v>68</v>
      </c>
      <c r="B2339">
        <v>47</v>
      </c>
      <c r="C2339">
        <v>2025</v>
      </c>
      <c r="D2339" t="s">
        <v>205</v>
      </c>
      <c r="E2339">
        <v>146</v>
      </c>
      <c r="F2339" t="s">
        <v>204</v>
      </c>
      <c r="G2339" t="s">
        <v>26</v>
      </c>
      <c r="H2339" t="s">
        <v>77</v>
      </c>
      <c r="I2339">
        <v>30</v>
      </c>
      <c r="J2339" t="s">
        <v>156</v>
      </c>
      <c r="K2339" t="s">
        <v>95</v>
      </c>
      <c r="L2339">
        <v>3</v>
      </c>
      <c r="M2339">
        <v>0</v>
      </c>
      <c r="N2339" t="s">
        <v>12</v>
      </c>
      <c r="O2339" t="s">
        <v>10</v>
      </c>
      <c r="P2339" s="8" t="s">
        <v>95</v>
      </c>
      <c r="Q2339" t="s">
        <v>12</v>
      </c>
      <c r="R2339" t="s">
        <v>12</v>
      </c>
      <c r="S2339" s="8">
        <v>10</v>
      </c>
      <c r="T2339" s="8">
        <v>35</v>
      </c>
      <c r="U2339" t="s">
        <v>13</v>
      </c>
    </row>
    <row r="2340" spans="1:22" x14ac:dyDescent="0.35">
      <c r="A2340" t="s">
        <v>69</v>
      </c>
      <c r="B2340">
        <v>48</v>
      </c>
      <c r="C2340">
        <v>2025</v>
      </c>
      <c r="D2340" t="s">
        <v>205</v>
      </c>
      <c r="E2340">
        <v>146</v>
      </c>
      <c r="F2340" t="s">
        <v>204</v>
      </c>
      <c r="G2340" t="s">
        <v>26</v>
      </c>
      <c r="H2340" t="s">
        <v>77</v>
      </c>
      <c r="I2340">
        <v>150</v>
      </c>
      <c r="J2340" t="s">
        <v>98</v>
      </c>
      <c r="K2340" t="s">
        <v>95</v>
      </c>
      <c r="L2340">
        <v>4</v>
      </c>
      <c r="M2340">
        <v>1</v>
      </c>
      <c r="N2340" t="s">
        <v>12</v>
      </c>
      <c r="O2340" t="s">
        <v>12</v>
      </c>
      <c r="P2340" s="8" t="s">
        <v>95</v>
      </c>
      <c r="Q2340" t="s">
        <v>12</v>
      </c>
      <c r="R2340" t="s">
        <v>12</v>
      </c>
      <c r="S2340" s="8">
        <v>20</v>
      </c>
      <c r="T2340" s="8">
        <v>100</v>
      </c>
      <c r="U2340" t="s">
        <v>12</v>
      </c>
    </row>
    <row r="2341" spans="1:22" x14ac:dyDescent="0.35">
      <c r="A2341" t="s">
        <v>70</v>
      </c>
      <c r="B2341">
        <v>49</v>
      </c>
      <c r="C2341">
        <v>2025</v>
      </c>
      <c r="D2341" t="s">
        <v>205</v>
      </c>
      <c r="E2341">
        <v>146</v>
      </c>
      <c r="F2341" t="s">
        <v>204</v>
      </c>
      <c r="G2341" t="s">
        <v>26</v>
      </c>
      <c r="H2341" t="s">
        <v>12</v>
      </c>
      <c r="J2341" t="s">
        <v>95</v>
      </c>
      <c r="K2341" t="s">
        <v>95</v>
      </c>
      <c r="L2341" t="s">
        <v>95</v>
      </c>
      <c r="M2341" t="s">
        <v>95</v>
      </c>
      <c r="N2341" t="s">
        <v>95</v>
      </c>
      <c r="P2341" s="8" t="s">
        <v>95</v>
      </c>
      <c r="Q2341" t="s">
        <v>95</v>
      </c>
      <c r="R2341" t="s">
        <v>95</v>
      </c>
      <c r="S2341" s="8" t="s">
        <v>95</v>
      </c>
      <c r="U2341" t="s">
        <v>95</v>
      </c>
    </row>
    <row r="2342" spans="1:22" x14ac:dyDescent="0.35">
      <c r="A2342" t="s">
        <v>71</v>
      </c>
      <c r="B2342">
        <v>50</v>
      </c>
      <c r="C2342">
        <v>2025</v>
      </c>
      <c r="D2342" t="s">
        <v>205</v>
      </c>
      <c r="E2342">
        <v>146</v>
      </c>
      <c r="F2342" t="s">
        <v>204</v>
      </c>
      <c r="G2342" t="s">
        <v>26</v>
      </c>
      <c r="H2342" t="s">
        <v>12</v>
      </c>
      <c r="J2342" t="s">
        <v>95</v>
      </c>
      <c r="K2342" t="s">
        <v>95</v>
      </c>
      <c r="L2342" t="s">
        <v>95</v>
      </c>
      <c r="M2342" t="s">
        <v>95</v>
      </c>
      <c r="N2342" t="s">
        <v>95</v>
      </c>
      <c r="P2342" s="8" t="s">
        <v>95</v>
      </c>
      <c r="Q2342" t="s">
        <v>95</v>
      </c>
      <c r="R2342" t="s">
        <v>95</v>
      </c>
      <c r="S2342" s="8" t="s">
        <v>95</v>
      </c>
      <c r="U2342" t="s">
        <v>95</v>
      </c>
    </row>
    <row r="2343" spans="1:22" x14ac:dyDescent="0.35">
      <c r="A2343" t="s">
        <v>72</v>
      </c>
      <c r="B2343">
        <v>51</v>
      </c>
      <c r="C2343">
        <v>2025</v>
      </c>
      <c r="D2343" t="s">
        <v>205</v>
      </c>
      <c r="E2343">
        <v>146</v>
      </c>
      <c r="F2343" t="s">
        <v>204</v>
      </c>
      <c r="G2343" t="s">
        <v>26</v>
      </c>
      <c r="H2343" t="s">
        <v>12</v>
      </c>
      <c r="J2343" t="s">
        <v>95</v>
      </c>
      <c r="K2343" t="s">
        <v>95</v>
      </c>
      <c r="L2343" t="s">
        <v>95</v>
      </c>
      <c r="M2343" t="s">
        <v>95</v>
      </c>
      <c r="N2343" t="s">
        <v>95</v>
      </c>
      <c r="P2343" s="8" t="s">
        <v>95</v>
      </c>
      <c r="Q2343" t="s">
        <v>95</v>
      </c>
      <c r="R2343" t="s">
        <v>95</v>
      </c>
      <c r="S2343" s="8" t="s">
        <v>95</v>
      </c>
      <c r="U2343" t="s">
        <v>95</v>
      </c>
    </row>
    <row r="2344" spans="1:22" x14ac:dyDescent="0.35">
      <c r="A2344" t="s">
        <v>73</v>
      </c>
      <c r="B2344">
        <v>53</v>
      </c>
      <c r="C2344">
        <v>2025</v>
      </c>
      <c r="D2344" t="s">
        <v>205</v>
      </c>
      <c r="E2344">
        <v>146</v>
      </c>
      <c r="F2344" t="s">
        <v>204</v>
      </c>
      <c r="G2344" t="s">
        <v>26</v>
      </c>
      <c r="H2344" t="s">
        <v>77</v>
      </c>
      <c r="I2344">
        <v>55</v>
      </c>
      <c r="J2344" t="s">
        <v>156</v>
      </c>
      <c r="K2344" t="s">
        <v>95</v>
      </c>
      <c r="L2344">
        <v>3</v>
      </c>
      <c r="M2344">
        <v>1</v>
      </c>
      <c r="N2344" t="s">
        <v>12</v>
      </c>
      <c r="O2344" t="s">
        <v>12</v>
      </c>
      <c r="P2344" s="8" t="s">
        <v>95</v>
      </c>
      <c r="Q2344" t="s">
        <v>12</v>
      </c>
      <c r="R2344" t="s">
        <v>12</v>
      </c>
      <c r="S2344" s="8">
        <v>20</v>
      </c>
      <c r="T2344" s="8">
        <v>30</v>
      </c>
      <c r="U2344" t="s">
        <v>11</v>
      </c>
    </row>
    <row r="2345" spans="1:22" x14ac:dyDescent="0.35">
      <c r="A2345" t="s">
        <v>74</v>
      </c>
      <c r="B2345">
        <v>54</v>
      </c>
      <c r="C2345">
        <v>2025</v>
      </c>
      <c r="D2345" t="s">
        <v>205</v>
      </c>
      <c r="E2345">
        <v>146</v>
      </c>
      <c r="F2345" t="s">
        <v>204</v>
      </c>
      <c r="G2345" t="s">
        <v>26</v>
      </c>
      <c r="H2345" t="s">
        <v>77</v>
      </c>
      <c r="I2345">
        <v>50</v>
      </c>
      <c r="J2345" t="s">
        <v>156</v>
      </c>
      <c r="K2345" t="s">
        <v>95</v>
      </c>
      <c r="L2345">
        <v>3</v>
      </c>
      <c r="M2345">
        <v>1</v>
      </c>
      <c r="N2345" t="s">
        <v>12</v>
      </c>
      <c r="O2345" t="s">
        <v>12</v>
      </c>
      <c r="P2345" s="8" t="s">
        <v>95</v>
      </c>
      <c r="Q2345" t="s">
        <v>12</v>
      </c>
      <c r="R2345" t="s">
        <v>12</v>
      </c>
      <c r="S2345" s="8">
        <v>10</v>
      </c>
      <c r="T2345" s="8">
        <v>60</v>
      </c>
      <c r="U2345" t="s">
        <v>13</v>
      </c>
    </row>
    <row r="2346" spans="1:22" x14ac:dyDescent="0.35">
      <c r="A2346" t="s">
        <v>75</v>
      </c>
      <c r="B2346">
        <v>55</v>
      </c>
      <c r="C2346">
        <v>2025</v>
      </c>
      <c r="D2346" t="s">
        <v>205</v>
      </c>
      <c r="E2346">
        <v>146</v>
      </c>
      <c r="F2346" t="s">
        <v>204</v>
      </c>
      <c r="G2346" t="s">
        <v>26</v>
      </c>
      <c r="H2346" t="s">
        <v>12</v>
      </c>
      <c r="J2346" t="s">
        <v>95</v>
      </c>
      <c r="K2346" t="s">
        <v>95</v>
      </c>
      <c r="L2346" t="s">
        <v>95</v>
      </c>
      <c r="M2346" t="s">
        <v>95</v>
      </c>
      <c r="N2346" t="s">
        <v>95</v>
      </c>
      <c r="P2346" s="8" t="s">
        <v>95</v>
      </c>
      <c r="Q2346" t="s">
        <v>95</v>
      </c>
      <c r="R2346" t="s">
        <v>95</v>
      </c>
      <c r="S2346" s="8" t="s">
        <v>95</v>
      </c>
      <c r="U2346" t="s">
        <v>95</v>
      </c>
    </row>
    <row r="2347" spans="1:22" x14ac:dyDescent="0.35">
      <c r="A2347" t="s">
        <v>76</v>
      </c>
      <c r="B2347">
        <v>56</v>
      </c>
      <c r="C2347">
        <v>2025</v>
      </c>
      <c r="D2347" t="s">
        <v>205</v>
      </c>
      <c r="E2347">
        <v>146</v>
      </c>
      <c r="F2347" t="s">
        <v>204</v>
      </c>
      <c r="G2347" t="s">
        <v>26</v>
      </c>
      <c r="H2347" t="s">
        <v>77</v>
      </c>
      <c r="I2347">
        <v>100</v>
      </c>
      <c r="J2347" t="s">
        <v>156</v>
      </c>
      <c r="K2347" t="s">
        <v>95</v>
      </c>
      <c r="L2347">
        <v>3</v>
      </c>
      <c r="M2347">
        <v>0</v>
      </c>
      <c r="N2347" t="s">
        <v>12</v>
      </c>
      <c r="O2347" t="s">
        <v>10</v>
      </c>
      <c r="P2347" s="8" t="s">
        <v>95</v>
      </c>
      <c r="Q2347" t="s">
        <v>12</v>
      </c>
      <c r="R2347" t="s">
        <v>12</v>
      </c>
      <c r="S2347" s="8">
        <v>20</v>
      </c>
      <c r="T2347" s="8">
        <v>100</v>
      </c>
      <c r="U2347" t="s">
        <v>11</v>
      </c>
    </row>
    <row r="2348" spans="1:22" x14ac:dyDescent="0.35">
      <c r="A2348" s="2" t="s">
        <v>23</v>
      </c>
      <c r="B2348" s="2">
        <v>1</v>
      </c>
      <c r="C2348">
        <v>2025</v>
      </c>
      <c r="D2348" s="2" t="s">
        <v>206</v>
      </c>
      <c r="E2348" s="2">
        <v>147</v>
      </c>
      <c r="F2348" s="2" t="s">
        <v>177</v>
      </c>
      <c r="G2348" s="2" t="s">
        <v>26</v>
      </c>
      <c r="H2348" s="2" t="s">
        <v>77</v>
      </c>
      <c r="I2348" s="2">
        <v>375</v>
      </c>
      <c r="J2348" s="2" t="s">
        <v>103</v>
      </c>
      <c r="K2348" s="2">
        <v>2000</v>
      </c>
      <c r="L2348" s="2">
        <v>6</v>
      </c>
      <c r="M2348" s="2">
        <v>1</v>
      </c>
      <c r="N2348" s="2" t="s">
        <v>12</v>
      </c>
      <c r="O2348" s="2" t="s">
        <v>12</v>
      </c>
      <c r="P2348" s="11"/>
      <c r="Q2348" s="2" t="s">
        <v>12</v>
      </c>
      <c r="R2348" s="2" t="s">
        <v>12</v>
      </c>
      <c r="S2348" s="11">
        <v>50</v>
      </c>
      <c r="T2348" s="11">
        <v>600</v>
      </c>
      <c r="U2348" s="2" t="s">
        <v>11</v>
      </c>
      <c r="V2348" s="2"/>
    </row>
    <row r="2349" spans="1:22" x14ac:dyDescent="0.35">
      <c r="A2349" s="2" t="s">
        <v>27</v>
      </c>
      <c r="B2349" s="2">
        <v>2</v>
      </c>
      <c r="C2349">
        <v>2025</v>
      </c>
      <c r="D2349" s="2" t="s">
        <v>206</v>
      </c>
      <c r="E2349" s="2">
        <v>147</v>
      </c>
      <c r="F2349" s="2" t="s">
        <v>177</v>
      </c>
      <c r="G2349" s="2" t="s">
        <v>26</v>
      </c>
      <c r="H2349" s="2" t="s">
        <v>77</v>
      </c>
      <c r="I2349" s="2">
        <v>750</v>
      </c>
      <c r="J2349" s="2" t="s">
        <v>103</v>
      </c>
      <c r="K2349" s="2">
        <v>4000</v>
      </c>
      <c r="L2349" s="2">
        <v>6</v>
      </c>
      <c r="M2349" s="2">
        <v>1</v>
      </c>
      <c r="N2349" s="2" t="s">
        <v>12</v>
      </c>
      <c r="O2349" s="2" t="s">
        <v>12</v>
      </c>
      <c r="P2349" s="11"/>
      <c r="Q2349" s="2" t="s">
        <v>12</v>
      </c>
      <c r="R2349" s="2" t="s">
        <v>12</v>
      </c>
      <c r="S2349" s="11">
        <v>50</v>
      </c>
      <c r="T2349" s="11">
        <v>350</v>
      </c>
      <c r="U2349" s="2" t="s">
        <v>11</v>
      </c>
      <c r="V2349" s="2"/>
    </row>
    <row r="2350" spans="1:22" x14ac:dyDescent="0.35">
      <c r="A2350" s="2" t="s">
        <v>28</v>
      </c>
      <c r="B2350" s="2">
        <v>4</v>
      </c>
      <c r="C2350">
        <v>2025</v>
      </c>
      <c r="D2350" s="2" t="s">
        <v>206</v>
      </c>
      <c r="E2350" s="2">
        <v>147</v>
      </c>
      <c r="F2350" s="2" t="s">
        <v>177</v>
      </c>
      <c r="G2350" s="2" t="s">
        <v>26</v>
      </c>
      <c r="H2350" s="2" t="s">
        <v>77</v>
      </c>
      <c r="I2350" s="2">
        <v>500</v>
      </c>
      <c r="J2350" s="2" t="s">
        <v>103</v>
      </c>
      <c r="K2350" s="2">
        <v>2000</v>
      </c>
      <c r="L2350" s="2">
        <v>6</v>
      </c>
      <c r="M2350" s="2">
        <v>1</v>
      </c>
      <c r="N2350" s="2" t="s">
        <v>12</v>
      </c>
      <c r="O2350" s="2" t="s">
        <v>10</v>
      </c>
      <c r="P2350" s="11"/>
      <c r="Q2350" s="2" t="s">
        <v>10</v>
      </c>
      <c r="R2350" s="2" t="s">
        <v>12</v>
      </c>
      <c r="S2350" s="11">
        <v>40</v>
      </c>
      <c r="T2350" s="11">
        <v>500</v>
      </c>
      <c r="U2350" s="2" t="s">
        <v>11</v>
      </c>
      <c r="V2350" s="2"/>
    </row>
    <row r="2351" spans="1:22" x14ac:dyDescent="0.35">
      <c r="A2351" s="2" t="s">
        <v>29</v>
      </c>
      <c r="B2351" s="2">
        <v>5</v>
      </c>
      <c r="C2351">
        <v>2025</v>
      </c>
      <c r="D2351" s="2" t="s">
        <v>206</v>
      </c>
      <c r="E2351" s="2">
        <v>147</v>
      </c>
      <c r="F2351" s="2" t="s">
        <v>177</v>
      </c>
      <c r="G2351" s="2" t="s">
        <v>26</v>
      </c>
      <c r="H2351" s="2" t="s">
        <v>77</v>
      </c>
      <c r="I2351" s="2">
        <v>120</v>
      </c>
      <c r="J2351" s="2" t="s">
        <v>103</v>
      </c>
      <c r="K2351" s="2">
        <v>2000</v>
      </c>
      <c r="L2351" s="2">
        <v>6</v>
      </c>
      <c r="M2351" s="2">
        <v>1</v>
      </c>
      <c r="N2351" s="2" t="s">
        <v>12</v>
      </c>
      <c r="O2351" s="2" t="s">
        <v>10</v>
      </c>
      <c r="P2351" s="11">
        <v>21</v>
      </c>
      <c r="Q2351" s="2" t="s">
        <v>10</v>
      </c>
      <c r="R2351" s="2" t="s">
        <v>12</v>
      </c>
      <c r="S2351" s="11">
        <v>40</v>
      </c>
      <c r="T2351" s="11">
        <v>22</v>
      </c>
      <c r="U2351" s="2" t="s">
        <v>12</v>
      </c>
      <c r="V2351" s="2"/>
    </row>
    <row r="2352" spans="1:22" x14ac:dyDescent="0.35">
      <c r="A2352" s="2" t="s">
        <v>30</v>
      </c>
      <c r="B2352" s="2">
        <v>6</v>
      </c>
      <c r="C2352">
        <v>2025</v>
      </c>
      <c r="D2352" s="2" t="s">
        <v>206</v>
      </c>
      <c r="E2352" s="2">
        <v>147</v>
      </c>
      <c r="F2352" s="2" t="s">
        <v>177</v>
      </c>
      <c r="G2352" s="2" t="s">
        <v>26</v>
      </c>
      <c r="H2352" s="2" t="s">
        <v>77</v>
      </c>
      <c r="I2352" s="2">
        <v>1850</v>
      </c>
      <c r="J2352" s="2" t="s">
        <v>103</v>
      </c>
      <c r="K2352" s="2">
        <v>2000</v>
      </c>
      <c r="L2352" s="2">
        <v>6</v>
      </c>
      <c r="M2352" s="2">
        <v>1</v>
      </c>
      <c r="N2352" s="2" t="s">
        <v>12</v>
      </c>
      <c r="O2352" s="2" t="s">
        <v>12</v>
      </c>
      <c r="P2352" s="11"/>
      <c r="Q2352" s="2" t="s">
        <v>12</v>
      </c>
      <c r="R2352" s="2" t="s">
        <v>12</v>
      </c>
      <c r="S2352" s="11">
        <v>50</v>
      </c>
      <c r="T2352" s="11">
        <v>1206</v>
      </c>
      <c r="U2352" s="2" t="s">
        <v>13</v>
      </c>
      <c r="V2352" s="2"/>
    </row>
    <row r="2353" spans="1:22" x14ac:dyDescent="0.35">
      <c r="A2353" s="2" t="s">
        <v>31</v>
      </c>
      <c r="B2353" s="2">
        <v>8</v>
      </c>
      <c r="C2353">
        <v>2025</v>
      </c>
      <c r="D2353" s="2" t="s">
        <v>206</v>
      </c>
      <c r="E2353" s="2">
        <v>147</v>
      </c>
      <c r="F2353" s="2" t="s">
        <v>177</v>
      </c>
      <c r="G2353" s="2" t="s">
        <v>26</v>
      </c>
      <c r="H2353" s="2" t="s">
        <v>77</v>
      </c>
      <c r="I2353" s="2">
        <v>344</v>
      </c>
      <c r="J2353" s="2" t="s">
        <v>103</v>
      </c>
      <c r="K2353" s="2">
        <v>2000</v>
      </c>
      <c r="L2353" s="2">
        <v>6</v>
      </c>
      <c r="M2353" s="2">
        <v>1</v>
      </c>
      <c r="N2353" s="2" t="s">
        <v>12</v>
      </c>
      <c r="O2353" s="2" t="s">
        <v>12</v>
      </c>
      <c r="P2353" s="11">
        <v>21</v>
      </c>
      <c r="Q2353" s="2" t="s">
        <v>10</v>
      </c>
      <c r="R2353" s="2" t="s">
        <v>12</v>
      </c>
      <c r="S2353" s="11">
        <v>50</v>
      </c>
      <c r="T2353" s="11">
        <v>379</v>
      </c>
      <c r="U2353" s="2" t="s">
        <v>11</v>
      </c>
      <c r="V2353" s="2"/>
    </row>
    <row r="2354" spans="1:22" x14ac:dyDescent="0.35">
      <c r="A2354" s="2" t="s">
        <v>32</v>
      </c>
      <c r="B2354" s="2">
        <v>9</v>
      </c>
      <c r="C2354">
        <v>2025</v>
      </c>
      <c r="D2354" s="2" t="s">
        <v>206</v>
      </c>
      <c r="E2354" s="2">
        <v>147</v>
      </c>
      <c r="F2354" s="2" t="s">
        <v>177</v>
      </c>
      <c r="G2354" s="2" t="s">
        <v>26</v>
      </c>
      <c r="H2354" s="2" t="s">
        <v>77</v>
      </c>
      <c r="I2354" s="2">
        <v>565</v>
      </c>
      <c r="J2354" s="2" t="s">
        <v>103</v>
      </c>
      <c r="K2354" s="2">
        <v>4000</v>
      </c>
      <c r="L2354" s="2">
        <v>6</v>
      </c>
      <c r="M2354" s="2">
        <v>1</v>
      </c>
      <c r="N2354" s="2" t="s">
        <v>12</v>
      </c>
      <c r="O2354" s="2" t="s">
        <v>12</v>
      </c>
      <c r="P2354" s="11"/>
      <c r="Q2354" s="2" t="s">
        <v>12</v>
      </c>
      <c r="R2354" s="2" t="s">
        <v>12</v>
      </c>
      <c r="S2354" s="11">
        <v>50</v>
      </c>
      <c r="T2354" s="11">
        <v>1150</v>
      </c>
      <c r="U2354" s="2" t="s">
        <v>11</v>
      </c>
      <c r="V2354" s="2"/>
    </row>
    <row r="2355" spans="1:22" x14ac:dyDescent="0.35">
      <c r="A2355" s="2" t="s">
        <v>33</v>
      </c>
      <c r="B2355" s="2">
        <v>10</v>
      </c>
      <c r="C2355">
        <v>2025</v>
      </c>
      <c r="D2355" s="2" t="s">
        <v>206</v>
      </c>
      <c r="E2355" s="2">
        <v>147</v>
      </c>
      <c r="F2355" s="2" t="s">
        <v>177</v>
      </c>
      <c r="G2355" s="2" t="s">
        <v>26</v>
      </c>
      <c r="H2355" s="2" t="s">
        <v>77</v>
      </c>
      <c r="I2355" s="2">
        <v>430</v>
      </c>
      <c r="J2355" s="2" t="s">
        <v>103</v>
      </c>
      <c r="K2355" s="2">
        <v>2000</v>
      </c>
      <c r="L2355" s="2">
        <v>6</v>
      </c>
      <c r="M2355" s="2">
        <v>1</v>
      </c>
      <c r="N2355" s="2" t="s">
        <v>12</v>
      </c>
      <c r="O2355" s="2" t="s">
        <v>12</v>
      </c>
      <c r="P2355" s="11"/>
      <c r="Q2355" s="2" t="s">
        <v>12</v>
      </c>
      <c r="R2355" s="2" t="s">
        <v>10</v>
      </c>
      <c r="S2355" s="11">
        <v>41</v>
      </c>
      <c r="T2355" s="11">
        <v>430</v>
      </c>
      <c r="U2355" s="2" t="s">
        <v>11</v>
      </c>
      <c r="V2355" s="2"/>
    </row>
    <row r="2356" spans="1:22" x14ac:dyDescent="0.35">
      <c r="A2356" s="2" t="s">
        <v>35</v>
      </c>
      <c r="B2356" s="2">
        <v>12</v>
      </c>
      <c r="C2356">
        <v>2025</v>
      </c>
      <c r="D2356" s="2" t="s">
        <v>206</v>
      </c>
      <c r="E2356" s="2">
        <v>147</v>
      </c>
      <c r="F2356" s="2" t="s">
        <v>177</v>
      </c>
      <c r="G2356" s="2" t="s">
        <v>26</v>
      </c>
      <c r="H2356" s="2" t="s">
        <v>77</v>
      </c>
      <c r="I2356" s="2">
        <v>955</v>
      </c>
      <c r="J2356" s="2" t="s">
        <v>103</v>
      </c>
      <c r="K2356" s="2">
        <v>2000</v>
      </c>
      <c r="L2356" s="2">
        <v>6</v>
      </c>
      <c r="M2356" s="2">
        <v>1</v>
      </c>
      <c r="N2356" s="2" t="s">
        <v>12</v>
      </c>
      <c r="O2356" s="2" t="s">
        <v>12</v>
      </c>
      <c r="P2356" s="11">
        <v>21</v>
      </c>
      <c r="Q2356" s="2" t="s">
        <v>10</v>
      </c>
      <c r="R2356" s="2" t="s">
        <v>10</v>
      </c>
      <c r="S2356" s="11">
        <v>44</v>
      </c>
      <c r="T2356" s="11">
        <v>355</v>
      </c>
      <c r="U2356" s="2" t="s">
        <v>11</v>
      </c>
      <c r="V2356" s="2"/>
    </row>
    <row r="2357" spans="1:22" x14ac:dyDescent="0.35">
      <c r="A2357" s="2" t="s">
        <v>36</v>
      </c>
      <c r="B2357" s="2">
        <v>13</v>
      </c>
      <c r="C2357">
        <v>2025</v>
      </c>
      <c r="D2357" s="2" t="s">
        <v>206</v>
      </c>
      <c r="E2357" s="2">
        <v>147</v>
      </c>
      <c r="F2357" s="2" t="s">
        <v>177</v>
      </c>
      <c r="G2357" s="2" t="s">
        <v>26</v>
      </c>
      <c r="H2357" s="2" t="s">
        <v>77</v>
      </c>
      <c r="I2357" s="2">
        <v>500</v>
      </c>
      <c r="J2357" s="2" t="s">
        <v>103</v>
      </c>
      <c r="K2357" s="2">
        <v>2000</v>
      </c>
      <c r="L2357" s="2">
        <v>6</v>
      </c>
      <c r="M2357" s="2">
        <v>1</v>
      </c>
      <c r="N2357" s="2" t="s">
        <v>12</v>
      </c>
      <c r="O2357" s="2" t="s">
        <v>10</v>
      </c>
      <c r="P2357" s="11"/>
      <c r="Q2357" s="2" t="s">
        <v>10</v>
      </c>
      <c r="R2357" s="2" t="s">
        <v>10</v>
      </c>
      <c r="S2357" s="11">
        <v>40</v>
      </c>
      <c r="T2357" s="11">
        <v>230</v>
      </c>
      <c r="U2357" s="2" t="s">
        <v>13</v>
      </c>
      <c r="V2357" s="2"/>
    </row>
    <row r="2358" spans="1:22" x14ac:dyDescent="0.35">
      <c r="A2358" s="2" t="s">
        <v>37</v>
      </c>
      <c r="B2358" s="2">
        <v>15</v>
      </c>
      <c r="C2358">
        <v>2025</v>
      </c>
      <c r="D2358" s="2" t="s">
        <v>206</v>
      </c>
      <c r="E2358" s="2">
        <v>147</v>
      </c>
      <c r="F2358" s="2" t="s">
        <v>177</v>
      </c>
      <c r="G2358" s="2" t="s">
        <v>26</v>
      </c>
      <c r="H2358" s="2" t="s">
        <v>77</v>
      </c>
      <c r="I2358" s="2">
        <v>392</v>
      </c>
      <c r="J2358" s="2" t="s">
        <v>103</v>
      </c>
      <c r="K2358" s="2">
        <v>2000</v>
      </c>
      <c r="L2358" s="2">
        <v>6</v>
      </c>
      <c r="M2358" s="2">
        <v>1</v>
      </c>
      <c r="N2358" s="2" t="s">
        <v>12</v>
      </c>
      <c r="O2358" s="2" t="s">
        <v>10</v>
      </c>
      <c r="P2358" s="11">
        <v>18</v>
      </c>
      <c r="Q2358" s="2" t="s">
        <v>10</v>
      </c>
      <c r="R2358" s="2" t="s">
        <v>12</v>
      </c>
      <c r="S2358" s="11">
        <v>40</v>
      </c>
      <c r="T2358" s="11">
        <v>402</v>
      </c>
      <c r="U2358" s="2" t="s">
        <v>13</v>
      </c>
      <c r="V2358" s="2"/>
    </row>
    <row r="2359" spans="1:22" x14ac:dyDescent="0.35">
      <c r="A2359" s="2" t="s">
        <v>38</v>
      </c>
      <c r="B2359" s="2">
        <v>16</v>
      </c>
      <c r="C2359">
        <v>2025</v>
      </c>
      <c r="D2359" s="2" t="s">
        <v>206</v>
      </c>
      <c r="E2359" s="2">
        <v>147</v>
      </c>
      <c r="F2359" s="2" t="s">
        <v>177</v>
      </c>
      <c r="G2359" s="2" t="s">
        <v>26</v>
      </c>
      <c r="H2359" s="2" t="s">
        <v>77</v>
      </c>
      <c r="I2359" s="2">
        <v>400</v>
      </c>
      <c r="J2359" s="2" t="s">
        <v>103</v>
      </c>
      <c r="K2359" s="2">
        <v>2000</v>
      </c>
      <c r="L2359" s="2">
        <v>6</v>
      </c>
      <c r="M2359" s="2">
        <v>1</v>
      </c>
      <c r="N2359" s="2" t="s">
        <v>12</v>
      </c>
      <c r="O2359" s="2" t="s">
        <v>10</v>
      </c>
      <c r="P2359" s="11"/>
      <c r="Q2359" s="2" t="s">
        <v>12</v>
      </c>
      <c r="R2359" s="2" t="s">
        <v>10</v>
      </c>
      <c r="S2359" s="11">
        <v>40</v>
      </c>
      <c r="T2359" s="11">
        <v>200</v>
      </c>
      <c r="U2359" s="2" t="s">
        <v>11</v>
      </c>
      <c r="V2359" s="2"/>
    </row>
    <row r="2360" spans="1:22" x14ac:dyDescent="0.35">
      <c r="A2360" s="2" t="s">
        <v>39</v>
      </c>
      <c r="B2360" s="2">
        <v>17</v>
      </c>
      <c r="C2360">
        <v>2025</v>
      </c>
      <c r="D2360" s="2" t="s">
        <v>206</v>
      </c>
      <c r="E2360" s="2">
        <v>147</v>
      </c>
      <c r="F2360" s="2" t="s">
        <v>177</v>
      </c>
      <c r="G2360" s="2" t="s">
        <v>26</v>
      </c>
      <c r="H2360" s="2" t="s">
        <v>77</v>
      </c>
      <c r="I2360" s="2">
        <v>500</v>
      </c>
      <c r="J2360" s="2" t="s">
        <v>103</v>
      </c>
      <c r="K2360" s="2">
        <v>4000</v>
      </c>
      <c r="L2360" s="2">
        <v>6</v>
      </c>
      <c r="M2360" s="2">
        <v>1</v>
      </c>
      <c r="N2360" s="2" t="s">
        <v>12</v>
      </c>
      <c r="O2360" s="2" t="s">
        <v>10</v>
      </c>
      <c r="P2360" s="11"/>
      <c r="Q2360" s="2" t="s">
        <v>10</v>
      </c>
      <c r="R2360" s="2" t="s">
        <v>12</v>
      </c>
      <c r="S2360" s="11">
        <v>100</v>
      </c>
      <c r="T2360" s="11">
        <v>515.33000000000004</v>
      </c>
      <c r="U2360" s="2" t="s">
        <v>11</v>
      </c>
      <c r="V2360" s="2"/>
    </row>
    <row r="2361" spans="1:22" x14ac:dyDescent="0.35">
      <c r="A2361" s="2" t="s">
        <v>40</v>
      </c>
      <c r="B2361" s="2">
        <v>18</v>
      </c>
      <c r="C2361">
        <v>2025</v>
      </c>
      <c r="D2361" s="2" t="s">
        <v>206</v>
      </c>
      <c r="E2361" s="2">
        <v>147</v>
      </c>
      <c r="F2361" s="2" t="s">
        <v>177</v>
      </c>
      <c r="G2361" s="2" t="s">
        <v>26</v>
      </c>
      <c r="H2361" s="2" t="s">
        <v>77</v>
      </c>
      <c r="I2361" s="2">
        <v>250</v>
      </c>
      <c r="J2361" s="2" t="s">
        <v>103</v>
      </c>
      <c r="K2361" s="2">
        <v>2000</v>
      </c>
      <c r="L2361" s="2">
        <v>6</v>
      </c>
      <c r="M2361" s="2">
        <v>1</v>
      </c>
      <c r="N2361" s="2" t="s">
        <v>12</v>
      </c>
      <c r="O2361" s="2" t="s">
        <v>10</v>
      </c>
      <c r="P2361" s="11"/>
      <c r="Q2361" s="2" t="s">
        <v>12</v>
      </c>
      <c r="R2361" s="2" t="s">
        <v>12</v>
      </c>
      <c r="S2361" s="11">
        <v>2</v>
      </c>
      <c r="T2361" s="11">
        <v>200</v>
      </c>
      <c r="U2361" s="2" t="s">
        <v>11</v>
      </c>
      <c r="V2361" s="2"/>
    </row>
    <row r="2362" spans="1:22" x14ac:dyDescent="0.35">
      <c r="A2362" s="2" t="s">
        <v>41</v>
      </c>
      <c r="B2362" s="2">
        <v>19</v>
      </c>
      <c r="C2362">
        <v>2025</v>
      </c>
      <c r="D2362" s="2" t="s">
        <v>206</v>
      </c>
      <c r="E2362" s="2">
        <v>147</v>
      </c>
      <c r="F2362" s="2" t="s">
        <v>177</v>
      </c>
      <c r="G2362" s="2" t="s">
        <v>26</v>
      </c>
      <c r="H2362" s="2" t="s">
        <v>77</v>
      </c>
      <c r="I2362" s="2">
        <v>495</v>
      </c>
      <c r="J2362" s="2" t="s">
        <v>103</v>
      </c>
      <c r="K2362" s="2">
        <v>2000</v>
      </c>
      <c r="L2362" s="2">
        <v>6</v>
      </c>
      <c r="M2362" s="2">
        <v>1</v>
      </c>
      <c r="N2362" s="2" t="s">
        <v>12</v>
      </c>
      <c r="O2362" s="2" t="s">
        <v>12</v>
      </c>
      <c r="P2362" s="11">
        <v>21</v>
      </c>
      <c r="Q2362" s="2" t="s">
        <v>10</v>
      </c>
      <c r="R2362" s="2" t="s">
        <v>12</v>
      </c>
      <c r="S2362" s="11">
        <v>40</v>
      </c>
      <c r="T2362" s="11">
        <v>450</v>
      </c>
      <c r="U2362" s="2" t="s">
        <v>11</v>
      </c>
      <c r="V2362" s="2"/>
    </row>
    <row r="2363" spans="1:22" x14ac:dyDescent="0.35">
      <c r="A2363" s="2" t="s">
        <v>42</v>
      </c>
      <c r="B2363" s="2">
        <v>20</v>
      </c>
      <c r="C2363">
        <v>2025</v>
      </c>
      <c r="D2363" s="2" t="s">
        <v>206</v>
      </c>
      <c r="E2363" s="2">
        <v>147</v>
      </c>
      <c r="F2363" s="2" t="s">
        <v>177</v>
      </c>
      <c r="G2363" s="2" t="s">
        <v>26</v>
      </c>
      <c r="H2363" s="2" t="s">
        <v>77</v>
      </c>
      <c r="I2363" s="2">
        <v>300</v>
      </c>
      <c r="J2363" s="2" t="s">
        <v>103</v>
      </c>
      <c r="K2363" s="2">
        <v>2000</v>
      </c>
      <c r="L2363" s="2">
        <v>6</v>
      </c>
      <c r="M2363" s="2">
        <v>1</v>
      </c>
      <c r="N2363" s="2" t="s">
        <v>12</v>
      </c>
      <c r="O2363" s="2" t="s">
        <v>12</v>
      </c>
      <c r="P2363" s="11">
        <v>18</v>
      </c>
      <c r="Q2363" s="2" t="s">
        <v>10</v>
      </c>
      <c r="R2363" s="2" t="s">
        <v>10</v>
      </c>
      <c r="S2363" s="11">
        <v>40</v>
      </c>
      <c r="T2363" s="11">
        <v>720</v>
      </c>
      <c r="U2363" s="2" t="s">
        <v>11</v>
      </c>
      <c r="V2363" s="2"/>
    </row>
    <row r="2364" spans="1:22" x14ac:dyDescent="0.35">
      <c r="A2364" s="2" t="s">
        <v>43</v>
      </c>
      <c r="B2364" s="2">
        <v>21</v>
      </c>
      <c r="C2364">
        <v>2025</v>
      </c>
      <c r="D2364" s="2" t="s">
        <v>206</v>
      </c>
      <c r="E2364" s="2">
        <v>147</v>
      </c>
      <c r="F2364" s="2" t="s">
        <v>177</v>
      </c>
      <c r="G2364" s="2" t="s">
        <v>26</v>
      </c>
      <c r="H2364" s="2" t="s">
        <v>77</v>
      </c>
      <c r="I2364" s="2">
        <v>300</v>
      </c>
      <c r="J2364" s="2" t="s">
        <v>103</v>
      </c>
      <c r="K2364" s="2">
        <v>4000</v>
      </c>
      <c r="L2364" s="2">
        <v>6</v>
      </c>
      <c r="M2364" s="2">
        <v>1</v>
      </c>
      <c r="N2364" s="2" t="s">
        <v>12</v>
      </c>
      <c r="O2364" s="2" t="s">
        <v>10</v>
      </c>
      <c r="P2364" s="11"/>
      <c r="Q2364" s="2" t="s">
        <v>10</v>
      </c>
      <c r="R2364" s="2" t="s">
        <v>10</v>
      </c>
      <c r="S2364" s="11">
        <v>40</v>
      </c>
      <c r="T2364" s="11">
        <v>300</v>
      </c>
      <c r="U2364" s="2" t="s">
        <v>11</v>
      </c>
      <c r="V2364" s="2"/>
    </row>
    <row r="2365" spans="1:22" x14ac:dyDescent="0.35">
      <c r="A2365" s="2" t="s">
        <v>44</v>
      </c>
      <c r="B2365" s="2">
        <v>22</v>
      </c>
      <c r="C2365">
        <v>2025</v>
      </c>
      <c r="D2365" s="2" t="s">
        <v>206</v>
      </c>
      <c r="E2365" s="2">
        <v>147</v>
      </c>
      <c r="F2365" s="2" t="s">
        <v>177</v>
      </c>
      <c r="G2365" s="2" t="s">
        <v>26</v>
      </c>
      <c r="H2365" s="2" t="s">
        <v>77</v>
      </c>
      <c r="I2365" s="2">
        <v>382</v>
      </c>
      <c r="J2365" s="2" t="s">
        <v>103</v>
      </c>
      <c r="K2365" s="2">
        <v>2000</v>
      </c>
      <c r="L2365" s="2">
        <v>6</v>
      </c>
      <c r="M2365" s="2">
        <v>1</v>
      </c>
      <c r="N2365" s="2" t="s">
        <v>12</v>
      </c>
      <c r="O2365" s="2" t="s">
        <v>10</v>
      </c>
      <c r="P2365" s="11">
        <v>21</v>
      </c>
      <c r="Q2365" s="2" t="s">
        <v>10</v>
      </c>
      <c r="R2365" s="2" t="s">
        <v>12</v>
      </c>
      <c r="S2365" s="11">
        <v>40</v>
      </c>
      <c r="T2365" s="11">
        <v>600</v>
      </c>
      <c r="U2365" s="2" t="s">
        <v>13</v>
      </c>
      <c r="V2365" s="2"/>
    </row>
    <row r="2366" spans="1:22" x14ac:dyDescent="0.35">
      <c r="A2366" s="2" t="s">
        <v>45</v>
      </c>
      <c r="B2366" s="2">
        <v>23</v>
      </c>
      <c r="C2366">
        <v>2025</v>
      </c>
      <c r="D2366" s="2" t="s">
        <v>206</v>
      </c>
      <c r="E2366" s="2">
        <v>147</v>
      </c>
      <c r="F2366" s="2" t="s">
        <v>177</v>
      </c>
      <c r="G2366" s="2" t="s">
        <v>26</v>
      </c>
      <c r="H2366" s="2" t="s">
        <v>77</v>
      </c>
      <c r="I2366" s="2">
        <v>700</v>
      </c>
      <c r="J2366" s="2" t="s">
        <v>103</v>
      </c>
      <c r="K2366" s="2">
        <v>6000</v>
      </c>
      <c r="L2366" s="2">
        <v>6</v>
      </c>
      <c r="M2366" s="2">
        <v>2</v>
      </c>
      <c r="N2366" s="2" t="s">
        <v>12</v>
      </c>
      <c r="O2366" s="2" t="s">
        <v>12</v>
      </c>
      <c r="P2366" s="11"/>
      <c r="Q2366" s="2" t="s">
        <v>10</v>
      </c>
      <c r="R2366" s="2" t="s">
        <v>12</v>
      </c>
      <c r="S2366" s="11">
        <v>40</v>
      </c>
      <c r="T2366" s="11">
        <v>500</v>
      </c>
      <c r="U2366" s="2" t="s">
        <v>13</v>
      </c>
      <c r="V2366" s="2"/>
    </row>
    <row r="2367" spans="1:22" x14ac:dyDescent="0.35">
      <c r="A2367" s="2" t="s">
        <v>46</v>
      </c>
      <c r="B2367" s="2">
        <v>24</v>
      </c>
      <c r="C2367">
        <v>2025</v>
      </c>
      <c r="D2367" s="2" t="s">
        <v>206</v>
      </c>
      <c r="E2367" s="2">
        <v>147</v>
      </c>
      <c r="F2367" s="2" t="s">
        <v>177</v>
      </c>
      <c r="G2367" s="2" t="s">
        <v>26</v>
      </c>
      <c r="H2367" s="2" t="s">
        <v>77</v>
      </c>
      <c r="I2367" s="2">
        <v>310</v>
      </c>
      <c r="J2367" s="2" t="s">
        <v>103</v>
      </c>
      <c r="K2367" s="2">
        <v>2000</v>
      </c>
      <c r="L2367" s="2">
        <v>6</v>
      </c>
      <c r="M2367" s="2">
        <v>1</v>
      </c>
      <c r="N2367" s="2" t="s">
        <v>12</v>
      </c>
      <c r="O2367" s="2" t="s">
        <v>10</v>
      </c>
      <c r="P2367" s="11">
        <v>18</v>
      </c>
      <c r="Q2367" s="2" t="s">
        <v>10</v>
      </c>
      <c r="R2367" s="2" t="s">
        <v>10</v>
      </c>
      <c r="S2367" s="11">
        <v>50</v>
      </c>
      <c r="T2367" s="11">
        <v>512</v>
      </c>
      <c r="U2367" s="2" t="s">
        <v>13</v>
      </c>
      <c r="V2367" s="2"/>
    </row>
    <row r="2368" spans="1:22" x14ac:dyDescent="0.35">
      <c r="A2368" s="2" t="s">
        <v>47</v>
      </c>
      <c r="B2368" s="2">
        <v>25</v>
      </c>
      <c r="C2368">
        <v>2025</v>
      </c>
      <c r="D2368" s="2" t="s">
        <v>206</v>
      </c>
      <c r="E2368" s="2">
        <v>147</v>
      </c>
      <c r="F2368" s="2" t="s">
        <v>177</v>
      </c>
      <c r="G2368" s="2" t="s">
        <v>26</v>
      </c>
      <c r="H2368" s="2" t="s">
        <v>77</v>
      </c>
      <c r="I2368" s="2">
        <v>600</v>
      </c>
      <c r="J2368" s="2" t="s">
        <v>103</v>
      </c>
      <c r="K2368" s="2">
        <v>4000</v>
      </c>
      <c r="L2368" s="2">
        <v>6</v>
      </c>
      <c r="M2368" s="2">
        <v>1</v>
      </c>
      <c r="N2368" s="2" t="s">
        <v>12</v>
      </c>
      <c r="O2368" s="2" t="s">
        <v>10</v>
      </c>
      <c r="P2368" s="11">
        <v>18</v>
      </c>
      <c r="Q2368" s="2" t="s">
        <v>10</v>
      </c>
      <c r="R2368" s="2" t="s">
        <v>10</v>
      </c>
      <c r="S2368" s="11">
        <v>50</v>
      </c>
      <c r="T2368" s="11">
        <v>600</v>
      </c>
      <c r="U2368" s="2" t="s">
        <v>12</v>
      </c>
      <c r="V2368" s="2"/>
    </row>
    <row r="2369" spans="1:22" x14ac:dyDescent="0.35">
      <c r="A2369" s="2" t="s">
        <v>48</v>
      </c>
      <c r="B2369" s="2">
        <v>26</v>
      </c>
      <c r="C2369">
        <v>2025</v>
      </c>
      <c r="D2369" s="2" t="s">
        <v>206</v>
      </c>
      <c r="E2369" s="2">
        <v>147</v>
      </c>
      <c r="F2369" s="2" t="s">
        <v>177</v>
      </c>
      <c r="G2369" s="2" t="s">
        <v>26</v>
      </c>
      <c r="H2369" s="2" t="s">
        <v>77</v>
      </c>
      <c r="I2369" s="2">
        <v>375</v>
      </c>
      <c r="J2369" s="2" t="s">
        <v>103</v>
      </c>
      <c r="K2369" s="2">
        <v>2000</v>
      </c>
      <c r="L2369" s="2">
        <v>6</v>
      </c>
      <c r="M2369" s="2">
        <v>1</v>
      </c>
      <c r="N2369" s="2" t="s">
        <v>12</v>
      </c>
      <c r="O2369" s="2" t="s">
        <v>10</v>
      </c>
      <c r="P2369" s="11"/>
      <c r="Q2369" s="2" t="s">
        <v>10</v>
      </c>
      <c r="R2369" s="2" t="s">
        <v>10</v>
      </c>
      <c r="S2369" s="11">
        <v>100</v>
      </c>
      <c r="T2369" s="11">
        <v>209.6</v>
      </c>
      <c r="U2369" s="2" t="s">
        <v>11</v>
      </c>
      <c r="V2369" s="2"/>
    </row>
    <row r="2370" spans="1:22" x14ac:dyDescent="0.35">
      <c r="A2370" s="2" t="s">
        <v>49</v>
      </c>
      <c r="B2370" s="2">
        <v>27</v>
      </c>
      <c r="C2370">
        <v>2025</v>
      </c>
      <c r="D2370" s="2" t="s">
        <v>206</v>
      </c>
      <c r="E2370" s="2">
        <v>147</v>
      </c>
      <c r="F2370" s="2" t="s">
        <v>177</v>
      </c>
      <c r="G2370" s="2" t="s">
        <v>26</v>
      </c>
      <c r="H2370" s="2" t="s">
        <v>77</v>
      </c>
      <c r="I2370" s="2">
        <v>424</v>
      </c>
      <c r="J2370" s="2" t="s">
        <v>103</v>
      </c>
      <c r="K2370" s="2">
        <v>2000</v>
      </c>
      <c r="L2370" s="2">
        <v>6</v>
      </c>
      <c r="M2370" s="2">
        <v>1</v>
      </c>
      <c r="N2370" s="2" t="s">
        <v>12</v>
      </c>
      <c r="O2370" s="2" t="s">
        <v>10</v>
      </c>
      <c r="P2370" s="11"/>
      <c r="Q2370" s="2" t="s">
        <v>10</v>
      </c>
      <c r="R2370" s="2" t="s">
        <v>12</v>
      </c>
      <c r="S2370" s="11">
        <v>50</v>
      </c>
      <c r="T2370" s="11">
        <v>384</v>
      </c>
      <c r="U2370" s="2" t="s">
        <v>11</v>
      </c>
      <c r="V2370" s="2"/>
    </row>
    <row r="2371" spans="1:22" x14ac:dyDescent="0.35">
      <c r="A2371" s="2" t="s">
        <v>50</v>
      </c>
      <c r="B2371" s="2">
        <v>28</v>
      </c>
      <c r="C2371">
        <v>2025</v>
      </c>
      <c r="D2371" s="2" t="s">
        <v>206</v>
      </c>
      <c r="E2371" s="2">
        <v>147</v>
      </c>
      <c r="F2371" s="2" t="s">
        <v>177</v>
      </c>
      <c r="G2371" s="2" t="s">
        <v>26</v>
      </c>
      <c r="H2371" s="2" t="s">
        <v>77</v>
      </c>
      <c r="I2371" s="2">
        <v>550</v>
      </c>
      <c r="J2371" s="2" t="s">
        <v>103</v>
      </c>
      <c r="K2371" s="2">
        <v>2000</v>
      </c>
      <c r="L2371" s="2">
        <v>6</v>
      </c>
      <c r="M2371" s="2">
        <v>1</v>
      </c>
      <c r="N2371" s="2" t="s">
        <v>12</v>
      </c>
      <c r="O2371" s="2" t="s">
        <v>10</v>
      </c>
      <c r="P2371" s="11">
        <v>21</v>
      </c>
      <c r="Q2371" s="2" t="s">
        <v>10</v>
      </c>
      <c r="R2371" s="2" t="s">
        <v>12</v>
      </c>
      <c r="S2371" s="11">
        <v>40</v>
      </c>
      <c r="T2371" s="11">
        <v>600</v>
      </c>
      <c r="U2371" s="2" t="s">
        <v>11</v>
      </c>
      <c r="V2371" s="2"/>
    </row>
    <row r="2372" spans="1:22" x14ac:dyDescent="0.35">
      <c r="A2372" s="2" t="s">
        <v>51</v>
      </c>
      <c r="B2372" s="2">
        <v>29</v>
      </c>
      <c r="C2372">
        <v>2025</v>
      </c>
      <c r="D2372" s="2" t="s">
        <v>206</v>
      </c>
      <c r="E2372" s="2">
        <v>147</v>
      </c>
      <c r="F2372" s="2" t="s">
        <v>177</v>
      </c>
      <c r="G2372" s="2" t="s">
        <v>26</v>
      </c>
      <c r="H2372" s="2" t="s">
        <v>77</v>
      </c>
      <c r="I2372" s="2">
        <v>82</v>
      </c>
      <c r="J2372" s="2" t="s">
        <v>103</v>
      </c>
      <c r="K2372" s="2">
        <v>2000</v>
      </c>
      <c r="L2372" s="2">
        <v>6</v>
      </c>
      <c r="M2372" s="2">
        <v>1</v>
      </c>
      <c r="N2372" s="2" t="s">
        <v>12</v>
      </c>
      <c r="O2372" s="2" t="s">
        <v>10</v>
      </c>
      <c r="P2372" s="11"/>
      <c r="Q2372" s="2" t="s">
        <v>10</v>
      </c>
      <c r="R2372" s="2" t="s">
        <v>12</v>
      </c>
      <c r="S2372" s="11">
        <v>50</v>
      </c>
      <c r="T2372" s="11">
        <v>214</v>
      </c>
      <c r="U2372" s="2" t="s">
        <v>11</v>
      </c>
      <c r="V2372" s="2"/>
    </row>
    <row r="2373" spans="1:22" x14ac:dyDescent="0.35">
      <c r="A2373" s="2" t="s">
        <v>34</v>
      </c>
      <c r="B2373" s="2">
        <v>11</v>
      </c>
      <c r="C2373">
        <v>2025</v>
      </c>
      <c r="D2373" s="2" t="s">
        <v>206</v>
      </c>
      <c r="E2373" s="2">
        <v>147</v>
      </c>
      <c r="F2373" s="2" t="s">
        <v>177</v>
      </c>
      <c r="G2373" s="2" t="s">
        <v>26</v>
      </c>
      <c r="H2373" s="2" t="s">
        <v>77</v>
      </c>
      <c r="I2373" s="2">
        <v>805</v>
      </c>
      <c r="J2373" s="2" t="s">
        <v>103</v>
      </c>
      <c r="K2373" s="2">
        <v>2000</v>
      </c>
      <c r="L2373" s="2">
        <v>6</v>
      </c>
      <c r="M2373" s="2">
        <v>1</v>
      </c>
      <c r="N2373" s="2" t="s">
        <v>12</v>
      </c>
      <c r="O2373" s="2" t="s">
        <v>12</v>
      </c>
      <c r="P2373" s="11">
        <v>18</v>
      </c>
      <c r="Q2373" s="2" t="s">
        <v>12</v>
      </c>
      <c r="R2373" s="2" t="s">
        <v>12</v>
      </c>
      <c r="S2373" s="11">
        <v>50</v>
      </c>
      <c r="T2373" s="11">
        <v>500</v>
      </c>
      <c r="U2373" s="2" t="s">
        <v>11</v>
      </c>
      <c r="V2373" s="2"/>
    </row>
    <row r="2374" spans="1:22" x14ac:dyDescent="0.35">
      <c r="A2374" s="2" t="s">
        <v>52</v>
      </c>
      <c r="B2374" s="2">
        <v>30</v>
      </c>
      <c r="C2374">
        <v>2025</v>
      </c>
      <c r="D2374" s="2" t="s">
        <v>206</v>
      </c>
      <c r="E2374" s="2">
        <v>147</v>
      </c>
      <c r="F2374" s="2" t="s">
        <v>177</v>
      </c>
      <c r="G2374" s="2" t="s">
        <v>26</v>
      </c>
      <c r="H2374" s="2" t="s">
        <v>77</v>
      </c>
      <c r="I2374" s="2">
        <v>375</v>
      </c>
      <c r="J2374" s="2" t="s">
        <v>103</v>
      </c>
      <c r="K2374" s="2">
        <v>4000</v>
      </c>
      <c r="L2374" s="2">
        <v>6</v>
      </c>
      <c r="M2374" s="2">
        <v>1</v>
      </c>
      <c r="N2374" s="2" t="s">
        <v>12</v>
      </c>
      <c r="O2374" s="2" t="s">
        <v>10</v>
      </c>
      <c r="P2374" s="11"/>
      <c r="Q2374" s="2" t="s">
        <v>10</v>
      </c>
      <c r="R2374" s="2" t="s">
        <v>10</v>
      </c>
      <c r="S2374" s="11">
        <v>0</v>
      </c>
      <c r="T2374" s="11">
        <v>375</v>
      </c>
      <c r="U2374" s="2" t="s">
        <v>11</v>
      </c>
      <c r="V2374" s="2"/>
    </row>
    <row r="2375" spans="1:22" x14ac:dyDescent="0.35">
      <c r="A2375" s="2" t="s">
        <v>53</v>
      </c>
      <c r="B2375" s="2">
        <v>31</v>
      </c>
      <c r="C2375">
        <v>2025</v>
      </c>
      <c r="D2375" s="2" t="s">
        <v>206</v>
      </c>
      <c r="E2375" s="2">
        <v>147</v>
      </c>
      <c r="F2375" s="2" t="s">
        <v>177</v>
      </c>
      <c r="G2375" s="2" t="s">
        <v>26</v>
      </c>
      <c r="H2375" s="2" t="s">
        <v>77</v>
      </c>
      <c r="I2375" s="2">
        <v>300</v>
      </c>
      <c r="J2375" s="2" t="s">
        <v>103</v>
      </c>
      <c r="K2375" s="2">
        <v>2000</v>
      </c>
      <c r="L2375" s="2">
        <v>6</v>
      </c>
      <c r="M2375" s="2">
        <v>1</v>
      </c>
      <c r="N2375" s="2" t="s">
        <v>12</v>
      </c>
      <c r="O2375" s="2" t="s">
        <v>10</v>
      </c>
      <c r="P2375" s="11">
        <v>19</v>
      </c>
      <c r="Q2375" s="2" t="s">
        <v>10</v>
      </c>
      <c r="R2375" s="2" t="s">
        <v>10</v>
      </c>
      <c r="S2375" s="11">
        <v>50</v>
      </c>
      <c r="T2375" s="11">
        <v>121</v>
      </c>
      <c r="U2375" s="2" t="s">
        <v>11</v>
      </c>
      <c r="V2375" s="2"/>
    </row>
    <row r="2376" spans="1:22" x14ac:dyDescent="0.35">
      <c r="A2376" s="2" t="s">
        <v>54</v>
      </c>
      <c r="B2376" s="2">
        <v>32</v>
      </c>
      <c r="C2376">
        <v>2025</v>
      </c>
      <c r="D2376" s="2" t="s">
        <v>206</v>
      </c>
      <c r="E2376" s="2">
        <v>147</v>
      </c>
      <c r="F2376" s="2" t="s">
        <v>177</v>
      </c>
      <c r="G2376" s="2" t="s">
        <v>26</v>
      </c>
      <c r="H2376" s="2" t="s">
        <v>77</v>
      </c>
      <c r="I2376" s="2">
        <v>1425</v>
      </c>
      <c r="J2376" s="2" t="s">
        <v>103</v>
      </c>
      <c r="K2376" s="2">
        <v>4000</v>
      </c>
      <c r="L2376" s="2">
        <v>6</v>
      </c>
      <c r="M2376" s="2">
        <v>1</v>
      </c>
      <c r="N2376" s="2" t="s">
        <v>12</v>
      </c>
      <c r="O2376" s="2" t="s">
        <v>10</v>
      </c>
      <c r="P2376" s="11"/>
      <c r="Q2376" s="2" t="s">
        <v>12</v>
      </c>
      <c r="R2376" s="2" t="s">
        <v>12</v>
      </c>
      <c r="S2376" s="11">
        <v>40</v>
      </c>
      <c r="T2376" s="11">
        <v>750</v>
      </c>
      <c r="U2376" s="2" t="s">
        <v>11</v>
      </c>
      <c r="V2376" s="2"/>
    </row>
    <row r="2377" spans="1:22" x14ac:dyDescent="0.35">
      <c r="A2377" s="2" t="s">
        <v>55</v>
      </c>
      <c r="B2377" s="2">
        <v>33</v>
      </c>
      <c r="C2377">
        <v>2025</v>
      </c>
      <c r="D2377" s="2" t="s">
        <v>206</v>
      </c>
      <c r="E2377" s="2">
        <v>147</v>
      </c>
      <c r="F2377" s="2" t="s">
        <v>177</v>
      </c>
      <c r="G2377" s="2" t="s">
        <v>26</v>
      </c>
      <c r="H2377" s="2" t="s">
        <v>77</v>
      </c>
      <c r="I2377" s="2">
        <v>412</v>
      </c>
      <c r="J2377" s="2" t="s">
        <v>103</v>
      </c>
      <c r="K2377" s="2">
        <v>4000</v>
      </c>
      <c r="L2377" s="2">
        <v>6</v>
      </c>
      <c r="M2377" s="2">
        <v>1</v>
      </c>
      <c r="N2377" s="2" t="s">
        <v>12</v>
      </c>
      <c r="O2377" s="2" t="s">
        <v>10</v>
      </c>
      <c r="P2377" s="11">
        <v>21</v>
      </c>
      <c r="Q2377" s="2" t="s">
        <v>10</v>
      </c>
      <c r="R2377" s="2" t="s">
        <v>10</v>
      </c>
      <c r="S2377" s="11">
        <v>100</v>
      </c>
      <c r="T2377" s="11">
        <v>412</v>
      </c>
      <c r="U2377" s="2" t="s">
        <v>11</v>
      </c>
      <c r="V2377" s="2"/>
    </row>
    <row r="2378" spans="1:22" x14ac:dyDescent="0.35">
      <c r="A2378" s="2" t="s">
        <v>56</v>
      </c>
      <c r="B2378" s="2">
        <v>34</v>
      </c>
      <c r="C2378">
        <v>2025</v>
      </c>
      <c r="D2378" s="2" t="s">
        <v>206</v>
      </c>
      <c r="E2378" s="2">
        <v>147</v>
      </c>
      <c r="F2378" s="2" t="s">
        <v>177</v>
      </c>
      <c r="G2378" s="2" t="s">
        <v>26</v>
      </c>
      <c r="H2378" s="2" t="s">
        <v>77</v>
      </c>
      <c r="I2378" s="2">
        <v>325</v>
      </c>
      <c r="J2378" s="2" t="s">
        <v>103</v>
      </c>
      <c r="K2378" s="2">
        <v>6000</v>
      </c>
      <c r="L2378" s="2">
        <v>6</v>
      </c>
      <c r="M2378" s="2">
        <v>1</v>
      </c>
      <c r="N2378" s="2" t="s">
        <v>12</v>
      </c>
      <c r="O2378" s="2" t="s">
        <v>10</v>
      </c>
      <c r="P2378" s="11">
        <v>21</v>
      </c>
      <c r="Q2378" s="2" t="s">
        <v>10</v>
      </c>
      <c r="R2378" s="2" t="s">
        <v>10</v>
      </c>
      <c r="S2378" s="11">
        <v>100</v>
      </c>
      <c r="T2378" s="11">
        <v>580</v>
      </c>
      <c r="U2378" s="2" t="s">
        <v>11</v>
      </c>
      <c r="V2378" s="2"/>
    </row>
    <row r="2379" spans="1:22" x14ac:dyDescent="0.35">
      <c r="A2379" s="2" t="s">
        <v>57</v>
      </c>
      <c r="B2379" s="2">
        <v>35</v>
      </c>
      <c r="C2379">
        <v>2025</v>
      </c>
      <c r="D2379" s="2" t="s">
        <v>206</v>
      </c>
      <c r="E2379" s="2">
        <v>147</v>
      </c>
      <c r="F2379" s="2" t="s">
        <v>177</v>
      </c>
      <c r="G2379" s="2" t="s">
        <v>26</v>
      </c>
      <c r="H2379" s="2" t="s">
        <v>77</v>
      </c>
      <c r="I2379" s="2">
        <v>400</v>
      </c>
      <c r="J2379" s="2" t="s">
        <v>103</v>
      </c>
      <c r="K2379" s="2">
        <v>4000</v>
      </c>
      <c r="L2379" s="2">
        <v>6</v>
      </c>
      <c r="M2379" s="2">
        <v>1</v>
      </c>
      <c r="N2379" s="2" t="s">
        <v>12</v>
      </c>
      <c r="O2379" s="2" t="s">
        <v>10</v>
      </c>
      <c r="P2379" s="11"/>
      <c r="Q2379" s="2" t="s">
        <v>10</v>
      </c>
      <c r="R2379" s="2" t="s">
        <v>12</v>
      </c>
      <c r="S2379" s="11">
        <v>50</v>
      </c>
      <c r="T2379" s="11">
        <v>300</v>
      </c>
      <c r="U2379" s="2" t="s">
        <v>11</v>
      </c>
      <c r="V2379" s="2"/>
    </row>
    <row r="2380" spans="1:22" x14ac:dyDescent="0.35">
      <c r="A2380" s="2" t="s">
        <v>58</v>
      </c>
      <c r="B2380" s="2">
        <v>36</v>
      </c>
      <c r="C2380">
        <v>2025</v>
      </c>
      <c r="D2380" s="2" t="s">
        <v>206</v>
      </c>
      <c r="E2380" s="2">
        <v>147</v>
      </c>
      <c r="F2380" s="2" t="s">
        <v>177</v>
      </c>
      <c r="G2380" s="2" t="s">
        <v>26</v>
      </c>
      <c r="H2380" s="2" t="s">
        <v>77</v>
      </c>
      <c r="I2380" s="2">
        <v>735</v>
      </c>
      <c r="J2380" s="2" t="s">
        <v>103</v>
      </c>
      <c r="K2380" s="2">
        <v>2000</v>
      </c>
      <c r="L2380" s="2">
        <v>6</v>
      </c>
      <c r="M2380" s="2">
        <v>1</v>
      </c>
      <c r="N2380" s="2" t="s">
        <v>12</v>
      </c>
      <c r="O2380" s="2" t="s">
        <v>10</v>
      </c>
      <c r="P2380" s="11">
        <v>21</v>
      </c>
      <c r="Q2380" s="2" t="s">
        <v>10</v>
      </c>
      <c r="R2380" s="2" t="s">
        <v>12</v>
      </c>
      <c r="S2380" s="11">
        <v>0</v>
      </c>
      <c r="T2380" s="11">
        <v>600</v>
      </c>
      <c r="U2380" s="2" t="s">
        <v>11</v>
      </c>
      <c r="V2380" s="2"/>
    </row>
    <row r="2381" spans="1:22" x14ac:dyDescent="0.35">
      <c r="A2381" s="2" t="s">
        <v>59</v>
      </c>
      <c r="B2381" s="2">
        <v>37</v>
      </c>
      <c r="C2381">
        <v>2025</v>
      </c>
      <c r="D2381" s="2" t="s">
        <v>206</v>
      </c>
      <c r="E2381" s="2">
        <v>147</v>
      </c>
      <c r="F2381" s="2" t="s">
        <v>177</v>
      </c>
      <c r="G2381" s="2" t="s">
        <v>26</v>
      </c>
      <c r="H2381" s="2" t="s">
        <v>77</v>
      </c>
      <c r="I2381" s="2">
        <v>440.5</v>
      </c>
      <c r="J2381" s="2" t="s">
        <v>103</v>
      </c>
      <c r="K2381" s="2">
        <v>2000</v>
      </c>
      <c r="L2381" s="2">
        <v>6</v>
      </c>
      <c r="M2381" s="2">
        <v>1</v>
      </c>
      <c r="N2381" s="2" t="s">
        <v>12</v>
      </c>
      <c r="O2381" s="2" t="s">
        <v>10</v>
      </c>
      <c r="P2381" s="11"/>
      <c r="Q2381" s="2" t="s">
        <v>10</v>
      </c>
      <c r="R2381" s="2" t="s">
        <v>10</v>
      </c>
      <c r="S2381" s="11">
        <v>40</v>
      </c>
      <c r="T2381" s="11">
        <v>500</v>
      </c>
      <c r="U2381" s="2" t="s">
        <v>11</v>
      </c>
      <c r="V2381" s="2"/>
    </row>
    <row r="2382" spans="1:22" x14ac:dyDescent="0.35">
      <c r="A2382" s="2" t="s">
        <v>60</v>
      </c>
      <c r="B2382" s="2">
        <v>38</v>
      </c>
      <c r="C2382">
        <v>2025</v>
      </c>
      <c r="D2382" s="2" t="s">
        <v>206</v>
      </c>
      <c r="E2382" s="2">
        <v>147</v>
      </c>
      <c r="F2382" s="2" t="s">
        <v>177</v>
      </c>
      <c r="G2382" s="2" t="s">
        <v>26</v>
      </c>
      <c r="H2382" s="2" t="s">
        <v>77</v>
      </c>
      <c r="I2382" s="2">
        <v>445</v>
      </c>
      <c r="J2382" s="2" t="s">
        <v>103</v>
      </c>
      <c r="K2382" s="2">
        <v>2000</v>
      </c>
      <c r="L2382" s="2">
        <v>6</v>
      </c>
      <c r="M2382" s="2">
        <v>1</v>
      </c>
      <c r="N2382" s="2" t="s">
        <v>12</v>
      </c>
      <c r="O2382" s="2" t="s">
        <v>10</v>
      </c>
      <c r="P2382" s="11"/>
      <c r="Q2382" s="2" t="s">
        <v>10</v>
      </c>
      <c r="R2382" s="2" t="s">
        <v>10</v>
      </c>
      <c r="S2382" s="11">
        <v>40</v>
      </c>
      <c r="T2382" s="11">
        <v>405</v>
      </c>
      <c r="U2382" s="2" t="s">
        <v>11</v>
      </c>
      <c r="V2382" s="2"/>
    </row>
    <row r="2383" spans="1:22" x14ac:dyDescent="0.35">
      <c r="A2383" s="2" t="s">
        <v>61</v>
      </c>
      <c r="B2383" s="2">
        <v>39</v>
      </c>
      <c r="C2383">
        <v>2025</v>
      </c>
      <c r="D2383" s="2" t="s">
        <v>206</v>
      </c>
      <c r="E2383" s="2">
        <v>147</v>
      </c>
      <c r="F2383" s="2" t="s">
        <v>177</v>
      </c>
      <c r="G2383" s="2" t="s">
        <v>26</v>
      </c>
      <c r="H2383" s="2" t="s">
        <v>77</v>
      </c>
      <c r="I2383" s="2">
        <v>308.5</v>
      </c>
      <c r="J2383" s="2" t="s">
        <v>103</v>
      </c>
      <c r="K2383" s="2">
        <v>2000</v>
      </c>
      <c r="L2383" s="2">
        <v>6</v>
      </c>
      <c r="M2383" s="2">
        <v>1</v>
      </c>
      <c r="N2383" s="2" t="s">
        <v>12</v>
      </c>
      <c r="O2383" s="2" t="s">
        <v>10</v>
      </c>
      <c r="P2383" s="11">
        <v>18</v>
      </c>
      <c r="Q2383" s="2" t="s">
        <v>10</v>
      </c>
      <c r="R2383" s="2" t="s">
        <v>10</v>
      </c>
      <c r="S2383" s="11">
        <v>50</v>
      </c>
      <c r="T2383" s="11">
        <v>308.5</v>
      </c>
      <c r="U2383" s="2" t="s">
        <v>11</v>
      </c>
      <c r="V2383" s="2"/>
    </row>
    <row r="2384" spans="1:22" x14ac:dyDescent="0.35">
      <c r="A2384" s="2" t="s">
        <v>62</v>
      </c>
      <c r="B2384" s="2">
        <v>40</v>
      </c>
      <c r="C2384">
        <v>2025</v>
      </c>
      <c r="D2384" s="2" t="s">
        <v>206</v>
      </c>
      <c r="E2384" s="2">
        <v>147</v>
      </c>
      <c r="F2384" s="2" t="s">
        <v>177</v>
      </c>
      <c r="G2384" s="2" t="s">
        <v>26</v>
      </c>
      <c r="H2384" s="2" t="s">
        <v>77</v>
      </c>
      <c r="I2384" s="2">
        <v>625</v>
      </c>
      <c r="J2384" s="2" t="s">
        <v>103</v>
      </c>
      <c r="K2384" s="2">
        <v>2000</v>
      </c>
      <c r="L2384" s="2">
        <v>6</v>
      </c>
      <c r="M2384" s="2">
        <v>2</v>
      </c>
      <c r="N2384" s="2" t="s">
        <v>12</v>
      </c>
      <c r="O2384" s="2" t="s">
        <v>10</v>
      </c>
      <c r="P2384" s="11"/>
      <c r="Q2384" s="2" t="s">
        <v>12</v>
      </c>
      <c r="R2384" s="2" t="s">
        <v>12</v>
      </c>
      <c r="S2384" s="11">
        <v>40</v>
      </c>
      <c r="T2384" s="11">
        <v>500</v>
      </c>
      <c r="U2384" s="2" t="s">
        <v>11</v>
      </c>
      <c r="V2384" s="2"/>
    </row>
    <row r="2385" spans="1:22" x14ac:dyDescent="0.35">
      <c r="A2385" s="2" t="s">
        <v>63</v>
      </c>
      <c r="B2385" s="2">
        <v>41</v>
      </c>
      <c r="C2385">
        <v>2025</v>
      </c>
      <c r="D2385" s="2" t="s">
        <v>206</v>
      </c>
      <c r="E2385" s="2">
        <v>147</v>
      </c>
      <c r="F2385" s="2" t="s">
        <v>177</v>
      </c>
      <c r="G2385" s="2" t="s">
        <v>26</v>
      </c>
      <c r="H2385" s="2" t="s">
        <v>77</v>
      </c>
      <c r="I2385" s="2">
        <v>1171</v>
      </c>
      <c r="J2385" s="2" t="s">
        <v>103</v>
      </c>
      <c r="K2385" s="2">
        <v>2000</v>
      </c>
      <c r="L2385" s="2">
        <v>6</v>
      </c>
      <c r="M2385" s="2">
        <v>1</v>
      </c>
      <c r="N2385" s="2" t="s">
        <v>12</v>
      </c>
      <c r="O2385" s="2" t="s">
        <v>10</v>
      </c>
      <c r="P2385" s="11"/>
      <c r="Q2385" s="2" t="s">
        <v>10</v>
      </c>
      <c r="R2385" s="2" t="s">
        <v>10</v>
      </c>
      <c r="S2385" s="11">
        <v>60</v>
      </c>
      <c r="T2385" s="11">
        <v>752</v>
      </c>
      <c r="U2385" s="2" t="s">
        <v>11</v>
      </c>
      <c r="V2385" s="2"/>
    </row>
    <row r="2386" spans="1:22" x14ac:dyDescent="0.35">
      <c r="A2386" s="2" t="s">
        <v>64</v>
      </c>
      <c r="B2386" s="2">
        <v>42</v>
      </c>
      <c r="C2386">
        <v>2025</v>
      </c>
      <c r="D2386" s="2" t="s">
        <v>206</v>
      </c>
      <c r="E2386" s="2">
        <v>147</v>
      </c>
      <c r="F2386" s="2" t="s">
        <v>177</v>
      </c>
      <c r="G2386" s="2" t="s">
        <v>26</v>
      </c>
      <c r="H2386" s="2" t="s">
        <v>77</v>
      </c>
      <c r="I2386" s="2">
        <v>35</v>
      </c>
      <c r="J2386" s="2" t="s">
        <v>103</v>
      </c>
      <c r="K2386" s="2">
        <v>4000</v>
      </c>
      <c r="L2386" s="2">
        <v>6</v>
      </c>
      <c r="M2386" s="2">
        <v>1</v>
      </c>
      <c r="N2386" s="2" t="s">
        <v>12</v>
      </c>
      <c r="O2386" s="2" t="s">
        <v>10</v>
      </c>
      <c r="P2386" s="11">
        <v>18</v>
      </c>
      <c r="Q2386" s="2" t="s">
        <v>10</v>
      </c>
      <c r="R2386" s="2" t="s">
        <v>10</v>
      </c>
      <c r="S2386" s="11">
        <v>100</v>
      </c>
      <c r="T2386" s="11">
        <v>360</v>
      </c>
      <c r="U2386" s="2" t="s">
        <v>11</v>
      </c>
      <c r="V2386" s="2"/>
    </row>
    <row r="2387" spans="1:22" x14ac:dyDescent="0.35">
      <c r="A2387" s="2" t="s">
        <v>65</v>
      </c>
      <c r="B2387" s="2">
        <v>44</v>
      </c>
      <c r="C2387">
        <v>2025</v>
      </c>
      <c r="D2387" s="2" t="s">
        <v>206</v>
      </c>
      <c r="E2387" s="2">
        <v>147</v>
      </c>
      <c r="F2387" s="2" t="s">
        <v>177</v>
      </c>
      <c r="G2387" s="2" t="s">
        <v>26</v>
      </c>
      <c r="H2387" s="2" t="s">
        <v>77</v>
      </c>
      <c r="I2387" s="2">
        <v>1090</v>
      </c>
      <c r="J2387" s="2" t="s">
        <v>103</v>
      </c>
      <c r="K2387" s="2">
        <v>4000</v>
      </c>
      <c r="L2387" s="2">
        <v>6</v>
      </c>
      <c r="M2387" s="2">
        <v>1</v>
      </c>
      <c r="N2387" s="2" t="s">
        <v>12</v>
      </c>
      <c r="O2387" s="2" t="s">
        <v>10</v>
      </c>
      <c r="P2387" s="11"/>
      <c r="Q2387" s="2" t="s">
        <v>10</v>
      </c>
      <c r="R2387" s="2" t="s">
        <v>12</v>
      </c>
      <c r="S2387" s="11">
        <v>40</v>
      </c>
      <c r="T2387" s="11">
        <v>1090</v>
      </c>
      <c r="U2387" s="2" t="s">
        <v>11</v>
      </c>
      <c r="V2387" s="2"/>
    </row>
    <row r="2388" spans="1:22" x14ac:dyDescent="0.35">
      <c r="A2388" s="2" t="s">
        <v>66</v>
      </c>
      <c r="B2388" s="2">
        <v>45</v>
      </c>
      <c r="C2388">
        <v>2025</v>
      </c>
      <c r="D2388" s="2" t="s">
        <v>206</v>
      </c>
      <c r="E2388" s="2">
        <v>147</v>
      </c>
      <c r="F2388" s="2" t="s">
        <v>177</v>
      </c>
      <c r="G2388" s="2" t="s">
        <v>26</v>
      </c>
      <c r="H2388" s="2" t="s">
        <v>77</v>
      </c>
      <c r="I2388" s="2">
        <v>580</v>
      </c>
      <c r="J2388" s="2" t="s">
        <v>103</v>
      </c>
      <c r="K2388" s="2">
        <v>2000</v>
      </c>
      <c r="L2388" s="2">
        <v>6</v>
      </c>
      <c r="M2388" s="2">
        <v>1</v>
      </c>
      <c r="N2388" s="2" t="s">
        <v>12</v>
      </c>
      <c r="O2388" s="2" t="s">
        <v>10</v>
      </c>
      <c r="P2388" s="11">
        <v>21</v>
      </c>
      <c r="Q2388" s="2" t="s">
        <v>10</v>
      </c>
      <c r="R2388" s="2" t="s">
        <v>12</v>
      </c>
      <c r="S2388" s="11">
        <v>100</v>
      </c>
      <c r="T2388" s="11">
        <v>155</v>
      </c>
      <c r="U2388" s="2" t="s">
        <v>11</v>
      </c>
      <c r="V2388" s="2"/>
    </row>
    <row r="2389" spans="1:22" x14ac:dyDescent="0.35">
      <c r="A2389" s="2" t="s">
        <v>67</v>
      </c>
      <c r="B2389" s="2">
        <v>46</v>
      </c>
      <c r="C2389">
        <v>2025</v>
      </c>
      <c r="D2389" s="2" t="s">
        <v>206</v>
      </c>
      <c r="E2389" s="2">
        <v>147</v>
      </c>
      <c r="F2389" s="2" t="s">
        <v>177</v>
      </c>
      <c r="G2389" s="2" t="s">
        <v>26</v>
      </c>
      <c r="H2389" s="2" t="s">
        <v>77</v>
      </c>
      <c r="I2389" s="2">
        <v>400</v>
      </c>
      <c r="J2389" s="2" t="s">
        <v>103</v>
      </c>
      <c r="K2389" s="2">
        <v>4000</v>
      </c>
      <c r="L2389" s="2">
        <v>6</v>
      </c>
      <c r="M2389" s="2">
        <v>1</v>
      </c>
      <c r="N2389" s="2" t="s">
        <v>12</v>
      </c>
      <c r="O2389" s="2" t="s">
        <v>10</v>
      </c>
      <c r="P2389" s="11">
        <v>18</v>
      </c>
      <c r="Q2389" s="2" t="s">
        <v>10</v>
      </c>
      <c r="R2389" s="2" t="s">
        <v>12</v>
      </c>
      <c r="S2389" s="11">
        <v>0</v>
      </c>
      <c r="T2389" s="11">
        <v>200</v>
      </c>
      <c r="U2389" s="2" t="s">
        <v>13</v>
      </c>
      <c r="V2389" s="2"/>
    </row>
    <row r="2390" spans="1:22" x14ac:dyDescent="0.35">
      <c r="A2390" s="2" t="s">
        <v>68</v>
      </c>
      <c r="B2390" s="2">
        <v>47</v>
      </c>
      <c r="C2390">
        <v>2025</v>
      </c>
      <c r="D2390" s="2" t="s">
        <v>206</v>
      </c>
      <c r="E2390" s="2">
        <v>147</v>
      </c>
      <c r="F2390" s="2" t="s">
        <v>177</v>
      </c>
      <c r="G2390" s="2" t="s">
        <v>26</v>
      </c>
      <c r="H2390" s="2" t="s">
        <v>77</v>
      </c>
      <c r="I2390" s="2">
        <v>510</v>
      </c>
      <c r="J2390" s="2" t="s">
        <v>103</v>
      </c>
      <c r="K2390" s="2">
        <v>2000</v>
      </c>
      <c r="L2390" s="2">
        <v>6</v>
      </c>
      <c r="M2390" s="2">
        <v>1</v>
      </c>
      <c r="N2390" s="2" t="s">
        <v>12</v>
      </c>
      <c r="O2390" s="2" t="s">
        <v>10</v>
      </c>
      <c r="P2390" s="11"/>
      <c r="Q2390" s="2" t="s">
        <v>10</v>
      </c>
      <c r="R2390" s="2" t="s">
        <v>10</v>
      </c>
      <c r="S2390" s="11">
        <v>40</v>
      </c>
      <c r="T2390" s="11">
        <v>310</v>
      </c>
      <c r="U2390" s="2" t="s">
        <v>11</v>
      </c>
      <c r="V2390" s="2"/>
    </row>
    <row r="2391" spans="1:22" x14ac:dyDescent="0.35">
      <c r="A2391" s="2" t="s">
        <v>69</v>
      </c>
      <c r="B2391" s="2">
        <v>48</v>
      </c>
      <c r="C2391">
        <v>2025</v>
      </c>
      <c r="D2391" s="2" t="s">
        <v>206</v>
      </c>
      <c r="E2391" s="2">
        <v>147</v>
      </c>
      <c r="F2391" s="2" t="s">
        <v>177</v>
      </c>
      <c r="G2391" s="2" t="s">
        <v>26</v>
      </c>
      <c r="H2391" s="2" t="s">
        <v>77</v>
      </c>
      <c r="I2391" s="2">
        <v>867</v>
      </c>
      <c r="J2391" s="2" t="s">
        <v>103</v>
      </c>
      <c r="K2391" s="2">
        <v>2000</v>
      </c>
      <c r="L2391" s="2">
        <v>6</v>
      </c>
      <c r="M2391" s="2">
        <v>2</v>
      </c>
      <c r="N2391" s="2" t="s">
        <v>12</v>
      </c>
      <c r="O2391" s="2" t="s">
        <v>10</v>
      </c>
      <c r="P2391" s="11">
        <v>21</v>
      </c>
      <c r="Q2391" s="2" t="s">
        <v>10</v>
      </c>
      <c r="R2391" s="2" t="s">
        <v>10</v>
      </c>
      <c r="S2391" s="11">
        <v>48</v>
      </c>
      <c r="T2391" s="11">
        <v>467.48</v>
      </c>
      <c r="U2391" s="2" t="s">
        <v>11</v>
      </c>
      <c r="V2391" s="2"/>
    </row>
    <row r="2392" spans="1:22" x14ac:dyDescent="0.35">
      <c r="A2392" s="2" t="s">
        <v>70</v>
      </c>
      <c r="B2392" s="2">
        <v>49</v>
      </c>
      <c r="C2392">
        <v>2025</v>
      </c>
      <c r="D2392" s="2" t="s">
        <v>206</v>
      </c>
      <c r="E2392" s="2">
        <v>147</v>
      </c>
      <c r="F2392" s="2" t="s">
        <v>177</v>
      </c>
      <c r="G2392" s="2" t="s">
        <v>26</v>
      </c>
      <c r="H2392" s="2" t="s">
        <v>77</v>
      </c>
      <c r="I2392" s="2">
        <v>200</v>
      </c>
      <c r="J2392" s="2" t="s">
        <v>103</v>
      </c>
      <c r="K2392" s="2">
        <v>4000</v>
      </c>
      <c r="L2392" s="2">
        <v>6</v>
      </c>
      <c r="M2392" s="2">
        <v>1</v>
      </c>
      <c r="N2392" s="2" t="s">
        <v>12</v>
      </c>
      <c r="O2392" s="2" t="s">
        <v>10</v>
      </c>
      <c r="P2392" s="11"/>
      <c r="Q2392" s="2" t="s">
        <v>10</v>
      </c>
      <c r="R2392" s="2" t="s">
        <v>10</v>
      </c>
      <c r="S2392" s="11">
        <v>40</v>
      </c>
      <c r="T2392" s="11">
        <v>193</v>
      </c>
      <c r="U2392" s="2" t="s">
        <v>11</v>
      </c>
      <c r="V2392" s="2"/>
    </row>
    <row r="2393" spans="1:22" x14ac:dyDescent="0.35">
      <c r="A2393" s="2" t="s">
        <v>71</v>
      </c>
      <c r="B2393" s="2">
        <v>50</v>
      </c>
      <c r="C2393">
        <v>2025</v>
      </c>
      <c r="D2393" s="2" t="s">
        <v>206</v>
      </c>
      <c r="E2393" s="2">
        <v>147</v>
      </c>
      <c r="F2393" s="2" t="s">
        <v>177</v>
      </c>
      <c r="G2393" s="2" t="s">
        <v>26</v>
      </c>
      <c r="H2393" s="2" t="s">
        <v>77</v>
      </c>
      <c r="I2393" s="2">
        <v>650</v>
      </c>
      <c r="J2393" s="2" t="s">
        <v>103</v>
      </c>
      <c r="K2393" s="2">
        <v>4000</v>
      </c>
      <c r="L2393" s="2">
        <v>6</v>
      </c>
      <c r="M2393" s="2">
        <v>1</v>
      </c>
      <c r="N2393" s="2" t="s">
        <v>12</v>
      </c>
      <c r="O2393" s="2" t="s">
        <v>10</v>
      </c>
      <c r="P2393" s="11">
        <v>18</v>
      </c>
      <c r="Q2393" s="2" t="s">
        <v>10</v>
      </c>
      <c r="R2393" s="2" t="s">
        <v>10</v>
      </c>
      <c r="S2393" s="11">
        <v>30</v>
      </c>
      <c r="T2393" s="11">
        <v>525</v>
      </c>
      <c r="U2393" s="2" t="s">
        <v>13</v>
      </c>
      <c r="V2393" s="2"/>
    </row>
    <row r="2394" spans="1:22" x14ac:dyDescent="0.35">
      <c r="A2394" s="2" t="s">
        <v>72</v>
      </c>
      <c r="B2394" s="2">
        <v>51</v>
      </c>
      <c r="C2394">
        <v>2025</v>
      </c>
      <c r="D2394" s="2" t="s">
        <v>206</v>
      </c>
      <c r="E2394" s="2">
        <v>147</v>
      </c>
      <c r="F2394" s="2" t="s">
        <v>177</v>
      </c>
      <c r="G2394" s="2" t="s">
        <v>26</v>
      </c>
      <c r="H2394" s="2" t="s">
        <v>77</v>
      </c>
      <c r="I2394" s="2">
        <v>302</v>
      </c>
      <c r="J2394" s="2" t="s">
        <v>103</v>
      </c>
      <c r="K2394" s="2">
        <v>2000</v>
      </c>
      <c r="L2394" s="2">
        <v>6</v>
      </c>
      <c r="M2394" s="2">
        <v>1</v>
      </c>
      <c r="N2394" s="2" t="s">
        <v>12</v>
      </c>
      <c r="O2394" s="2" t="s">
        <v>10</v>
      </c>
      <c r="P2394" s="11">
        <v>18</v>
      </c>
      <c r="Q2394" s="2" t="s">
        <v>10</v>
      </c>
      <c r="R2394" s="2" t="s">
        <v>12</v>
      </c>
      <c r="S2394" s="11">
        <v>60</v>
      </c>
      <c r="T2394" s="11">
        <v>337</v>
      </c>
      <c r="U2394" s="2" t="s">
        <v>11</v>
      </c>
      <c r="V2394" s="2"/>
    </row>
    <row r="2395" spans="1:22" x14ac:dyDescent="0.35">
      <c r="A2395" s="2" t="s">
        <v>73</v>
      </c>
      <c r="B2395" s="2">
        <v>53</v>
      </c>
      <c r="C2395">
        <v>2025</v>
      </c>
      <c r="D2395" s="2" t="s">
        <v>206</v>
      </c>
      <c r="E2395" s="2">
        <v>147</v>
      </c>
      <c r="F2395" s="2" t="s">
        <v>177</v>
      </c>
      <c r="G2395" s="2" t="s">
        <v>26</v>
      </c>
      <c r="H2395" s="2" t="s">
        <v>77</v>
      </c>
      <c r="I2395" s="2">
        <v>511</v>
      </c>
      <c r="J2395" s="2" t="s">
        <v>103</v>
      </c>
      <c r="K2395" s="2">
        <v>4000</v>
      </c>
      <c r="L2395" s="2">
        <v>6</v>
      </c>
      <c r="M2395" s="2">
        <v>1</v>
      </c>
      <c r="N2395" s="2" t="s">
        <v>12</v>
      </c>
      <c r="O2395" s="2" t="s">
        <v>10</v>
      </c>
      <c r="P2395" s="11"/>
      <c r="Q2395" s="2" t="s">
        <v>10</v>
      </c>
      <c r="R2395" s="2" t="s">
        <v>12</v>
      </c>
      <c r="S2395" s="11">
        <v>100</v>
      </c>
      <c r="T2395" s="11">
        <v>996</v>
      </c>
      <c r="U2395" s="2" t="s">
        <v>13</v>
      </c>
      <c r="V2395" s="2"/>
    </row>
    <row r="2396" spans="1:22" x14ac:dyDescent="0.35">
      <c r="A2396" s="2" t="s">
        <v>74</v>
      </c>
      <c r="B2396" s="2">
        <v>54</v>
      </c>
      <c r="C2396">
        <v>2025</v>
      </c>
      <c r="D2396" s="2" t="s">
        <v>206</v>
      </c>
      <c r="E2396" s="2">
        <v>147</v>
      </c>
      <c r="F2396" s="2" t="s">
        <v>177</v>
      </c>
      <c r="G2396" s="2" t="s">
        <v>26</v>
      </c>
      <c r="H2396" s="2" t="s">
        <v>77</v>
      </c>
      <c r="I2396" s="2">
        <v>400</v>
      </c>
      <c r="J2396" s="2" t="s">
        <v>103</v>
      </c>
      <c r="K2396" s="2">
        <v>2000</v>
      </c>
      <c r="L2396" s="2">
        <v>6</v>
      </c>
      <c r="M2396" s="2">
        <v>1</v>
      </c>
      <c r="N2396" s="2" t="s">
        <v>12</v>
      </c>
      <c r="O2396" s="2" t="s">
        <v>10</v>
      </c>
      <c r="P2396" s="11"/>
      <c r="Q2396" s="2" t="s">
        <v>10</v>
      </c>
      <c r="R2396" s="2" t="s">
        <v>10</v>
      </c>
      <c r="S2396" s="11">
        <v>50</v>
      </c>
      <c r="T2396" s="11">
        <v>400</v>
      </c>
      <c r="U2396" s="2" t="s">
        <v>11</v>
      </c>
      <c r="V2396" s="2"/>
    </row>
    <row r="2397" spans="1:22" x14ac:dyDescent="0.35">
      <c r="A2397" s="2" t="s">
        <v>75</v>
      </c>
      <c r="B2397" s="2">
        <v>55</v>
      </c>
      <c r="C2397">
        <v>2025</v>
      </c>
      <c r="D2397" s="2" t="s">
        <v>206</v>
      </c>
      <c r="E2397" s="2">
        <v>147</v>
      </c>
      <c r="F2397" s="2" t="s">
        <v>177</v>
      </c>
      <c r="G2397" s="2" t="s">
        <v>26</v>
      </c>
      <c r="H2397" s="2" t="s">
        <v>77</v>
      </c>
      <c r="I2397" s="2">
        <v>75</v>
      </c>
      <c r="J2397" s="2" t="s">
        <v>103</v>
      </c>
      <c r="K2397" s="2">
        <v>4000</v>
      </c>
      <c r="L2397" s="2">
        <v>6</v>
      </c>
      <c r="M2397" s="2">
        <v>2</v>
      </c>
      <c r="N2397" s="2" t="s">
        <v>12</v>
      </c>
      <c r="O2397" s="2" t="s">
        <v>10</v>
      </c>
      <c r="P2397" s="11"/>
      <c r="Q2397" s="2" t="s">
        <v>10</v>
      </c>
      <c r="R2397" s="2" t="s">
        <v>12</v>
      </c>
      <c r="S2397" s="11">
        <v>30</v>
      </c>
      <c r="T2397" s="11">
        <v>120</v>
      </c>
      <c r="U2397" s="2" t="s">
        <v>13</v>
      </c>
      <c r="V2397" s="2"/>
    </row>
    <row r="2398" spans="1:22" x14ac:dyDescent="0.35">
      <c r="A2398" s="2" t="s">
        <v>76</v>
      </c>
      <c r="B2398" s="2">
        <v>56</v>
      </c>
      <c r="C2398">
        <v>2025</v>
      </c>
      <c r="D2398" s="2" t="s">
        <v>206</v>
      </c>
      <c r="E2398" s="2">
        <v>147</v>
      </c>
      <c r="F2398" s="2" t="s">
        <v>177</v>
      </c>
      <c r="G2398" s="2" t="s">
        <v>26</v>
      </c>
      <c r="H2398" s="2" t="s">
        <v>77</v>
      </c>
      <c r="I2398" s="2">
        <v>400</v>
      </c>
      <c r="J2398" s="2" t="s">
        <v>103</v>
      </c>
      <c r="K2398" s="2">
        <v>4000</v>
      </c>
      <c r="L2398" s="2">
        <v>6</v>
      </c>
      <c r="M2398" s="2">
        <v>1</v>
      </c>
      <c r="N2398" s="2" t="s">
        <v>12</v>
      </c>
      <c r="O2398" s="2" t="s">
        <v>12</v>
      </c>
      <c r="P2398" s="11"/>
      <c r="Q2398" s="2" t="s">
        <v>12</v>
      </c>
      <c r="R2398" s="2" t="s">
        <v>12</v>
      </c>
      <c r="S2398" s="11">
        <v>40</v>
      </c>
      <c r="T2398" s="11">
        <v>310</v>
      </c>
      <c r="U2398" s="2" t="s">
        <v>12</v>
      </c>
      <c r="V2398" s="2"/>
    </row>
    <row r="2399" spans="1:22" x14ac:dyDescent="0.35">
      <c r="A2399" t="s">
        <v>23</v>
      </c>
      <c r="B2399">
        <v>1</v>
      </c>
      <c r="C2399">
        <v>2025</v>
      </c>
      <c r="D2399" t="s">
        <v>207</v>
      </c>
      <c r="E2399">
        <v>148</v>
      </c>
      <c r="F2399" t="s">
        <v>208</v>
      </c>
      <c r="G2399" t="s">
        <v>88</v>
      </c>
      <c r="H2399" t="s">
        <v>78</v>
      </c>
      <c r="I2399">
        <v>25</v>
      </c>
      <c r="J2399" t="s">
        <v>12</v>
      </c>
      <c r="K2399">
        <v>1</v>
      </c>
      <c r="L2399">
        <v>0</v>
      </c>
      <c r="M2399">
        <v>0</v>
      </c>
      <c r="N2399" t="s">
        <v>12</v>
      </c>
      <c r="O2399" t="s">
        <v>12</v>
      </c>
      <c r="P2399" s="8" t="s">
        <v>95</v>
      </c>
      <c r="Q2399" t="s">
        <v>12</v>
      </c>
      <c r="R2399" t="s">
        <v>12</v>
      </c>
      <c r="S2399" s="8">
        <v>0</v>
      </c>
      <c r="T2399" s="8">
        <v>50</v>
      </c>
      <c r="U2399" t="s">
        <v>12</v>
      </c>
    </row>
    <row r="2400" spans="1:22" x14ac:dyDescent="0.35">
      <c r="A2400" t="s">
        <v>27</v>
      </c>
      <c r="B2400">
        <v>2</v>
      </c>
      <c r="C2400">
        <v>2025</v>
      </c>
      <c r="D2400" t="s">
        <v>207</v>
      </c>
      <c r="E2400">
        <v>148</v>
      </c>
      <c r="F2400" t="s">
        <v>208</v>
      </c>
      <c r="G2400" t="s">
        <v>88</v>
      </c>
      <c r="H2400" t="s">
        <v>77</v>
      </c>
      <c r="I2400">
        <v>330</v>
      </c>
      <c r="J2400" t="s">
        <v>12</v>
      </c>
      <c r="K2400">
        <v>2001</v>
      </c>
      <c r="L2400">
        <v>2</v>
      </c>
      <c r="M2400">
        <v>1</v>
      </c>
      <c r="N2400" t="s">
        <v>12</v>
      </c>
      <c r="O2400" t="s">
        <v>12</v>
      </c>
      <c r="P2400" s="8">
        <v>18</v>
      </c>
      <c r="Q2400" t="s">
        <v>12</v>
      </c>
      <c r="R2400" t="s">
        <v>12</v>
      </c>
      <c r="S2400" s="8">
        <v>0</v>
      </c>
      <c r="T2400" s="8">
        <v>180</v>
      </c>
      <c r="U2400" t="s">
        <v>12</v>
      </c>
    </row>
    <row r="2401" spans="1:21" x14ac:dyDescent="0.35">
      <c r="A2401" t="s">
        <v>28</v>
      </c>
      <c r="B2401">
        <v>4</v>
      </c>
      <c r="C2401">
        <v>2025</v>
      </c>
      <c r="D2401" t="s">
        <v>207</v>
      </c>
      <c r="E2401">
        <v>148</v>
      </c>
      <c r="F2401" t="s">
        <v>208</v>
      </c>
      <c r="G2401" t="s">
        <v>88</v>
      </c>
      <c r="H2401" t="s">
        <v>12</v>
      </c>
      <c r="J2401" t="s">
        <v>95</v>
      </c>
      <c r="K2401" t="s">
        <v>95</v>
      </c>
      <c r="L2401" t="s">
        <v>95</v>
      </c>
      <c r="M2401" t="s">
        <v>95</v>
      </c>
      <c r="N2401" t="s">
        <v>95</v>
      </c>
      <c r="O2401" t="s">
        <v>95</v>
      </c>
      <c r="P2401" s="8" t="s">
        <v>95</v>
      </c>
      <c r="Q2401" t="s">
        <v>95</v>
      </c>
      <c r="R2401" t="s">
        <v>95</v>
      </c>
      <c r="S2401" s="8" t="s">
        <v>95</v>
      </c>
      <c r="U2401" t="s">
        <v>95</v>
      </c>
    </row>
    <row r="2402" spans="1:21" x14ac:dyDescent="0.35">
      <c r="A2402" t="s">
        <v>29</v>
      </c>
      <c r="B2402">
        <v>5</v>
      </c>
      <c r="C2402">
        <v>2025</v>
      </c>
      <c r="D2402" t="s">
        <v>207</v>
      </c>
      <c r="E2402">
        <v>148</v>
      </c>
      <c r="F2402" t="s">
        <v>208</v>
      </c>
      <c r="G2402" t="s">
        <v>88</v>
      </c>
      <c r="H2402" t="s">
        <v>77</v>
      </c>
      <c r="I2402">
        <v>150</v>
      </c>
      <c r="J2402" t="s">
        <v>12</v>
      </c>
      <c r="K2402">
        <v>10001</v>
      </c>
      <c r="L2402">
        <v>2</v>
      </c>
      <c r="M2402">
        <v>2</v>
      </c>
      <c r="N2402" t="s">
        <v>12</v>
      </c>
      <c r="O2402" t="s">
        <v>12</v>
      </c>
      <c r="P2402" s="8" t="s">
        <v>95</v>
      </c>
      <c r="Q2402" t="s">
        <v>12</v>
      </c>
      <c r="R2402" t="s">
        <v>12</v>
      </c>
      <c r="S2402" s="8">
        <v>0</v>
      </c>
      <c r="T2402" s="8">
        <v>200</v>
      </c>
      <c r="U2402" t="s">
        <v>13</v>
      </c>
    </row>
    <row r="2403" spans="1:21" x14ac:dyDescent="0.35">
      <c r="A2403" t="s">
        <v>30</v>
      </c>
      <c r="B2403">
        <v>6</v>
      </c>
      <c r="C2403">
        <v>2025</v>
      </c>
      <c r="D2403" t="s">
        <v>207</v>
      </c>
      <c r="E2403">
        <v>148</v>
      </c>
      <c r="F2403" t="s">
        <v>208</v>
      </c>
      <c r="G2403" t="s">
        <v>88</v>
      </c>
      <c r="H2403" t="s">
        <v>78</v>
      </c>
      <c r="I2403">
        <v>0</v>
      </c>
      <c r="J2403" t="s">
        <v>12</v>
      </c>
      <c r="K2403">
        <v>0</v>
      </c>
      <c r="L2403">
        <v>0</v>
      </c>
      <c r="M2403">
        <v>0</v>
      </c>
      <c r="N2403" t="s">
        <v>12</v>
      </c>
      <c r="O2403" t="s">
        <v>12</v>
      </c>
      <c r="P2403" s="8" t="s">
        <v>95</v>
      </c>
      <c r="Q2403" t="s">
        <v>12</v>
      </c>
      <c r="R2403" t="s">
        <v>12</v>
      </c>
      <c r="S2403" s="8">
        <v>0</v>
      </c>
      <c r="T2403" s="8">
        <v>0</v>
      </c>
      <c r="U2403" t="s">
        <v>12</v>
      </c>
    </row>
    <row r="2404" spans="1:21" x14ac:dyDescent="0.35">
      <c r="A2404" t="s">
        <v>31</v>
      </c>
      <c r="B2404">
        <v>8</v>
      </c>
      <c r="C2404">
        <v>2025</v>
      </c>
      <c r="D2404" t="s">
        <v>207</v>
      </c>
      <c r="E2404">
        <v>148</v>
      </c>
      <c r="F2404" t="s">
        <v>208</v>
      </c>
      <c r="G2404" t="s">
        <v>88</v>
      </c>
      <c r="H2404" t="s">
        <v>12</v>
      </c>
      <c r="J2404" t="s">
        <v>95</v>
      </c>
      <c r="K2404" t="s">
        <v>95</v>
      </c>
      <c r="L2404" t="s">
        <v>95</v>
      </c>
      <c r="M2404" t="s">
        <v>95</v>
      </c>
      <c r="N2404" t="s">
        <v>95</v>
      </c>
      <c r="O2404" t="s">
        <v>95</v>
      </c>
      <c r="P2404" s="8" t="s">
        <v>95</v>
      </c>
      <c r="Q2404" t="s">
        <v>95</v>
      </c>
      <c r="R2404" t="s">
        <v>95</v>
      </c>
      <c r="S2404" s="8" t="s">
        <v>95</v>
      </c>
      <c r="U2404" t="s">
        <v>95</v>
      </c>
    </row>
    <row r="2405" spans="1:21" x14ac:dyDescent="0.35">
      <c r="A2405" t="s">
        <v>32</v>
      </c>
      <c r="B2405">
        <v>9</v>
      </c>
      <c r="C2405">
        <v>2025</v>
      </c>
      <c r="D2405" t="s">
        <v>207</v>
      </c>
      <c r="E2405">
        <v>148</v>
      </c>
      <c r="F2405" t="s">
        <v>208</v>
      </c>
      <c r="G2405" t="s">
        <v>88</v>
      </c>
      <c r="H2405" t="s">
        <v>77</v>
      </c>
      <c r="I2405">
        <v>250</v>
      </c>
      <c r="J2405" t="s">
        <v>12</v>
      </c>
      <c r="K2405">
        <v>2001</v>
      </c>
      <c r="L2405" s="4">
        <v>2</v>
      </c>
      <c r="M2405">
        <v>0</v>
      </c>
      <c r="N2405" t="s">
        <v>12</v>
      </c>
      <c r="O2405" t="s">
        <v>12</v>
      </c>
      <c r="P2405" s="8">
        <v>18</v>
      </c>
      <c r="Q2405" t="s">
        <v>12</v>
      </c>
      <c r="R2405" t="s">
        <v>12</v>
      </c>
      <c r="S2405" s="8">
        <v>0</v>
      </c>
      <c r="T2405" s="8">
        <v>200</v>
      </c>
      <c r="U2405" t="s">
        <v>12</v>
      </c>
    </row>
    <row r="2406" spans="1:21" x14ac:dyDescent="0.35">
      <c r="A2406" t="s">
        <v>33</v>
      </c>
      <c r="B2406">
        <v>10</v>
      </c>
      <c r="C2406">
        <v>2025</v>
      </c>
      <c r="D2406" t="s">
        <v>207</v>
      </c>
      <c r="E2406">
        <v>148</v>
      </c>
      <c r="F2406" t="s">
        <v>208</v>
      </c>
      <c r="G2406" t="s">
        <v>88</v>
      </c>
      <c r="H2406" t="s">
        <v>12</v>
      </c>
      <c r="J2406" t="s">
        <v>95</v>
      </c>
      <c r="K2406" t="s">
        <v>95</v>
      </c>
      <c r="L2406" t="s">
        <v>95</v>
      </c>
      <c r="M2406" t="s">
        <v>95</v>
      </c>
      <c r="N2406" t="s">
        <v>95</v>
      </c>
      <c r="O2406" t="s">
        <v>95</v>
      </c>
      <c r="P2406" s="8" t="s">
        <v>95</v>
      </c>
      <c r="Q2406" t="s">
        <v>95</v>
      </c>
      <c r="R2406" t="s">
        <v>95</v>
      </c>
      <c r="S2406" s="8" t="s">
        <v>95</v>
      </c>
      <c r="U2406" t="s">
        <v>95</v>
      </c>
    </row>
    <row r="2407" spans="1:21" x14ac:dyDescent="0.35">
      <c r="A2407" t="s">
        <v>34</v>
      </c>
      <c r="B2407">
        <v>11</v>
      </c>
      <c r="C2407">
        <v>2025</v>
      </c>
      <c r="D2407" t="s">
        <v>207</v>
      </c>
      <c r="E2407">
        <v>148</v>
      </c>
      <c r="F2407" t="s">
        <v>208</v>
      </c>
      <c r="G2407" t="s">
        <v>88</v>
      </c>
      <c r="H2407" t="s">
        <v>77</v>
      </c>
      <c r="I2407">
        <v>230</v>
      </c>
      <c r="J2407" t="s">
        <v>12</v>
      </c>
      <c r="K2407">
        <v>501</v>
      </c>
      <c r="L2407">
        <v>2</v>
      </c>
      <c r="M2407">
        <v>1</v>
      </c>
      <c r="N2407" t="s">
        <v>12</v>
      </c>
      <c r="O2407" t="s">
        <v>12</v>
      </c>
      <c r="P2407" s="8">
        <v>18</v>
      </c>
      <c r="Q2407" t="s">
        <v>12</v>
      </c>
      <c r="R2407" t="s">
        <v>12</v>
      </c>
      <c r="S2407" s="8">
        <v>0</v>
      </c>
      <c r="T2407" s="8">
        <v>110</v>
      </c>
      <c r="U2407" t="s">
        <v>11</v>
      </c>
    </row>
    <row r="2408" spans="1:21" x14ac:dyDescent="0.35">
      <c r="A2408" t="s">
        <v>35</v>
      </c>
      <c r="B2408">
        <v>12</v>
      </c>
      <c r="C2408">
        <v>2025</v>
      </c>
      <c r="D2408" t="s">
        <v>207</v>
      </c>
      <c r="E2408">
        <v>148</v>
      </c>
      <c r="F2408" t="s">
        <v>208</v>
      </c>
      <c r="G2408" t="s">
        <v>88</v>
      </c>
      <c r="H2408" t="s">
        <v>77</v>
      </c>
      <c r="I2408">
        <v>60</v>
      </c>
      <c r="J2408" t="s">
        <v>12</v>
      </c>
      <c r="K2408">
        <v>1</v>
      </c>
      <c r="L2408">
        <v>0</v>
      </c>
      <c r="M2408">
        <v>1</v>
      </c>
      <c r="N2408" t="s">
        <v>12</v>
      </c>
      <c r="O2408" t="s">
        <v>12</v>
      </c>
      <c r="P2408" s="8">
        <v>18</v>
      </c>
      <c r="Q2408" t="s">
        <v>12</v>
      </c>
      <c r="R2408" t="s">
        <v>12</v>
      </c>
      <c r="S2408" s="8">
        <v>0</v>
      </c>
      <c r="T2408" s="8">
        <v>120</v>
      </c>
      <c r="U2408" t="s">
        <v>11</v>
      </c>
    </row>
    <row r="2409" spans="1:21" x14ac:dyDescent="0.35">
      <c r="A2409" t="s">
        <v>36</v>
      </c>
      <c r="B2409">
        <v>13</v>
      </c>
      <c r="C2409">
        <v>2025</v>
      </c>
      <c r="D2409" t="s">
        <v>207</v>
      </c>
      <c r="E2409">
        <v>148</v>
      </c>
      <c r="F2409" t="s">
        <v>208</v>
      </c>
      <c r="G2409" t="s">
        <v>88</v>
      </c>
      <c r="H2409" t="s">
        <v>12</v>
      </c>
      <c r="J2409" t="s">
        <v>95</v>
      </c>
      <c r="K2409" t="s">
        <v>95</v>
      </c>
      <c r="L2409" t="s">
        <v>95</v>
      </c>
      <c r="M2409" t="s">
        <v>95</v>
      </c>
      <c r="N2409" t="s">
        <v>95</v>
      </c>
      <c r="O2409" t="s">
        <v>95</v>
      </c>
      <c r="P2409" s="8" t="s">
        <v>95</v>
      </c>
      <c r="Q2409" t="s">
        <v>95</v>
      </c>
      <c r="R2409" t="s">
        <v>95</v>
      </c>
      <c r="S2409" s="8" t="s">
        <v>95</v>
      </c>
      <c r="U2409" t="s">
        <v>95</v>
      </c>
    </row>
    <row r="2410" spans="1:21" x14ac:dyDescent="0.35">
      <c r="A2410" t="s">
        <v>37</v>
      </c>
      <c r="B2410">
        <v>15</v>
      </c>
      <c r="C2410">
        <v>2025</v>
      </c>
      <c r="D2410" t="s">
        <v>207</v>
      </c>
      <c r="E2410">
        <v>148</v>
      </c>
      <c r="F2410" t="s">
        <v>208</v>
      </c>
      <c r="G2410" t="s">
        <v>88</v>
      </c>
      <c r="H2410" t="s">
        <v>77</v>
      </c>
      <c r="I2410">
        <v>75</v>
      </c>
      <c r="J2410" t="s">
        <v>12</v>
      </c>
      <c r="K2410">
        <v>0</v>
      </c>
      <c r="L2410">
        <v>0</v>
      </c>
      <c r="M2410">
        <v>1</v>
      </c>
      <c r="N2410" t="s">
        <v>12</v>
      </c>
      <c r="O2410" t="s">
        <v>12</v>
      </c>
      <c r="P2410" s="8" t="s">
        <v>95</v>
      </c>
      <c r="Q2410" t="s">
        <v>12</v>
      </c>
      <c r="R2410" t="s">
        <v>12</v>
      </c>
      <c r="S2410" s="8">
        <v>0</v>
      </c>
      <c r="T2410" s="8">
        <v>15</v>
      </c>
      <c r="U2410" t="s">
        <v>12</v>
      </c>
    </row>
    <row r="2411" spans="1:21" x14ac:dyDescent="0.35">
      <c r="A2411" t="s">
        <v>38</v>
      </c>
      <c r="B2411">
        <v>16</v>
      </c>
      <c r="C2411">
        <v>2025</v>
      </c>
      <c r="D2411" t="s">
        <v>207</v>
      </c>
      <c r="E2411">
        <v>148</v>
      </c>
      <c r="F2411" t="s">
        <v>208</v>
      </c>
      <c r="G2411" t="s">
        <v>88</v>
      </c>
      <c r="H2411" t="s">
        <v>12</v>
      </c>
      <c r="J2411" t="s">
        <v>95</v>
      </c>
      <c r="K2411" t="s">
        <v>95</v>
      </c>
      <c r="L2411" t="s">
        <v>95</v>
      </c>
      <c r="M2411" t="s">
        <v>95</v>
      </c>
      <c r="N2411" t="s">
        <v>95</v>
      </c>
      <c r="O2411" t="s">
        <v>95</v>
      </c>
      <c r="P2411" s="8" t="s">
        <v>95</v>
      </c>
      <c r="Q2411" t="s">
        <v>95</v>
      </c>
      <c r="R2411" t="s">
        <v>95</v>
      </c>
      <c r="S2411" s="8" t="s">
        <v>95</v>
      </c>
      <c r="U2411" t="s">
        <v>95</v>
      </c>
    </row>
    <row r="2412" spans="1:21" x14ac:dyDescent="0.35">
      <c r="A2412" t="s">
        <v>39</v>
      </c>
      <c r="B2412">
        <v>17</v>
      </c>
      <c r="C2412">
        <v>2025</v>
      </c>
      <c r="D2412" t="s">
        <v>207</v>
      </c>
      <c r="E2412">
        <v>148</v>
      </c>
      <c r="F2412" t="s">
        <v>208</v>
      </c>
      <c r="G2412" t="s">
        <v>88</v>
      </c>
      <c r="H2412" t="s">
        <v>12</v>
      </c>
      <c r="J2412" t="s">
        <v>95</v>
      </c>
      <c r="K2412" t="s">
        <v>95</v>
      </c>
      <c r="L2412" t="s">
        <v>95</v>
      </c>
      <c r="M2412" t="s">
        <v>95</v>
      </c>
      <c r="N2412" t="s">
        <v>95</v>
      </c>
      <c r="O2412" t="s">
        <v>95</v>
      </c>
      <c r="P2412" s="8" t="s">
        <v>95</v>
      </c>
      <c r="Q2412" t="s">
        <v>95</v>
      </c>
      <c r="R2412" t="s">
        <v>95</v>
      </c>
      <c r="S2412" s="8" t="s">
        <v>95</v>
      </c>
      <c r="U2412" t="s">
        <v>95</v>
      </c>
    </row>
    <row r="2413" spans="1:21" x14ac:dyDescent="0.35">
      <c r="A2413" t="s">
        <v>40</v>
      </c>
      <c r="B2413">
        <v>18</v>
      </c>
      <c r="C2413">
        <v>2025</v>
      </c>
      <c r="D2413" t="s">
        <v>207</v>
      </c>
      <c r="E2413">
        <v>148</v>
      </c>
      <c r="F2413" t="s">
        <v>208</v>
      </c>
      <c r="G2413" t="s">
        <v>88</v>
      </c>
      <c r="H2413" t="s">
        <v>12</v>
      </c>
      <c r="J2413" t="s">
        <v>95</v>
      </c>
      <c r="K2413" t="s">
        <v>95</v>
      </c>
      <c r="L2413" t="s">
        <v>95</v>
      </c>
      <c r="M2413" t="s">
        <v>95</v>
      </c>
      <c r="N2413" t="s">
        <v>95</v>
      </c>
      <c r="O2413" t="s">
        <v>95</v>
      </c>
      <c r="P2413" s="8" t="s">
        <v>95</v>
      </c>
      <c r="Q2413" t="s">
        <v>95</v>
      </c>
      <c r="R2413" t="s">
        <v>95</v>
      </c>
      <c r="S2413" s="8" t="s">
        <v>95</v>
      </c>
      <c r="U2413" t="s">
        <v>95</v>
      </c>
    </row>
    <row r="2414" spans="1:21" x14ac:dyDescent="0.35">
      <c r="A2414" t="s">
        <v>41</v>
      </c>
      <c r="B2414">
        <v>19</v>
      </c>
      <c r="C2414">
        <v>2025</v>
      </c>
      <c r="D2414" t="s">
        <v>207</v>
      </c>
      <c r="E2414">
        <v>148</v>
      </c>
      <c r="F2414" t="s">
        <v>208</v>
      </c>
      <c r="G2414" t="s">
        <v>88</v>
      </c>
      <c r="H2414" t="s">
        <v>77</v>
      </c>
      <c r="I2414">
        <v>75</v>
      </c>
      <c r="J2414" t="s">
        <v>110</v>
      </c>
      <c r="K2414">
        <v>1</v>
      </c>
      <c r="L2414">
        <v>1</v>
      </c>
      <c r="M2414">
        <v>0</v>
      </c>
      <c r="N2414" t="s">
        <v>12</v>
      </c>
      <c r="O2414" t="s">
        <v>12</v>
      </c>
      <c r="P2414" s="8">
        <v>18</v>
      </c>
      <c r="Q2414" t="s">
        <v>12</v>
      </c>
      <c r="R2414" t="s">
        <v>12</v>
      </c>
      <c r="S2414" s="8">
        <v>0</v>
      </c>
      <c r="T2414" s="8">
        <v>150</v>
      </c>
      <c r="U2414" t="s">
        <v>12</v>
      </c>
    </row>
    <row r="2415" spans="1:21" x14ac:dyDescent="0.35">
      <c r="A2415" t="s">
        <v>42</v>
      </c>
      <c r="B2415">
        <v>20</v>
      </c>
      <c r="C2415">
        <v>2025</v>
      </c>
      <c r="D2415" t="s">
        <v>207</v>
      </c>
      <c r="E2415">
        <v>148</v>
      </c>
      <c r="F2415" t="s">
        <v>208</v>
      </c>
      <c r="G2415" t="s">
        <v>88</v>
      </c>
      <c r="H2415" t="s">
        <v>77</v>
      </c>
      <c r="I2415">
        <v>100</v>
      </c>
      <c r="J2415" t="s">
        <v>110</v>
      </c>
      <c r="K2415">
        <v>1201</v>
      </c>
      <c r="L2415" s="4">
        <v>2</v>
      </c>
      <c r="M2415">
        <v>1</v>
      </c>
      <c r="N2415" t="s">
        <v>12</v>
      </c>
      <c r="O2415" t="s">
        <v>12</v>
      </c>
      <c r="P2415" s="8">
        <v>18</v>
      </c>
      <c r="Q2415" t="s">
        <v>12</v>
      </c>
      <c r="R2415" t="s">
        <v>12</v>
      </c>
      <c r="S2415" s="8">
        <v>10</v>
      </c>
      <c r="T2415" s="8">
        <v>50</v>
      </c>
      <c r="U2415" t="s">
        <v>12</v>
      </c>
    </row>
    <row r="2416" spans="1:21" x14ac:dyDescent="0.35">
      <c r="A2416" t="s">
        <v>43</v>
      </c>
      <c r="B2416">
        <v>21</v>
      </c>
      <c r="C2416">
        <v>2025</v>
      </c>
      <c r="D2416" t="s">
        <v>207</v>
      </c>
      <c r="E2416">
        <v>148</v>
      </c>
      <c r="F2416" t="s">
        <v>208</v>
      </c>
      <c r="G2416" t="s">
        <v>88</v>
      </c>
      <c r="H2416" t="s">
        <v>78</v>
      </c>
      <c r="I2416">
        <v>0</v>
      </c>
      <c r="J2416" t="s">
        <v>12</v>
      </c>
      <c r="K2416">
        <v>0</v>
      </c>
      <c r="L2416">
        <v>0</v>
      </c>
      <c r="M2416">
        <v>0</v>
      </c>
      <c r="N2416" t="s">
        <v>12</v>
      </c>
      <c r="O2416" t="s">
        <v>12</v>
      </c>
      <c r="P2416" s="8">
        <v>18</v>
      </c>
      <c r="Q2416" t="s">
        <v>12</v>
      </c>
      <c r="R2416" t="s">
        <v>12</v>
      </c>
      <c r="S2416" s="8">
        <v>0</v>
      </c>
      <c r="T2416" s="8">
        <v>0</v>
      </c>
      <c r="U2416" t="s">
        <v>12</v>
      </c>
    </row>
    <row r="2417" spans="1:21" x14ac:dyDescent="0.35">
      <c r="A2417" t="s">
        <v>44</v>
      </c>
      <c r="B2417">
        <v>22</v>
      </c>
      <c r="C2417">
        <v>2025</v>
      </c>
      <c r="D2417" t="s">
        <v>207</v>
      </c>
      <c r="E2417">
        <v>148</v>
      </c>
      <c r="F2417" t="s">
        <v>208</v>
      </c>
      <c r="G2417" t="s">
        <v>88</v>
      </c>
      <c r="H2417" t="s">
        <v>12</v>
      </c>
      <c r="J2417" t="s">
        <v>95</v>
      </c>
      <c r="K2417" t="s">
        <v>95</v>
      </c>
      <c r="L2417" t="s">
        <v>95</v>
      </c>
      <c r="M2417" t="s">
        <v>95</v>
      </c>
      <c r="N2417" t="s">
        <v>95</v>
      </c>
      <c r="O2417" t="s">
        <v>95</v>
      </c>
      <c r="P2417" s="8" t="s">
        <v>95</v>
      </c>
      <c r="Q2417" t="s">
        <v>95</v>
      </c>
      <c r="R2417" t="s">
        <v>95</v>
      </c>
      <c r="S2417" s="8" t="s">
        <v>95</v>
      </c>
      <c r="U2417" t="s">
        <v>95</v>
      </c>
    </row>
    <row r="2418" spans="1:21" x14ac:dyDescent="0.35">
      <c r="A2418" t="s">
        <v>45</v>
      </c>
      <c r="B2418">
        <v>23</v>
      </c>
      <c r="C2418">
        <v>2025</v>
      </c>
      <c r="D2418" t="s">
        <v>207</v>
      </c>
      <c r="E2418">
        <v>148</v>
      </c>
      <c r="F2418" t="s">
        <v>208</v>
      </c>
      <c r="G2418" t="s">
        <v>88</v>
      </c>
      <c r="H2418" t="s">
        <v>77</v>
      </c>
      <c r="I2418">
        <v>250</v>
      </c>
      <c r="J2418" t="s">
        <v>12</v>
      </c>
      <c r="K2418">
        <v>1</v>
      </c>
      <c r="L2418">
        <v>0</v>
      </c>
      <c r="M2418">
        <v>0</v>
      </c>
      <c r="N2418" t="s">
        <v>12</v>
      </c>
      <c r="O2418" t="s">
        <v>12</v>
      </c>
      <c r="P2418" s="8">
        <v>18</v>
      </c>
      <c r="Q2418" t="s">
        <v>12</v>
      </c>
      <c r="R2418" t="s">
        <v>12</v>
      </c>
      <c r="S2418" s="8">
        <v>0</v>
      </c>
      <c r="T2418" s="8">
        <v>50</v>
      </c>
      <c r="U2418" t="s">
        <v>12</v>
      </c>
    </row>
    <row r="2419" spans="1:21" x14ac:dyDescent="0.35">
      <c r="A2419" t="s">
        <v>46</v>
      </c>
      <c r="B2419">
        <v>24</v>
      </c>
      <c r="C2419">
        <v>2025</v>
      </c>
      <c r="D2419" t="s">
        <v>207</v>
      </c>
      <c r="E2419">
        <v>148</v>
      </c>
      <c r="F2419" t="s">
        <v>208</v>
      </c>
      <c r="G2419" t="s">
        <v>88</v>
      </c>
      <c r="H2419" t="s">
        <v>12</v>
      </c>
      <c r="J2419" t="s">
        <v>95</v>
      </c>
      <c r="K2419" t="s">
        <v>95</v>
      </c>
      <c r="L2419" t="s">
        <v>95</v>
      </c>
      <c r="M2419" t="s">
        <v>95</v>
      </c>
      <c r="N2419" t="s">
        <v>95</v>
      </c>
      <c r="O2419" t="s">
        <v>95</v>
      </c>
      <c r="P2419" s="8" t="s">
        <v>95</v>
      </c>
      <c r="Q2419" t="s">
        <v>95</v>
      </c>
      <c r="R2419" t="s">
        <v>95</v>
      </c>
      <c r="S2419" s="8" t="s">
        <v>95</v>
      </c>
      <c r="U2419" t="s">
        <v>95</v>
      </c>
    </row>
    <row r="2420" spans="1:21" x14ac:dyDescent="0.35">
      <c r="A2420" t="s">
        <v>47</v>
      </c>
      <c r="B2420">
        <v>25</v>
      </c>
      <c r="C2420">
        <v>2025</v>
      </c>
      <c r="D2420" t="s">
        <v>207</v>
      </c>
      <c r="E2420">
        <v>148</v>
      </c>
      <c r="F2420" t="s">
        <v>208</v>
      </c>
      <c r="G2420" t="s">
        <v>88</v>
      </c>
      <c r="H2420" t="s">
        <v>12</v>
      </c>
      <c r="J2420" t="s">
        <v>95</v>
      </c>
      <c r="K2420" t="s">
        <v>95</v>
      </c>
      <c r="L2420" t="s">
        <v>95</v>
      </c>
      <c r="M2420" t="s">
        <v>95</v>
      </c>
      <c r="N2420" t="s">
        <v>95</v>
      </c>
      <c r="O2420" t="s">
        <v>95</v>
      </c>
      <c r="P2420" s="8" t="s">
        <v>95</v>
      </c>
      <c r="Q2420" t="s">
        <v>95</v>
      </c>
      <c r="R2420" t="s">
        <v>95</v>
      </c>
      <c r="S2420" s="8" t="s">
        <v>95</v>
      </c>
      <c r="U2420" t="s">
        <v>95</v>
      </c>
    </row>
    <row r="2421" spans="1:21" x14ac:dyDescent="0.35">
      <c r="A2421" t="s">
        <v>48</v>
      </c>
      <c r="B2421">
        <v>26</v>
      </c>
      <c r="C2421">
        <v>2025</v>
      </c>
      <c r="D2421" t="s">
        <v>207</v>
      </c>
      <c r="E2421">
        <v>148</v>
      </c>
      <c r="F2421" t="s">
        <v>208</v>
      </c>
      <c r="G2421" t="s">
        <v>88</v>
      </c>
      <c r="H2421" t="s">
        <v>12</v>
      </c>
      <c r="J2421" t="s">
        <v>95</v>
      </c>
      <c r="K2421" t="s">
        <v>95</v>
      </c>
      <c r="L2421" t="s">
        <v>95</v>
      </c>
      <c r="M2421" t="s">
        <v>95</v>
      </c>
      <c r="N2421" t="s">
        <v>95</v>
      </c>
      <c r="O2421" t="s">
        <v>95</v>
      </c>
      <c r="P2421" s="8" t="s">
        <v>95</v>
      </c>
      <c r="Q2421" t="s">
        <v>95</v>
      </c>
      <c r="R2421" t="s">
        <v>95</v>
      </c>
      <c r="S2421" s="8" t="s">
        <v>95</v>
      </c>
      <c r="U2421" t="s">
        <v>95</v>
      </c>
    </row>
    <row r="2422" spans="1:21" x14ac:dyDescent="0.35">
      <c r="A2422" t="s">
        <v>49</v>
      </c>
      <c r="B2422">
        <v>27</v>
      </c>
      <c r="C2422">
        <v>2025</v>
      </c>
      <c r="D2422" t="s">
        <v>207</v>
      </c>
      <c r="E2422">
        <v>148</v>
      </c>
      <c r="F2422" t="s">
        <v>208</v>
      </c>
      <c r="G2422" t="s">
        <v>88</v>
      </c>
      <c r="H2422" t="s">
        <v>77</v>
      </c>
      <c r="I2422">
        <v>420</v>
      </c>
      <c r="J2422" t="s">
        <v>12</v>
      </c>
      <c r="K2422">
        <v>201</v>
      </c>
      <c r="L2422">
        <v>2</v>
      </c>
      <c r="M2422">
        <v>0</v>
      </c>
      <c r="N2422" t="s">
        <v>12</v>
      </c>
      <c r="O2422" t="s">
        <v>12</v>
      </c>
      <c r="P2422" s="8">
        <v>18</v>
      </c>
      <c r="Q2422" t="s">
        <v>12</v>
      </c>
      <c r="R2422" t="s">
        <v>12</v>
      </c>
      <c r="S2422" s="8">
        <v>10</v>
      </c>
      <c r="T2422" s="8">
        <v>420</v>
      </c>
      <c r="U2422" t="s">
        <v>13</v>
      </c>
    </row>
    <row r="2423" spans="1:21" x14ac:dyDescent="0.35">
      <c r="A2423" t="s">
        <v>50</v>
      </c>
      <c r="B2423">
        <v>28</v>
      </c>
      <c r="C2423">
        <v>2025</v>
      </c>
      <c r="D2423" t="s">
        <v>207</v>
      </c>
      <c r="E2423">
        <v>148</v>
      </c>
      <c r="F2423" t="s">
        <v>208</v>
      </c>
      <c r="G2423" t="s">
        <v>88</v>
      </c>
      <c r="H2423" t="s">
        <v>77</v>
      </c>
      <c r="I2423">
        <v>150</v>
      </c>
      <c r="J2423" t="s">
        <v>12</v>
      </c>
      <c r="K2423">
        <v>1501</v>
      </c>
      <c r="L2423">
        <v>2</v>
      </c>
      <c r="M2423">
        <v>0</v>
      </c>
      <c r="N2423" t="s">
        <v>12</v>
      </c>
      <c r="O2423" t="s">
        <v>12</v>
      </c>
      <c r="P2423" s="8">
        <v>18</v>
      </c>
      <c r="Q2423" t="s">
        <v>10</v>
      </c>
      <c r="R2423" t="s">
        <v>12</v>
      </c>
      <c r="S2423" s="8">
        <v>0</v>
      </c>
      <c r="T2423" s="8">
        <v>300</v>
      </c>
      <c r="U2423" t="s">
        <v>12</v>
      </c>
    </row>
    <row r="2424" spans="1:21" x14ac:dyDescent="0.35">
      <c r="A2424" t="s">
        <v>51</v>
      </c>
      <c r="B2424">
        <v>29</v>
      </c>
      <c r="C2424">
        <v>2025</v>
      </c>
      <c r="D2424" t="s">
        <v>207</v>
      </c>
      <c r="E2424">
        <v>148</v>
      </c>
      <c r="F2424" t="s">
        <v>208</v>
      </c>
      <c r="G2424" t="s">
        <v>88</v>
      </c>
      <c r="H2424" t="s">
        <v>77</v>
      </c>
      <c r="I2424">
        <v>100</v>
      </c>
      <c r="J2424" t="s">
        <v>12</v>
      </c>
      <c r="K2424">
        <v>301</v>
      </c>
      <c r="L2424">
        <v>2</v>
      </c>
      <c r="M2424">
        <v>0</v>
      </c>
      <c r="N2424" t="s">
        <v>12</v>
      </c>
      <c r="O2424" t="s">
        <v>12</v>
      </c>
      <c r="P2424" s="8" t="s">
        <v>95</v>
      </c>
      <c r="Q2424" t="s">
        <v>12</v>
      </c>
      <c r="R2424" t="s">
        <v>12</v>
      </c>
      <c r="S2424" s="8">
        <v>0</v>
      </c>
      <c r="T2424" s="8">
        <v>100</v>
      </c>
      <c r="U2424" t="s">
        <v>13</v>
      </c>
    </row>
    <row r="2425" spans="1:21" x14ac:dyDescent="0.35">
      <c r="A2425" t="s">
        <v>52</v>
      </c>
      <c r="B2425">
        <v>30</v>
      </c>
      <c r="C2425">
        <v>2025</v>
      </c>
      <c r="D2425" t="s">
        <v>207</v>
      </c>
      <c r="E2425">
        <v>148</v>
      </c>
      <c r="F2425" t="s">
        <v>208</v>
      </c>
      <c r="G2425" t="s">
        <v>88</v>
      </c>
      <c r="H2425" t="s">
        <v>12</v>
      </c>
      <c r="J2425" t="s">
        <v>95</v>
      </c>
      <c r="K2425" t="s">
        <v>95</v>
      </c>
      <c r="L2425" t="s">
        <v>95</v>
      </c>
      <c r="M2425" t="s">
        <v>95</v>
      </c>
      <c r="N2425" t="s">
        <v>95</v>
      </c>
      <c r="O2425" t="s">
        <v>95</v>
      </c>
      <c r="P2425" s="8" t="s">
        <v>95</v>
      </c>
      <c r="Q2425" t="s">
        <v>95</v>
      </c>
      <c r="R2425" t="s">
        <v>95</v>
      </c>
      <c r="S2425" s="8" t="s">
        <v>95</v>
      </c>
      <c r="U2425" t="s">
        <v>95</v>
      </c>
    </row>
    <row r="2426" spans="1:21" x14ac:dyDescent="0.35">
      <c r="A2426" t="s">
        <v>53</v>
      </c>
      <c r="B2426">
        <v>31</v>
      </c>
      <c r="C2426">
        <v>2025</v>
      </c>
      <c r="D2426" t="s">
        <v>207</v>
      </c>
      <c r="E2426">
        <v>148</v>
      </c>
      <c r="F2426" t="s">
        <v>208</v>
      </c>
      <c r="G2426" t="s">
        <v>88</v>
      </c>
      <c r="H2426" t="s">
        <v>77</v>
      </c>
      <c r="I2426">
        <v>95</v>
      </c>
      <c r="J2426" t="s">
        <v>110</v>
      </c>
      <c r="K2426">
        <v>4</v>
      </c>
      <c r="L2426">
        <v>2</v>
      </c>
      <c r="M2426">
        <v>1</v>
      </c>
      <c r="N2426" t="s">
        <v>12</v>
      </c>
      <c r="O2426" t="s">
        <v>10</v>
      </c>
      <c r="P2426" s="8">
        <v>18</v>
      </c>
      <c r="Q2426" t="s">
        <v>12</v>
      </c>
      <c r="R2426" t="s">
        <v>10</v>
      </c>
      <c r="S2426" s="8">
        <v>2</v>
      </c>
      <c r="T2426" s="8">
        <v>118</v>
      </c>
      <c r="U2426" t="s">
        <v>12</v>
      </c>
    </row>
    <row r="2427" spans="1:21" x14ac:dyDescent="0.35">
      <c r="A2427" t="s">
        <v>54</v>
      </c>
      <c r="B2427">
        <v>32</v>
      </c>
      <c r="C2427">
        <v>2025</v>
      </c>
      <c r="D2427" t="s">
        <v>207</v>
      </c>
      <c r="E2427">
        <v>148</v>
      </c>
      <c r="F2427" t="s">
        <v>208</v>
      </c>
      <c r="G2427" t="s">
        <v>88</v>
      </c>
      <c r="H2427" t="s">
        <v>12</v>
      </c>
      <c r="J2427" t="s">
        <v>95</v>
      </c>
      <c r="K2427" t="s">
        <v>95</v>
      </c>
      <c r="L2427" t="s">
        <v>95</v>
      </c>
      <c r="M2427" t="s">
        <v>95</v>
      </c>
      <c r="N2427" t="s">
        <v>95</v>
      </c>
      <c r="O2427" t="s">
        <v>95</v>
      </c>
      <c r="P2427" s="8" t="s">
        <v>95</v>
      </c>
      <c r="Q2427" t="s">
        <v>95</v>
      </c>
      <c r="R2427" t="s">
        <v>95</v>
      </c>
      <c r="S2427" s="8" t="s">
        <v>95</v>
      </c>
      <c r="U2427" t="s">
        <v>95</v>
      </c>
    </row>
    <row r="2428" spans="1:21" x14ac:dyDescent="0.35">
      <c r="A2428" t="s">
        <v>55</v>
      </c>
      <c r="B2428">
        <v>33</v>
      </c>
      <c r="C2428">
        <v>2025</v>
      </c>
      <c r="D2428" t="s">
        <v>207</v>
      </c>
      <c r="E2428">
        <v>148</v>
      </c>
      <c r="F2428" t="s">
        <v>208</v>
      </c>
      <c r="G2428" t="s">
        <v>88</v>
      </c>
      <c r="H2428" t="s">
        <v>77</v>
      </c>
      <c r="I2428">
        <v>121</v>
      </c>
      <c r="J2428" t="s">
        <v>12</v>
      </c>
      <c r="K2428">
        <v>1500</v>
      </c>
      <c r="L2428">
        <v>2</v>
      </c>
      <c r="M2428">
        <v>0</v>
      </c>
      <c r="N2428" t="s">
        <v>12</v>
      </c>
      <c r="O2428" t="s">
        <v>12</v>
      </c>
      <c r="P2428" s="8" t="s">
        <v>95</v>
      </c>
      <c r="Q2428" t="s">
        <v>12</v>
      </c>
      <c r="R2428" t="s">
        <v>12</v>
      </c>
      <c r="S2428" s="8">
        <v>6</v>
      </c>
      <c r="T2428" s="8">
        <v>121</v>
      </c>
      <c r="U2428" t="s">
        <v>12</v>
      </c>
    </row>
    <row r="2429" spans="1:21" x14ac:dyDescent="0.35">
      <c r="A2429" t="s">
        <v>56</v>
      </c>
      <c r="B2429">
        <v>34</v>
      </c>
      <c r="C2429">
        <v>2025</v>
      </c>
      <c r="D2429" t="s">
        <v>207</v>
      </c>
      <c r="E2429">
        <v>148</v>
      </c>
      <c r="F2429" t="s">
        <v>208</v>
      </c>
      <c r="G2429" t="s">
        <v>88</v>
      </c>
      <c r="H2429" t="s">
        <v>12</v>
      </c>
      <c r="J2429" t="s">
        <v>95</v>
      </c>
      <c r="K2429" t="s">
        <v>95</v>
      </c>
      <c r="L2429" t="s">
        <v>95</v>
      </c>
      <c r="M2429" t="s">
        <v>95</v>
      </c>
      <c r="N2429" t="s">
        <v>95</v>
      </c>
      <c r="O2429" t="s">
        <v>95</v>
      </c>
      <c r="P2429" s="8" t="s">
        <v>95</v>
      </c>
      <c r="Q2429" t="s">
        <v>95</v>
      </c>
      <c r="R2429" t="s">
        <v>95</v>
      </c>
      <c r="S2429" s="8" t="s">
        <v>95</v>
      </c>
      <c r="U2429" t="s">
        <v>95</v>
      </c>
    </row>
    <row r="2430" spans="1:21" x14ac:dyDescent="0.35">
      <c r="A2430" t="s">
        <v>57</v>
      </c>
      <c r="B2430">
        <v>35</v>
      </c>
      <c r="C2430">
        <v>2025</v>
      </c>
      <c r="D2430" t="s">
        <v>207</v>
      </c>
      <c r="E2430">
        <v>148</v>
      </c>
      <c r="F2430" t="s">
        <v>208</v>
      </c>
      <c r="G2430" t="s">
        <v>88</v>
      </c>
      <c r="H2430" t="s">
        <v>77</v>
      </c>
      <c r="I2430">
        <v>100</v>
      </c>
      <c r="J2430" t="s">
        <v>12</v>
      </c>
      <c r="K2430">
        <v>1400</v>
      </c>
      <c r="L2430">
        <v>2</v>
      </c>
      <c r="M2430">
        <v>2</v>
      </c>
      <c r="N2430" t="s">
        <v>12</v>
      </c>
      <c r="O2430" t="s">
        <v>12</v>
      </c>
      <c r="P2430" s="8">
        <v>18</v>
      </c>
      <c r="Q2430" t="s">
        <v>12</v>
      </c>
      <c r="R2430" t="s">
        <v>12</v>
      </c>
      <c r="S2430" s="8">
        <v>0</v>
      </c>
      <c r="T2430" s="8">
        <v>200</v>
      </c>
      <c r="U2430" t="s">
        <v>11</v>
      </c>
    </row>
    <row r="2431" spans="1:21" x14ac:dyDescent="0.35">
      <c r="A2431" t="s">
        <v>58</v>
      </c>
      <c r="B2431">
        <v>36</v>
      </c>
      <c r="C2431">
        <v>2025</v>
      </c>
      <c r="D2431" t="s">
        <v>207</v>
      </c>
      <c r="E2431">
        <v>148</v>
      </c>
      <c r="F2431" t="s">
        <v>208</v>
      </c>
      <c r="G2431" t="s">
        <v>88</v>
      </c>
      <c r="H2431" t="s">
        <v>12</v>
      </c>
      <c r="J2431" t="s">
        <v>95</v>
      </c>
      <c r="K2431" t="s">
        <v>95</v>
      </c>
      <c r="L2431" t="s">
        <v>95</v>
      </c>
      <c r="M2431" t="s">
        <v>95</v>
      </c>
      <c r="N2431" t="s">
        <v>95</v>
      </c>
      <c r="O2431" t="s">
        <v>95</v>
      </c>
      <c r="P2431" s="8" t="s">
        <v>95</v>
      </c>
      <c r="Q2431" t="s">
        <v>95</v>
      </c>
      <c r="R2431" t="s">
        <v>95</v>
      </c>
      <c r="S2431" s="8" t="s">
        <v>95</v>
      </c>
      <c r="U2431" t="s">
        <v>95</v>
      </c>
    </row>
    <row r="2432" spans="1:21" x14ac:dyDescent="0.35">
      <c r="A2432" t="s">
        <v>59</v>
      </c>
      <c r="B2432">
        <v>37</v>
      </c>
      <c r="C2432">
        <v>2025</v>
      </c>
      <c r="D2432" t="s">
        <v>207</v>
      </c>
      <c r="E2432">
        <v>148</v>
      </c>
      <c r="F2432" t="s">
        <v>208</v>
      </c>
      <c r="G2432" t="s">
        <v>88</v>
      </c>
      <c r="H2432" t="s">
        <v>12</v>
      </c>
      <c r="J2432" t="s">
        <v>95</v>
      </c>
      <c r="K2432" t="s">
        <v>95</v>
      </c>
      <c r="L2432" t="s">
        <v>95</v>
      </c>
      <c r="M2432" t="s">
        <v>95</v>
      </c>
      <c r="N2432" t="s">
        <v>95</v>
      </c>
      <c r="O2432" t="s">
        <v>95</v>
      </c>
      <c r="P2432" s="8" t="s">
        <v>95</v>
      </c>
      <c r="Q2432" t="s">
        <v>95</v>
      </c>
      <c r="R2432" t="s">
        <v>95</v>
      </c>
      <c r="S2432" s="8" t="s">
        <v>95</v>
      </c>
      <c r="U2432" t="s">
        <v>95</v>
      </c>
    </row>
    <row r="2433" spans="1:21" x14ac:dyDescent="0.35">
      <c r="A2433" t="s">
        <v>60</v>
      </c>
      <c r="B2433">
        <v>38</v>
      </c>
      <c r="C2433">
        <v>2025</v>
      </c>
      <c r="D2433" t="s">
        <v>207</v>
      </c>
      <c r="E2433">
        <v>148</v>
      </c>
      <c r="F2433" t="s">
        <v>208</v>
      </c>
      <c r="G2433" t="s">
        <v>88</v>
      </c>
      <c r="H2433" t="s">
        <v>12</v>
      </c>
      <c r="J2433" t="s">
        <v>95</v>
      </c>
      <c r="K2433" t="s">
        <v>95</v>
      </c>
      <c r="L2433" t="s">
        <v>95</v>
      </c>
      <c r="M2433" t="s">
        <v>95</v>
      </c>
      <c r="N2433" t="s">
        <v>95</v>
      </c>
      <c r="O2433" t="s">
        <v>95</v>
      </c>
      <c r="P2433" s="8" t="s">
        <v>95</v>
      </c>
      <c r="Q2433" t="s">
        <v>95</v>
      </c>
      <c r="R2433" t="s">
        <v>95</v>
      </c>
      <c r="S2433" s="8" t="s">
        <v>95</v>
      </c>
      <c r="U2433" t="s">
        <v>95</v>
      </c>
    </row>
    <row r="2434" spans="1:21" x14ac:dyDescent="0.35">
      <c r="A2434" t="s">
        <v>61</v>
      </c>
      <c r="B2434">
        <v>39</v>
      </c>
      <c r="C2434">
        <v>2025</v>
      </c>
      <c r="D2434" t="s">
        <v>207</v>
      </c>
      <c r="E2434">
        <v>148</v>
      </c>
      <c r="F2434" t="s">
        <v>208</v>
      </c>
      <c r="G2434" t="s">
        <v>88</v>
      </c>
      <c r="H2434" t="s">
        <v>12</v>
      </c>
      <c r="J2434" t="s">
        <v>95</v>
      </c>
      <c r="K2434" t="s">
        <v>95</v>
      </c>
      <c r="L2434" t="s">
        <v>95</v>
      </c>
      <c r="M2434" t="s">
        <v>95</v>
      </c>
      <c r="N2434" t="s">
        <v>95</v>
      </c>
      <c r="O2434" t="s">
        <v>95</v>
      </c>
      <c r="P2434" s="8" t="s">
        <v>95</v>
      </c>
      <c r="Q2434" t="s">
        <v>95</v>
      </c>
      <c r="R2434" t="s">
        <v>95</v>
      </c>
      <c r="S2434" s="8" t="s">
        <v>95</v>
      </c>
      <c r="U2434" t="s">
        <v>95</v>
      </c>
    </row>
    <row r="2435" spans="1:21" x14ac:dyDescent="0.35">
      <c r="A2435" t="s">
        <v>62</v>
      </c>
      <c r="B2435">
        <v>40</v>
      </c>
      <c r="C2435">
        <v>2025</v>
      </c>
      <c r="D2435" t="s">
        <v>207</v>
      </c>
      <c r="E2435">
        <v>148</v>
      </c>
      <c r="F2435" t="s">
        <v>208</v>
      </c>
      <c r="G2435" t="s">
        <v>88</v>
      </c>
      <c r="H2435" t="s">
        <v>77</v>
      </c>
      <c r="I2435">
        <v>250</v>
      </c>
      <c r="J2435" t="s">
        <v>12</v>
      </c>
      <c r="K2435">
        <v>1</v>
      </c>
      <c r="L2435">
        <v>0</v>
      </c>
      <c r="M2435">
        <v>1</v>
      </c>
      <c r="N2435" t="s">
        <v>12</v>
      </c>
      <c r="O2435" t="s">
        <v>12</v>
      </c>
      <c r="P2435" s="8">
        <v>18</v>
      </c>
      <c r="Q2435" t="s">
        <v>12</v>
      </c>
      <c r="R2435" t="s">
        <v>12</v>
      </c>
      <c r="S2435" s="8">
        <v>0</v>
      </c>
      <c r="T2435" s="8">
        <v>500</v>
      </c>
      <c r="U2435" t="s">
        <v>12</v>
      </c>
    </row>
    <row r="2436" spans="1:21" x14ac:dyDescent="0.35">
      <c r="A2436" t="s">
        <v>63</v>
      </c>
      <c r="B2436">
        <v>41</v>
      </c>
      <c r="C2436">
        <v>2025</v>
      </c>
      <c r="D2436" t="s">
        <v>207</v>
      </c>
      <c r="E2436">
        <v>148</v>
      </c>
      <c r="F2436" t="s">
        <v>208</v>
      </c>
      <c r="G2436" t="s">
        <v>88</v>
      </c>
      <c r="H2436" t="s">
        <v>77</v>
      </c>
      <c r="I2436">
        <v>150</v>
      </c>
      <c r="J2436" t="s">
        <v>110</v>
      </c>
      <c r="K2436">
        <v>360</v>
      </c>
      <c r="L2436">
        <v>2</v>
      </c>
      <c r="M2436">
        <v>1</v>
      </c>
      <c r="N2436" t="s">
        <v>12</v>
      </c>
      <c r="O2436" t="s">
        <v>12</v>
      </c>
      <c r="P2436" s="8">
        <v>18</v>
      </c>
      <c r="Q2436" t="s">
        <v>12</v>
      </c>
      <c r="R2436" t="s">
        <v>12</v>
      </c>
      <c r="S2436" s="8">
        <v>20</v>
      </c>
      <c r="T2436" s="8">
        <v>90</v>
      </c>
      <c r="U2436" t="s">
        <v>13</v>
      </c>
    </row>
    <row r="2437" spans="1:21" x14ac:dyDescent="0.35">
      <c r="A2437" t="s">
        <v>64</v>
      </c>
      <c r="B2437">
        <v>42</v>
      </c>
      <c r="C2437">
        <v>2025</v>
      </c>
      <c r="D2437" t="s">
        <v>207</v>
      </c>
      <c r="E2437">
        <v>148</v>
      </c>
      <c r="F2437" t="s">
        <v>208</v>
      </c>
      <c r="G2437" t="s">
        <v>88</v>
      </c>
      <c r="H2437" t="s">
        <v>12</v>
      </c>
      <c r="J2437" t="s">
        <v>95</v>
      </c>
      <c r="K2437" t="s">
        <v>95</v>
      </c>
      <c r="L2437" t="s">
        <v>95</v>
      </c>
      <c r="M2437" t="s">
        <v>95</v>
      </c>
      <c r="N2437" t="s">
        <v>95</v>
      </c>
      <c r="O2437" t="s">
        <v>95</v>
      </c>
      <c r="P2437" s="8" t="s">
        <v>95</v>
      </c>
      <c r="Q2437" t="s">
        <v>95</v>
      </c>
      <c r="R2437" t="s">
        <v>95</v>
      </c>
      <c r="S2437" s="8" t="s">
        <v>95</v>
      </c>
      <c r="U2437" t="s">
        <v>95</v>
      </c>
    </row>
    <row r="2438" spans="1:21" x14ac:dyDescent="0.35">
      <c r="A2438" t="s">
        <v>65</v>
      </c>
      <c r="B2438">
        <v>44</v>
      </c>
      <c r="C2438">
        <v>2025</v>
      </c>
      <c r="D2438" t="s">
        <v>207</v>
      </c>
      <c r="E2438">
        <v>148</v>
      </c>
      <c r="F2438" t="s">
        <v>208</v>
      </c>
      <c r="G2438" t="s">
        <v>88</v>
      </c>
      <c r="H2438" t="s">
        <v>78</v>
      </c>
      <c r="I2438">
        <v>90</v>
      </c>
      <c r="J2438" t="s">
        <v>12</v>
      </c>
      <c r="K2438">
        <v>3000</v>
      </c>
      <c r="L2438">
        <v>2</v>
      </c>
      <c r="M2438">
        <v>1</v>
      </c>
      <c r="N2438" t="s">
        <v>12</v>
      </c>
      <c r="O2438" t="s">
        <v>12</v>
      </c>
      <c r="P2438" s="8">
        <v>18</v>
      </c>
      <c r="Q2438" t="s">
        <v>10</v>
      </c>
      <c r="R2438" t="s">
        <v>12</v>
      </c>
      <c r="S2438" s="8">
        <v>0</v>
      </c>
      <c r="T2438" s="8">
        <v>180</v>
      </c>
      <c r="U2438" t="s">
        <v>12</v>
      </c>
    </row>
    <row r="2439" spans="1:21" x14ac:dyDescent="0.35">
      <c r="A2439" t="s">
        <v>66</v>
      </c>
      <c r="B2439">
        <v>45</v>
      </c>
      <c r="C2439">
        <v>2025</v>
      </c>
      <c r="D2439" t="s">
        <v>207</v>
      </c>
      <c r="E2439">
        <v>148</v>
      </c>
      <c r="F2439" t="s">
        <v>208</v>
      </c>
      <c r="G2439" t="s">
        <v>88</v>
      </c>
      <c r="H2439" t="s">
        <v>12</v>
      </c>
      <c r="J2439" t="s">
        <v>95</v>
      </c>
      <c r="K2439" t="s">
        <v>95</v>
      </c>
      <c r="L2439" t="s">
        <v>95</v>
      </c>
      <c r="M2439" t="s">
        <v>95</v>
      </c>
      <c r="N2439" t="s">
        <v>95</v>
      </c>
      <c r="O2439" t="s">
        <v>95</v>
      </c>
      <c r="P2439" s="8" t="s">
        <v>95</v>
      </c>
      <c r="Q2439" t="s">
        <v>95</v>
      </c>
      <c r="R2439" t="s">
        <v>95</v>
      </c>
      <c r="S2439" s="8" t="s">
        <v>95</v>
      </c>
      <c r="U2439" t="s">
        <v>95</v>
      </c>
    </row>
    <row r="2440" spans="1:21" x14ac:dyDescent="0.35">
      <c r="A2440" t="s">
        <v>67</v>
      </c>
      <c r="B2440">
        <v>46</v>
      </c>
      <c r="C2440">
        <v>2025</v>
      </c>
      <c r="D2440" t="s">
        <v>207</v>
      </c>
      <c r="E2440">
        <v>148</v>
      </c>
      <c r="F2440" t="s">
        <v>208</v>
      </c>
      <c r="G2440" t="s">
        <v>88</v>
      </c>
      <c r="H2440" t="s">
        <v>12</v>
      </c>
      <c r="J2440" t="s">
        <v>95</v>
      </c>
      <c r="K2440" t="s">
        <v>95</v>
      </c>
      <c r="L2440" t="s">
        <v>95</v>
      </c>
      <c r="M2440" t="s">
        <v>95</v>
      </c>
      <c r="N2440" t="s">
        <v>95</v>
      </c>
      <c r="O2440" t="s">
        <v>95</v>
      </c>
      <c r="P2440" s="8" t="s">
        <v>95</v>
      </c>
      <c r="Q2440" t="s">
        <v>95</v>
      </c>
      <c r="R2440" t="s">
        <v>95</v>
      </c>
      <c r="S2440" s="8" t="s">
        <v>95</v>
      </c>
      <c r="U2440" t="s">
        <v>95</v>
      </c>
    </row>
    <row r="2441" spans="1:21" x14ac:dyDescent="0.35">
      <c r="A2441" t="s">
        <v>68</v>
      </c>
      <c r="B2441">
        <v>47</v>
      </c>
      <c r="C2441">
        <v>2025</v>
      </c>
      <c r="D2441" t="s">
        <v>207</v>
      </c>
      <c r="E2441">
        <v>148</v>
      </c>
      <c r="F2441" t="s">
        <v>208</v>
      </c>
      <c r="G2441" t="s">
        <v>88</v>
      </c>
      <c r="H2441" t="s">
        <v>77</v>
      </c>
      <c r="I2441">
        <v>140</v>
      </c>
      <c r="J2441" t="s">
        <v>12</v>
      </c>
      <c r="K2441">
        <v>2000</v>
      </c>
      <c r="L2441">
        <v>2</v>
      </c>
      <c r="M2441">
        <v>1</v>
      </c>
      <c r="N2441" t="s">
        <v>12</v>
      </c>
      <c r="O2441" t="s">
        <v>12</v>
      </c>
      <c r="P2441" s="8">
        <v>18</v>
      </c>
      <c r="Q2441" t="s">
        <v>12</v>
      </c>
      <c r="R2441" t="s">
        <v>12</v>
      </c>
      <c r="S2441" s="8">
        <v>0</v>
      </c>
      <c r="T2441" s="8">
        <v>280</v>
      </c>
      <c r="U2441" t="s">
        <v>12</v>
      </c>
    </row>
    <row r="2442" spans="1:21" x14ac:dyDescent="0.35">
      <c r="A2442" t="s">
        <v>69</v>
      </c>
      <c r="B2442">
        <v>48</v>
      </c>
      <c r="C2442">
        <v>2025</v>
      </c>
      <c r="D2442" t="s">
        <v>207</v>
      </c>
      <c r="E2442">
        <v>148</v>
      </c>
      <c r="F2442" t="s">
        <v>208</v>
      </c>
      <c r="G2442" t="s">
        <v>88</v>
      </c>
      <c r="H2442" t="s">
        <v>12</v>
      </c>
      <c r="J2442" t="s">
        <v>95</v>
      </c>
      <c r="K2442" t="s">
        <v>95</v>
      </c>
      <c r="L2442" t="s">
        <v>95</v>
      </c>
      <c r="M2442" t="s">
        <v>95</v>
      </c>
      <c r="N2442" t="s">
        <v>95</v>
      </c>
      <c r="O2442" t="s">
        <v>95</v>
      </c>
      <c r="P2442" s="8" t="s">
        <v>95</v>
      </c>
      <c r="Q2442" t="s">
        <v>95</v>
      </c>
      <c r="R2442" t="s">
        <v>95</v>
      </c>
      <c r="S2442" s="8" t="s">
        <v>95</v>
      </c>
      <c r="U2442" t="s">
        <v>95</v>
      </c>
    </row>
    <row r="2443" spans="1:21" x14ac:dyDescent="0.35">
      <c r="A2443" t="s">
        <v>70</v>
      </c>
      <c r="B2443">
        <v>49</v>
      </c>
      <c r="C2443">
        <v>2025</v>
      </c>
      <c r="D2443" t="s">
        <v>207</v>
      </c>
      <c r="E2443">
        <v>148</v>
      </c>
      <c r="F2443" t="s">
        <v>208</v>
      </c>
      <c r="G2443" t="s">
        <v>88</v>
      </c>
      <c r="H2443" t="s">
        <v>12</v>
      </c>
      <c r="J2443" t="s">
        <v>95</v>
      </c>
      <c r="K2443" t="s">
        <v>95</v>
      </c>
      <c r="L2443" t="s">
        <v>95</v>
      </c>
      <c r="M2443" t="s">
        <v>95</v>
      </c>
      <c r="N2443" t="s">
        <v>95</v>
      </c>
      <c r="O2443" t="s">
        <v>95</v>
      </c>
      <c r="P2443" s="8" t="s">
        <v>95</v>
      </c>
      <c r="Q2443" t="s">
        <v>95</v>
      </c>
      <c r="R2443" t="s">
        <v>95</v>
      </c>
      <c r="S2443" s="8" t="s">
        <v>95</v>
      </c>
      <c r="U2443" t="s">
        <v>95</v>
      </c>
    </row>
    <row r="2444" spans="1:21" x14ac:dyDescent="0.35">
      <c r="A2444" t="s">
        <v>71</v>
      </c>
      <c r="B2444">
        <v>50</v>
      </c>
      <c r="C2444">
        <v>2025</v>
      </c>
      <c r="D2444" t="s">
        <v>207</v>
      </c>
      <c r="E2444">
        <v>148</v>
      </c>
      <c r="F2444" t="s">
        <v>208</v>
      </c>
      <c r="G2444" t="s">
        <v>88</v>
      </c>
      <c r="H2444" t="s">
        <v>77</v>
      </c>
      <c r="I2444">
        <v>100</v>
      </c>
      <c r="J2444" t="s">
        <v>12</v>
      </c>
      <c r="K2444">
        <v>1000</v>
      </c>
      <c r="L2444">
        <v>2</v>
      </c>
      <c r="M2444">
        <v>0</v>
      </c>
      <c r="N2444" t="s">
        <v>12</v>
      </c>
      <c r="O2444" t="s">
        <v>12</v>
      </c>
      <c r="P2444" s="8">
        <v>18</v>
      </c>
      <c r="Q2444" t="s">
        <v>12</v>
      </c>
      <c r="R2444" t="s">
        <v>12</v>
      </c>
      <c r="S2444" s="8">
        <v>3</v>
      </c>
      <c r="T2444" s="8">
        <v>275</v>
      </c>
      <c r="U2444" t="s">
        <v>12</v>
      </c>
    </row>
    <row r="2445" spans="1:21" x14ac:dyDescent="0.35">
      <c r="A2445" t="s">
        <v>72</v>
      </c>
      <c r="B2445">
        <v>51</v>
      </c>
      <c r="C2445">
        <v>2025</v>
      </c>
      <c r="D2445" t="s">
        <v>207</v>
      </c>
      <c r="E2445">
        <v>148</v>
      </c>
      <c r="F2445" t="s">
        <v>208</v>
      </c>
      <c r="G2445" t="s">
        <v>88</v>
      </c>
      <c r="H2445" t="s">
        <v>77</v>
      </c>
      <c r="I2445">
        <v>120</v>
      </c>
      <c r="J2445" t="s">
        <v>12</v>
      </c>
      <c r="K2445">
        <v>1500</v>
      </c>
      <c r="L2445">
        <v>2</v>
      </c>
      <c r="M2445">
        <v>1</v>
      </c>
      <c r="N2445" t="s">
        <v>12</v>
      </c>
      <c r="O2445" t="s">
        <v>12</v>
      </c>
      <c r="P2445" s="8" t="s">
        <v>95</v>
      </c>
      <c r="Q2445" t="s">
        <v>12</v>
      </c>
      <c r="R2445" t="s">
        <v>12</v>
      </c>
      <c r="S2445" s="8">
        <v>0</v>
      </c>
      <c r="T2445" s="8">
        <v>120</v>
      </c>
      <c r="U2445" t="s">
        <v>11</v>
      </c>
    </row>
    <row r="2446" spans="1:21" x14ac:dyDescent="0.35">
      <c r="A2446" t="s">
        <v>73</v>
      </c>
      <c r="B2446">
        <v>53</v>
      </c>
      <c r="C2446">
        <v>2025</v>
      </c>
      <c r="D2446" t="s">
        <v>207</v>
      </c>
      <c r="E2446">
        <v>148</v>
      </c>
      <c r="F2446" t="s">
        <v>208</v>
      </c>
      <c r="G2446" t="s">
        <v>88</v>
      </c>
      <c r="H2446" t="s">
        <v>77</v>
      </c>
      <c r="I2446">
        <v>275</v>
      </c>
      <c r="J2446" t="s">
        <v>12</v>
      </c>
      <c r="K2446">
        <v>1</v>
      </c>
      <c r="L2446">
        <v>0</v>
      </c>
      <c r="M2446">
        <v>0</v>
      </c>
      <c r="N2446" t="s">
        <v>12</v>
      </c>
      <c r="O2446" t="s">
        <v>12</v>
      </c>
      <c r="P2446" s="8">
        <v>18</v>
      </c>
      <c r="Q2446" t="s">
        <v>12</v>
      </c>
      <c r="R2446" t="s">
        <v>12</v>
      </c>
      <c r="S2446" s="8">
        <v>0</v>
      </c>
      <c r="T2446" s="8">
        <v>550</v>
      </c>
      <c r="U2446" t="s">
        <v>12</v>
      </c>
    </row>
    <row r="2447" spans="1:21" x14ac:dyDescent="0.35">
      <c r="A2447" t="s">
        <v>74</v>
      </c>
      <c r="B2447">
        <v>54</v>
      </c>
      <c r="C2447">
        <v>2025</v>
      </c>
      <c r="D2447" t="s">
        <v>207</v>
      </c>
      <c r="E2447">
        <v>148</v>
      </c>
      <c r="F2447" t="s">
        <v>208</v>
      </c>
      <c r="G2447" t="s">
        <v>88</v>
      </c>
      <c r="H2447" t="s">
        <v>12</v>
      </c>
      <c r="J2447" t="s">
        <v>95</v>
      </c>
      <c r="K2447" t="s">
        <v>95</v>
      </c>
      <c r="L2447" t="s">
        <v>95</v>
      </c>
      <c r="M2447" t="s">
        <v>95</v>
      </c>
      <c r="N2447" t="s">
        <v>95</v>
      </c>
      <c r="O2447" t="s">
        <v>95</v>
      </c>
      <c r="P2447" s="8" t="s">
        <v>95</v>
      </c>
      <c r="Q2447" t="s">
        <v>95</v>
      </c>
      <c r="R2447" t="s">
        <v>95</v>
      </c>
      <c r="S2447" s="8" t="s">
        <v>95</v>
      </c>
      <c r="U2447" t="s">
        <v>95</v>
      </c>
    </row>
    <row r="2448" spans="1:21" x14ac:dyDescent="0.35">
      <c r="A2448" t="s">
        <v>75</v>
      </c>
      <c r="B2448">
        <v>55</v>
      </c>
      <c r="C2448">
        <v>2025</v>
      </c>
      <c r="D2448" t="s">
        <v>207</v>
      </c>
      <c r="E2448">
        <v>148</v>
      </c>
      <c r="F2448" t="s">
        <v>208</v>
      </c>
      <c r="G2448" t="s">
        <v>88</v>
      </c>
      <c r="H2448" t="s">
        <v>77</v>
      </c>
      <c r="I2448">
        <v>60</v>
      </c>
      <c r="J2448" t="s">
        <v>12</v>
      </c>
      <c r="K2448">
        <v>0</v>
      </c>
      <c r="L2448">
        <v>0</v>
      </c>
      <c r="M2448">
        <v>0</v>
      </c>
      <c r="N2448" t="s">
        <v>12</v>
      </c>
      <c r="O2448" t="s">
        <v>12</v>
      </c>
      <c r="P2448" s="8" t="s">
        <v>95</v>
      </c>
      <c r="Q2448" t="s">
        <v>12</v>
      </c>
      <c r="R2448" t="s">
        <v>12</v>
      </c>
      <c r="S2448" s="8">
        <v>0</v>
      </c>
      <c r="T2448" s="8">
        <v>120</v>
      </c>
      <c r="U2448" t="s">
        <v>12</v>
      </c>
    </row>
    <row r="2449" spans="1:21" x14ac:dyDescent="0.35">
      <c r="A2449" t="s">
        <v>76</v>
      </c>
      <c r="B2449">
        <v>56</v>
      </c>
      <c r="C2449">
        <v>2025</v>
      </c>
      <c r="D2449" t="s">
        <v>207</v>
      </c>
      <c r="E2449">
        <v>148</v>
      </c>
      <c r="F2449" t="s">
        <v>208</v>
      </c>
      <c r="G2449" t="s">
        <v>88</v>
      </c>
      <c r="H2449" t="s">
        <v>12</v>
      </c>
      <c r="J2449" t="s">
        <v>95</v>
      </c>
      <c r="K2449" t="s">
        <v>95</v>
      </c>
      <c r="L2449" t="s">
        <v>95</v>
      </c>
      <c r="M2449" t="s">
        <v>95</v>
      </c>
      <c r="O2449" t="s">
        <v>95</v>
      </c>
      <c r="P2449" s="8" t="s">
        <v>95</v>
      </c>
      <c r="Q2449" t="s">
        <v>95</v>
      </c>
      <c r="R2449" t="s">
        <v>95</v>
      </c>
      <c r="S2449" s="8" t="s">
        <v>95</v>
      </c>
      <c r="U2449" t="s">
        <v>95</v>
      </c>
    </row>
    <row r="2450" spans="1:21" x14ac:dyDescent="0.35">
      <c r="A2450" t="s">
        <v>23</v>
      </c>
      <c r="B2450">
        <v>1</v>
      </c>
      <c r="C2450">
        <v>2025</v>
      </c>
      <c r="D2450" t="s">
        <v>209</v>
      </c>
      <c r="E2450">
        <v>149</v>
      </c>
      <c r="F2450" t="s">
        <v>210</v>
      </c>
      <c r="G2450" t="s">
        <v>211</v>
      </c>
      <c r="H2450" t="s">
        <v>77</v>
      </c>
      <c r="I2450">
        <v>250</v>
      </c>
      <c r="J2450" t="s">
        <v>103</v>
      </c>
      <c r="K2450" t="s">
        <v>95</v>
      </c>
      <c r="L2450">
        <v>6</v>
      </c>
      <c r="M2450">
        <v>3</v>
      </c>
      <c r="N2450" t="s">
        <v>12</v>
      </c>
      <c r="O2450" t="s">
        <v>12</v>
      </c>
      <c r="P2450" s="8">
        <v>21</v>
      </c>
      <c r="Q2450" t="s">
        <v>12</v>
      </c>
      <c r="R2450" t="s">
        <v>10</v>
      </c>
      <c r="S2450" s="8">
        <v>40</v>
      </c>
      <c r="T2450" s="8">
        <v>400</v>
      </c>
      <c r="U2450" t="s">
        <v>12</v>
      </c>
    </row>
    <row r="2451" spans="1:21" x14ac:dyDescent="0.35">
      <c r="A2451" t="s">
        <v>27</v>
      </c>
      <c r="B2451">
        <v>2</v>
      </c>
      <c r="C2451">
        <v>2025</v>
      </c>
      <c r="D2451" t="s">
        <v>209</v>
      </c>
      <c r="E2451">
        <v>149</v>
      </c>
      <c r="F2451" t="s">
        <v>210</v>
      </c>
      <c r="G2451" t="s">
        <v>211</v>
      </c>
      <c r="H2451" t="s">
        <v>77</v>
      </c>
      <c r="I2451">
        <v>1000</v>
      </c>
      <c r="J2451" t="s">
        <v>103</v>
      </c>
      <c r="K2451" t="s">
        <v>95</v>
      </c>
      <c r="L2451">
        <v>6</v>
      </c>
      <c r="M2451">
        <v>2</v>
      </c>
      <c r="N2451" t="s">
        <v>12</v>
      </c>
      <c r="O2451" t="s">
        <v>12</v>
      </c>
      <c r="P2451" s="8" t="s">
        <v>95</v>
      </c>
      <c r="Q2451" t="s">
        <v>10</v>
      </c>
      <c r="R2451" t="s">
        <v>12</v>
      </c>
      <c r="S2451" s="8">
        <v>30</v>
      </c>
      <c r="T2451" s="8">
        <v>600</v>
      </c>
      <c r="U2451" t="s">
        <v>11</v>
      </c>
    </row>
    <row r="2452" spans="1:21" x14ac:dyDescent="0.35">
      <c r="A2452" t="s">
        <v>28</v>
      </c>
      <c r="B2452">
        <v>4</v>
      </c>
      <c r="C2452">
        <v>2025</v>
      </c>
      <c r="D2452" t="s">
        <v>209</v>
      </c>
      <c r="E2452">
        <v>149</v>
      </c>
      <c r="F2452" t="s">
        <v>210</v>
      </c>
      <c r="G2452" t="s">
        <v>211</v>
      </c>
      <c r="H2452" t="s">
        <v>77</v>
      </c>
      <c r="I2452">
        <v>600</v>
      </c>
      <c r="J2452" t="s">
        <v>103</v>
      </c>
      <c r="K2452" t="s">
        <v>95</v>
      </c>
      <c r="L2452">
        <v>6</v>
      </c>
      <c r="M2452">
        <v>2</v>
      </c>
      <c r="N2452" t="s">
        <v>12</v>
      </c>
      <c r="O2452" t="s">
        <v>12</v>
      </c>
      <c r="P2452" s="8" t="s">
        <v>95</v>
      </c>
      <c r="Q2452" t="s">
        <v>12</v>
      </c>
      <c r="R2452" t="s">
        <v>12</v>
      </c>
      <c r="S2452" s="8">
        <v>20</v>
      </c>
      <c r="T2452" s="8">
        <v>400</v>
      </c>
      <c r="U2452" t="s">
        <v>11</v>
      </c>
    </row>
    <row r="2453" spans="1:21" x14ac:dyDescent="0.35">
      <c r="A2453" t="s">
        <v>29</v>
      </c>
      <c r="B2453">
        <v>5</v>
      </c>
      <c r="C2453">
        <v>2025</v>
      </c>
      <c r="D2453" t="s">
        <v>209</v>
      </c>
      <c r="E2453">
        <v>149</v>
      </c>
      <c r="F2453" t="s">
        <v>210</v>
      </c>
      <c r="G2453" t="s">
        <v>211</v>
      </c>
      <c r="H2453" t="s">
        <v>77</v>
      </c>
      <c r="I2453">
        <v>100</v>
      </c>
      <c r="J2453" t="s">
        <v>103</v>
      </c>
      <c r="K2453" t="s">
        <v>95</v>
      </c>
      <c r="L2453">
        <v>6</v>
      </c>
      <c r="M2453">
        <v>2</v>
      </c>
      <c r="N2453" t="s">
        <v>12</v>
      </c>
      <c r="O2453" t="s">
        <v>12</v>
      </c>
      <c r="P2453" s="8">
        <v>21</v>
      </c>
      <c r="Q2453" t="s">
        <v>10</v>
      </c>
      <c r="R2453" t="s">
        <v>12</v>
      </c>
      <c r="S2453" s="8">
        <v>40</v>
      </c>
      <c r="T2453" s="8">
        <v>200</v>
      </c>
      <c r="U2453" t="s">
        <v>11</v>
      </c>
    </row>
    <row r="2454" spans="1:21" x14ac:dyDescent="0.35">
      <c r="A2454" t="s">
        <v>30</v>
      </c>
      <c r="B2454">
        <v>6</v>
      </c>
      <c r="C2454">
        <v>2025</v>
      </c>
      <c r="D2454" t="s">
        <v>209</v>
      </c>
      <c r="E2454">
        <v>149</v>
      </c>
      <c r="F2454" t="s">
        <v>210</v>
      </c>
      <c r="G2454" t="s">
        <v>211</v>
      </c>
      <c r="H2454" t="s">
        <v>77</v>
      </c>
      <c r="I2454">
        <v>850</v>
      </c>
      <c r="J2454" t="s">
        <v>103</v>
      </c>
      <c r="K2454" t="s">
        <v>95</v>
      </c>
      <c r="L2454">
        <v>6</v>
      </c>
      <c r="M2454">
        <v>3</v>
      </c>
      <c r="N2454" t="s">
        <v>12</v>
      </c>
      <c r="O2454" t="s">
        <v>12</v>
      </c>
      <c r="P2454" s="8" t="s">
        <v>95</v>
      </c>
      <c r="Q2454" t="s">
        <v>12</v>
      </c>
      <c r="R2454" t="s">
        <v>12</v>
      </c>
      <c r="S2454" s="8">
        <v>36</v>
      </c>
      <c r="T2454" s="8">
        <v>522</v>
      </c>
      <c r="U2454" t="s">
        <v>13</v>
      </c>
    </row>
    <row r="2455" spans="1:21" x14ac:dyDescent="0.35">
      <c r="A2455" t="s">
        <v>31</v>
      </c>
      <c r="B2455">
        <v>8</v>
      </c>
      <c r="C2455">
        <v>2025</v>
      </c>
      <c r="D2455" t="s">
        <v>209</v>
      </c>
      <c r="E2455">
        <v>149</v>
      </c>
      <c r="F2455" t="s">
        <v>210</v>
      </c>
      <c r="G2455" t="s">
        <v>211</v>
      </c>
      <c r="H2455" t="s">
        <v>77</v>
      </c>
      <c r="I2455">
        <v>128</v>
      </c>
      <c r="J2455" t="s">
        <v>103</v>
      </c>
      <c r="K2455" t="s">
        <v>95</v>
      </c>
      <c r="L2455">
        <v>6</v>
      </c>
      <c r="M2455">
        <v>1</v>
      </c>
      <c r="N2455" t="s">
        <v>12</v>
      </c>
      <c r="O2455" t="s">
        <v>10</v>
      </c>
      <c r="P2455" s="8">
        <v>21</v>
      </c>
      <c r="Q2455" t="s">
        <v>12</v>
      </c>
      <c r="R2455" t="s">
        <v>12</v>
      </c>
      <c r="S2455" s="8">
        <v>32</v>
      </c>
      <c r="T2455" s="8">
        <v>143</v>
      </c>
      <c r="U2455" t="s">
        <v>11</v>
      </c>
    </row>
    <row r="2456" spans="1:21" x14ac:dyDescent="0.35">
      <c r="A2456" t="s">
        <v>32</v>
      </c>
      <c r="B2456">
        <v>9</v>
      </c>
      <c r="C2456">
        <v>2025</v>
      </c>
      <c r="D2456" t="s">
        <v>209</v>
      </c>
      <c r="E2456">
        <v>149</v>
      </c>
      <c r="F2456" t="s">
        <v>210</v>
      </c>
      <c r="G2456" t="s">
        <v>211</v>
      </c>
      <c r="H2456" t="s">
        <v>77</v>
      </c>
      <c r="I2456">
        <v>565</v>
      </c>
      <c r="J2456" t="s">
        <v>103</v>
      </c>
      <c r="K2456" t="s">
        <v>95</v>
      </c>
      <c r="L2456">
        <v>6</v>
      </c>
      <c r="M2456">
        <v>2</v>
      </c>
      <c r="N2456" t="s">
        <v>12</v>
      </c>
      <c r="O2456" t="s">
        <v>12</v>
      </c>
      <c r="P2456" s="8" t="s">
        <v>95</v>
      </c>
      <c r="Q2456" t="s">
        <v>12</v>
      </c>
      <c r="R2456" t="s">
        <v>12</v>
      </c>
      <c r="S2456" s="8">
        <v>24</v>
      </c>
      <c r="T2456" s="8">
        <v>570</v>
      </c>
      <c r="U2456" t="s">
        <v>11</v>
      </c>
    </row>
    <row r="2457" spans="1:21" x14ac:dyDescent="0.35">
      <c r="A2457" t="s">
        <v>33</v>
      </c>
      <c r="B2457">
        <v>10</v>
      </c>
      <c r="C2457">
        <v>2025</v>
      </c>
      <c r="D2457" t="s">
        <v>209</v>
      </c>
      <c r="E2457">
        <v>149</v>
      </c>
      <c r="F2457" t="s">
        <v>210</v>
      </c>
      <c r="G2457" t="s">
        <v>211</v>
      </c>
      <c r="H2457" t="s">
        <v>77</v>
      </c>
      <c r="I2457">
        <v>200</v>
      </c>
      <c r="J2457" t="s">
        <v>103</v>
      </c>
      <c r="K2457" t="s">
        <v>95</v>
      </c>
      <c r="L2457">
        <v>6</v>
      </c>
      <c r="M2457">
        <v>1</v>
      </c>
      <c r="N2457" t="s">
        <v>12</v>
      </c>
      <c r="O2457" t="s">
        <v>12</v>
      </c>
      <c r="P2457" s="8" t="s">
        <v>95</v>
      </c>
      <c r="Q2457" t="s">
        <v>12</v>
      </c>
      <c r="R2457" t="s">
        <v>12</v>
      </c>
      <c r="S2457" s="8">
        <v>24</v>
      </c>
      <c r="T2457" s="8">
        <v>200</v>
      </c>
      <c r="U2457" t="s">
        <v>13</v>
      </c>
    </row>
    <row r="2458" spans="1:21" x14ac:dyDescent="0.35">
      <c r="A2458" t="s">
        <v>34</v>
      </c>
      <c r="B2458">
        <v>11</v>
      </c>
      <c r="C2458">
        <v>2025</v>
      </c>
      <c r="D2458" t="s">
        <v>209</v>
      </c>
      <c r="E2458">
        <v>149</v>
      </c>
      <c r="F2458" t="s">
        <v>210</v>
      </c>
      <c r="G2458" t="s">
        <v>211</v>
      </c>
      <c r="H2458" t="s">
        <v>77</v>
      </c>
      <c r="I2458">
        <v>215</v>
      </c>
      <c r="J2458" t="s">
        <v>103</v>
      </c>
      <c r="K2458" t="s">
        <v>95</v>
      </c>
      <c r="L2458">
        <v>6</v>
      </c>
      <c r="M2458">
        <v>1</v>
      </c>
      <c r="N2458" t="s">
        <v>12</v>
      </c>
      <c r="O2458" t="s">
        <v>12</v>
      </c>
      <c r="P2458" s="8">
        <v>18</v>
      </c>
      <c r="Q2458" t="s">
        <v>12</v>
      </c>
      <c r="R2458" t="s">
        <v>10</v>
      </c>
      <c r="S2458" s="8">
        <v>36</v>
      </c>
      <c r="T2458" s="8">
        <v>130</v>
      </c>
      <c r="U2458" t="s">
        <v>11</v>
      </c>
    </row>
    <row r="2459" spans="1:21" x14ac:dyDescent="0.35">
      <c r="A2459" t="s">
        <v>35</v>
      </c>
      <c r="B2459">
        <v>12</v>
      </c>
      <c r="C2459">
        <v>2025</v>
      </c>
      <c r="D2459" t="s">
        <v>209</v>
      </c>
      <c r="E2459">
        <v>149</v>
      </c>
      <c r="F2459" t="s">
        <v>210</v>
      </c>
      <c r="G2459" t="s">
        <v>211</v>
      </c>
      <c r="H2459" t="s">
        <v>77</v>
      </c>
      <c r="I2459">
        <v>295.25</v>
      </c>
      <c r="J2459" t="s">
        <v>103</v>
      </c>
      <c r="K2459" t="s">
        <v>95</v>
      </c>
      <c r="L2459">
        <v>6</v>
      </c>
      <c r="M2459">
        <v>2</v>
      </c>
      <c r="N2459" t="s">
        <v>12</v>
      </c>
      <c r="O2459" t="s">
        <v>12</v>
      </c>
      <c r="P2459" s="8" t="s">
        <v>95</v>
      </c>
      <c r="Q2459" t="s">
        <v>12</v>
      </c>
      <c r="R2459" t="s">
        <v>10</v>
      </c>
      <c r="S2459" s="8">
        <v>30</v>
      </c>
      <c r="T2459" s="8">
        <v>130</v>
      </c>
      <c r="U2459" t="s">
        <v>11</v>
      </c>
    </row>
    <row r="2460" spans="1:21" x14ac:dyDescent="0.35">
      <c r="A2460" t="s">
        <v>36</v>
      </c>
      <c r="B2460">
        <v>13</v>
      </c>
      <c r="C2460">
        <v>2025</v>
      </c>
      <c r="D2460" t="s">
        <v>209</v>
      </c>
      <c r="E2460">
        <v>149</v>
      </c>
      <c r="F2460" t="s">
        <v>210</v>
      </c>
      <c r="G2460" t="s">
        <v>211</v>
      </c>
      <c r="H2460" t="s">
        <v>77</v>
      </c>
      <c r="I2460">
        <v>105</v>
      </c>
      <c r="J2460" t="s">
        <v>103</v>
      </c>
      <c r="K2460" t="s">
        <v>95</v>
      </c>
      <c r="L2460">
        <v>6</v>
      </c>
      <c r="M2460">
        <v>2</v>
      </c>
      <c r="N2460" t="s">
        <v>12</v>
      </c>
      <c r="O2460" t="s">
        <v>12</v>
      </c>
      <c r="P2460" s="8">
        <v>18</v>
      </c>
      <c r="Q2460" t="s">
        <v>10</v>
      </c>
      <c r="R2460" t="s">
        <v>10</v>
      </c>
      <c r="S2460" s="8">
        <v>30</v>
      </c>
      <c r="T2460" s="8">
        <v>200</v>
      </c>
      <c r="U2460" t="s">
        <v>12</v>
      </c>
    </row>
    <row r="2461" spans="1:21" x14ac:dyDescent="0.35">
      <c r="A2461" t="s">
        <v>37</v>
      </c>
      <c r="B2461">
        <v>15</v>
      </c>
      <c r="C2461">
        <v>2025</v>
      </c>
      <c r="D2461" t="s">
        <v>209</v>
      </c>
      <c r="E2461">
        <v>149</v>
      </c>
      <c r="F2461" t="s">
        <v>210</v>
      </c>
      <c r="G2461" t="s">
        <v>211</v>
      </c>
      <c r="H2461" t="s">
        <v>77</v>
      </c>
      <c r="I2461">
        <v>490</v>
      </c>
      <c r="J2461" t="s">
        <v>103</v>
      </c>
      <c r="K2461" t="s">
        <v>95</v>
      </c>
      <c r="L2461">
        <v>6</v>
      </c>
      <c r="M2461">
        <v>3</v>
      </c>
      <c r="N2461" t="s">
        <v>12</v>
      </c>
      <c r="O2461" t="s">
        <v>12</v>
      </c>
      <c r="P2461" s="8">
        <v>18</v>
      </c>
      <c r="Q2461" t="s">
        <v>12</v>
      </c>
      <c r="R2461" t="s">
        <v>12</v>
      </c>
      <c r="S2461" s="8">
        <v>20</v>
      </c>
      <c r="T2461" s="8">
        <v>360</v>
      </c>
      <c r="U2461" t="s">
        <v>11</v>
      </c>
    </row>
    <row r="2462" spans="1:21" x14ac:dyDescent="0.35">
      <c r="A2462" t="s">
        <v>38</v>
      </c>
      <c r="B2462">
        <v>16</v>
      </c>
      <c r="C2462">
        <v>2025</v>
      </c>
      <c r="D2462" t="s">
        <v>209</v>
      </c>
      <c r="E2462">
        <v>149</v>
      </c>
      <c r="F2462" t="s">
        <v>210</v>
      </c>
      <c r="G2462" t="s">
        <v>211</v>
      </c>
      <c r="H2462" t="s">
        <v>77</v>
      </c>
      <c r="I2462">
        <v>275</v>
      </c>
      <c r="J2462" t="s">
        <v>103</v>
      </c>
      <c r="K2462" t="s">
        <v>95</v>
      </c>
      <c r="L2462">
        <v>6</v>
      </c>
      <c r="M2462">
        <v>2</v>
      </c>
      <c r="N2462" t="s">
        <v>12</v>
      </c>
      <c r="O2462" t="s">
        <v>12</v>
      </c>
      <c r="P2462" s="8">
        <v>21</v>
      </c>
      <c r="Q2462" t="s">
        <v>10</v>
      </c>
      <c r="R2462" t="s">
        <v>12</v>
      </c>
      <c r="S2462" s="8">
        <v>15</v>
      </c>
      <c r="T2462" s="8">
        <v>350</v>
      </c>
      <c r="U2462" t="s">
        <v>11</v>
      </c>
    </row>
    <row r="2463" spans="1:21" x14ac:dyDescent="0.35">
      <c r="A2463" t="s">
        <v>39</v>
      </c>
      <c r="B2463">
        <v>17</v>
      </c>
      <c r="C2463">
        <v>2025</v>
      </c>
      <c r="D2463" t="s">
        <v>209</v>
      </c>
      <c r="E2463">
        <v>149</v>
      </c>
      <c r="F2463" t="s">
        <v>210</v>
      </c>
      <c r="G2463" t="s">
        <v>211</v>
      </c>
      <c r="H2463" t="s">
        <v>77</v>
      </c>
      <c r="I2463">
        <v>100</v>
      </c>
      <c r="J2463" t="s">
        <v>103</v>
      </c>
      <c r="K2463" t="s">
        <v>95</v>
      </c>
      <c r="L2463">
        <v>6</v>
      </c>
      <c r="M2463">
        <v>1</v>
      </c>
      <c r="N2463" t="s">
        <v>12</v>
      </c>
      <c r="O2463" t="s">
        <v>12</v>
      </c>
      <c r="P2463" s="8" t="s">
        <v>95</v>
      </c>
      <c r="Q2463" t="s">
        <v>12</v>
      </c>
      <c r="R2463" t="s">
        <v>12</v>
      </c>
      <c r="S2463" s="8">
        <v>40</v>
      </c>
      <c r="T2463" s="8">
        <v>100</v>
      </c>
      <c r="U2463" t="s">
        <v>11</v>
      </c>
    </row>
    <row r="2464" spans="1:21" x14ac:dyDescent="0.35">
      <c r="A2464" t="s">
        <v>40</v>
      </c>
      <c r="B2464">
        <v>18</v>
      </c>
      <c r="C2464">
        <v>2025</v>
      </c>
      <c r="D2464" t="s">
        <v>209</v>
      </c>
      <c r="E2464">
        <v>149</v>
      </c>
      <c r="F2464" t="s">
        <v>210</v>
      </c>
      <c r="G2464" t="s">
        <v>211</v>
      </c>
      <c r="H2464" t="s">
        <v>77</v>
      </c>
      <c r="I2464">
        <v>150</v>
      </c>
      <c r="J2464" t="s">
        <v>103</v>
      </c>
      <c r="K2464" t="s">
        <v>95</v>
      </c>
      <c r="L2464">
        <v>6</v>
      </c>
      <c r="M2464">
        <v>2</v>
      </c>
      <c r="N2464" t="s">
        <v>12</v>
      </c>
      <c r="O2464" t="s">
        <v>12</v>
      </c>
      <c r="P2464" s="8" t="s">
        <v>95</v>
      </c>
      <c r="Q2464" t="s">
        <v>12</v>
      </c>
      <c r="R2464" t="s">
        <v>12</v>
      </c>
      <c r="S2464" s="8">
        <v>40</v>
      </c>
      <c r="T2464" s="8">
        <v>100</v>
      </c>
      <c r="U2464" t="s">
        <v>11</v>
      </c>
    </row>
    <row r="2465" spans="1:21" x14ac:dyDescent="0.35">
      <c r="A2465" t="s">
        <v>41</v>
      </c>
      <c r="B2465">
        <v>19</v>
      </c>
      <c r="C2465">
        <v>2025</v>
      </c>
      <c r="D2465" t="s">
        <v>209</v>
      </c>
      <c r="E2465">
        <v>149</v>
      </c>
      <c r="F2465" t="s">
        <v>210</v>
      </c>
      <c r="G2465" t="s">
        <v>211</v>
      </c>
      <c r="H2465" t="s">
        <v>77</v>
      </c>
      <c r="I2465">
        <v>110</v>
      </c>
      <c r="J2465" t="s">
        <v>103</v>
      </c>
      <c r="K2465" t="s">
        <v>95</v>
      </c>
      <c r="L2465">
        <v>6</v>
      </c>
      <c r="M2465">
        <v>1</v>
      </c>
      <c r="N2465" t="s">
        <v>12</v>
      </c>
      <c r="O2465" t="s">
        <v>12</v>
      </c>
      <c r="P2465" s="8" t="s">
        <v>95</v>
      </c>
      <c r="Q2465" t="s">
        <v>12</v>
      </c>
      <c r="R2465" t="s">
        <v>12</v>
      </c>
      <c r="S2465" s="8">
        <v>40</v>
      </c>
      <c r="T2465" s="8">
        <v>40</v>
      </c>
      <c r="U2465" t="s">
        <v>11</v>
      </c>
    </row>
    <row r="2466" spans="1:21" x14ac:dyDescent="0.35">
      <c r="A2466" t="s">
        <v>42</v>
      </c>
      <c r="B2466">
        <v>20</v>
      </c>
      <c r="C2466">
        <v>2025</v>
      </c>
      <c r="D2466" t="s">
        <v>209</v>
      </c>
      <c r="E2466">
        <v>149</v>
      </c>
      <c r="F2466" t="s">
        <v>210</v>
      </c>
      <c r="G2466" t="s">
        <v>211</v>
      </c>
      <c r="H2466" t="s">
        <v>77</v>
      </c>
      <c r="I2466">
        <v>125</v>
      </c>
      <c r="J2466" t="s">
        <v>103</v>
      </c>
      <c r="K2466" t="s">
        <v>95</v>
      </c>
      <c r="L2466">
        <v>6</v>
      </c>
      <c r="M2466">
        <v>3</v>
      </c>
      <c r="N2466" t="s">
        <v>12</v>
      </c>
      <c r="O2466" t="s">
        <v>12</v>
      </c>
      <c r="P2466" s="8" t="s">
        <v>95</v>
      </c>
      <c r="Q2466" t="s">
        <v>10</v>
      </c>
      <c r="R2466" t="s">
        <v>12</v>
      </c>
      <c r="S2466" s="8">
        <v>40</v>
      </c>
      <c r="T2466" s="8">
        <v>200</v>
      </c>
      <c r="U2466" t="s">
        <v>12</v>
      </c>
    </row>
    <row r="2467" spans="1:21" x14ac:dyDescent="0.35">
      <c r="A2467" t="s">
        <v>43</v>
      </c>
      <c r="B2467">
        <v>21</v>
      </c>
      <c r="C2467">
        <v>2025</v>
      </c>
      <c r="D2467" t="s">
        <v>209</v>
      </c>
      <c r="E2467">
        <v>149</v>
      </c>
      <c r="F2467" t="s">
        <v>210</v>
      </c>
      <c r="G2467" t="s">
        <v>211</v>
      </c>
      <c r="H2467" t="s">
        <v>77</v>
      </c>
      <c r="I2467">
        <v>450</v>
      </c>
      <c r="J2467" t="s">
        <v>103</v>
      </c>
      <c r="K2467" t="s">
        <v>95</v>
      </c>
      <c r="L2467">
        <v>6</v>
      </c>
      <c r="M2467">
        <v>2</v>
      </c>
      <c r="N2467" t="s">
        <v>12</v>
      </c>
      <c r="O2467" t="s">
        <v>12</v>
      </c>
      <c r="P2467" s="8" t="s">
        <v>95</v>
      </c>
      <c r="Q2467" t="s">
        <v>10</v>
      </c>
      <c r="R2467" t="s">
        <v>12</v>
      </c>
      <c r="S2467" s="8">
        <v>30</v>
      </c>
      <c r="T2467" s="8">
        <v>495</v>
      </c>
      <c r="U2467" t="s">
        <v>11</v>
      </c>
    </row>
    <row r="2468" spans="1:21" x14ac:dyDescent="0.35">
      <c r="A2468" t="s">
        <v>44</v>
      </c>
      <c r="B2468">
        <v>22</v>
      </c>
      <c r="C2468">
        <v>2025</v>
      </c>
      <c r="D2468" t="s">
        <v>209</v>
      </c>
      <c r="E2468">
        <v>149</v>
      </c>
      <c r="F2468" t="s">
        <v>210</v>
      </c>
      <c r="G2468" t="s">
        <v>211</v>
      </c>
      <c r="H2468" t="s">
        <v>77</v>
      </c>
      <c r="I2468">
        <v>550</v>
      </c>
      <c r="J2468" t="s">
        <v>103</v>
      </c>
      <c r="K2468" t="s">
        <v>95</v>
      </c>
      <c r="L2468">
        <v>6</v>
      </c>
      <c r="M2468">
        <v>2</v>
      </c>
      <c r="N2468" t="s">
        <v>12</v>
      </c>
      <c r="O2468" t="s">
        <v>12</v>
      </c>
      <c r="P2468" s="8">
        <v>21</v>
      </c>
      <c r="Q2468" t="s">
        <v>10</v>
      </c>
      <c r="R2468" t="s">
        <v>12</v>
      </c>
      <c r="S2468" s="8">
        <v>40</v>
      </c>
      <c r="T2468" s="8">
        <v>500</v>
      </c>
      <c r="U2468" t="s">
        <v>11</v>
      </c>
    </row>
    <row r="2469" spans="1:21" x14ac:dyDescent="0.35">
      <c r="A2469" t="s">
        <v>45</v>
      </c>
      <c r="B2469">
        <v>23</v>
      </c>
      <c r="C2469">
        <v>2025</v>
      </c>
      <c r="D2469" t="s">
        <v>209</v>
      </c>
      <c r="E2469">
        <v>149</v>
      </c>
      <c r="F2469" t="s">
        <v>210</v>
      </c>
      <c r="G2469" t="s">
        <v>211</v>
      </c>
      <c r="H2469" t="s">
        <v>77</v>
      </c>
      <c r="I2469">
        <v>95</v>
      </c>
      <c r="J2469" t="s">
        <v>103</v>
      </c>
      <c r="K2469" t="s">
        <v>95</v>
      </c>
      <c r="L2469">
        <v>6</v>
      </c>
      <c r="M2469">
        <v>1</v>
      </c>
      <c r="N2469" t="s">
        <v>12</v>
      </c>
      <c r="O2469" t="s">
        <v>12</v>
      </c>
      <c r="P2469" s="8" t="s">
        <v>95</v>
      </c>
      <c r="Q2469" t="s">
        <v>12</v>
      </c>
      <c r="R2469" t="s">
        <v>12</v>
      </c>
      <c r="S2469" s="8">
        <v>24</v>
      </c>
      <c r="T2469" s="8">
        <v>200</v>
      </c>
      <c r="U2469" t="s">
        <v>11</v>
      </c>
    </row>
    <row r="2470" spans="1:21" x14ac:dyDescent="0.35">
      <c r="A2470" t="s">
        <v>46</v>
      </c>
      <c r="B2470">
        <v>24</v>
      </c>
      <c r="C2470">
        <v>2025</v>
      </c>
      <c r="D2470" t="s">
        <v>209</v>
      </c>
      <c r="E2470">
        <v>149</v>
      </c>
      <c r="F2470" t="s">
        <v>210</v>
      </c>
      <c r="G2470" t="s">
        <v>211</v>
      </c>
      <c r="H2470" t="s">
        <v>77</v>
      </c>
      <c r="I2470">
        <v>900</v>
      </c>
      <c r="J2470" t="s">
        <v>103</v>
      </c>
      <c r="K2470" t="s">
        <v>95</v>
      </c>
      <c r="L2470">
        <v>6</v>
      </c>
      <c r="M2470">
        <v>2</v>
      </c>
      <c r="N2470" t="s">
        <v>12</v>
      </c>
      <c r="O2470" t="s">
        <v>12</v>
      </c>
      <c r="P2470" s="8" t="s">
        <v>95</v>
      </c>
      <c r="Q2470" t="s">
        <v>10</v>
      </c>
      <c r="R2470" t="s">
        <v>12</v>
      </c>
      <c r="S2470" s="8">
        <v>36</v>
      </c>
      <c r="T2470" s="8">
        <v>600</v>
      </c>
      <c r="U2470" t="s">
        <v>11</v>
      </c>
    </row>
    <row r="2471" spans="1:21" x14ac:dyDescent="0.35">
      <c r="A2471" t="s">
        <v>47</v>
      </c>
      <c r="B2471">
        <v>25</v>
      </c>
      <c r="C2471">
        <v>2025</v>
      </c>
      <c r="D2471" t="s">
        <v>209</v>
      </c>
      <c r="E2471">
        <v>149</v>
      </c>
      <c r="F2471" t="s">
        <v>210</v>
      </c>
      <c r="G2471" t="s">
        <v>211</v>
      </c>
      <c r="H2471" t="s">
        <v>77</v>
      </c>
      <c r="I2471">
        <v>343</v>
      </c>
      <c r="J2471" t="s">
        <v>103</v>
      </c>
      <c r="K2471" t="s">
        <v>95</v>
      </c>
      <c r="L2471">
        <v>6</v>
      </c>
      <c r="M2471">
        <v>2</v>
      </c>
      <c r="N2471" t="s">
        <v>12</v>
      </c>
      <c r="O2471" t="s">
        <v>12</v>
      </c>
      <c r="P2471" s="8" t="s">
        <v>95</v>
      </c>
      <c r="Q2471" t="s">
        <v>10</v>
      </c>
      <c r="R2471" t="s">
        <v>12</v>
      </c>
      <c r="S2471" s="8">
        <v>30</v>
      </c>
      <c r="T2471" s="8">
        <v>250</v>
      </c>
      <c r="U2471" t="s">
        <v>13</v>
      </c>
    </row>
    <row r="2472" spans="1:21" x14ac:dyDescent="0.35">
      <c r="A2472" t="s">
        <v>48</v>
      </c>
      <c r="B2472">
        <v>26</v>
      </c>
      <c r="C2472">
        <v>2025</v>
      </c>
      <c r="D2472" t="s">
        <v>209</v>
      </c>
      <c r="E2472">
        <v>149</v>
      </c>
      <c r="F2472" t="s">
        <v>210</v>
      </c>
      <c r="G2472" t="s">
        <v>211</v>
      </c>
      <c r="H2472" t="s">
        <v>77</v>
      </c>
      <c r="I2472">
        <v>244.4</v>
      </c>
      <c r="J2472" t="s">
        <v>103</v>
      </c>
      <c r="K2472" t="s">
        <v>95</v>
      </c>
      <c r="L2472">
        <v>6</v>
      </c>
      <c r="M2472">
        <v>1</v>
      </c>
      <c r="N2472" t="s">
        <v>12</v>
      </c>
      <c r="O2472" t="s">
        <v>12</v>
      </c>
      <c r="P2472" s="8" t="s">
        <v>95</v>
      </c>
      <c r="Q2472" t="s">
        <v>10</v>
      </c>
      <c r="R2472" t="s">
        <v>10</v>
      </c>
      <c r="S2472" s="8">
        <v>30</v>
      </c>
      <c r="T2472" s="8">
        <v>145.6</v>
      </c>
      <c r="U2472" t="s">
        <v>11</v>
      </c>
    </row>
    <row r="2473" spans="1:21" x14ac:dyDescent="0.35">
      <c r="A2473" t="s">
        <v>49</v>
      </c>
      <c r="B2473">
        <v>27</v>
      </c>
      <c r="C2473">
        <v>2025</v>
      </c>
      <c r="D2473" t="s">
        <v>209</v>
      </c>
      <c r="E2473">
        <v>149</v>
      </c>
      <c r="F2473" t="s">
        <v>210</v>
      </c>
      <c r="G2473" t="s">
        <v>211</v>
      </c>
      <c r="H2473" t="s">
        <v>77</v>
      </c>
      <c r="I2473">
        <v>482</v>
      </c>
      <c r="J2473" t="s">
        <v>103</v>
      </c>
      <c r="K2473" t="s">
        <v>95</v>
      </c>
      <c r="L2473">
        <v>6</v>
      </c>
      <c r="M2473">
        <v>2</v>
      </c>
      <c r="N2473" t="s">
        <v>12</v>
      </c>
      <c r="O2473" t="s">
        <v>12</v>
      </c>
      <c r="P2473" s="8" t="s">
        <v>95</v>
      </c>
      <c r="Q2473" t="s">
        <v>12</v>
      </c>
      <c r="R2473" t="s">
        <v>12</v>
      </c>
      <c r="S2473" s="8">
        <v>40</v>
      </c>
      <c r="T2473" s="8">
        <v>300</v>
      </c>
      <c r="U2473" t="s">
        <v>12</v>
      </c>
    </row>
    <row r="2474" spans="1:21" x14ac:dyDescent="0.35">
      <c r="A2474" t="s">
        <v>50</v>
      </c>
      <c r="B2474">
        <v>28</v>
      </c>
      <c r="C2474">
        <v>2025</v>
      </c>
      <c r="D2474" t="s">
        <v>209</v>
      </c>
      <c r="E2474">
        <v>149</v>
      </c>
      <c r="F2474" t="s">
        <v>210</v>
      </c>
      <c r="G2474" t="s">
        <v>211</v>
      </c>
      <c r="H2474" t="s">
        <v>77</v>
      </c>
      <c r="I2474">
        <v>200</v>
      </c>
      <c r="J2474" t="s">
        <v>103</v>
      </c>
      <c r="K2474" t="s">
        <v>95</v>
      </c>
      <c r="L2474">
        <v>6</v>
      </c>
      <c r="M2474">
        <v>1</v>
      </c>
      <c r="N2474" t="s">
        <v>12</v>
      </c>
      <c r="O2474" t="s">
        <v>12</v>
      </c>
      <c r="P2474" s="8" t="s">
        <v>95</v>
      </c>
      <c r="Q2474" t="s">
        <v>10</v>
      </c>
      <c r="R2474" t="s">
        <v>10</v>
      </c>
      <c r="S2474" s="8">
        <v>40</v>
      </c>
      <c r="T2474" s="8">
        <v>400</v>
      </c>
      <c r="U2474" t="s">
        <v>11</v>
      </c>
    </row>
    <row r="2475" spans="1:21" x14ac:dyDescent="0.35">
      <c r="A2475" t="s">
        <v>51</v>
      </c>
      <c r="B2475">
        <v>29</v>
      </c>
      <c r="C2475">
        <v>2025</v>
      </c>
      <c r="D2475" t="s">
        <v>209</v>
      </c>
      <c r="E2475">
        <v>149</v>
      </c>
      <c r="F2475" t="s">
        <v>210</v>
      </c>
      <c r="G2475" t="s">
        <v>211</v>
      </c>
      <c r="H2475" t="s">
        <v>77</v>
      </c>
      <c r="I2475">
        <v>50</v>
      </c>
      <c r="J2475" t="s">
        <v>103</v>
      </c>
      <c r="K2475" t="s">
        <v>95</v>
      </c>
      <c r="L2475">
        <v>6</v>
      </c>
      <c r="M2475">
        <v>2</v>
      </c>
      <c r="N2475" t="s">
        <v>12</v>
      </c>
      <c r="O2475" t="s">
        <v>12</v>
      </c>
      <c r="P2475" s="8" t="s">
        <v>95</v>
      </c>
      <c r="Q2475" t="s">
        <v>10</v>
      </c>
      <c r="R2475" t="s">
        <v>12</v>
      </c>
      <c r="S2475" s="8">
        <v>20</v>
      </c>
      <c r="T2475" s="8">
        <v>120</v>
      </c>
      <c r="U2475" t="s">
        <v>13</v>
      </c>
    </row>
    <row r="2476" spans="1:21" x14ac:dyDescent="0.35">
      <c r="A2476" t="s">
        <v>52</v>
      </c>
      <c r="B2476">
        <v>30</v>
      </c>
      <c r="C2476">
        <v>2025</v>
      </c>
      <c r="D2476" t="s">
        <v>209</v>
      </c>
      <c r="E2476">
        <v>149</v>
      </c>
      <c r="F2476" t="s">
        <v>210</v>
      </c>
      <c r="G2476" t="s">
        <v>211</v>
      </c>
      <c r="H2476" t="s">
        <v>77</v>
      </c>
      <c r="I2476">
        <v>200</v>
      </c>
      <c r="J2476" t="s">
        <v>103</v>
      </c>
      <c r="K2476" t="s">
        <v>95</v>
      </c>
      <c r="L2476">
        <v>6</v>
      </c>
      <c r="M2476">
        <v>2</v>
      </c>
      <c r="N2476" t="s">
        <v>12</v>
      </c>
      <c r="O2476" t="s">
        <v>12</v>
      </c>
      <c r="P2476" s="8" t="s">
        <v>95</v>
      </c>
      <c r="Q2476" t="s">
        <v>10</v>
      </c>
      <c r="R2476" t="s">
        <v>10</v>
      </c>
      <c r="S2476" s="8">
        <v>20</v>
      </c>
      <c r="T2476" s="8">
        <v>145</v>
      </c>
      <c r="U2476" t="s">
        <v>13</v>
      </c>
    </row>
    <row r="2477" spans="1:21" x14ac:dyDescent="0.35">
      <c r="A2477" t="s">
        <v>53</v>
      </c>
      <c r="B2477">
        <v>31</v>
      </c>
      <c r="C2477">
        <v>2025</v>
      </c>
      <c r="D2477" t="s">
        <v>209</v>
      </c>
      <c r="E2477">
        <v>149</v>
      </c>
      <c r="F2477" t="s">
        <v>210</v>
      </c>
      <c r="G2477" t="s">
        <v>211</v>
      </c>
      <c r="H2477" t="s">
        <v>77</v>
      </c>
      <c r="I2477">
        <v>250</v>
      </c>
      <c r="J2477" t="s">
        <v>103</v>
      </c>
      <c r="K2477" t="s">
        <v>95</v>
      </c>
      <c r="L2477">
        <v>6</v>
      </c>
      <c r="M2477">
        <v>2</v>
      </c>
      <c r="N2477" t="s">
        <v>12</v>
      </c>
      <c r="O2477" t="s">
        <v>12</v>
      </c>
      <c r="P2477" s="8">
        <v>19</v>
      </c>
      <c r="Q2477" t="s">
        <v>12</v>
      </c>
      <c r="R2477" t="s">
        <v>12</v>
      </c>
      <c r="S2477" s="8">
        <v>32</v>
      </c>
      <c r="T2477" s="8">
        <v>168</v>
      </c>
      <c r="U2477" t="s">
        <v>13</v>
      </c>
    </row>
    <row r="2478" spans="1:21" x14ac:dyDescent="0.35">
      <c r="A2478" t="s">
        <v>54</v>
      </c>
      <c r="B2478">
        <v>32</v>
      </c>
      <c r="C2478">
        <v>2025</v>
      </c>
      <c r="D2478" t="s">
        <v>209</v>
      </c>
      <c r="E2478">
        <v>149</v>
      </c>
      <c r="F2478" t="s">
        <v>210</v>
      </c>
      <c r="G2478" t="s">
        <v>211</v>
      </c>
      <c r="H2478" t="s">
        <v>77</v>
      </c>
      <c r="I2478">
        <v>250</v>
      </c>
      <c r="J2478" t="s">
        <v>103</v>
      </c>
      <c r="K2478" t="s">
        <v>95</v>
      </c>
      <c r="L2478">
        <v>6</v>
      </c>
      <c r="M2478">
        <v>2</v>
      </c>
      <c r="N2478" t="s">
        <v>12</v>
      </c>
      <c r="O2478" t="s">
        <v>12</v>
      </c>
      <c r="P2478" s="8" t="s">
        <v>95</v>
      </c>
      <c r="Q2478" t="s">
        <v>10</v>
      </c>
      <c r="R2478" t="s">
        <v>12</v>
      </c>
      <c r="S2478" s="8">
        <v>40</v>
      </c>
      <c r="T2478" s="8">
        <v>500</v>
      </c>
      <c r="U2478" t="s">
        <v>12</v>
      </c>
    </row>
    <row r="2479" spans="1:21" x14ac:dyDescent="0.35">
      <c r="A2479" t="s">
        <v>55</v>
      </c>
      <c r="B2479">
        <v>33</v>
      </c>
      <c r="C2479">
        <v>2025</v>
      </c>
      <c r="D2479" t="s">
        <v>209</v>
      </c>
      <c r="E2479">
        <v>149</v>
      </c>
      <c r="F2479" t="s">
        <v>210</v>
      </c>
      <c r="G2479" t="s">
        <v>211</v>
      </c>
      <c r="H2479" t="s">
        <v>77</v>
      </c>
      <c r="I2479">
        <v>198</v>
      </c>
      <c r="J2479" t="s">
        <v>103</v>
      </c>
      <c r="K2479" t="s">
        <v>95</v>
      </c>
      <c r="L2479">
        <v>6</v>
      </c>
      <c r="M2479">
        <v>2</v>
      </c>
      <c r="N2479" t="s">
        <v>12</v>
      </c>
      <c r="O2479" t="s">
        <v>12</v>
      </c>
      <c r="P2479" s="8">
        <v>18</v>
      </c>
      <c r="Q2479" t="s">
        <v>10</v>
      </c>
      <c r="R2479" t="s">
        <v>12</v>
      </c>
      <c r="S2479" s="8">
        <v>24</v>
      </c>
      <c r="T2479" s="8">
        <v>198</v>
      </c>
      <c r="U2479" t="s">
        <v>13</v>
      </c>
    </row>
    <row r="2480" spans="1:21" x14ac:dyDescent="0.35">
      <c r="A2480" t="s">
        <v>56</v>
      </c>
      <c r="B2480">
        <v>34</v>
      </c>
      <c r="C2480">
        <v>2025</v>
      </c>
      <c r="D2480" t="s">
        <v>209</v>
      </c>
      <c r="E2480">
        <v>149</v>
      </c>
      <c r="F2480" t="s">
        <v>210</v>
      </c>
      <c r="G2480" t="s">
        <v>211</v>
      </c>
      <c r="H2480" t="s">
        <v>77</v>
      </c>
      <c r="I2480">
        <v>325</v>
      </c>
      <c r="J2480" t="s">
        <v>103</v>
      </c>
      <c r="K2480" t="s">
        <v>95</v>
      </c>
      <c r="L2480">
        <v>6</v>
      </c>
      <c r="M2480">
        <v>2</v>
      </c>
      <c r="N2480" t="s">
        <v>12</v>
      </c>
      <c r="O2480" t="s">
        <v>12</v>
      </c>
      <c r="P2480" s="8" t="s">
        <v>95</v>
      </c>
      <c r="Q2480" t="s">
        <v>12</v>
      </c>
      <c r="R2480" t="s">
        <v>12</v>
      </c>
      <c r="S2480" s="8">
        <v>20</v>
      </c>
      <c r="T2480" s="8">
        <v>250</v>
      </c>
      <c r="U2480" t="s">
        <v>11</v>
      </c>
    </row>
    <row r="2481" spans="1:21" x14ac:dyDescent="0.35">
      <c r="A2481" t="s">
        <v>57</v>
      </c>
      <c r="B2481">
        <v>35</v>
      </c>
      <c r="C2481">
        <v>2025</v>
      </c>
      <c r="D2481" t="s">
        <v>209</v>
      </c>
      <c r="E2481">
        <v>149</v>
      </c>
      <c r="F2481" t="s">
        <v>210</v>
      </c>
      <c r="G2481" t="s">
        <v>211</v>
      </c>
      <c r="H2481" t="s">
        <v>77</v>
      </c>
      <c r="I2481">
        <v>500</v>
      </c>
      <c r="J2481" t="s">
        <v>103</v>
      </c>
      <c r="K2481" t="s">
        <v>95</v>
      </c>
      <c r="L2481">
        <v>6</v>
      </c>
      <c r="M2481">
        <v>2</v>
      </c>
      <c r="N2481" t="s">
        <v>12</v>
      </c>
      <c r="O2481" t="s">
        <v>12</v>
      </c>
      <c r="P2481" s="8">
        <v>18</v>
      </c>
      <c r="Q2481" t="s">
        <v>10</v>
      </c>
      <c r="R2481" t="s">
        <v>12</v>
      </c>
      <c r="S2481" s="8">
        <v>30</v>
      </c>
      <c r="T2481" s="8">
        <v>400</v>
      </c>
      <c r="U2481" t="s">
        <v>11</v>
      </c>
    </row>
    <row r="2482" spans="1:21" x14ac:dyDescent="0.35">
      <c r="A2482" t="s">
        <v>58</v>
      </c>
      <c r="B2482">
        <v>36</v>
      </c>
      <c r="C2482">
        <v>2025</v>
      </c>
      <c r="D2482" t="s">
        <v>209</v>
      </c>
      <c r="E2482">
        <v>149</v>
      </c>
      <c r="F2482" t="s">
        <v>210</v>
      </c>
      <c r="G2482" t="s">
        <v>211</v>
      </c>
      <c r="H2482" t="s">
        <v>77</v>
      </c>
      <c r="I2482">
        <v>372</v>
      </c>
      <c r="J2482" t="s">
        <v>103</v>
      </c>
      <c r="K2482" t="s">
        <v>95</v>
      </c>
      <c r="L2482">
        <v>6</v>
      </c>
      <c r="M2482">
        <v>1</v>
      </c>
      <c r="N2482" t="s">
        <v>12</v>
      </c>
      <c r="O2482" t="s">
        <v>12</v>
      </c>
      <c r="P2482" s="8">
        <v>21</v>
      </c>
      <c r="Q2482" t="s">
        <v>10</v>
      </c>
      <c r="R2482" t="s">
        <v>12</v>
      </c>
      <c r="S2482" s="8">
        <v>30</v>
      </c>
      <c r="T2482" s="8">
        <v>191.33</v>
      </c>
      <c r="U2482" t="s">
        <v>11</v>
      </c>
    </row>
    <row r="2483" spans="1:21" x14ac:dyDescent="0.35">
      <c r="A2483" t="s">
        <v>59</v>
      </c>
      <c r="B2483">
        <v>37</v>
      </c>
      <c r="C2483">
        <v>2025</v>
      </c>
      <c r="D2483" t="s">
        <v>209</v>
      </c>
      <c r="E2483">
        <v>149</v>
      </c>
      <c r="F2483" t="s">
        <v>210</v>
      </c>
      <c r="G2483" t="s">
        <v>211</v>
      </c>
      <c r="H2483" t="s">
        <v>77</v>
      </c>
      <c r="I2483">
        <v>470</v>
      </c>
      <c r="J2483" t="s">
        <v>103</v>
      </c>
      <c r="K2483" t="s">
        <v>95</v>
      </c>
      <c r="L2483">
        <v>6</v>
      </c>
      <c r="M2483">
        <v>2</v>
      </c>
      <c r="N2483" t="s">
        <v>12</v>
      </c>
      <c r="O2483" t="s">
        <v>12</v>
      </c>
      <c r="P2483" s="8" t="s">
        <v>95</v>
      </c>
      <c r="Q2483" t="s">
        <v>10</v>
      </c>
      <c r="R2483" t="s">
        <v>10</v>
      </c>
      <c r="S2483" s="8">
        <v>40</v>
      </c>
      <c r="T2483" s="8">
        <v>340</v>
      </c>
      <c r="U2483" t="s">
        <v>11</v>
      </c>
    </row>
    <row r="2484" spans="1:21" x14ac:dyDescent="0.35">
      <c r="A2484" t="s">
        <v>60</v>
      </c>
      <c r="B2484">
        <v>38</v>
      </c>
      <c r="C2484">
        <v>2025</v>
      </c>
      <c r="D2484" t="s">
        <v>209</v>
      </c>
      <c r="E2484">
        <v>149</v>
      </c>
      <c r="F2484" t="s">
        <v>210</v>
      </c>
      <c r="G2484" t="s">
        <v>211</v>
      </c>
      <c r="H2484" t="s">
        <v>77</v>
      </c>
      <c r="I2484">
        <v>165</v>
      </c>
      <c r="J2484" t="s">
        <v>103</v>
      </c>
      <c r="K2484" t="s">
        <v>95</v>
      </c>
      <c r="L2484">
        <v>6</v>
      </c>
      <c r="M2484">
        <v>2</v>
      </c>
      <c r="N2484" t="s">
        <v>12</v>
      </c>
      <c r="O2484" t="s">
        <v>12</v>
      </c>
      <c r="P2484" s="8" t="s">
        <v>95</v>
      </c>
      <c r="Q2484" t="s">
        <v>10</v>
      </c>
      <c r="R2484" t="s">
        <v>12</v>
      </c>
      <c r="S2484" s="8">
        <v>24</v>
      </c>
      <c r="T2484" s="8">
        <v>180</v>
      </c>
      <c r="U2484" t="s">
        <v>13</v>
      </c>
    </row>
    <row r="2485" spans="1:21" x14ac:dyDescent="0.35">
      <c r="A2485" t="s">
        <v>61</v>
      </c>
      <c r="B2485">
        <v>39</v>
      </c>
      <c r="C2485">
        <v>2025</v>
      </c>
      <c r="D2485" t="s">
        <v>209</v>
      </c>
      <c r="E2485">
        <v>149</v>
      </c>
      <c r="F2485" t="s">
        <v>210</v>
      </c>
      <c r="G2485" t="s">
        <v>211</v>
      </c>
      <c r="H2485" t="s">
        <v>77</v>
      </c>
      <c r="I2485">
        <v>303.5</v>
      </c>
      <c r="J2485" t="s">
        <v>103</v>
      </c>
      <c r="K2485" t="s">
        <v>95</v>
      </c>
      <c r="L2485">
        <v>6</v>
      </c>
      <c r="M2485">
        <v>1</v>
      </c>
      <c r="N2485" t="s">
        <v>12</v>
      </c>
      <c r="O2485" t="s">
        <v>12</v>
      </c>
      <c r="P2485" s="8" t="s">
        <v>95</v>
      </c>
      <c r="Q2485" t="s">
        <v>10</v>
      </c>
      <c r="R2485" t="s">
        <v>12</v>
      </c>
      <c r="S2485" s="8">
        <v>30</v>
      </c>
      <c r="T2485" s="8">
        <v>158.5</v>
      </c>
      <c r="U2485" t="s">
        <v>13</v>
      </c>
    </row>
    <row r="2486" spans="1:21" x14ac:dyDescent="0.35">
      <c r="A2486" t="s">
        <v>62</v>
      </c>
      <c r="B2486">
        <v>40</v>
      </c>
      <c r="C2486">
        <v>2025</v>
      </c>
      <c r="D2486" t="s">
        <v>209</v>
      </c>
      <c r="E2486">
        <v>149</v>
      </c>
      <c r="F2486" t="s">
        <v>210</v>
      </c>
      <c r="G2486" t="s">
        <v>211</v>
      </c>
      <c r="H2486" t="s">
        <v>77</v>
      </c>
      <c r="I2486">
        <v>335</v>
      </c>
      <c r="J2486" t="s">
        <v>103</v>
      </c>
      <c r="K2486" t="s">
        <v>95</v>
      </c>
      <c r="L2486">
        <v>6</v>
      </c>
      <c r="M2486">
        <v>2</v>
      </c>
      <c r="N2486" t="s">
        <v>12</v>
      </c>
      <c r="O2486" t="s">
        <v>12</v>
      </c>
      <c r="P2486" s="8" t="s">
        <v>95</v>
      </c>
      <c r="Q2486" t="s">
        <v>10</v>
      </c>
      <c r="R2486" t="s">
        <v>10</v>
      </c>
      <c r="S2486" s="8">
        <v>40</v>
      </c>
      <c r="T2486" s="8">
        <v>450</v>
      </c>
      <c r="U2486" t="s">
        <v>13</v>
      </c>
    </row>
    <row r="2487" spans="1:21" x14ac:dyDescent="0.35">
      <c r="A2487" t="s">
        <v>63</v>
      </c>
      <c r="B2487">
        <v>41</v>
      </c>
      <c r="C2487">
        <v>2025</v>
      </c>
      <c r="D2487" t="s">
        <v>209</v>
      </c>
      <c r="E2487">
        <v>149</v>
      </c>
      <c r="F2487" t="s">
        <v>210</v>
      </c>
      <c r="G2487" t="s">
        <v>211</v>
      </c>
      <c r="H2487" t="s">
        <v>77</v>
      </c>
      <c r="I2487">
        <v>225</v>
      </c>
      <c r="J2487" t="s">
        <v>103</v>
      </c>
      <c r="K2487" t="s">
        <v>95</v>
      </c>
      <c r="L2487">
        <v>6</v>
      </c>
      <c r="M2487">
        <v>2</v>
      </c>
      <c r="N2487" t="s">
        <v>12</v>
      </c>
      <c r="O2487" t="s">
        <v>12</v>
      </c>
      <c r="P2487" s="8" t="s">
        <v>95</v>
      </c>
      <c r="Q2487" t="s">
        <v>12</v>
      </c>
      <c r="R2487" t="s">
        <v>12</v>
      </c>
      <c r="S2487" s="8">
        <v>30</v>
      </c>
      <c r="T2487" s="8">
        <v>300</v>
      </c>
      <c r="U2487" t="s">
        <v>12</v>
      </c>
    </row>
    <row r="2488" spans="1:21" x14ac:dyDescent="0.35">
      <c r="A2488" t="s">
        <v>64</v>
      </c>
      <c r="B2488">
        <v>42</v>
      </c>
      <c r="C2488">
        <v>2025</v>
      </c>
      <c r="D2488" t="s">
        <v>209</v>
      </c>
      <c r="E2488">
        <v>149</v>
      </c>
      <c r="F2488" t="s">
        <v>210</v>
      </c>
      <c r="G2488" t="s">
        <v>211</v>
      </c>
      <c r="H2488" t="s">
        <v>77</v>
      </c>
      <c r="I2488">
        <v>35</v>
      </c>
      <c r="J2488" t="s">
        <v>103</v>
      </c>
      <c r="K2488" t="s">
        <v>95</v>
      </c>
      <c r="L2488">
        <v>6</v>
      </c>
      <c r="M2488">
        <v>1</v>
      </c>
      <c r="N2488" t="s">
        <v>12</v>
      </c>
      <c r="O2488" t="s">
        <v>12</v>
      </c>
      <c r="P2488" s="8">
        <v>18</v>
      </c>
      <c r="Q2488" t="s">
        <v>12</v>
      </c>
      <c r="R2488" t="s">
        <v>12</v>
      </c>
      <c r="S2488" s="8">
        <v>30</v>
      </c>
      <c r="T2488" s="8">
        <v>360</v>
      </c>
      <c r="U2488" t="s">
        <v>13</v>
      </c>
    </row>
    <row r="2489" spans="1:21" x14ac:dyDescent="0.35">
      <c r="A2489" t="s">
        <v>65</v>
      </c>
      <c r="B2489">
        <v>44</v>
      </c>
      <c r="C2489">
        <v>2025</v>
      </c>
      <c r="D2489" t="s">
        <v>209</v>
      </c>
      <c r="E2489">
        <v>149</v>
      </c>
      <c r="F2489" t="s">
        <v>210</v>
      </c>
      <c r="G2489" t="s">
        <v>211</v>
      </c>
      <c r="H2489" t="s">
        <v>77</v>
      </c>
      <c r="I2489">
        <v>580</v>
      </c>
      <c r="J2489" t="s">
        <v>103</v>
      </c>
      <c r="K2489" t="s">
        <v>95</v>
      </c>
      <c r="L2489">
        <v>6</v>
      </c>
      <c r="M2489">
        <v>1</v>
      </c>
      <c r="N2489" t="s">
        <v>12</v>
      </c>
      <c r="O2489" t="s">
        <v>12</v>
      </c>
      <c r="P2489" s="8" t="s">
        <v>95</v>
      </c>
      <c r="Q2489" t="s">
        <v>10</v>
      </c>
      <c r="R2489" t="s">
        <v>12</v>
      </c>
      <c r="S2489" s="8">
        <v>24</v>
      </c>
      <c r="T2489" s="8">
        <v>580</v>
      </c>
      <c r="U2489" t="s">
        <v>11</v>
      </c>
    </row>
    <row r="2490" spans="1:21" x14ac:dyDescent="0.35">
      <c r="A2490" t="s">
        <v>66</v>
      </c>
      <c r="B2490">
        <v>45</v>
      </c>
      <c r="C2490">
        <v>2025</v>
      </c>
      <c r="D2490" t="s">
        <v>209</v>
      </c>
      <c r="E2490">
        <v>149</v>
      </c>
      <c r="F2490" t="s">
        <v>210</v>
      </c>
      <c r="G2490" t="s">
        <v>211</v>
      </c>
      <c r="H2490" t="s">
        <v>77</v>
      </c>
      <c r="I2490">
        <v>175</v>
      </c>
      <c r="J2490" t="s">
        <v>103</v>
      </c>
      <c r="K2490" t="s">
        <v>95</v>
      </c>
      <c r="L2490">
        <v>6</v>
      </c>
      <c r="M2490">
        <v>2</v>
      </c>
      <c r="N2490" t="s">
        <v>12</v>
      </c>
      <c r="O2490" t="s">
        <v>12</v>
      </c>
      <c r="P2490" s="8" t="s">
        <v>95</v>
      </c>
      <c r="Q2490" t="s">
        <v>12</v>
      </c>
      <c r="R2490" t="s">
        <v>12</v>
      </c>
      <c r="S2490" s="8">
        <v>30</v>
      </c>
      <c r="T2490" s="8">
        <v>300</v>
      </c>
      <c r="U2490" t="s">
        <v>11</v>
      </c>
    </row>
    <row r="2491" spans="1:21" x14ac:dyDescent="0.35">
      <c r="A2491" t="s">
        <v>67</v>
      </c>
      <c r="B2491">
        <v>46</v>
      </c>
      <c r="C2491">
        <v>2025</v>
      </c>
      <c r="D2491" t="s">
        <v>209</v>
      </c>
      <c r="E2491">
        <v>149</v>
      </c>
      <c r="F2491" t="s">
        <v>210</v>
      </c>
      <c r="G2491" t="s">
        <v>211</v>
      </c>
      <c r="H2491" t="s">
        <v>77</v>
      </c>
      <c r="I2491">
        <v>175</v>
      </c>
      <c r="J2491" t="s">
        <v>103</v>
      </c>
      <c r="K2491" t="s">
        <v>95</v>
      </c>
      <c r="L2491">
        <v>6</v>
      </c>
      <c r="M2491">
        <v>2</v>
      </c>
      <c r="N2491" t="s">
        <v>12</v>
      </c>
      <c r="O2491" t="s">
        <v>12</v>
      </c>
      <c r="P2491" s="8">
        <v>18</v>
      </c>
      <c r="Q2491" t="s">
        <v>12</v>
      </c>
      <c r="R2491" t="s">
        <v>12</v>
      </c>
      <c r="S2491" s="8">
        <v>32</v>
      </c>
      <c r="T2491" s="8">
        <v>100</v>
      </c>
      <c r="U2491" t="s">
        <v>11</v>
      </c>
    </row>
    <row r="2492" spans="1:21" x14ac:dyDescent="0.35">
      <c r="A2492" t="s">
        <v>68</v>
      </c>
      <c r="B2492">
        <v>47</v>
      </c>
      <c r="C2492">
        <v>2025</v>
      </c>
      <c r="D2492" t="s">
        <v>209</v>
      </c>
      <c r="E2492">
        <v>149</v>
      </c>
      <c r="F2492" t="s">
        <v>210</v>
      </c>
      <c r="G2492" t="s">
        <v>211</v>
      </c>
      <c r="H2492" t="s">
        <v>77</v>
      </c>
      <c r="I2492">
        <v>135</v>
      </c>
      <c r="J2492" t="s">
        <v>103</v>
      </c>
      <c r="K2492" t="s">
        <v>95</v>
      </c>
      <c r="L2492">
        <v>6</v>
      </c>
      <c r="M2492">
        <v>1</v>
      </c>
      <c r="N2492" t="s">
        <v>12</v>
      </c>
      <c r="O2492" t="s">
        <v>12</v>
      </c>
      <c r="P2492" s="8" t="s">
        <v>95</v>
      </c>
      <c r="Q2492" t="s">
        <v>10</v>
      </c>
      <c r="R2492" t="s">
        <v>12</v>
      </c>
      <c r="S2492" s="8">
        <v>40</v>
      </c>
      <c r="T2492" s="8">
        <v>370</v>
      </c>
      <c r="U2492" t="s">
        <v>13</v>
      </c>
    </row>
    <row r="2493" spans="1:21" x14ac:dyDescent="0.35">
      <c r="A2493" t="s">
        <v>69</v>
      </c>
      <c r="B2493">
        <v>48</v>
      </c>
      <c r="C2493">
        <v>2025</v>
      </c>
      <c r="D2493" t="s">
        <v>209</v>
      </c>
      <c r="E2493">
        <v>149</v>
      </c>
      <c r="F2493" t="s">
        <v>210</v>
      </c>
      <c r="G2493" t="s">
        <v>211</v>
      </c>
      <c r="H2493" t="s">
        <v>77</v>
      </c>
      <c r="I2493">
        <v>560</v>
      </c>
      <c r="J2493" t="s">
        <v>103</v>
      </c>
      <c r="K2493" t="s">
        <v>95</v>
      </c>
      <c r="L2493">
        <v>6</v>
      </c>
      <c r="M2493">
        <v>2</v>
      </c>
      <c r="N2493" t="s">
        <v>12</v>
      </c>
      <c r="O2493" t="s">
        <v>12</v>
      </c>
      <c r="P2493" s="8">
        <v>18</v>
      </c>
      <c r="Q2493" t="s">
        <v>12</v>
      </c>
      <c r="R2493" t="s">
        <v>12</v>
      </c>
      <c r="S2493" s="8">
        <v>34</v>
      </c>
      <c r="T2493" s="8">
        <v>340</v>
      </c>
      <c r="U2493" t="s">
        <v>12</v>
      </c>
    </row>
    <row r="2494" spans="1:21" x14ac:dyDescent="0.35">
      <c r="A2494" t="s">
        <v>70</v>
      </c>
      <c r="B2494">
        <v>49</v>
      </c>
      <c r="C2494">
        <v>2025</v>
      </c>
      <c r="D2494" t="s">
        <v>209</v>
      </c>
      <c r="E2494">
        <v>149</v>
      </c>
      <c r="F2494" t="s">
        <v>210</v>
      </c>
      <c r="G2494" t="s">
        <v>211</v>
      </c>
      <c r="H2494" t="s">
        <v>77</v>
      </c>
      <c r="I2494">
        <v>150</v>
      </c>
      <c r="J2494" t="s">
        <v>103</v>
      </c>
      <c r="K2494" t="s">
        <v>95</v>
      </c>
      <c r="L2494">
        <v>6</v>
      </c>
      <c r="M2494">
        <v>1</v>
      </c>
      <c r="N2494" t="s">
        <v>12</v>
      </c>
      <c r="O2494" t="s">
        <v>12</v>
      </c>
      <c r="P2494" s="8" t="s">
        <v>95</v>
      </c>
      <c r="Q2494" t="s">
        <v>10</v>
      </c>
      <c r="R2494" t="s">
        <v>12</v>
      </c>
      <c r="S2494" s="8">
        <v>24</v>
      </c>
      <c r="T2494" s="8">
        <v>83</v>
      </c>
      <c r="U2494" t="s">
        <v>11</v>
      </c>
    </row>
    <row r="2495" spans="1:21" x14ac:dyDescent="0.35">
      <c r="A2495" t="s">
        <v>71</v>
      </c>
      <c r="B2495">
        <v>50</v>
      </c>
      <c r="C2495">
        <v>2025</v>
      </c>
      <c r="D2495" t="s">
        <v>209</v>
      </c>
      <c r="E2495">
        <v>149</v>
      </c>
      <c r="F2495" t="s">
        <v>210</v>
      </c>
      <c r="G2495" t="s">
        <v>211</v>
      </c>
      <c r="H2495" t="s">
        <v>77</v>
      </c>
      <c r="I2495">
        <v>145</v>
      </c>
      <c r="J2495" t="s">
        <v>103</v>
      </c>
      <c r="K2495" t="s">
        <v>95</v>
      </c>
      <c r="L2495">
        <v>6</v>
      </c>
      <c r="M2495">
        <v>1</v>
      </c>
      <c r="N2495" t="s">
        <v>12</v>
      </c>
      <c r="O2495" t="s">
        <v>12</v>
      </c>
      <c r="P2495" s="8">
        <v>18</v>
      </c>
      <c r="Q2495" t="s">
        <v>12</v>
      </c>
      <c r="R2495" t="s">
        <v>12</v>
      </c>
      <c r="S2495" s="8">
        <v>24</v>
      </c>
      <c r="T2495" s="8">
        <v>200</v>
      </c>
      <c r="U2495" t="s">
        <v>11</v>
      </c>
    </row>
    <row r="2496" spans="1:21" x14ac:dyDescent="0.35">
      <c r="A2496" t="s">
        <v>72</v>
      </c>
      <c r="B2496">
        <v>51</v>
      </c>
      <c r="C2496">
        <v>2025</v>
      </c>
      <c r="D2496" t="s">
        <v>209</v>
      </c>
      <c r="E2496">
        <v>149</v>
      </c>
      <c r="F2496" t="s">
        <v>210</v>
      </c>
      <c r="G2496" t="s">
        <v>211</v>
      </c>
      <c r="H2496" t="s">
        <v>77</v>
      </c>
      <c r="I2496">
        <v>200</v>
      </c>
      <c r="J2496" t="s">
        <v>103</v>
      </c>
      <c r="K2496" t="s">
        <v>95</v>
      </c>
      <c r="L2496">
        <v>6</v>
      </c>
      <c r="M2496">
        <v>1</v>
      </c>
      <c r="N2496" t="s">
        <v>12</v>
      </c>
      <c r="O2496" t="s">
        <v>12</v>
      </c>
      <c r="P2496" s="8" t="s">
        <v>95</v>
      </c>
      <c r="Q2496" t="s">
        <v>12</v>
      </c>
      <c r="R2496" t="s">
        <v>12</v>
      </c>
      <c r="S2496" s="8">
        <v>30</v>
      </c>
      <c r="T2496" s="8">
        <v>350</v>
      </c>
      <c r="U2496" t="s">
        <v>11</v>
      </c>
    </row>
    <row r="2497" spans="1:21" x14ac:dyDescent="0.35">
      <c r="A2497" t="s">
        <v>73</v>
      </c>
      <c r="B2497">
        <v>53</v>
      </c>
      <c r="C2497">
        <v>2025</v>
      </c>
      <c r="D2497" t="s">
        <v>209</v>
      </c>
      <c r="E2497">
        <v>149</v>
      </c>
      <c r="F2497" t="s">
        <v>210</v>
      </c>
      <c r="G2497" t="s">
        <v>211</v>
      </c>
      <c r="H2497" t="s">
        <v>77</v>
      </c>
      <c r="I2497">
        <v>355</v>
      </c>
      <c r="J2497" t="s">
        <v>103</v>
      </c>
      <c r="K2497" t="s">
        <v>95</v>
      </c>
      <c r="L2497">
        <v>6</v>
      </c>
      <c r="M2497">
        <v>2</v>
      </c>
      <c r="N2497" t="s">
        <v>12</v>
      </c>
      <c r="O2497" t="s">
        <v>12</v>
      </c>
      <c r="P2497" s="8">
        <v>18</v>
      </c>
      <c r="Q2497" t="s">
        <v>10</v>
      </c>
      <c r="R2497" t="s">
        <v>12</v>
      </c>
      <c r="S2497" s="8">
        <v>30</v>
      </c>
      <c r="T2497" s="8">
        <v>140</v>
      </c>
      <c r="U2497" t="s">
        <v>13</v>
      </c>
    </row>
    <row r="2498" spans="1:21" x14ac:dyDescent="0.35">
      <c r="A2498" t="s">
        <v>74</v>
      </c>
      <c r="B2498">
        <v>54</v>
      </c>
      <c r="C2498">
        <v>2025</v>
      </c>
      <c r="D2498" t="s">
        <v>209</v>
      </c>
      <c r="E2498">
        <v>149</v>
      </c>
      <c r="F2498" t="s">
        <v>210</v>
      </c>
      <c r="G2498" t="s">
        <v>211</v>
      </c>
      <c r="H2498" t="s">
        <v>77</v>
      </c>
      <c r="I2498">
        <v>300</v>
      </c>
      <c r="J2498" t="s">
        <v>103</v>
      </c>
      <c r="K2498" t="s">
        <v>95</v>
      </c>
      <c r="L2498">
        <v>6</v>
      </c>
      <c r="M2498">
        <v>2</v>
      </c>
      <c r="N2498" t="s">
        <v>12</v>
      </c>
      <c r="O2498" t="s">
        <v>12</v>
      </c>
      <c r="P2498" s="8">
        <v>18</v>
      </c>
      <c r="Q2498" t="s">
        <v>10</v>
      </c>
      <c r="R2498" t="s">
        <v>12</v>
      </c>
      <c r="S2498" s="8">
        <v>36</v>
      </c>
      <c r="T2498" s="8">
        <v>500</v>
      </c>
      <c r="U2498" t="s">
        <v>12</v>
      </c>
    </row>
    <row r="2499" spans="1:21" x14ac:dyDescent="0.35">
      <c r="A2499" t="s">
        <v>75</v>
      </c>
      <c r="B2499">
        <v>55</v>
      </c>
      <c r="C2499">
        <v>2025</v>
      </c>
      <c r="D2499" t="s">
        <v>209</v>
      </c>
      <c r="E2499">
        <v>149</v>
      </c>
      <c r="F2499" t="s">
        <v>210</v>
      </c>
      <c r="G2499" t="s">
        <v>211</v>
      </c>
      <c r="H2499" t="s">
        <v>77</v>
      </c>
      <c r="I2499">
        <v>115</v>
      </c>
      <c r="J2499" t="s">
        <v>103</v>
      </c>
      <c r="K2499" t="s">
        <v>95</v>
      </c>
      <c r="L2499">
        <v>6</v>
      </c>
      <c r="M2499">
        <v>2</v>
      </c>
      <c r="N2499" t="s">
        <v>12</v>
      </c>
      <c r="O2499" t="s">
        <v>12</v>
      </c>
      <c r="P2499" s="8" t="s">
        <v>95</v>
      </c>
      <c r="Q2499" t="s">
        <v>12</v>
      </c>
      <c r="R2499" t="s">
        <v>12</v>
      </c>
      <c r="S2499" s="8">
        <v>30</v>
      </c>
      <c r="T2499" s="8">
        <v>160</v>
      </c>
      <c r="U2499" t="s">
        <v>11</v>
      </c>
    </row>
    <row r="2500" spans="1:21" x14ac:dyDescent="0.35">
      <c r="A2500" t="s">
        <v>76</v>
      </c>
      <c r="B2500">
        <v>56</v>
      </c>
      <c r="C2500">
        <v>2025</v>
      </c>
      <c r="D2500" t="s">
        <v>209</v>
      </c>
      <c r="E2500">
        <v>149</v>
      </c>
      <c r="F2500" t="s">
        <v>210</v>
      </c>
      <c r="G2500" t="s">
        <v>211</v>
      </c>
      <c r="H2500" t="s">
        <v>77</v>
      </c>
      <c r="I2500">
        <v>300</v>
      </c>
      <c r="J2500" t="s">
        <v>103</v>
      </c>
      <c r="K2500" t="s">
        <v>95</v>
      </c>
      <c r="L2500">
        <v>6</v>
      </c>
      <c r="M2500">
        <v>2</v>
      </c>
      <c r="N2500" t="s">
        <v>12</v>
      </c>
      <c r="O2500" t="s">
        <v>12</v>
      </c>
      <c r="P2500" s="8" t="s">
        <v>95</v>
      </c>
      <c r="Q2500" t="s">
        <v>12</v>
      </c>
      <c r="R2500" t="s">
        <v>12</v>
      </c>
      <c r="S2500" s="8">
        <v>24</v>
      </c>
      <c r="T2500" s="8">
        <v>130</v>
      </c>
      <c r="U2500" t="s">
        <v>11</v>
      </c>
    </row>
    <row r="2501" spans="1:21" x14ac:dyDescent="0.35">
      <c r="A2501" t="s">
        <v>23</v>
      </c>
      <c r="B2501">
        <v>1</v>
      </c>
      <c r="C2501">
        <v>2025</v>
      </c>
      <c r="D2501" t="s">
        <v>212</v>
      </c>
      <c r="E2501">
        <v>150</v>
      </c>
      <c r="F2501" t="s">
        <v>213</v>
      </c>
      <c r="G2501" t="s">
        <v>211</v>
      </c>
      <c r="H2501" t="s">
        <v>77</v>
      </c>
      <c r="I2501">
        <v>100</v>
      </c>
      <c r="J2501" t="s">
        <v>156</v>
      </c>
      <c r="K2501" t="s">
        <v>95</v>
      </c>
      <c r="L2501">
        <v>3</v>
      </c>
      <c r="M2501">
        <v>1</v>
      </c>
      <c r="N2501" t="s">
        <v>12</v>
      </c>
      <c r="O2501" t="s">
        <v>12</v>
      </c>
      <c r="P2501" s="8">
        <v>18</v>
      </c>
      <c r="Q2501" t="s">
        <v>10</v>
      </c>
      <c r="R2501" t="s">
        <v>12</v>
      </c>
      <c r="S2501" s="8">
        <v>12</v>
      </c>
      <c r="T2501" s="8">
        <v>150</v>
      </c>
      <c r="U2501" t="s">
        <v>12</v>
      </c>
    </row>
    <row r="2502" spans="1:21" x14ac:dyDescent="0.35">
      <c r="A2502" t="s">
        <v>27</v>
      </c>
      <c r="B2502">
        <v>2</v>
      </c>
      <c r="C2502">
        <v>2025</v>
      </c>
      <c r="D2502" t="s">
        <v>212</v>
      </c>
      <c r="E2502">
        <v>150</v>
      </c>
      <c r="F2502" t="s">
        <v>213</v>
      </c>
      <c r="G2502" t="s">
        <v>211</v>
      </c>
      <c r="H2502" t="s">
        <v>77</v>
      </c>
      <c r="I2502">
        <v>200</v>
      </c>
      <c r="J2502" t="s">
        <v>156</v>
      </c>
      <c r="K2502" t="s">
        <v>95</v>
      </c>
      <c r="L2502">
        <v>3</v>
      </c>
      <c r="M2502">
        <v>1</v>
      </c>
      <c r="N2502" t="s">
        <v>12</v>
      </c>
      <c r="O2502" t="s">
        <v>12</v>
      </c>
      <c r="P2502" s="8" t="s">
        <v>95</v>
      </c>
      <c r="Q2502" t="s">
        <v>10</v>
      </c>
      <c r="R2502" t="s">
        <v>12</v>
      </c>
      <c r="S2502" s="8">
        <v>10</v>
      </c>
      <c r="T2502" s="8">
        <v>100</v>
      </c>
      <c r="U2502" t="s">
        <v>11</v>
      </c>
    </row>
    <row r="2503" spans="1:21" x14ac:dyDescent="0.35">
      <c r="A2503" t="s">
        <v>28</v>
      </c>
      <c r="B2503">
        <v>4</v>
      </c>
      <c r="C2503">
        <v>2025</v>
      </c>
      <c r="D2503" t="s">
        <v>212</v>
      </c>
      <c r="E2503">
        <v>150</v>
      </c>
      <c r="F2503" t="s">
        <v>213</v>
      </c>
      <c r="G2503" t="s">
        <v>211</v>
      </c>
      <c r="H2503" t="s">
        <v>77</v>
      </c>
      <c r="I2503">
        <v>200</v>
      </c>
      <c r="J2503" t="s">
        <v>156</v>
      </c>
      <c r="K2503" t="s">
        <v>95</v>
      </c>
      <c r="L2503">
        <v>3</v>
      </c>
      <c r="M2503">
        <v>2</v>
      </c>
      <c r="N2503" t="s">
        <v>12</v>
      </c>
      <c r="O2503" t="s">
        <v>12</v>
      </c>
      <c r="P2503" s="8">
        <v>18</v>
      </c>
      <c r="Q2503" t="s">
        <v>10</v>
      </c>
      <c r="R2503" t="s">
        <v>12</v>
      </c>
      <c r="S2503" s="8">
        <v>20</v>
      </c>
      <c r="T2503" s="8">
        <v>100</v>
      </c>
      <c r="U2503" t="s">
        <v>11</v>
      </c>
    </row>
    <row r="2504" spans="1:21" x14ac:dyDescent="0.35">
      <c r="A2504" t="s">
        <v>29</v>
      </c>
      <c r="B2504">
        <v>5</v>
      </c>
      <c r="C2504">
        <v>2025</v>
      </c>
      <c r="D2504" t="s">
        <v>212</v>
      </c>
      <c r="E2504">
        <v>150</v>
      </c>
      <c r="F2504" t="s">
        <v>213</v>
      </c>
      <c r="G2504" t="s">
        <v>211</v>
      </c>
      <c r="H2504" t="s">
        <v>77</v>
      </c>
      <c r="I2504">
        <v>40</v>
      </c>
      <c r="J2504" t="s">
        <v>156</v>
      </c>
      <c r="K2504" t="s">
        <v>95</v>
      </c>
      <c r="L2504">
        <v>3</v>
      </c>
      <c r="M2504">
        <v>1</v>
      </c>
      <c r="N2504" t="s">
        <v>12</v>
      </c>
      <c r="O2504" t="s">
        <v>12</v>
      </c>
      <c r="P2504" s="8" t="s">
        <v>95</v>
      </c>
      <c r="Q2504" t="s">
        <v>10</v>
      </c>
      <c r="R2504" t="s">
        <v>12</v>
      </c>
      <c r="S2504" s="8">
        <v>24</v>
      </c>
      <c r="T2504" s="8">
        <v>50</v>
      </c>
      <c r="U2504" t="s">
        <v>12</v>
      </c>
    </row>
    <row r="2505" spans="1:21" x14ac:dyDescent="0.35">
      <c r="A2505" t="s">
        <v>30</v>
      </c>
      <c r="B2505">
        <v>6</v>
      </c>
      <c r="C2505">
        <v>2025</v>
      </c>
      <c r="D2505" t="s">
        <v>212</v>
      </c>
      <c r="E2505">
        <v>150</v>
      </c>
      <c r="F2505" t="s">
        <v>213</v>
      </c>
      <c r="G2505" t="s">
        <v>211</v>
      </c>
      <c r="H2505" t="s">
        <v>77</v>
      </c>
      <c r="I2505">
        <v>500</v>
      </c>
      <c r="J2505" t="s">
        <v>156</v>
      </c>
      <c r="K2505" t="s">
        <v>95</v>
      </c>
      <c r="L2505">
        <v>3</v>
      </c>
      <c r="M2505">
        <v>2</v>
      </c>
      <c r="N2505" t="s">
        <v>12</v>
      </c>
      <c r="O2505" t="s">
        <v>10</v>
      </c>
      <c r="P2505" s="8" t="s">
        <v>95</v>
      </c>
      <c r="Q2505" t="s">
        <v>12</v>
      </c>
      <c r="R2505" t="s">
        <v>12</v>
      </c>
      <c r="S2505" s="8">
        <v>20</v>
      </c>
      <c r="T2505" s="8">
        <v>225</v>
      </c>
      <c r="U2505" t="s">
        <v>214</v>
      </c>
    </row>
    <row r="2506" spans="1:21" x14ac:dyDescent="0.35">
      <c r="A2506" t="s">
        <v>31</v>
      </c>
      <c r="B2506">
        <v>8</v>
      </c>
      <c r="C2506">
        <v>2025</v>
      </c>
      <c r="D2506" t="s">
        <v>212</v>
      </c>
      <c r="E2506">
        <v>150</v>
      </c>
      <c r="F2506" t="s">
        <v>213</v>
      </c>
      <c r="G2506" t="s">
        <v>211</v>
      </c>
      <c r="H2506" t="s">
        <v>77</v>
      </c>
      <c r="I2506">
        <v>108</v>
      </c>
      <c r="J2506" t="s">
        <v>156</v>
      </c>
      <c r="K2506" t="s">
        <v>95</v>
      </c>
      <c r="L2506">
        <v>3</v>
      </c>
      <c r="M2506">
        <v>1</v>
      </c>
      <c r="N2506" t="s">
        <v>12</v>
      </c>
      <c r="O2506" t="s">
        <v>12</v>
      </c>
      <c r="P2506" s="8">
        <v>18</v>
      </c>
      <c r="Q2506" t="s">
        <v>12</v>
      </c>
      <c r="R2506" t="s">
        <v>12</v>
      </c>
      <c r="S2506" s="8">
        <v>20</v>
      </c>
      <c r="T2506" s="8">
        <v>172</v>
      </c>
      <c r="U2506" t="s">
        <v>11</v>
      </c>
    </row>
    <row r="2507" spans="1:21" x14ac:dyDescent="0.35">
      <c r="A2507" t="s">
        <v>32</v>
      </c>
      <c r="B2507">
        <v>9</v>
      </c>
      <c r="C2507">
        <v>2025</v>
      </c>
      <c r="D2507" t="s">
        <v>212</v>
      </c>
      <c r="E2507">
        <v>150</v>
      </c>
      <c r="F2507" t="s">
        <v>213</v>
      </c>
      <c r="G2507" t="s">
        <v>211</v>
      </c>
      <c r="H2507" t="s">
        <v>12</v>
      </c>
      <c r="J2507" t="s">
        <v>95</v>
      </c>
      <c r="K2507" t="s">
        <v>95</v>
      </c>
      <c r="L2507" t="s">
        <v>95</v>
      </c>
      <c r="M2507" t="s">
        <v>95</v>
      </c>
      <c r="N2507" t="s">
        <v>95</v>
      </c>
      <c r="O2507" t="s">
        <v>95</v>
      </c>
      <c r="P2507" s="8" t="s">
        <v>95</v>
      </c>
      <c r="Q2507" t="s">
        <v>95</v>
      </c>
      <c r="R2507" t="s">
        <v>95</v>
      </c>
      <c r="S2507" s="8" t="s">
        <v>95</v>
      </c>
      <c r="U2507" t="s">
        <v>95</v>
      </c>
    </row>
    <row r="2508" spans="1:21" x14ac:dyDescent="0.35">
      <c r="A2508" t="s">
        <v>33</v>
      </c>
      <c r="B2508">
        <v>10</v>
      </c>
      <c r="C2508">
        <v>2025</v>
      </c>
      <c r="D2508" t="s">
        <v>212</v>
      </c>
      <c r="E2508">
        <v>150</v>
      </c>
      <c r="F2508" t="s">
        <v>213</v>
      </c>
      <c r="G2508" t="s">
        <v>211</v>
      </c>
      <c r="H2508" t="s">
        <v>77</v>
      </c>
      <c r="I2508">
        <v>130</v>
      </c>
      <c r="J2508" t="s">
        <v>156</v>
      </c>
      <c r="K2508" t="s">
        <v>95</v>
      </c>
      <c r="L2508">
        <v>3</v>
      </c>
      <c r="M2508">
        <v>1</v>
      </c>
      <c r="N2508" t="s">
        <v>12</v>
      </c>
      <c r="O2508" t="s">
        <v>12</v>
      </c>
      <c r="P2508" s="8" t="s">
        <v>95</v>
      </c>
      <c r="Q2508" t="s">
        <v>12</v>
      </c>
      <c r="R2508" t="s">
        <v>12</v>
      </c>
      <c r="S2508" s="8">
        <v>12</v>
      </c>
      <c r="T2508" s="8">
        <v>130</v>
      </c>
      <c r="U2508" t="s">
        <v>13</v>
      </c>
    </row>
    <row r="2509" spans="1:21" x14ac:dyDescent="0.35">
      <c r="A2509" t="s">
        <v>34</v>
      </c>
      <c r="B2509">
        <v>11</v>
      </c>
      <c r="C2509">
        <v>2025</v>
      </c>
      <c r="D2509" t="s">
        <v>212</v>
      </c>
      <c r="E2509">
        <v>150</v>
      </c>
      <c r="F2509" t="s">
        <v>213</v>
      </c>
      <c r="G2509" t="s">
        <v>211</v>
      </c>
      <c r="H2509" t="s">
        <v>12</v>
      </c>
      <c r="J2509" t="s">
        <v>95</v>
      </c>
      <c r="K2509" t="s">
        <v>95</v>
      </c>
      <c r="L2509" t="s">
        <v>95</v>
      </c>
      <c r="M2509" t="s">
        <v>95</v>
      </c>
      <c r="N2509" t="s">
        <v>95</v>
      </c>
      <c r="O2509" t="s">
        <v>95</v>
      </c>
      <c r="P2509" s="8" t="s">
        <v>95</v>
      </c>
      <c r="Q2509" t="s">
        <v>95</v>
      </c>
      <c r="R2509" t="s">
        <v>95</v>
      </c>
      <c r="S2509" s="8" t="s">
        <v>95</v>
      </c>
      <c r="U2509" t="s">
        <v>95</v>
      </c>
    </row>
    <row r="2510" spans="1:21" x14ac:dyDescent="0.35">
      <c r="A2510" t="s">
        <v>35</v>
      </c>
      <c r="B2510">
        <v>12</v>
      </c>
      <c r="C2510">
        <v>2025</v>
      </c>
      <c r="D2510" t="s">
        <v>212</v>
      </c>
      <c r="E2510">
        <v>150</v>
      </c>
      <c r="F2510" t="s">
        <v>213</v>
      </c>
      <c r="G2510" t="s">
        <v>211</v>
      </c>
      <c r="H2510" t="s">
        <v>12</v>
      </c>
      <c r="J2510" t="s">
        <v>95</v>
      </c>
      <c r="K2510" t="s">
        <v>95</v>
      </c>
      <c r="L2510" t="s">
        <v>95</v>
      </c>
      <c r="M2510" t="s">
        <v>95</v>
      </c>
      <c r="N2510" t="s">
        <v>95</v>
      </c>
      <c r="O2510" t="s">
        <v>95</v>
      </c>
      <c r="P2510" s="8" t="s">
        <v>95</v>
      </c>
      <c r="Q2510" t="s">
        <v>95</v>
      </c>
      <c r="R2510" t="s">
        <v>95</v>
      </c>
      <c r="S2510" s="8" t="s">
        <v>95</v>
      </c>
      <c r="U2510" t="s">
        <v>95</v>
      </c>
    </row>
    <row r="2511" spans="1:21" x14ac:dyDescent="0.35">
      <c r="A2511" t="s">
        <v>36</v>
      </c>
      <c r="B2511">
        <v>13</v>
      </c>
      <c r="C2511">
        <v>2025</v>
      </c>
      <c r="D2511" t="s">
        <v>212</v>
      </c>
      <c r="E2511">
        <v>150</v>
      </c>
      <c r="F2511" t="s">
        <v>213</v>
      </c>
      <c r="G2511" t="s">
        <v>211</v>
      </c>
      <c r="H2511" t="s">
        <v>77</v>
      </c>
      <c r="I2511">
        <v>50</v>
      </c>
      <c r="J2511" t="s">
        <v>156</v>
      </c>
      <c r="K2511" t="s">
        <v>95</v>
      </c>
      <c r="L2511">
        <v>3</v>
      </c>
      <c r="M2511">
        <v>2</v>
      </c>
      <c r="N2511" t="s">
        <v>12</v>
      </c>
      <c r="O2511" t="s">
        <v>12</v>
      </c>
      <c r="P2511" s="8">
        <v>18</v>
      </c>
      <c r="Q2511" t="s">
        <v>10</v>
      </c>
      <c r="R2511" t="s">
        <v>12</v>
      </c>
      <c r="S2511" s="8">
        <v>10</v>
      </c>
      <c r="T2511" s="8">
        <v>70</v>
      </c>
      <c r="U2511" t="s">
        <v>12</v>
      </c>
    </row>
    <row r="2512" spans="1:21" x14ac:dyDescent="0.35">
      <c r="A2512" t="s">
        <v>37</v>
      </c>
      <c r="B2512">
        <v>15</v>
      </c>
      <c r="C2512">
        <v>2025</v>
      </c>
      <c r="D2512" t="s">
        <v>212</v>
      </c>
      <c r="E2512">
        <v>150</v>
      </c>
      <c r="F2512" t="s">
        <v>213</v>
      </c>
      <c r="G2512" t="s">
        <v>211</v>
      </c>
      <c r="H2512" t="s">
        <v>77</v>
      </c>
      <c r="I2512">
        <v>247</v>
      </c>
      <c r="J2512" t="s">
        <v>156</v>
      </c>
      <c r="K2512" t="s">
        <v>95</v>
      </c>
      <c r="L2512">
        <v>3</v>
      </c>
      <c r="M2512">
        <v>1</v>
      </c>
      <c r="N2512" t="s">
        <v>12</v>
      </c>
      <c r="O2512" t="s">
        <v>12</v>
      </c>
      <c r="P2512" s="8">
        <v>18</v>
      </c>
      <c r="Q2512" t="s">
        <v>12</v>
      </c>
      <c r="R2512" t="s">
        <v>12</v>
      </c>
      <c r="S2512" s="8">
        <v>0</v>
      </c>
      <c r="T2512" s="8">
        <v>179</v>
      </c>
      <c r="U2512" t="s">
        <v>11</v>
      </c>
    </row>
    <row r="2513" spans="1:21" x14ac:dyDescent="0.35">
      <c r="A2513" t="s">
        <v>38</v>
      </c>
      <c r="B2513">
        <v>16</v>
      </c>
      <c r="C2513">
        <v>2025</v>
      </c>
      <c r="D2513" t="s">
        <v>212</v>
      </c>
      <c r="E2513">
        <v>150</v>
      </c>
      <c r="F2513" t="s">
        <v>213</v>
      </c>
      <c r="G2513" t="s">
        <v>211</v>
      </c>
      <c r="H2513" t="s">
        <v>77</v>
      </c>
      <c r="I2513">
        <v>125</v>
      </c>
      <c r="J2513" t="s">
        <v>156</v>
      </c>
      <c r="K2513" t="s">
        <v>95</v>
      </c>
      <c r="L2513">
        <v>3</v>
      </c>
      <c r="M2513">
        <v>2</v>
      </c>
      <c r="N2513" t="s">
        <v>12</v>
      </c>
      <c r="O2513" t="s">
        <v>12</v>
      </c>
      <c r="P2513" s="8">
        <v>18</v>
      </c>
      <c r="Q2513" t="s">
        <v>10</v>
      </c>
      <c r="R2513" t="s">
        <v>12</v>
      </c>
      <c r="S2513" s="8">
        <v>15</v>
      </c>
      <c r="T2513" s="8">
        <v>120</v>
      </c>
      <c r="U2513" t="s">
        <v>11</v>
      </c>
    </row>
    <row r="2514" spans="1:21" x14ac:dyDescent="0.35">
      <c r="A2514" t="s">
        <v>39</v>
      </c>
      <c r="B2514">
        <v>17</v>
      </c>
      <c r="C2514">
        <v>2025</v>
      </c>
      <c r="D2514" t="s">
        <v>212</v>
      </c>
      <c r="E2514">
        <v>150</v>
      </c>
      <c r="F2514" t="s">
        <v>213</v>
      </c>
      <c r="G2514" t="s">
        <v>211</v>
      </c>
      <c r="H2514" t="s">
        <v>77</v>
      </c>
      <c r="I2514">
        <v>50</v>
      </c>
      <c r="J2514" t="s">
        <v>156</v>
      </c>
      <c r="K2514" t="s">
        <v>95</v>
      </c>
      <c r="L2514">
        <v>3</v>
      </c>
      <c r="M2514">
        <v>1</v>
      </c>
      <c r="N2514" t="s">
        <v>12</v>
      </c>
      <c r="O2514" t="s">
        <v>12</v>
      </c>
      <c r="P2514" s="8" t="s">
        <v>95</v>
      </c>
      <c r="Q2514" t="s">
        <v>12</v>
      </c>
      <c r="R2514" t="s">
        <v>12</v>
      </c>
      <c r="S2514" s="8">
        <v>15</v>
      </c>
      <c r="T2514" s="8">
        <v>50</v>
      </c>
      <c r="U2514" t="s">
        <v>11</v>
      </c>
    </row>
    <row r="2515" spans="1:21" x14ac:dyDescent="0.35">
      <c r="A2515" t="s">
        <v>40</v>
      </c>
      <c r="B2515">
        <v>18</v>
      </c>
      <c r="C2515">
        <v>2025</v>
      </c>
      <c r="D2515" t="s">
        <v>212</v>
      </c>
      <c r="E2515">
        <v>150</v>
      </c>
      <c r="F2515" t="s">
        <v>213</v>
      </c>
      <c r="G2515" t="s">
        <v>211</v>
      </c>
      <c r="H2515" t="s">
        <v>77</v>
      </c>
      <c r="I2515">
        <v>30</v>
      </c>
      <c r="J2515" t="s">
        <v>156</v>
      </c>
      <c r="K2515" t="s">
        <v>95</v>
      </c>
      <c r="L2515">
        <v>3</v>
      </c>
      <c r="M2515">
        <v>1</v>
      </c>
      <c r="N2515" t="s">
        <v>12</v>
      </c>
      <c r="O2515" t="s">
        <v>12</v>
      </c>
      <c r="P2515" s="8">
        <v>18</v>
      </c>
      <c r="Q2515" t="s">
        <v>12</v>
      </c>
      <c r="R2515" t="s">
        <v>12</v>
      </c>
      <c r="S2515" s="8">
        <v>16</v>
      </c>
      <c r="T2515" s="8">
        <v>15</v>
      </c>
      <c r="U2515" t="s">
        <v>11</v>
      </c>
    </row>
    <row r="2516" spans="1:21" x14ac:dyDescent="0.35">
      <c r="A2516" t="s">
        <v>41</v>
      </c>
      <c r="B2516">
        <v>19</v>
      </c>
      <c r="C2516">
        <v>2025</v>
      </c>
      <c r="D2516" t="s">
        <v>212</v>
      </c>
      <c r="E2516">
        <v>150</v>
      </c>
      <c r="F2516" t="s">
        <v>213</v>
      </c>
      <c r="G2516" t="s">
        <v>211</v>
      </c>
      <c r="H2516" t="s">
        <v>77</v>
      </c>
      <c r="I2516">
        <v>45</v>
      </c>
      <c r="J2516" t="s">
        <v>156</v>
      </c>
      <c r="K2516" t="s">
        <v>95</v>
      </c>
      <c r="L2516">
        <v>3</v>
      </c>
      <c r="M2516">
        <v>2</v>
      </c>
      <c r="N2516" t="s">
        <v>12</v>
      </c>
      <c r="O2516" t="s">
        <v>12</v>
      </c>
      <c r="P2516" s="8" t="s">
        <v>95</v>
      </c>
      <c r="Q2516" t="s">
        <v>12</v>
      </c>
      <c r="R2516" t="s">
        <v>12</v>
      </c>
      <c r="S2516" s="8">
        <v>20</v>
      </c>
      <c r="T2516" s="8">
        <v>20</v>
      </c>
      <c r="U2516" t="s">
        <v>12</v>
      </c>
    </row>
    <row r="2517" spans="1:21" x14ac:dyDescent="0.35">
      <c r="A2517" t="s">
        <v>42</v>
      </c>
      <c r="B2517">
        <v>20</v>
      </c>
      <c r="C2517">
        <v>2025</v>
      </c>
      <c r="D2517" t="s">
        <v>212</v>
      </c>
      <c r="E2517">
        <v>150</v>
      </c>
      <c r="F2517" t="s">
        <v>213</v>
      </c>
      <c r="G2517" t="s">
        <v>211</v>
      </c>
      <c r="H2517" t="s">
        <v>77</v>
      </c>
      <c r="I2517">
        <v>50</v>
      </c>
      <c r="J2517" t="s">
        <v>156</v>
      </c>
      <c r="K2517" t="s">
        <v>95</v>
      </c>
      <c r="L2517">
        <v>3</v>
      </c>
      <c r="M2517">
        <v>2</v>
      </c>
      <c r="N2517" t="s">
        <v>12</v>
      </c>
      <c r="O2517" t="s">
        <v>12</v>
      </c>
      <c r="P2517" s="8" t="s">
        <v>95</v>
      </c>
      <c r="Q2517" t="s">
        <v>10</v>
      </c>
      <c r="R2517" t="s">
        <v>12</v>
      </c>
      <c r="S2517" s="8">
        <v>8</v>
      </c>
      <c r="T2517" s="8">
        <v>50</v>
      </c>
      <c r="U2517" t="s">
        <v>12</v>
      </c>
    </row>
    <row r="2518" spans="1:21" x14ac:dyDescent="0.35">
      <c r="A2518" t="s">
        <v>43</v>
      </c>
      <c r="B2518">
        <v>21</v>
      </c>
      <c r="C2518">
        <v>2025</v>
      </c>
      <c r="D2518" t="s">
        <v>212</v>
      </c>
      <c r="E2518">
        <v>150</v>
      </c>
      <c r="F2518" t="s">
        <v>213</v>
      </c>
      <c r="G2518" t="s">
        <v>211</v>
      </c>
      <c r="H2518" t="s">
        <v>77</v>
      </c>
      <c r="I2518">
        <v>50</v>
      </c>
      <c r="J2518" t="s">
        <v>156</v>
      </c>
      <c r="K2518" t="s">
        <v>95</v>
      </c>
      <c r="L2518">
        <v>3</v>
      </c>
      <c r="M2518">
        <v>1</v>
      </c>
      <c r="N2518" t="s">
        <v>12</v>
      </c>
      <c r="O2518" t="s">
        <v>12</v>
      </c>
      <c r="P2518" s="8" t="s">
        <v>95</v>
      </c>
      <c r="Q2518" t="s">
        <v>12</v>
      </c>
      <c r="R2518" t="s">
        <v>12</v>
      </c>
      <c r="S2518" s="8">
        <v>12</v>
      </c>
      <c r="T2518" s="8">
        <v>80</v>
      </c>
      <c r="U2518" t="s">
        <v>12</v>
      </c>
    </row>
    <row r="2519" spans="1:21" x14ac:dyDescent="0.35">
      <c r="A2519" t="s">
        <v>44</v>
      </c>
      <c r="B2519">
        <v>22</v>
      </c>
      <c r="C2519">
        <v>2025</v>
      </c>
      <c r="D2519" t="s">
        <v>212</v>
      </c>
      <c r="E2519">
        <v>150</v>
      </c>
      <c r="F2519" t="s">
        <v>213</v>
      </c>
      <c r="G2519" t="s">
        <v>211</v>
      </c>
      <c r="H2519" t="s">
        <v>77</v>
      </c>
      <c r="I2519">
        <v>95</v>
      </c>
      <c r="J2519" t="s">
        <v>156</v>
      </c>
      <c r="K2519" t="s">
        <v>95</v>
      </c>
      <c r="L2519">
        <v>3</v>
      </c>
      <c r="M2519">
        <v>2</v>
      </c>
      <c r="N2519" t="s">
        <v>12</v>
      </c>
      <c r="O2519" t="s">
        <v>12</v>
      </c>
      <c r="P2519" s="8" t="s">
        <v>95</v>
      </c>
      <c r="Q2519" t="s">
        <v>10</v>
      </c>
      <c r="R2519" t="s">
        <v>12</v>
      </c>
      <c r="S2519" s="8">
        <v>20</v>
      </c>
      <c r="T2519" s="8">
        <v>60</v>
      </c>
      <c r="U2519" t="s">
        <v>12</v>
      </c>
    </row>
    <row r="2520" spans="1:21" x14ac:dyDescent="0.35">
      <c r="A2520" t="s">
        <v>45</v>
      </c>
      <c r="B2520">
        <v>23</v>
      </c>
      <c r="C2520">
        <v>2025</v>
      </c>
      <c r="D2520" t="s">
        <v>212</v>
      </c>
      <c r="E2520">
        <v>150</v>
      </c>
      <c r="F2520" t="s">
        <v>213</v>
      </c>
      <c r="G2520" t="s">
        <v>211</v>
      </c>
      <c r="H2520" t="s">
        <v>77</v>
      </c>
      <c r="I2520">
        <v>35</v>
      </c>
      <c r="J2520" t="s">
        <v>156</v>
      </c>
      <c r="K2520" t="s">
        <v>95</v>
      </c>
      <c r="L2520">
        <v>3</v>
      </c>
      <c r="M2520">
        <v>1</v>
      </c>
      <c r="N2520" t="s">
        <v>12</v>
      </c>
      <c r="O2520" t="s">
        <v>12</v>
      </c>
      <c r="P2520" s="8" t="s">
        <v>95</v>
      </c>
      <c r="Q2520" t="s">
        <v>12</v>
      </c>
      <c r="R2520" t="s">
        <v>12</v>
      </c>
      <c r="S2520" s="8">
        <v>12</v>
      </c>
      <c r="T2520" s="8">
        <v>100</v>
      </c>
      <c r="U2520" t="s">
        <v>12</v>
      </c>
    </row>
    <row r="2521" spans="1:21" x14ac:dyDescent="0.35">
      <c r="A2521" t="s">
        <v>46</v>
      </c>
      <c r="B2521">
        <v>24</v>
      </c>
      <c r="C2521">
        <v>2025</v>
      </c>
      <c r="D2521" t="s">
        <v>212</v>
      </c>
      <c r="E2521">
        <v>150</v>
      </c>
      <c r="F2521" t="s">
        <v>213</v>
      </c>
      <c r="G2521" t="s">
        <v>211</v>
      </c>
      <c r="H2521" t="s">
        <v>77</v>
      </c>
      <c r="I2521">
        <v>400</v>
      </c>
      <c r="J2521" t="s">
        <v>156</v>
      </c>
      <c r="K2521" t="s">
        <v>95</v>
      </c>
      <c r="L2521">
        <v>3</v>
      </c>
      <c r="M2521">
        <v>2</v>
      </c>
      <c r="N2521" t="s">
        <v>12</v>
      </c>
      <c r="O2521" t="s">
        <v>12</v>
      </c>
      <c r="P2521" s="8">
        <v>18</v>
      </c>
      <c r="Q2521" t="s">
        <v>10</v>
      </c>
      <c r="R2521" t="s">
        <v>12</v>
      </c>
      <c r="S2521" s="8">
        <v>16</v>
      </c>
      <c r="T2521" s="8">
        <v>66.67</v>
      </c>
      <c r="U2521" t="s">
        <v>11</v>
      </c>
    </row>
    <row r="2522" spans="1:21" x14ac:dyDescent="0.35">
      <c r="A2522" t="s">
        <v>47</v>
      </c>
      <c r="B2522">
        <v>25</v>
      </c>
      <c r="C2522">
        <v>2025</v>
      </c>
      <c r="D2522" t="s">
        <v>212</v>
      </c>
      <c r="E2522">
        <v>150</v>
      </c>
      <c r="F2522" t="s">
        <v>213</v>
      </c>
      <c r="G2522" t="s">
        <v>211</v>
      </c>
      <c r="H2522" t="s">
        <v>12</v>
      </c>
      <c r="J2522" t="s">
        <v>95</v>
      </c>
      <c r="K2522" t="s">
        <v>95</v>
      </c>
      <c r="L2522" t="s">
        <v>95</v>
      </c>
      <c r="M2522" t="s">
        <v>95</v>
      </c>
      <c r="N2522" t="s">
        <v>95</v>
      </c>
      <c r="O2522" t="s">
        <v>95</v>
      </c>
      <c r="P2522" s="8" t="s">
        <v>95</v>
      </c>
      <c r="Q2522" t="s">
        <v>95</v>
      </c>
      <c r="R2522" t="s">
        <v>95</v>
      </c>
      <c r="S2522" s="8" t="s">
        <v>95</v>
      </c>
      <c r="U2522" t="s">
        <v>95</v>
      </c>
    </row>
    <row r="2523" spans="1:21" x14ac:dyDescent="0.35">
      <c r="A2523" t="s">
        <v>48</v>
      </c>
      <c r="B2523">
        <v>26</v>
      </c>
      <c r="C2523">
        <v>2025</v>
      </c>
      <c r="D2523" t="s">
        <v>212</v>
      </c>
      <c r="E2523">
        <v>150</v>
      </c>
      <c r="F2523" t="s">
        <v>213</v>
      </c>
      <c r="G2523" t="s">
        <v>211</v>
      </c>
      <c r="H2523" t="s">
        <v>77</v>
      </c>
      <c r="I2523">
        <v>140.4</v>
      </c>
      <c r="J2523" t="s">
        <v>156</v>
      </c>
      <c r="K2523" t="s">
        <v>95</v>
      </c>
      <c r="L2523">
        <v>3</v>
      </c>
      <c r="M2523">
        <v>1</v>
      </c>
      <c r="N2523" t="s">
        <v>12</v>
      </c>
      <c r="O2523" t="s">
        <v>12</v>
      </c>
      <c r="P2523" s="8" t="s">
        <v>95</v>
      </c>
      <c r="Q2523" t="s">
        <v>10</v>
      </c>
      <c r="R2523" t="s">
        <v>10</v>
      </c>
      <c r="S2523" s="8">
        <v>10</v>
      </c>
      <c r="T2523" s="8">
        <v>83.2</v>
      </c>
      <c r="U2523" t="s">
        <v>11</v>
      </c>
    </row>
    <row r="2524" spans="1:21" x14ac:dyDescent="0.35">
      <c r="A2524" t="s">
        <v>49</v>
      </c>
      <c r="B2524">
        <v>27</v>
      </c>
      <c r="C2524">
        <v>2025</v>
      </c>
      <c r="D2524" t="s">
        <v>212</v>
      </c>
      <c r="E2524">
        <v>150</v>
      </c>
      <c r="F2524" t="s">
        <v>213</v>
      </c>
      <c r="G2524" t="s">
        <v>211</v>
      </c>
      <c r="H2524" t="s">
        <v>12</v>
      </c>
      <c r="J2524" t="s">
        <v>95</v>
      </c>
      <c r="K2524" t="s">
        <v>95</v>
      </c>
      <c r="L2524" t="s">
        <v>95</v>
      </c>
      <c r="M2524" t="s">
        <v>95</v>
      </c>
      <c r="N2524" t="s">
        <v>95</v>
      </c>
      <c r="O2524" t="s">
        <v>95</v>
      </c>
      <c r="P2524" s="8" t="s">
        <v>95</v>
      </c>
      <c r="Q2524" t="s">
        <v>95</v>
      </c>
      <c r="R2524" t="s">
        <v>95</v>
      </c>
      <c r="S2524" s="8" t="s">
        <v>95</v>
      </c>
      <c r="U2524" t="s">
        <v>95</v>
      </c>
    </row>
    <row r="2525" spans="1:21" x14ac:dyDescent="0.35">
      <c r="A2525" t="s">
        <v>50</v>
      </c>
      <c r="B2525">
        <v>28</v>
      </c>
      <c r="C2525">
        <v>2025</v>
      </c>
      <c r="D2525" t="s">
        <v>212</v>
      </c>
      <c r="E2525">
        <v>150</v>
      </c>
      <c r="F2525" t="s">
        <v>213</v>
      </c>
      <c r="G2525" t="s">
        <v>211</v>
      </c>
      <c r="H2525" t="s">
        <v>77</v>
      </c>
      <c r="I2525">
        <v>100</v>
      </c>
      <c r="J2525" t="s">
        <v>156</v>
      </c>
      <c r="K2525" t="s">
        <v>95</v>
      </c>
      <c r="L2525">
        <v>3</v>
      </c>
      <c r="M2525">
        <v>1</v>
      </c>
      <c r="N2525" t="s">
        <v>12</v>
      </c>
      <c r="O2525" t="s">
        <v>12</v>
      </c>
      <c r="P2525" s="8" t="s">
        <v>95</v>
      </c>
      <c r="Q2525" t="s">
        <v>12</v>
      </c>
      <c r="R2525" t="s">
        <v>12</v>
      </c>
      <c r="S2525" s="8">
        <v>20</v>
      </c>
      <c r="T2525" s="8">
        <v>100</v>
      </c>
      <c r="U2525" t="s">
        <v>12</v>
      </c>
    </row>
    <row r="2526" spans="1:21" x14ac:dyDescent="0.35">
      <c r="A2526" t="s">
        <v>51</v>
      </c>
      <c r="B2526">
        <v>29</v>
      </c>
      <c r="C2526">
        <v>2025</v>
      </c>
      <c r="D2526" t="s">
        <v>212</v>
      </c>
      <c r="E2526">
        <v>150</v>
      </c>
      <c r="F2526" t="s">
        <v>213</v>
      </c>
      <c r="G2526" t="s">
        <v>211</v>
      </c>
      <c r="H2526" t="s">
        <v>77</v>
      </c>
      <c r="I2526">
        <v>50</v>
      </c>
      <c r="J2526" t="s">
        <v>156</v>
      </c>
      <c r="K2526" t="s">
        <v>95</v>
      </c>
      <c r="L2526">
        <v>3</v>
      </c>
      <c r="M2526">
        <v>2</v>
      </c>
      <c r="N2526" t="s">
        <v>12</v>
      </c>
      <c r="O2526" t="s">
        <v>12</v>
      </c>
      <c r="P2526" s="8">
        <v>18</v>
      </c>
      <c r="Q2526" t="s">
        <v>10</v>
      </c>
      <c r="R2526" t="s">
        <v>12</v>
      </c>
      <c r="S2526" s="8">
        <v>10</v>
      </c>
      <c r="T2526" s="8">
        <v>60</v>
      </c>
      <c r="U2526" t="s">
        <v>13</v>
      </c>
    </row>
    <row r="2527" spans="1:21" x14ac:dyDescent="0.35">
      <c r="A2527" t="s">
        <v>52</v>
      </c>
      <c r="B2527">
        <v>30</v>
      </c>
      <c r="C2527">
        <v>2025</v>
      </c>
      <c r="D2527" t="s">
        <v>212</v>
      </c>
      <c r="E2527">
        <v>150</v>
      </c>
      <c r="F2527" t="s">
        <v>213</v>
      </c>
      <c r="G2527" t="s">
        <v>211</v>
      </c>
      <c r="H2527" t="s">
        <v>77</v>
      </c>
      <c r="I2527">
        <v>150</v>
      </c>
      <c r="J2527" t="s">
        <v>156</v>
      </c>
      <c r="K2527" t="s">
        <v>95</v>
      </c>
      <c r="L2527">
        <v>3</v>
      </c>
      <c r="M2527">
        <v>2</v>
      </c>
      <c r="N2527" t="s">
        <v>12</v>
      </c>
      <c r="O2527" t="s">
        <v>12</v>
      </c>
      <c r="P2527" s="8" t="s">
        <v>95</v>
      </c>
      <c r="Q2527" t="s">
        <v>12</v>
      </c>
      <c r="R2527" t="s">
        <v>12</v>
      </c>
      <c r="S2527" s="8">
        <v>20</v>
      </c>
      <c r="T2527" s="8">
        <v>50</v>
      </c>
      <c r="U2527" t="s">
        <v>12</v>
      </c>
    </row>
    <row r="2528" spans="1:21" x14ac:dyDescent="0.35">
      <c r="A2528" t="s">
        <v>53</v>
      </c>
      <c r="B2528">
        <v>31</v>
      </c>
      <c r="C2528">
        <v>2025</v>
      </c>
      <c r="D2528" t="s">
        <v>212</v>
      </c>
      <c r="E2528">
        <v>150</v>
      </c>
      <c r="F2528" t="s">
        <v>213</v>
      </c>
      <c r="G2528" t="s">
        <v>211</v>
      </c>
      <c r="H2528" t="s">
        <v>77</v>
      </c>
      <c r="I2528">
        <v>100</v>
      </c>
      <c r="J2528" t="s">
        <v>156</v>
      </c>
      <c r="K2528" t="s">
        <v>95</v>
      </c>
      <c r="L2528">
        <v>3</v>
      </c>
      <c r="M2528">
        <v>1</v>
      </c>
      <c r="N2528" t="s">
        <v>12</v>
      </c>
      <c r="O2528" t="s">
        <v>12</v>
      </c>
      <c r="P2528" s="8">
        <v>19</v>
      </c>
      <c r="Q2528" t="s">
        <v>10</v>
      </c>
      <c r="R2528" t="s">
        <v>12</v>
      </c>
      <c r="S2528" s="8">
        <v>16</v>
      </c>
      <c r="T2528" s="8">
        <v>63</v>
      </c>
      <c r="U2528" t="s">
        <v>12</v>
      </c>
    </row>
    <row r="2529" spans="1:21" x14ac:dyDescent="0.35">
      <c r="A2529" t="s">
        <v>54</v>
      </c>
      <c r="B2529">
        <v>32</v>
      </c>
      <c r="C2529">
        <v>2025</v>
      </c>
      <c r="D2529" t="s">
        <v>212</v>
      </c>
      <c r="E2529">
        <v>150</v>
      </c>
      <c r="F2529" t="s">
        <v>213</v>
      </c>
      <c r="G2529" t="s">
        <v>211</v>
      </c>
      <c r="H2529" t="s">
        <v>77</v>
      </c>
      <c r="I2529">
        <v>100</v>
      </c>
      <c r="J2529" t="s">
        <v>156</v>
      </c>
      <c r="K2529" t="s">
        <v>95</v>
      </c>
      <c r="L2529">
        <v>3</v>
      </c>
      <c r="M2529">
        <v>2</v>
      </c>
      <c r="N2529" t="s">
        <v>12</v>
      </c>
      <c r="O2529" t="s">
        <v>12</v>
      </c>
      <c r="P2529" s="8" t="s">
        <v>95</v>
      </c>
      <c r="Q2529" t="s">
        <v>10</v>
      </c>
      <c r="R2529" t="s">
        <v>12</v>
      </c>
      <c r="S2529" s="8">
        <v>20</v>
      </c>
      <c r="T2529" s="8">
        <v>150</v>
      </c>
      <c r="U2529" t="s">
        <v>12</v>
      </c>
    </row>
    <row r="2530" spans="1:21" x14ac:dyDescent="0.35">
      <c r="A2530" t="s">
        <v>55</v>
      </c>
      <c r="B2530">
        <v>33</v>
      </c>
      <c r="C2530">
        <v>2025</v>
      </c>
      <c r="D2530" t="s">
        <v>212</v>
      </c>
      <c r="E2530">
        <v>150</v>
      </c>
      <c r="F2530" t="s">
        <v>213</v>
      </c>
      <c r="G2530" t="s">
        <v>211</v>
      </c>
      <c r="H2530" t="s">
        <v>12</v>
      </c>
      <c r="J2530" t="s">
        <v>95</v>
      </c>
      <c r="K2530" t="s">
        <v>95</v>
      </c>
      <c r="L2530" t="s">
        <v>95</v>
      </c>
      <c r="M2530" t="s">
        <v>95</v>
      </c>
      <c r="N2530" t="s">
        <v>95</v>
      </c>
      <c r="O2530" t="s">
        <v>95</v>
      </c>
      <c r="P2530" s="8" t="s">
        <v>95</v>
      </c>
      <c r="Q2530" t="s">
        <v>95</v>
      </c>
      <c r="R2530" t="s">
        <v>95</v>
      </c>
      <c r="S2530" s="8" t="s">
        <v>95</v>
      </c>
      <c r="U2530" t="s">
        <v>95</v>
      </c>
    </row>
    <row r="2531" spans="1:21" x14ac:dyDescent="0.35">
      <c r="A2531" t="s">
        <v>56</v>
      </c>
      <c r="B2531">
        <v>34</v>
      </c>
      <c r="C2531">
        <v>2025</v>
      </c>
      <c r="D2531" t="s">
        <v>212</v>
      </c>
      <c r="E2531">
        <v>150</v>
      </c>
      <c r="F2531" t="s">
        <v>213</v>
      </c>
      <c r="G2531" t="s">
        <v>211</v>
      </c>
      <c r="H2531" t="s">
        <v>12</v>
      </c>
      <c r="J2531" t="s">
        <v>95</v>
      </c>
      <c r="K2531" t="s">
        <v>95</v>
      </c>
      <c r="L2531" t="s">
        <v>95</v>
      </c>
      <c r="M2531" t="s">
        <v>95</v>
      </c>
      <c r="N2531" t="s">
        <v>95</v>
      </c>
      <c r="O2531" t="s">
        <v>95</v>
      </c>
      <c r="P2531" s="8" t="s">
        <v>95</v>
      </c>
      <c r="Q2531" t="s">
        <v>95</v>
      </c>
      <c r="R2531" t="s">
        <v>95</v>
      </c>
      <c r="S2531" s="8" t="s">
        <v>95</v>
      </c>
      <c r="U2531" t="s">
        <v>95</v>
      </c>
    </row>
    <row r="2532" spans="1:21" x14ac:dyDescent="0.35">
      <c r="A2532" t="s">
        <v>57</v>
      </c>
      <c r="B2532">
        <v>35</v>
      </c>
      <c r="C2532">
        <v>2025</v>
      </c>
      <c r="D2532" t="s">
        <v>212</v>
      </c>
      <c r="E2532">
        <v>150</v>
      </c>
      <c r="F2532" t="s">
        <v>213</v>
      </c>
      <c r="G2532" t="s">
        <v>211</v>
      </c>
      <c r="H2532" t="s">
        <v>77</v>
      </c>
      <c r="I2532">
        <v>100</v>
      </c>
      <c r="J2532" t="s">
        <v>156</v>
      </c>
      <c r="K2532" t="s">
        <v>95</v>
      </c>
      <c r="L2532">
        <v>3</v>
      </c>
      <c r="M2532">
        <v>2</v>
      </c>
      <c r="N2532" t="s">
        <v>12</v>
      </c>
      <c r="O2532" t="s">
        <v>12</v>
      </c>
      <c r="P2532" s="8" t="s">
        <v>95</v>
      </c>
      <c r="Q2532" t="s">
        <v>12</v>
      </c>
      <c r="R2532" t="s">
        <v>12</v>
      </c>
      <c r="S2532" s="8">
        <v>16</v>
      </c>
      <c r="T2532" s="8">
        <v>150</v>
      </c>
      <c r="U2532" t="s">
        <v>11</v>
      </c>
    </row>
    <row r="2533" spans="1:21" x14ac:dyDescent="0.35">
      <c r="A2533" t="s">
        <v>58</v>
      </c>
      <c r="B2533">
        <v>36</v>
      </c>
      <c r="C2533">
        <v>2025</v>
      </c>
      <c r="D2533" t="s">
        <v>212</v>
      </c>
      <c r="E2533">
        <v>150</v>
      </c>
      <c r="F2533" t="s">
        <v>213</v>
      </c>
      <c r="G2533" t="s">
        <v>211</v>
      </c>
      <c r="H2533" t="s">
        <v>77</v>
      </c>
      <c r="I2533">
        <v>177</v>
      </c>
      <c r="J2533" t="s">
        <v>156</v>
      </c>
      <c r="K2533" t="s">
        <v>95</v>
      </c>
      <c r="L2533">
        <v>3</v>
      </c>
      <c r="M2533">
        <v>1</v>
      </c>
      <c r="N2533" t="s">
        <v>12</v>
      </c>
      <c r="O2533" t="s">
        <v>12</v>
      </c>
      <c r="P2533" s="8" t="s">
        <v>95</v>
      </c>
      <c r="Q2533" t="s">
        <v>10</v>
      </c>
      <c r="R2533" t="s">
        <v>12</v>
      </c>
      <c r="S2533" s="8">
        <v>16</v>
      </c>
      <c r="T2533" s="8">
        <v>91.33</v>
      </c>
      <c r="U2533" t="s">
        <v>11</v>
      </c>
    </row>
    <row r="2534" spans="1:21" x14ac:dyDescent="0.35">
      <c r="A2534" t="s">
        <v>59</v>
      </c>
      <c r="B2534">
        <v>37</v>
      </c>
      <c r="C2534">
        <v>2025</v>
      </c>
      <c r="D2534" t="s">
        <v>212</v>
      </c>
      <c r="E2534">
        <v>150</v>
      </c>
      <c r="F2534" t="s">
        <v>213</v>
      </c>
      <c r="G2534" t="s">
        <v>211</v>
      </c>
      <c r="H2534" t="s">
        <v>77</v>
      </c>
      <c r="I2534">
        <v>100</v>
      </c>
      <c r="J2534" t="s">
        <v>156</v>
      </c>
      <c r="K2534" t="s">
        <v>95</v>
      </c>
      <c r="L2534">
        <v>3</v>
      </c>
      <c r="M2534">
        <v>2</v>
      </c>
      <c r="N2534" t="s">
        <v>12</v>
      </c>
      <c r="O2534" t="s">
        <v>12</v>
      </c>
      <c r="P2534" s="8">
        <v>18</v>
      </c>
      <c r="Q2534" t="s">
        <v>12</v>
      </c>
      <c r="R2534" t="s">
        <v>12</v>
      </c>
      <c r="S2534" s="8">
        <v>12</v>
      </c>
      <c r="T2534" s="8">
        <v>50</v>
      </c>
      <c r="U2534" t="s">
        <v>11</v>
      </c>
    </row>
    <row r="2535" spans="1:21" x14ac:dyDescent="0.35">
      <c r="A2535" t="s">
        <v>60</v>
      </c>
      <c r="B2535">
        <v>38</v>
      </c>
      <c r="C2535">
        <v>2025</v>
      </c>
      <c r="D2535" t="s">
        <v>212</v>
      </c>
      <c r="E2535">
        <v>150</v>
      </c>
      <c r="F2535" t="s">
        <v>213</v>
      </c>
      <c r="G2535" t="s">
        <v>211</v>
      </c>
      <c r="H2535" t="s">
        <v>77</v>
      </c>
      <c r="I2535">
        <v>30</v>
      </c>
      <c r="J2535" t="s">
        <v>156</v>
      </c>
      <c r="K2535" t="s">
        <v>95</v>
      </c>
      <c r="L2535">
        <v>3</v>
      </c>
      <c r="M2535">
        <v>1</v>
      </c>
      <c r="N2535" t="s">
        <v>12</v>
      </c>
      <c r="O2535" t="s">
        <v>12</v>
      </c>
      <c r="P2535" s="8" t="s">
        <v>95</v>
      </c>
      <c r="Q2535" t="s">
        <v>12</v>
      </c>
      <c r="R2535" t="s">
        <v>12</v>
      </c>
      <c r="S2535" s="8">
        <v>8</v>
      </c>
      <c r="T2535" s="8">
        <v>40</v>
      </c>
      <c r="U2535" t="s">
        <v>12</v>
      </c>
    </row>
    <row r="2536" spans="1:21" x14ac:dyDescent="0.35">
      <c r="A2536" t="s">
        <v>61</v>
      </c>
      <c r="B2536">
        <v>39</v>
      </c>
      <c r="C2536">
        <v>2025</v>
      </c>
      <c r="D2536" t="s">
        <v>212</v>
      </c>
      <c r="E2536">
        <v>150</v>
      </c>
      <c r="F2536" t="s">
        <v>213</v>
      </c>
      <c r="G2536" t="s">
        <v>211</v>
      </c>
      <c r="H2536" t="s">
        <v>77</v>
      </c>
      <c r="I2536">
        <v>28.5</v>
      </c>
      <c r="J2536" t="s">
        <v>156</v>
      </c>
      <c r="K2536" t="s">
        <v>95</v>
      </c>
      <c r="L2536">
        <v>3</v>
      </c>
      <c r="M2536">
        <v>1</v>
      </c>
      <c r="N2536" t="s">
        <v>12</v>
      </c>
      <c r="O2536" t="s">
        <v>12</v>
      </c>
      <c r="P2536" s="8" t="s">
        <v>95</v>
      </c>
      <c r="Q2536" t="s">
        <v>10</v>
      </c>
      <c r="R2536" t="s">
        <v>12</v>
      </c>
      <c r="S2536" s="8">
        <v>10</v>
      </c>
      <c r="T2536" s="8">
        <v>38.5</v>
      </c>
      <c r="U2536" t="s">
        <v>12</v>
      </c>
    </row>
    <row r="2537" spans="1:21" x14ac:dyDescent="0.35">
      <c r="A2537" t="s">
        <v>62</v>
      </c>
      <c r="B2537">
        <v>40</v>
      </c>
      <c r="C2537">
        <v>2025</v>
      </c>
      <c r="D2537" t="s">
        <v>212</v>
      </c>
      <c r="E2537">
        <v>150</v>
      </c>
      <c r="F2537" t="s">
        <v>213</v>
      </c>
      <c r="G2537" t="s">
        <v>211</v>
      </c>
      <c r="H2537" t="s">
        <v>77</v>
      </c>
      <c r="I2537">
        <v>130</v>
      </c>
      <c r="J2537" t="s">
        <v>156</v>
      </c>
      <c r="K2537" t="s">
        <v>95</v>
      </c>
      <c r="L2537">
        <v>3</v>
      </c>
      <c r="M2537">
        <v>2</v>
      </c>
      <c r="N2537" t="s">
        <v>12</v>
      </c>
      <c r="O2537" t="s">
        <v>12</v>
      </c>
      <c r="P2537" s="8" t="s">
        <v>95</v>
      </c>
      <c r="Q2537" t="s">
        <v>10</v>
      </c>
      <c r="R2537" t="s">
        <v>12</v>
      </c>
      <c r="S2537" s="8">
        <v>20</v>
      </c>
      <c r="T2537" s="8">
        <v>90</v>
      </c>
      <c r="U2537" t="s">
        <v>12</v>
      </c>
    </row>
    <row r="2538" spans="1:21" x14ac:dyDescent="0.35">
      <c r="A2538" t="s">
        <v>63</v>
      </c>
      <c r="B2538">
        <v>41</v>
      </c>
      <c r="C2538">
        <v>2025</v>
      </c>
      <c r="D2538" t="s">
        <v>212</v>
      </c>
      <c r="E2538">
        <v>150</v>
      </c>
      <c r="F2538" t="s">
        <v>213</v>
      </c>
      <c r="G2538" t="s">
        <v>211</v>
      </c>
      <c r="H2538" t="s">
        <v>77</v>
      </c>
      <c r="I2538">
        <v>110</v>
      </c>
      <c r="J2538" t="s">
        <v>156</v>
      </c>
      <c r="K2538" t="s">
        <v>95</v>
      </c>
      <c r="L2538">
        <v>3</v>
      </c>
      <c r="M2538">
        <v>2</v>
      </c>
      <c r="N2538" t="s">
        <v>12</v>
      </c>
      <c r="O2538" t="s">
        <v>12</v>
      </c>
      <c r="P2538" s="8" t="s">
        <v>95</v>
      </c>
      <c r="Q2538" t="s">
        <v>12</v>
      </c>
      <c r="R2538" t="s">
        <v>12</v>
      </c>
      <c r="S2538" s="8">
        <v>15</v>
      </c>
      <c r="T2538" s="8">
        <v>70</v>
      </c>
      <c r="U2538" t="s">
        <v>12</v>
      </c>
    </row>
    <row r="2539" spans="1:21" x14ac:dyDescent="0.35">
      <c r="A2539" t="s">
        <v>64</v>
      </c>
      <c r="B2539">
        <v>42</v>
      </c>
      <c r="C2539">
        <v>2025</v>
      </c>
      <c r="D2539" t="s">
        <v>212</v>
      </c>
      <c r="E2539">
        <v>150</v>
      </c>
      <c r="F2539" t="s">
        <v>213</v>
      </c>
      <c r="G2539" t="s">
        <v>211</v>
      </c>
      <c r="H2539" t="s">
        <v>77</v>
      </c>
      <c r="I2539">
        <v>35</v>
      </c>
      <c r="J2539" t="s">
        <v>156</v>
      </c>
      <c r="K2539" t="s">
        <v>95</v>
      </c>
      <c r="L2539">
        <v>3</v>
      </c>
      <c r="M2539">
        <v>1</v>
      </c>
      <c r="N2539" t="s">
        <v>12</v>
      </c>
      <c r="O2539" t="s">
        <v>12</v>
      </c>
      <c r="P2539" s="8" t="s">
        <v>95</v>
      </c>
      <c r="Q2539" t="s">
        <v>12</v>
      </c>
      <c r="R2539" t="s">
        <v>12</v>
      </c>
      <c r="S2539" s="8">
        <v>16</v>
      </c>
      <c r="T2539" s="8">
        <v>100</v>
      </c>
      <c r="U2539" t="s">
        <v>11</v>
      </c>
    </row>
    <row r="2540" spans="1:21" x14ac:dyDescent="0.35">
      <c r="A2540" t="s">
        <v>65</v>
      </c>
      <c r="B2540">
        <v>44</v>
      </c>
      <c r="C2540">
        <v>2025</v>
      </c>
      <c r="D2540" t="s">
        <v>212</v>
      </c>
      <c r="E2540">
        <v>150</v>
      </c>
      <c r="F2540" t="s">
        <v>213</v>
      </c>
      <c r="G2540" t="s">
        <v>211</v>
      </c>
      <c r="H2540" t="s">
        <v>12</v>
      </c>
      <c r="J2540" t="s">
        <v>95</v>
      </c>
      <c r="K2540" t="s">
        <v>95</v>
      </c>
      <c r="L2540" t="s">
        <v>95</v>
      </c>
      <c r="M2540" t="s">
        <v>95</v>
      </c>
      <c r="N2540" t="s">
        <v>95</v>
      </c>
      <c r="O2540" t="s">
        <v>95</v>
      </c>
      <c r="P2540" s="8" t="s">
        <v>95</v>
      </c>
      <c r="Q2540" t="s">
        <v>95</v>
      </c>
      <c r="R2540" t="s">
        <v>95</v>
      </c>
      <c r="S2540" s="8" t="s">
        <v>95</v>
      </c>
      <c r="U2540" t="s">
        <v>95</v>
      </c>
    </row>
    <row r="2541" spans="1:21" x14ac:dyDescent="0.35">
      <c r="A2541" t="s">
        <v>66</v>
      </c>
      <c r="B2541">
        <v>45</v>
      </c>
      <c r="C2541">
        <v>2025</v>
      </c>
      <c r="D2541" t="s">
        <v>212</v>
      </c>
      <c r="E2541">
        <v>150</v>
      </c>
      <c r="F2541" t="s">
        <v>213</v>
      </c>
      <c r="G2541" t="s">
        <v>211</v>
      </c>
      <c r="H2541" t="s">
        <v>77</v>
      </c>
      <c r="I2541">
        <v>50</v>
      </c>
      <c r="J2541" t="s">
        <v>156</v>
      </c>
      <c r="K2541" t="s">
        <v>95</v>
      </c>
      <c r="L2541">
        <v>3</v>
      </c>
      <c r="M2541">
        <v>2</v>
      </c>
      <c r="N2541" t="s">
        <v>12</v>
      </c>
      <c r="O2541" t="s">
        <v>12</v>
      </c>
      <c r="P2541" s="8">
        <v>18</v>
      </c>
      <c r="Q2541" t="s">
        <v>10</v>
      </c>
      <c r="R2541" t="s">
        <v>12</v>
      </c>
      <c r="S2541" s="8">
        <v>10</v>
      </c>
      <c r="T2541" s="8">
        <v>80</v>
      </c>
      <c r="U2541" t="s">
        <v>11</v>
      </c>
    </row>
    <row r="2542" spans="1:21" x14ac:dyDescent="0.35">
      <c r="A2542" t="s">
        <v>67</v>
      </c>
      <c r="B2542">
        <v>46</v>
      </c>
      <c r="C2542">
        <v>2025</v>
      </c>
      <c r="D2542" t="s">
        <v>212</v>
      </c>
      <c r="E2542">
        <v>150</v>
      </c>
      <c r="F2542" t="s">
        <v>213</v>
      </c>
      <c r="G2542" t="s">
        <v>211</v>
      </c>
      <c r="H2542" t="s">
        <v>77</v>
      </c>
      <c r="I2542">
        <v>20</v>
      </c>
      <c r="J2542" t="s">
        <v>156</v>
      </c>
      <c r="K2542" t="s">
        <v>95</v>
      </c>
      <c r="L2542">
        <v>3</v>
      </c>
      <c r="M2542">
        <v>1</v>
      </c>
      <c r="N2542" t="s">
        <v>12</v>
      </c>
      <c r="O2542" t="s">
        <v>12</v>
      </c>
      <c r="P2542" s="8" t="s">
        <v>95</v>
      </c>
      <c r="Q2542" t="s">
        <v>10</v>
      </c>
      <c r="R2542" t="s">
        <v>12</v>
      </c>
      <c r="S2542" s="8">
        <v>12</v>
      </c>
      <c r="T2542" s="8">
        <v>5</v>
      </c>
      <c r="U2542" t="s">
        <v>12</v>
      </c>
    </row>
    <row r="2543" spans="1:21" x14ac:dyDescent="0.35">
      <c r="A2543" t="s">
        <v>68</v>
      </c>
      <c r="B2543">
        <v>47</v>
      </c>
      <c r="C2543">
        <v>2025</v>
      </c>
      <c r="D2543" t="s">
        <v>212</v>
      </c>
      <c r="E2543">
        <v>150</v>
      </c>
      <c r="F2543" t="s">
        <v>213</v>
      </c>
      <c r="G2543" t="s">
        <v>211</v>
      </c>
      <c r="H2543" t="s">
        <v>77</v>
      </c>
      <c r="I2543">
        <v>85</v>
      </c>
      <c r="J2543" t="s">
        <v>156</v>
      </c>
      <c r="K2543" t="s">
        <v>95</v>
      </c>
      <c r="L2543">
        <v>3</v>
      </c>
      <c r="M2543">
        <v>1</v>
      </c>
      <c r="N2543" t="s">
        <v>12</v>
      </c>
      <c r="O2543" t="s">
        <v>12</v>
      </c>
      <c r="P2543" s="8" t="s">
        <v>95</v>
      </c>
      <c r="Q2543" t="s">
        <v>10</v>
      </c>
      <c r="R2543" t="s">
        <v>12</v>
      </c>
      <c r="S2543" s="8">
        <v>24</v>
      </c>
      <c r="T2543" s="8">
        <v>100</v>
      </c>
      <c r="U2543" t="s">
        <v>13</v>
      </c>
    </row>
    <row r="2544" spans="1:21" x14ac:dyDescent="0.35">
      <c r="A2544" t="s">
        <v>69</v>
      </c>
      <c r="B2544">
        <v>48</v>
      </c>
      <c r="C2544">
        <v>2025</v>
      </c>
      <c r="D2544" t="s">
        <v>212</v>
      </c>
      <c r="E2544">
        <v>150</v>
      </c>
      <c r="F2544" t="s">
        <v>213</v>
      </c>
      <c r="G2544" t="s">
        <v>211</v>
      </c>
      <c r="H2544" t="s">
        <v>77</v>
      </c>
      <c r="I2544">
        <v>65</v>
      </c>
      <c r="J2544" t="s">
        <v>156</v>
      </c>
      <c r="K2544" t="s">
        <v>95</v>
      </c>
      <c r="L2544">
        <v>3</v>
      </c>
      <c r="M2544">
        <v>2</v>
      </c>
      <c r="N2544" t="s">
        <v>12</v>
      </c>
      <c r="O2544" t="s">
        <v>12</v>
      </c>
      <c r="P2544" s="8">
        <v>18</v>
      </c>
      <c r="Q2544" t="s">
        <v>12</v>
      </c>
      <c r="R2544" t="s">
        <v>12</v>
      </c>
      <c r="S2544" s="8">
        <v>20</v>
      </c>
      <c r="T2544" s="8">
        <v>160</v>
      </c>
      <c r="U2544" t="s">
        <v>12</v>
      </c>
    </row>
    <row r="2545" spans="1:21" x14ac:dyDescent="0.35">
      <c r="A2545" t="s">
        <v>70</v>
      </c>
      <c r="B2545">
        <v>49</v>
      </c>
      <c r="C2545">
        <v>2025</v>
      </c>
      <c r="D2545" t="s">
        <v>212</v>
      </c>
      <c r="E2545">
        <v>150</v>
      </c>
      <c r="F2545" t="s">
        <v>213</v>
      </c>
      <c r="G2545" t="s">
        <v>211</v>
      </c>
      <c r="H2545" t="s">
        <v>77</v>
      </c>
      <c r="I2545">
        <v>50</v>
      </c>
      <c r="J2545" t="s">
        <v>156</v>
      </c>
      <c r="K2545" t="s">
        <v>95</v>
      </c>
      <c r="L2545">
        <v>3</v>
      </c>
      <c r="M2545">
        <v>1</v>
      </c>
      <c r="N2545" t="s">
        <v>12</v>
      </c>
      <c r="O2545" t="s">
        <v>12</v>
      </c>
      <c r="P2545" s="8" t="s">
        <v>95</v>
      </c>
      <c r="Q2545" t="s">
        <v>12</v>
      </c>
      <c r="R2545" t="s">
        <v>12</v>
      </c>
      <c r="S2545" s="8">
        <v>12</v>
      </c>
      <c r="T2545" s="8">
        <v>35</v>
      </c>
      <c r="U2545" t="s">
        <v>11</v>
      </c>
    </row>
    <row r="2546" spans="1:21" x14ac:dyDescent="0.35">
      <c r="A2546" t="s">
        <v>71</v>
      </c>
      <c r="B2546">
        <v>50</v>
      </c>
      <c r="C2546">
        <v>2025</v>
      </c>
      <c r="D2546" t="s">
        <v>212</v>
      </c>
      <c r="E2546">
        <v>150</v>
      </c>
      <c r="F2546" t="s">
        <v>213</v>
      </c>
      <c r="G2546" t="s">
        <v>211</v>
      </c>
      <c r="H2546" t="s">
        <v>12</v>
      </c>
      <c r="J2546" t="s">
        <v>95</v>
      </c>
      <c r="K2546" t="s">
        <v>95</v>
      </c>
      <c r="L2546" t="s">
        <v>95</v>
      </c>
      <c r="M2546" t="s">
        <v>95</v>
      </c>
      <c r="N2546" t="s">
        <v>95</v>
      </c>
      <c r="O2546" t="s">
        <v>95</v>
      </c>
      <c r="P2546" s="8" t="s">
        <v>95</v>
      </c>
      <c r="Q2546" t="s">
        <v>95</v>
      </c>
      <c r="R2546" t="s">
        <v>95</v>
      </c>
      <c r="S2546" s="8" t="s">
        <v>95</v>
      </c>
      <c r="U2546" t="s">
        <v>95</v>
      </c>
    </row>
    <row r="2547" spans="1:21" x14ac:dyDescent="0.35">
      <c r="A2547" t="s">
        <v>72</v>
      </c>
      <c r="B2547">
        <v>51</v>
      </c>
      <c r="C2547">
        <v>2025</v>
      </c>
      <c r="D2547" t="s">
        <v>212</v>
      </c>
      <c r="E2547">
        <v>150</v>
      </c>
      <c r="F2547" t="s">
        <v>213</v>
      </c>
      <c r="G2547" t="s">
        <v>211</v>
      </c>
      <c r="H2547" t="s">
        <v>77</v>
      </c>
      <c r="I2547">
        <v>65</v>
      </c>
      <c r="J2547" t="s">
        <v>156</v>
      </c>
      <c r="K2547" t="s">
        <v>95</v>
      </c>
      <c r="L2547">
        <v>3</v>
      </c>
      <c r="M2547">
        <v>1</v>
      </c>
      <c r="N2547" t="s">
        <v>12</v>
      </c>
      <c r="O2547" t="s">
        <v>12</v>
      </c>
      <c r="P2547" s="8" t="s">
        <v>95</v>
      </c>
      <c r="Q2547" t="s">
        <v>12</v>
      </c>
      <c r="R2547" t="s">
        <v>12</v>
      </c>
      <c r="S2547" s="8">
        <v>16</v>
      </c>
      <c r="T2547" s="8">
        <v>100</v>
      </c>
      <c r="U2547" t="s">
        <v>11</v>
      </c>
    </row>
    <row r="2548" spans="1:21" x14ac:dyDescent="0.35">
      <c r="A2548" t="s">
        <v>73</v>
      </c>
      <c r="B2548">
        <v>53</v>
      </c>
      <c r="C2548">
        <v>2025</v>
      </c>
      <c r="D2548" t="s">
        <v>212</v>
      </c>
      <c r="E2548">
        <v>150</v>
      </c>
      <c r="F2548" t="s">
        <v>213</v>
      </c>
      <c r="G2548" t="s">
        <v>211</v>
      </c>
      <c r="H2548" t="s">
        <v>77</v>
      </c>
      <c r="I2548">
        <v>302</v>
      </c>
      <c r="J2548" t="s">
        <v>156</v>
      </c>
      <c r="K2548" t="s">
        <v>95</v>
      </c>
      <c r="L2548">
        <v>3</v>
      </c>
      <c r="M2548">
        <v>2</v>
      </c>
      <c r="N2548" t="s">
        <v>12</v>
      </c>
      <c r="O2548" t="s">
        <v>12</v>
      </c>
      <c r="P2548" s="8" t="s">
        <v>95</v>
      </c>
      <c r="Q2548" t="s">
        <v>12</v>
      </c>
      <c r="R2548" t="s">
        <v>12</v>
      </c>
      <c r="S2548" s="8">
        <v>20</v>
      </c>
      <c r="T2548" s="8">
        <v>182</v>
      </c>
      <c r="U2548" t="s">
        <v>12</v>
      </c>
    </row>
    <row r="2549" spans="1:21" x14ac:dyDescent="0.35">
      <c r="A2549" t="s">
        <v>74</v>
      </c>
      <c r="B2549">
        <v>54</v>
      </c>
      <c r="C2549">
        <v>2025</v>
      </c>
      <c r="D2549" t="s">
        <v>212</v>
      </c>
      <c r="E2549">
        <v>150</v>
      </c>
      <c r="F2549" t="s">
        <v>213</v>
      </c>
      <c r="G2549" t="s">
        <v>211</v>
      </c>
      <c r="H2549" t="s">
        <v>77</v>
      </c>
      <c r="I2549">
        <v>10</v>
      </c>
      <c r="J2549" t="s">
        <v>156</v>
      </c>
      <c r="K2549" t="s">
        <v>95</v>
      </c>
      <c r="L2549">
        <v>3</v>
      </c>
      <c r="M2549">
        <v>2</v>
      </c>
      <c r="N2549" t="s">
        <v>12</v>
      </c>
      <c r="O2549" t="s">
        <v>12</v>
      </c>
      <c r="P2549" s="8">
        <v>18</v>
      </c>
      <c r="Q2549" t="s">
        <v>10</v>
      </c>
      <c r="R2549" t="s">
        <v>12</v>
      </c>
      <c r="S2549" s="8">
        <v>16</v>
      </c>
      <c r="T2549" s="8">
        <v>10</v>
      </c>
      <c r="U2549" t="s">
        <v>11</v>
      </c>
    </row>
    <row r="2550" spans="1:21" x14ac:dyDescent="0.35">
      <c r="A2550" t="s">
        <v>75</v>
      </c>
      <c r="B2550">
        <v>55</v>
      </c>
      <c r="C2550">
        <v>2025</v>
      </c>
      <c r="D2550" t="s">
        <v>212</v>
      </c>
      <c r="E2550">
        <v>150</v>
      </c>
      <c r="F2550" t="s">
        <v>213</v>
      </c>
      <c r="G2550" t="s">
        <v>211</v>
      </c>
      <c r="H2550" t="s">
        <v>77</v>
      </c>
      <c r="I2550">
        <v>115</v>
      </c>
      <c r="J2550" t="s">
        <v>156</v>
      </c>
      <c r="K2550" t="s">
        <v>95</v>
      </c>
      <c r="L2550">
        <v>3</v>
      </c>
      <c r="M2550">
        <v>2</v>
      </c>
      <c r="N2550" t="s">
        <v>12</v>
      </c>
      <c r="O2550" t="s">
        <v>12</v>
      </c>
      <c r="P2550" s="8">
        <v>18</v>
      </c>
      <c r="Q2550" t="s">
        <v>12</v>
      </c>
      <c r="R2550" t="s">
        <v>12</v>
      </c>
      <c r="S2550" s="8">
        <v>15</v>
      </c>
      <c r="T2550" s="8">
        <v>185</v>
      </c>
      <c r="U2550" t="s">
        <v>11</v>
      </c>
    </row>
    <row r="2551" spans="1:21" x14ac:dyDescent="0.35">
      <c r="A2551" t="s">
        <v>76</v>
      </c>
      <c r="B2551">
        <v>56</v>
      </c>
      <c r="C2551">
        <v>2025</v>
      </c>
      <c r="D2551" t="s">
        <v>212</v>
      </c>
      <c r="E2551">
        <v>150</v>
      </c>
      <c r="F2551" t="s">
        <v>213</v>
      </c>
      <c r="G2551" t="s">
        <v>211</v>
      </c>
      <c r="H2551" t="s">
        <v>12</v>
      </c>
      <c r="J2551" t="s">
        <v>95</v>
      </c>
      <c r="K2551" t="s">
        <v>95</v>
      </c>
      <c r="L2551" t="s">
        <v>95</v>
      </c>
      <c r="M2551" t="s">
        <v>95</v>
      </c>
      <c r="N2551" t="s">
        <v>95</v>
      </c>
      <c r="O2551" t="s">
        <v>95</v>
      </c>
      <c r="P2551" s="8" t="s">
        <v>95</v>
      </c>
      <c r="Q2551" t="s">
        <v>95</v>
      </c>
      <c r="R2551" t="s">
        <v>95</v>
      </c>
      <c r="S2551" s="8" t="s">
        <v>95</v>
      </c>
      <c r="U2551" t="s">
        <v>95</v>
      </c>
    </row>
    <row r="2552" spans="1:21" x14ac:dyDescent="0.35">
      <c r="A2552" t="s">
        <v>23</v>
      </c>
      <c r="B2552">
        <v>1</v>
      </c>
      <c r="C2552">
        <v>2025</v>
      </c>
      <c r="D2552" t="s">
        <v>243</v>
      </c>
      <c r="E2552" s="13">
        <v>201</v>
      </c>
      <c r="F2552" t="s">
        <v>244</v>
      </c>
      <c r="G2552" t="s">
        <v>245</v>
      </c>
      <c r="H2552" s="2" t="s">
        <v>77</v>
      </c>
      <c r="I2552">
        <v>10</v>
      </c>
      <c r="J2552" t="s">
        <v>98</v>
      </c>
      <c r="K2552">
        <v>3740</v>
      </c>
      <c r="L2552">
        <v>4</v>
      </c>
      <c r="M2552">
        <v>1</v>
      </c>
      <c r="N2552" t="s">
        <v>12</v>
      </c>
      <c r="O2552" t="s">
        <v>12</v>
      </c>
      <c r="P2552"/>
      <c r="Q2552" t="s">
        <v>10</v>
      </c>
      <c r="R2552" t="s">
        <v>12</v>
      </c>
      <c r="S2552">
        <v>24</v>
      </c>
      <c r="T2552">
        <v>270</v>
      </c>
      <c r="U2552" s="2" t="s">
        <v>13</v>
      </c>
    </row>
    <row r="2553" spans="1:21" x14ac:dyDescent="0.35">
      <c r="A2553" t="s">
        <v>27</v>
      </c>
      <c r="B2553">
        <v>2</v>
      </c>
      <c r="C2553">
        <v>2025</v>
      </c>
      <c r="D2553" t="s">
        <v>243</v>
      </c>
      <c r="E2553" s="13">
        <v>201</v>
      </c>
      <c r="F2553" t="s">
        <v>244</v>
      </c>
      <c r="G2553" t="s">
        <v>245</v>
      </c>
      <c r="H2553" s="2" t="s">
        <v>77</v>
      </c>
      <c r="I2553">
        <v>300</v>
      </c>
      <c r="J2553" t="s">
        <v>98</v>
      </c>
      <c r="K2553">
        <v>3740</v>
      </c>
      <c r="L2553">
        <v>4</v>
      </c>
      <c r="M2553">
        <v>2</v>
      </c>
      <c r="N2553" t="s">
        <v>12</v>
      </c>
      <c r="O2553" t="s">
        <v>12</v>
      </c>
      <c r="P2553"/>
      <c r="Q2553" t="s">
        <v>10</v>
      </c>
      <c r="R2553" t="s">
        <v>12</v>
      </c>
      <c r="S2553">
        <v>24</v>
      </c>
      <c r="T2553">
        <v>100</v>
      </c>
      <c r="U2553" s="2" t="s">
        <v>11</v>
      </c>
    </row>
    <row r="2554" spans="1:21" x14ac:dyDescent="0.35">
      <c r="A2554" t="s">
        <v>28</v>
      </c>
      <c r="B2554">
        <v>4</v>
      </c>
      <c r="C2554">
        <v>2025</v>
      </c>
      <c r="D2554" t="s">
        <v>243</v>
      </c>
      <c r="E2554" s="13">
        <v>201</v>
      </c>
      <c r="F2554" t="s">
        <v>244</v>
      </c>
      <c r="G2554" t="s">
        <v>245</v>
      </c>
      <c r="H2554" s="2" t="s">
        <v>77</v>
      </c>
      <c r="I2554">
        <v>325</v>
      </c>
      <c r="J2554" t="s">
        <v>98</v>
      </c>
      <c r="K2554">
        <v>3740</v>
      </c>
      <c r="L2554">
        <v>4</v>
      </c>
      <c r="M2554">
        <v>1</v>
      </c>
      <c r="N2554" t="s">
        <v>12</v>
      </c>
      <c r="O2554" t="s">
        <v>10</v>
      </c>
      <c r="P2554"/>
      <c r="Q2554" t="s">
        <v>10</v>
      </c>
      <c r="R2554" t="s">
        <v>12</v>
      </c>
      <c r="S2554">
        <v>0</v>
      </c>
      <c r="T2554">
        <v>150</v>
      </c>
      <c r="U2554" s="2" t="s">
        <v>13</v>
      </c>
    </row>
    <row r="2555" spans="1:21" x14ac:dyDescent="0.35">
      <c r="A2555" t="s">
        <v>29</v>
      </c>
      <c r="B2555">
        <v>5</v>
      </c>
      <c r="C2555">
        <v>2025</v>
      </c>
      <c r="D2555" t="s">
        <v>243</v>
      </c>
      <c r="E2555" s="13">
        <v>201</v>
      </c>
      <c r="F2555" t="s">
        <v>244</v>
      </c>
      <c r="G2555" t="s">
        <v>245</v>
      </c>
      <c r="H2555" s="2" t="s">
        <v>77</v>
      </c>
      <c r="I2555">
        <v>245</v>
      </c>
      <c r="J2555" t="s">
        <v>98</v>
      </c>
      <c r="K2555">
        <v>3740</v>
      </c>
      <c r="L2555">
        <v>4</v>
      </c>
      <c r="M2555">
        <v>1</v>
      </c>
      <c r="N2555" t="s">
        <v>12</v>
      </c>
      <c r="O2555" t="s">
        <v>12</v>
      </c>
      <c r="P2555">
        <v>21</v>
      </c>
      <c r="Q2555" t="s">
        <v>10</v>
      </c>
      <c r="R2555" t="s">
        <v>12</v>
      </c>
      <c r="S2555">
        <v>24</v>
      </c>
      <c r="T2555">
        <v>196</v>
      </c>
      <c r="U2555" s="2" t="s">
        <v>13</v>
      </c>
    </row>
    <row r="2556" spans="1:21" x14ac:dyDescent="0.35">
      <c r="A2556" t="s">
        <v>30</v>
      </c>
      <c r="B2556">
        <v>6</v>
      </c>
      <c r="C2556">
        <v>2025</v>
      </c>
      <c r="D2556" t="s">
        <v>243</v>
      </c>
      <c r="E2556" s="13">
        <v>201</v>
      </c>
      <c r="F2556" t="s">
        <v>244</v>
      </c>
      <c r="G2556" t="s">
        <v>245</v>
      </c>
      <c r="H2556" s="2" t="s">
        <v>77</v>
      </c>
      <c r="I2556">
        <v>400</v>
      </c>
      <c r="J2556" t="s">
        <v>98</v>
      </c>
      <c r="K2556">
        <v>3740</v>
      </c>
      <c r="L2556">
        <v>4</v>
      </c>
      <c r="M2556">
        <v>2</v>
      </c>
      <c r="N2556" t="s">
        <v>10</v>
      </c>
      <c r="O2556" t="s">
        <v>12</v>
      </c>
      <c r="P2556"/>
      <c r="Q2556" t="s">
        <v>12</v>
      </c>
      <c r="R2556" t="s">
        <v>12</v>
      </c>
      <c r="S2556">
        <v>10</v>
      </c>
      <c r="T2556">
        <v>400</v>
      </c>
      <c r="U2556" s="2" t="s">
        <v>13</v>
      </c>
    </row>
    <row r="2557" spans="1:21" x14ac:dyDescent="0.35">
      <c r="A2557" t="s">
        <v>31</v>
      </c>
      <c r="B2557">
        <v>8</v>
      </c>
      <c r="C2557">
        <v>2025</v>
      </c>
      <c r="D2557" t="s">
        <v>243</v>
      </c>
      <c r="E2557" s="13">
        <v>201</v>
      </c>
      <c r="F2557" t="s">
        <v>244</v>
      </c>
      <c r="G2557" t="s">
        <v>245</v>
      </c>
      <c r="H2557" s="2" t="s">
        <v>77</v>
      </c>
      <c r="I2557">
        <v>100</v>
      </c>
      <c r="J2557" t="s">
        <v>98</v>
      </c>
      <c r="K2557">
        <v>3740</v>
      </c>
      <c r="L2557">
        <v>4</v>
      </c>
      <c r="M2557">
        <v>1</v>
      </c>
      <c r="N2557" t="s">
        <v>10</v>
      </c>
      <c r="O2557" t="s">
        <v>12</v>
      </c>
      <c r="P2557"/>
      <c r="Q2557" t="s">
        <v>12</v>
      </c>
      <c r="R2557" t="s">
        <v>12</v>
      </c>
      <c r="S2557">
        <v>24</v>
      </c>
      <c r="T2557" t="s">
        <v>95</v>
      </c>
      <c r="U2557" s="2" t="s">
        <v>11</v>
      </c>
    </row>
    <row r="2558" spans="1:21" x14ac:dyDescent="0.35">
      <c r="A2558" t="s">
        <v>32</v>
      </c>
      <c r="B2558">
        <v>9</v>
      </c>
      <c r="C2558">
        <v>2025</v>
      </c>
      <c r="D2558" t="s">
        <v>243</v>
      </c>
      <c r="E2558" s="13">
        <v>201</v>
      </c>
      <c r="F2558" t="s">
        <v>244</v>
      </c>
      <c r="G2558" t="s">
        <v>245</v>
      </c>
      <c r="H2558" s="2" t="s">
        <v>77</v>
      </c>
      <c r="I2558">
        <v>262</v>
      </c>
      <c r="J2558" t="s">
        <v>98</v>
      </c>
      <c r="K2558">
        <v>3740</v>
      </c>
      <c r="L2558">
        <v>4</v>
      </c>
      <c r="M2558">
        <v>1</v>
      </c>
      <c r="N2558" t="s">
        <v>12</v>
      </c>
      <c r="O2558" t="s">
        <v>12</v>
      </c>
      <c r="P2558"/>
      <c r="Q2558" t="s">
        <v>12</v>
      </c>
      <c r="R2558" t="s">
        <v>12</v>
      </c>
      <c r="S2558">
        <v>24</v>
      </c>
      <c r="T2558">
        <v>380</v>
      </c>
      <c r="U2558" s="2" t="s">
        <v>11</v>
      </c>
    </row>
    <row r="2559" spans="1:21" x14ac:dyDescent="0.35">
      <c r="A2559" t="s">
        <v>33</v>
      </c>
      <c r="B2559">
        <v>10</v>
      </c>
      <c r="C2559">
        <v>2025</v>
      </c>
      <c r="D2559" t="s">
        <v>243</v>
      </c>
      <c r="E2559" s="13">
        <v>201</v>
      </c>
      <c r="F2559" t="s">
        <v>244</v>
      </c>
      <c r="G2559" t="s">
        <v>245</v>
      </c>
      <c r="H2559" s="2" t="s">
        <v>77</v>
      </c>
      <c r="I2559">
        <v>172</v>
      </c>
      <c r="J2559" t="s">
        <v>98</v>
      </c>
      <c r="K2559">
        <v>3740</v>
      </c>
      <c r="L2559">
        <v>4</v>
      </c>
      <c r="M2559">
        <v>1</v>
      </c>
      <c r="N2559" t="s">
        <v>12</v>
      </c>
      <c r="O2559" t="s">
        <v>12</v>
      </c>
      <c r="P2559"/>
      <c r="Q2559" t="s">
        <v>12</v>
      </c>
      <c r="R2559" t="s">
        <v>12</v>
      </c>
      <c r="S2559">
        <v>24</v>
      </c>
      <c r="T2559">
        <v>172</v>
      </c>
      <c r="U2559" s="2" t="s">
        <v>246</v>
      </c>
    </row>
    <row r="2560" spans="1:21" x14ac:dyDescent="0.35">
      <c r="A2560" t="s">
        <v>34</v>
      </c>
      <c r="B2560">
        <v>11</v>
      </c>
      <c r="C2560">
        <v>2025</v>
      </c>
      <c r="D2560" t="s">
        <v>243</v>
      </c>
      <c r="E2560" s="13">
        <v>201</v>
      </c>
      <c r="F2560" t="s">
        <v>244</v>
      </c>
      <c r="G2560" t="s">
        <v>245</v>
      </c>
      <c r="H2560" s="2" t="s">
        <v>77</v>
      </c>
      <c r="I2560">
        <v>185</v>
      </c>
      <c r="J2560" t="s">
        <v>98</v>
      </c>
      <c r="K2560">
        <v>3740</v>
      </c>
      <c r="L2560">
        <v>4</v>
      </c>
      <c r="M2560" s="2">
        <v>1</v>
      </c>
      <c r="N2560" t="s">
        <v>12</v>
      </c>
      <c r="O2560" t="s">
        <v>12</v>
      </c>
      <c r="P2560">
        <v>18</v>
      </c>
      <c r="Q2560" t="s">
        <v>10</v>
      </c>
      <c r="R2560" t="s">
        <v>12</v>
      </c>
      <c r="S2560">
        <v>24</v>
      </c>
      <c r="T2560">
        <v>155</v>
      </c>
      <c r="U2560" s="2" t="s">
        <v>13</v>
      </c>
    </row>
    <row r="2561" spans="1:21" x14ac:dyDescent="0.35">
      <c r="A2561" t="s">
        <v>35</v>
      </c>
      <c r="B2561">
        <v>12</v>
      </c>
      <c r="C2561">
        <v>2025</v>
      </c>
      <c r="D2561" t="s">
        <v>243</v>
      </c>
      <c r="E2561" s="13">
        <v>201</v>
      </c>
      <c r="F2561" t="s">
        <v>244</v>
      </c>
      <c r="G2561" t="s">
        <v>245</v>
      </c>
      <c r="H2561" s="2" t="s">
        <v>77</v>
      </c>
      <c r="I2561">
        <v>35</v>
      </c>
      <c r="J2561" t="s">
        <v>98</v>
      </c>
      <c r="K2561">
        <v>3740</v>
      </c>
      <c r="L2561">
        <v>4</v>
      </c>
      <c r="M2561">
        <v>1</v>
      </c>
      <c r="N2561" t="s">
        <v>12</v>
      </c>
      <c r="O2561" t="s">
        <v>12</v>
      </c>
      <c r="P2561"/>
      <c r="Q2561" t="s">
        <v>12</v>
      </c>
      <c r="R2561" t="s">
        <v>12</v>
      </c>
      <c r="S2561">
        <v>24</v>
      </c>
      <c r="T2561">
        <v>52.5</v>
      </c>
      <c r="U2561" s="2" t="s">
        <v>11</v>
      </c>
    </row>
    <row r="2562" spans="1:21" x14ac:dyDescent="0.35">
      <c r="A2562" t="s">
        <v>36</v>
      </c>
      <c r="B2562">
        <v>13</v>
      </c>
      <c r="C2562">
        <v>2025</v>
      </c>
      <c r="D2562" t="s">
        <v>243</v>
      </c>
      <c r="E2562" s="13">
        <v>201</v>
      </c>
      <c r="F2562" t="s">
        <v>244</v>
      </c>
      <c r="G2562" t="s">
        <v>245</v>
      </c>
      <c r="H2562" s="2" t="s">
        <v>77</v>
      </c>
      <c r="I2562">
        <v>75</v>
      </c>
      <c r="J2562" t="s">
        <v>98</v>
      </c>
      <c r="K2562">
        <v>3740</v>
      </c>
      <c r="L2562">
        <v>4</v>
      </c>
      <c r="M2562">
        <v>1</v>
      </c>
      <c r="N2562" t="s">
        <v>12</v>
      </c>
      <c r="O2562" t="s">
        <v>10</v>
      </c>
      <c r="P2562">
        <v>18</v>
      </c>
      <c r="Q2562" t="s">
        <v>12</v>
      </c>
      <c r="R2562" t="s">
        <v>12</v>
      </c>
      <c r="S2562">
        <v>24</v>
      </c>
      <c r="T2562">
        <v>90</v>
      </c>
      <c r="U2562" s="2" t="s">
        <v>13</v>
      </c>
    </row>
    <row r="2563" spans="1:21" x14ac:dyDescent="0.35">
      <c r="A2563" t="s">
        <v>37</v>
      </c>
      <c r="B2563">
        <v>15</v>
      </c>
      <c r="C2563">
        <v>2025</v>
      </c>
      <c r="D2563" t="s">
        <v>243</v>
      </c>
      <c r="E2563" s="13">
        <v>201</v>
      </c>
      <c r="F2563" t="s">
        <v>244</v>
      </c>
      <c r="G2563" t="s">
        <v>245</v>
      </c>
      <c r="H2563" s="2" t="s">
        <v>77</v>
      </c>
      <c r="I2563">
        <v>100</v>
      </c>
      <c r="J2563" t="s">
        <v>98</v>
      </c>
      <c r="K2563">
        <v>3740</v>
      </c>
      <c r="L2563">
        <v>4</v>
      </c>
      <c r="M2563">
        <v>1</v>
      </c>
      <c r="N2563" t="s">
        <v>10</v>
      </c>
      <c r="O2563" t="s">
        <v>10</v>
      </c>
      <c r="P2563">
        <v>18</v>
      </c>
      <c r="Q2563" t="s">
        <v>12</v>
      </c>
      <c r="R2563" t="s">
        <v>12</v>
      </c>
      <c r="S2563">
        <v>16</v>
      </c>
      <c r="T2563">
        <v>204</v>
      </c>
      <c r="U2563" s="2" t="s">
        <v>11</v>
      </c>
    </row>
    <row r="2564" spans="1:21" x14ac:dyDescent="0.35">
      <c r="A2564" t="s">
        <v>38</v>
      </c>
      <c r="B2564">
        <v>16</v>
      </c>
      <c r="C2564">
        <v>2025</v>
      </c>
      <c r="D2564" t="s">
        <v>243</v>
      </c>
      <c r="E2564" s="13">
        <v>201</v>
      </c>
      <c r="F2564" t="s">
        <v>244</v>
      </c>
      <c r="G2564" t="s">
        <v>245</v>
      </c>
      <c r="H2564" s="2" t="s">
        <v>77</v>
      </c>
      <c r="I2564">
        <v>75</v>
      </c>
      <c r="J2564" t="s">
        <v>98</v>
      </c>
      <c r="K2564">
        <v>3740</v>
      </c>
      <c r="L2564">
        <v>4</v>
      </c>
      <c r="M2564">
        <v>1</v>
      </c>
      <c r="N2564" t="s">
        <v>10</v>
      </c>
      <c r="O2564" t="s">
        <v>10</v>
      </c>
      <c r="P2564"/>
      <c r="Q2564" t="s">
        <v>12</v>
      </c>
      <c r="R2564" t="s">
        <v>12</v>
      </c>
      <c r="S2564">
        <v>24</v>
      </c>
      <c r="T2564">
        <v>100</v>
      </c>
      <c r="U2564" s="2" t="s">
        <v>11</v>
      </c>
    </row>
    <row r="2565" spans="1:21" x14ac:dyDescent="0.35">
      <c r="A2565" t="s">
        <v>39</v>
      </c>
      <c r="B2565">
        <v>17</v>
      </c>
      <c r="C2565">
        <v>2025</v>
      </c>
      <c r="D2565" t="s">
        <v>243</v>
      </c>
      <c r="E2565" s="13">
        <v>201</v>
      </c>
      <c r="F2565" t="s">
        <v>244</v>
      </c>
      <c r="G2565" t="s">
        <v>245</v>
      </c>
      <c r="H2565" s="2" t="s">
        <v>77</v>
      </c>
      <c r="I2565">
        <v>100</v>
      </c>
      <c r="J2565" t="s">
        <v>98</v>
      </c>
      <c r="K2565">
        <v>3740</v>
      </c>
      <c r="L2565">
        <v>4</v>
      </c>
      <c r="M2565">
        <v>1</v>
      </c>
      <c r="N2565" t="s">
        <v>12</v>
      </c>
      <c r="O2565" t="s">
        <v>12</v>
      </c>
      <c r="P2565"/>
      <c r="Q2565" t="s">
        <v>10</v>
      </c>
      <c r="R2565" t="s">
        <v>12</v>
      </c>
      <c r="S2565">
        <v>24</v>
      </c>
      <c r="T2565">
        <v>60</v>
      </c>
      <c r="U2565" s="2" t="s">
        <v>11</v>
      </c>
    </row>
    <row r="2566" spans="1:21" x14ac:dyDescent="0.35">
      <c r="A2566" t="s">
        <v>40</v>
      </c>
      <c r="B2566">
        <v>18</v>
      </c>
      <c r="C2566">
        <v>2025</v>
      </c>
      <c r="D2566" t="s">
        <v>243</v>
      </c>
      <c r="E2566" s="13">
        <v>201</v>
      </c>
      <c r="F2566" t="s">
        <v>244</v>
      </c>
      <c r="G2566" t="s">
        <v>245</v>
      </c>
      <c r="H2566" s="2" t="s">
        <v>77</v>
      </c>
      <c r="I2566">
        <v>170</v>
      </c>
      <c r="J2566" t="s">
        <v>98</v>
      </c>
      <c r="K2566">
        <v>3740</v>
      </c>
      <c r="L2566">
        <v>4</v>
      </c>
      <c r="M2566">
        <v>1</v>
      </c>
      <c r="N2566" t="s">
        <v>12</v>
      </c>
      <c r="O2566" t="s">
        <v>12</v>
      </c>
      <c r="P2566">
        <v>18</v>
      </c>
      <c r="Q2566" t="s">
        <v>12</v>
      </c>
      <c r="R2566" t="s">
        <v>12</v>
      </c>
      <c r="S2566">
        <v>24</v>
      </c>
      <c r="T2566">
        <v>120</v>
      </c>
      <c r="U2566" s="2" t="s">
        <v>13</v>
      </c>
    </row>
    <row r="2567" spans="1:21" x14ac:dyDescent="0.35">
      <c r="A2567" t="s">
        <v>41</v>
      </c>
      <c r="B2567">
        <v>19</v>
      </c>
      <c r="C2567">
        <v>2025</v>
      </c>
      <c r="D2567" t="s">
        <v>243</v>
      </c>
      <c r="E2567" s="13">
        <v>201</v>
      </c>
      <c r="F2567" t="s">
        <v>244</v>
      </c>
      <c r="G2567" t="s">
        <v>245</v>
      </c>
      <c r="H2567" s="2" t="s">
        <v>77</v>
      </c>
      <c r="I2567">
        <v>50</v>
      </c>
      <c r="J2567" t="s">
        <v>98</v>
      </c>
      <c r="K2567">
        <v>3740</v>
      </c>
      <c r="L2567">
        <v>4</v>
      </c>
      <c r="M2567">
        <v>1</v>
      </c>
      <c r="N2567" t="s">
        <v>12</v>
      </c>
      <c r="O2567" t="s">
        <v>12</v>
      </c>
      <c r="P2567"/>
      <c r="Q2567" t="s">
        <v>12</v>
      </c>
      <c r="R2567" t="s">
        <v>12</v>
      </c>
      <c r="S2567">
        <v>24</v>
      </c>
      <c r="T2567">
        <v>200</v>
      </c>
      <c r="U2567" s="2" t="s">
        <v>13</v>
      </c>
    </row>
    <row r="2568" spans="1:21" x14ac:dyDescent="0.35">
      <c r="A2568" t="s">
        <v>42</v>
      </c>
      <c r="B2568">
        <v>20</v>
      </c>
      <c r="C2568">
        <v>2025</v>
      </c>
      <c r="D2568" t="s">
        <v>243</v>
      </c>
      <c r="E2568" s="13">
        <v>201</v>
      </c>
      <c r="F2568" t="s">
        <v>244</v>
      </c>
      <c r="G2568" t="s">
        <v>245</v>
      </c>
      <c r="H2568" s="2" t="s">
        <v>77</v>
      </c>
      <c r="I2568">
        <v>60</v>
      </c>
      <c r="J2568" t="s">
        <v>98</v>
      </c>
      <c r="K2568">
        <v>3740</v>
      </c>
      <c r="L2568">
        <v>4</v>
      </c>
      <c r="M2568">
        <v>1</v>
      </c>
      <c r="N2568" t="s">
        <v>12</v>
      </c>
      <c r="O2568" t="s">
        <v>10</v>
      </c>
      <c r="P2568"/>
      <c r="Q2568" t="s">
        <v>10</v>
      </c>
      <c r="R2568" t="s">
        <v>12</v>
      </c>
      <c r="S2568">
        <v>30</v>
      </c>
      <c r="T2568">
        <v>70</v>
      </c>
      <c r="U2568" s="2" t="s">
        <v>13</v>
      </c>
    </row>
    <row r="2569" spans="1:21" x14ac:dyDescent="0.35">
      <c r="A2569" t="s">
        <v>43</v>
      </c>
      <c r="B2569">
        <v>21</v>
      </c>
      <c r="C2569">
        <v>2025</v>
      </c>
      <c r="D2569" t="s">
        <v>243</v>
      </c>
      <c r="E2569" s="13">
        <v>201</v>
      </c>
      <c r="F2569" t="s">
        <v>244</v>
      </c>
      <c r="G2569" t="s">
        <v>245</v>
      </c>
      <c r="H2569" s="2" t="s">
        <v>77</v>
      </c>
      <c r="I2569">
        <v>125</v>
      </c>
      <c r="J2569" t="s">
        <v>98</v>
      </c>
      <c r="K2569">
        <v>3740</v>
      </c>
      <c r="L2569">
        <v>4</v>
      </c>
      <c r="M2569">
        <v>1</v>
      </c>
      <c r="N2569" t="s">
        <v>12</v>
      </c>
      <c r="O2569" t="s">
        <v>12</v>
      </c>
      <c r="P2569"/>
      <c r="Q2569" t="s">
        <v>10</v>
      </c>
      <c r="R2569" t="s">
        <v>12</v>
      </c>
      <c r="S2569">
        <v>24</v>
      </c>
      <c r="T2569">
        <v>250</v>
      </c>
      <c r="U2569" s="2" t="s">
        <v>13</v>
      </c>
    </row>
    <row r="2570" spans="1:21" x14ac:dyDescent="0.35">
      <c r="A2570" t="s">
        <v>44</v>
      </c>
      <c r="B2570">
        <v>22</v>
      </c>
      <c r="C2570">
        <v>2025</v>
      </c>
      <c r="D2570" t="s">
        <v>243</v>
      </c>
      <c r="E2570" s="13">
        <v>201</v>
      </c>
      <c r="F2570" t="s">
        <v>244</v>
      </c>
      <c r="G2570" t="s">
        <v>245</v>
      </c>
      <c r="H2570" s="2" t="s">
        <v>77</v>
      </c>
      <c r="I2570">
        <v>90</v>
      </c>
      <c r="J2570" t="s">
        <v>98</v>
      </c>
      <c r="K2570">
        <v>3740</v>
      </c>
      <c r="L2570">
        <v>4</v>
      </c>
      <c r="M2570">
        <v>1</v>
      </c>
      <c r="N2570" t="s">
        <v>12</v>
      </c>
      <c r="O2570" t="s">
        <v>12</v>
      </c>
      <c r="P2570"/>
      <c r="Q2570" t="s">
        <v>10</v>
      </c>
      <c r="R2570" t="s">
        <v>12</v>
      </c>
      <c r="S2570">
        <v>24</v>
      </c>
      <c r="T2570">
        <v>180</v>
      </c>
      <c r="U2570" s="2" t="s">
        <v>13</v>
      </c>
    </row>
    <row r="2571" spans="1:21" x14ac:dyDescent="0.35">
      <c r="A2571" t="s">
        <v>45</v>
      </c>
      <c r="B2571">
        <v>23</v>
      </c>
      <c r="C2571">
        <v>2025</v>
      </c>
      <c r="D2571" t="s">
        <v>243</v>
      </c>
      <c r="E2571" s="13">
        <v>201</v>
      </c>
      <c r="F2571" t="s">
        <v>244</v>
      </c>
      <c r="G2571" t="s">
        <v>245</v>
      </c>
      <c r="H2571" s="2" t="s">
        <v>77</v>
      </c>
      <c r="I2571">
        <v>141</v>
      </c>
      <c r="J2571" t="s">
        <v>98</v>
      </c>
      <c r="K2571">
        <v>3740</v>
      </c>
      <c r="L2571">
        <v>4</v>
      </c>
      <c r="M2571">
        <v>1</v>
      </c>
      <c r="N2571" t="s">
        <v>12</v>
      </c>
      <c r="O2571" t="s">
        <v>12</v>
      </c>
      <c r="P2571"/>
      <c r="Q2571" t="s">
        <v>12</v>
      </c>
      <c r="R2571" t="s">
        <v>12</v>
      </c>
      <c r="S2571">
        <v>0</v>
      </c>
      <c r="T2571">
        <v>140</v>
      </c>
      <c r="U2571" s="2" t="s">
        <v>13</v>
      </c>
    </row>
    <row r="2572" spans="1:21" x14ac:dyDescent="0.35">
      <c r="A2572" t="s">
        <v>46</v>
      </c>
      <c r="B2572">
        <v>24</v>
      </c>
      <c r="C2572">
        <v>2025</v>
      </c>
      <c r="D2572" t="s">
        <v>243</v>
      </c>
      <c r="E2572" s="13">
        <v>201</v>
      </c>
      <c r="F2572" t="s">
        <v>244</v>
      </c>
      <c r="G2572" t="s">
        <v>245</v>
      </c>
      <c r="H2572" s="2" t="s">
        <v>77</v>
      </c>
      <c r="I2572">
        <v>111</v>
      </c>
      <c r="J2572" t="s">
        <v>98</v>
      </c>
      <c r="K2572">
        <v>3740</v>
      </c>
      <c r="L2572">
        <v>4</v>
      </c>
      <c r="M2572">
        <v>1</v>
      </c>
      <c r="N2572" t="s">
        <v>12</v>
      </c>
      <c r="O2572" t="s">
        <v>12</v>
      </c>
      <c r="P2572"/>
      <c r="Q2572" t="s">
        <v>10</v>
      </c>
      <c r="R2572" t="s">
        <v>12</v>
      </c>
      <c r="S2572">
        <v>24</v>
      </c>
      <c r="T2572">
        <v>86</v>
      </c>
      <c r="U2572" s="2" t="s">
        <v>247</v>
      </c>
    </row>
    <row r="2573" spans="1:21" x14ac:dyDescent="0.35">
      <c r="A2573" t="s">
        <v>47</v>
      </c>
      <c r="B2573">
        <v>25</v>
      </c>
      <c r="C2573">
        <v>2025</v>
      </c>
      <c r="D2573" t="s">
        <v>243</v>
      </c>
      <c r="E2573" s="13">
        <v>201</v>
      </c>
      <c r="F2573" t="s">
        <v>244</v>
      </c>
      <c r="G2573" t="s">
        <v>245</v>
      </c>
      <c r="H2573" s="2" t="s">
        <v>77</v>
      </c>
      <c r="I2573">
        <v>260</v>
      </c>
      <c r="J2573" t="s">
        <v>98</v>
      </c>
      <c r="K2573">
        <v>3740</v>
      </c>
      <c r="L2573">
        <v>4</v>
      </c>
      <c r="M2573">
        <v>1</v>
      </c>
      <c r="N2573" t="s">
        <v>12</v>
      </c>
      <c r="O2573" t="s">
        <v>12</v>
      </c>
      <c r="P2573">
        <v>21</v>
      </c>
      <c r="Q2573" t="s">
        <v>10</v>
      </c>
      <c r="R2573" t="s">
        <v>12</v>
      </c>
      <c r="S2573">
        <v>24</v>
      </c>
      <c r="T2573">
        <v>250</v>
      </c>
      <c r="U2573" s="2" t="s">
        <v>13</v>
      </c>
    </row>
    <row r="2574" spans="1:21" x14ac:dyDescent="0.35">
      <c r="A2574" t="s">
        <v>48</v>
      </c>
      <c r="B2574">
        <v>26</v>
      </c>
      <c r="C2574">
        <v>2025</v>
      </c>
      <c r="D2574" t="s">
        <v>243</v>
      </c>
      <c r="E2574" s="13">
        <v>201</v>
      </c>
      <c r="F2574" t="s">
        <v>244</v>
      </c>
      <c r="G2574" t="s">
        <v>245</v>
      </c>
      <c r="H2574" s="2" t="s">
        <v>77</v>
      </c>
      <c r="I2574">
        <v>100</v>
      </c>
      <c r="J2574" t="s">
        <v>98</v>
      </c>
      <c r="K2574">
        <v>3740</v>
      </c>
      <c r="L2574">
        <v>4</v>
      </c>
      <c r="M2574">
        <v>1</v>
      </c>
      <c r="N2574" t="s">
        <v>12</v>
      </c>
      <c r="O2574" t="s">
        <v>12</v>
      </c>
      <c r="P2574"/>
      <c r="Q2574" t="s">
        <v>10</v>
      </c>
      <c r="R2574" t="s">
        <v>12</v>
      </c>
      <c r="S2574">
        <v>24</v>
      </c>
      <c r="T2574">
        <v>70</v>
      </c>
      <c r="U2574" s="2" t="s">
        <v>13</v>
      </c>
    </row>
    <row r="2575" spans="1:21" x14ac:dyDescent="0.35">
      <c r="A2575" t="s">
        <v>49</v>
      </c>
      <c r="B2575">
        <v>27</v>
      </c>
      <c r="C2575">
        <v>2025</v>
      </c>
      <c r="D2575" t="s">
        <v>243</v>
      </c>
      <c r="E2575" s="13">
        <v>201</v>
      </c>
      <c r="F2575" t="s">
        <v>244</v>
      </c>
      <c r="G2575" t="s">
        <v>245</v>
      </c>
      <c r="H2575" s="2" t="s">
        <v>77</v>
      </c>
      <c r="I2575">
        <v>195</v>
      </c>
      <c r="J2575" t="s">
        <v>98</v>
      </c>
      <c r="K2575">
        <v>3740</v>
      </c>
      <c r="L2575">
        <v>4</v>
      </c>
      <c r="M2575">
        <v>1</v>
      </c>
      <c r="N2575" t="s">
        <v>12</v>
      </c>
      <c r="O2575" t="s">
        <v>12</v>
      </c>
      <c r="P2575"/>
      <c r="Q2575" t="s">
        <v>10</v>
      </c>
      <c r="R2575" t="s">
        <v>12</v>
      </c>
      <c r="S2575">
        <v>24</v>
      </c>
      <c r="T2575">
        <v>120</v>
      </c>
      <c r="U2575" s="2" t="s">
        <v>11</v>
      </c>
    </row>
    <row r="2576" spans="1:21" x14ac:dyDescent="0.35">
      <c r="A2576" t="s">
        <v>50</v>
      </c>
      <c r="B2576">
        <v>28</v>
      </c>
      <c r="C2576">
        <v>2025</v>
      </c>
      <c r="D2576" t="s">
        <v>243</v>
      </c>
      <c r="E2576" s="13">
        <v>201</v>
      </c>
      <c r="F2576" t="s">
        <v>244</v>
      </c>
      <c r="G2576" t="s">
        <v>245</v>
      </c>
      <c r="H2576" s="2" t="s">
        <v>77</v>
      </c>
      <c r="I2576">
        <v>275</v>
      </c>
      <c r="J2576" t="s">
        <v>98</v>
      </c>
      <c r="K2576">
        <v>3740</v>
      </c>
      <c r="L2576">
        <v>4</v>
      </c>
      <c r="M2576">
        <v>2</v>
      </c>
      <c r="N2576" t="s">
        <v>12</v>
      </c>
      <c r="O2576" t="s">
        <v>12</v>
      </c>
      <c r="P2576"/>
      <c r="Q2576" t="s">
        <v>12</v>
      </c>
      <c r="R2576" t="s">
        <v>12</v>
      </c>
      <c r="S2576">
        <v>24</v>
      </c>
      <c r="T2576">
        <v>275</v>
      </c>
      <c r="U2576" s="2" t="s">
        <v>13</v>
      </c>
    </row>
    <row r="2577" spans="1:21" x14ac:dyDescent="0.35">
      <c r="A2577" t="s">
        <v>51</v>
      </c>
      <c r="B2577">
        <v>29</v>
      </c>
      <c r="C2577">
        <v>2025</v>
      </c>
      <c r="D2577" t="s">
        <v>243</v>
      </c>
      <c r="E2577" s="13">
        <v>201</v>
      </c>
      <c r="F2577" t="s">
        <v>244</v>
      </c>
      <c r="G2577" t="s">
        <v>245</v>
      </c>
      <c r="H2577" s="2" t="s">
        <v>77</v>
      </c>
      <c r="I2577">
        <v>100</v>
      </c>
      <c r="J2577" t="s">
        <v>98</v>
      </c>
      <c r="K2577">
        <v>3740</v>
      </c>
      <c r="L2577">
        <v>4</v>
      </c>
      <c r="M2577">
        <v>2</v>
      </c>
      <c r="N2577" t="s">
        <v>12</v>
      </c>
      <c r="O2577" t="s">
        <v>12</v>
      </c>
      <c r="P2577">
        <v>21</v>
      </c>
      <c r="Q2577" t="s">
        <v>12</v>
      </c>
      <c r="R2577" t="s">
        <v>12</v>
      </c>
      <c r="S2577">
        <v>24</v>
      </c>
      <c r="T2577">
        <v>35</v>
      </c>
      <c r="U2577" s="2" t="s">
        <v>11</v>
      </c>
    </row>
    <row r="2578" spans="1:21" x14ac:dyDescent="0.35">
      <c r="A2578" t="s">
        <v>52</v>
      </c>
      <c r="B2578">
        <v>30</v>
      </c>
      <c r="C2578">
        <v>2025</v>
      </c>
      <c r="D2578" t="s">
        <v>243</v>
      </c>
      <c r="E2578" s="13">
        <v>201</v>
      </c>
      <c r="F2578" t="s">
        <v>244</v>
      </c>
      <c r="G2578" t="s">
        <v>245</v>
      </c>
      <c r="H2578" s="2" t="s">
        <v>77</v>
      </c>
      <c r="I2578">
        <v>80</v>
      </c>
      <c r="J2578" t="s">
        <v>98</v>
      </c>
      <c r="K2578">
        <v>3740</v>
      </c>
      <c r="L2578">
        <v>4</v>
      </c>
      <c r="M2578">
        <v>1</v>
      </c>
      <c r="N2578" t="s">
        <v>12</v>
      </c>
      <c r="O2578" t="s">
        <v>12</v>
      </c>
      <c r="P2578"/>
      <c r="Q2578" t="s">
        <v>12</v>
      </c>
      <c r="R2578" t="s">
        <v>12</v>
      </c>
      <c r="S2578">
        <v>24</v>
      </c>
      <c r="T2578">
        <v>80</v>
      </c>
      <c r="U2578" s="2" t="s">
        <v>11</v>
      </c>
    </row>
    <row r="2579" spans="1:21" x14ac:dyDescent="0.35">
      <c r="A2579" t="s">
        <v>53</v>
      </c>
      <c r="B2579">
        <v>31</v>
      </c>
      <c r="C2579">
        <v>2025</v>
      </c>
      <c r="D2579" t="s">
        <v>243</v>
      </c>
      <c r="E2579" s="13">
        <v>201</v>
      </c>
      <c r="F2579" t="s">
        <v>244</v>
      </c>
      <c r="G2579" t="s">
        <v>245</v>
      </c>
      <c r="H2579" s="2" t="s">
        <v>77</v>
      </c>
      <c r="I2579">
        <v>100</v>
      </c>
      <c r="J2579" t="s">
        <v>98</v>
      </c>
      <c r="K2579">
        <v>3740</v>
      </c>
      <c r="L2579">
        <v>4</v>
      </c>
      <c r="M2579">
        <v>2</v>
      </c>
      <c r="N2579" t="s">
        <v>12</v>
      </c>
      <c r="O2579" t="s">
        <v>10</v>
      </c>
      <c r="P2579"/>
      <c r="Q2579" t="s">
        <v>10</v>
      </c>
      <c r="R2579" t="s">
        <v>12</v>
      </c>
      <c r="S2579">
        <v>24</v>
      </c>
      <c r="T2579">
        <v>80</v>
      </c>
      <c r="U2579" s="2" t="s">
        <v>11</v>
      </c>
    </row>
    <row r="2580" spans="1:21" x14ac:dyDescent="0.35">
      <c r="A2580" t="s">
        <v>54</v>
      </c>
      <c r="B2580">
        <v>32</v>
      </c>
      <c r="C2580">
        <v>2025</v>
      </c>
      <c r="D2580" t="s">
        <v>243</v>
      </c>
      <c r="E2580" s="13">
        <v>201</v>
      </c>
      <c r="F2580" t="s">
        <v>244</v>
      </c>
      <c r="G2580" t="s">
        <v>245</v>
      </c>
      <c r="H2580" s="2" t="s">
        <v>77</v>
      </c>
      <c r="I2580">
        <v>175</v>
      </c>
      <c r="J2580" t="s">
        <v>98</v>
      </c>
      <c r="K2580">
        <v>3740</v>
      </c>
      <c r="L2580">
        <v>4</v>
      </c>
      <c r="M2580">
        <v>1</v>
      </c>
      <c r="N2580" t="s">
        <v>12</v>
      </c>
      <c r="O2580" t="s">
        <v>12</v>
      </c>
      <c r="P2580">
        <v>21</v>
      </c>
      <c r="Q2580" t="s">
        <v>10</v>
      </c>
      <c r="R2580" t="s">
        <v>12</v>
      </c>
      <c r="S2580">
        <v>16</v>
      </c>
      <c r="T2580">
        <v>360</v>
      </c>
      <c r="U2580" s="2" t="s">
        <v>13</v>
      </c>
    </row>
    <row r="2581" spans="1:21" x14ac:dyDescent="0.35">
      <c r="A2581" t="s">
        <v>55</v>
      </c>
      <c r="B2581">
        <v>33</v>
      </c>
      <c r="C2581">
        <v>2025</v>
      </c>
      <c r="D2581" t="s">
        <v>243</v>
      </c>
      <c r="E2581" s="13">
        <v>201</v>
      </c>
      <c r="F2581" t="s">
        <v>244</v>
      </c>
      <c r="G2581" t="s">
        <v>245</v>
      </c>
      <c r="H2581" s="2" t="s">
        <v>77</v>
      </c>
      <c r="I2581">
        <v>170</v>
      </c>
      <c r="J2581" t="s">
        <v>98</v>
      </c>
      <c r="K2581">
        <v>3740</v>
      </c>
      <c r="L2581">
        <v>4</v>
      </c>
      <c r="M2581">
        <v>1</v>
      </c>
      <c r="N2581" t="s">
        <v>10</v>
      </c>
      <c r="O2581" t="s">
        <v>10</v>
      </c>
      <c r="P2581">
        <v>21</v>
      </c>
      <c r="Q2581" t="s">
        <v>10</v>
      </c>
      <c r="R2581" t="s">
        <v>12</v>
      </c>
      <c r="S2581">
        <v>24</v>
      </c>
      <c r="T2581">
        <v>170</v>
      </c>
      <c r="U2581" s="2" t="s">
        <v>13</v>
      </c>
    </row>
    <row r="2582" spans="1:21" x14ac:dyDescent="0.35">
      <c r="A2582" t="s">
        <v>56</v>
      </c>
      <c r="B2582">
        <v>34</v>
      </c>
      <c r="C2582">
        <v>2025</v>
      </c>
      <c r="D2582" t="s">
        <v>243</v>
      </c>
      <c r="E2582" s="13">
        <v>201</v>
      </c>
      <c r="F2582" t="s">
        <v>244</v>
      </c>
      <c r="G2582" t="s">
        <v>245</v>
      </c>
      <c r="H2582" s="2" t="s">
        <v>77</v>
      </c>
      <c r="I2582">
        <v>210</v>
      </c>
      <c r="J2582" t="s">
        <v>98</v>
      </c>
      <c r="K2582">
        <v>3740</v>
      </c>
      <c r="L2582">
        <v>4</v>
      </c>
      <c r="M2582">
        <v>1</v>
      </c>
      <c r="N2582" t="s">
        <v>12</v>
      </c>
      <c r="O2582" t="s">
        <v>10</v>
      </c>
      <c r="P2582">
        <v>18</v>
      </c>
      <c r="Q2582" t="s">
        <v>10</v>
      </c>
      <c r="R2582" t="s">
        <v>12</v>
      </c>
      <c r="S2582">
        <v>24</v>
      </c>
      <c r="T2582">
        <v>160</v>
      </c>
      <c r="U2582" s="2" t="s">
        <v>11</v>
      </c>
    </row>
    <row r="2583" spans="1:21" x14ac:dyDescent="0.35">
      <c r="A2583" t="s">
        <v>57</v>
      </c>
      <c r="B2583">
        <v>35</v>
      </c>
      <c r="C2583">
        <v>2025</v>
      </c>
      <c r="D2583" t="s">
        <v>243</v>
      </c>
      <c r="E2583" s="13">
        <v>201</v>
      </c>
      <c r="F2583" t="s">
        <v>244</v>
      </c>
      <c r="G2583" t="s">
        <v>245</v>
      </c>
      <c r="H2583" s="2" t="s">
        <v>77</v>
      </c>
      <c r="I2583">
        <v>137.5</v>
      </c>
      <c r="J2583" t="s">
        <v>98</v>
      </c>
      <c r="K2583">
        <v>3740</v>
      </c>
      <c r="L2583">
        <v>4</v>
      </c>
      <c r="M2583">
        <v>2</v>
      </c>
      <c r="N2583" t="s">
        <v>12</v>
      </c>
      <c r="O2583" t="s">
        <v>12</v>
      </c>
      <c r="P2583"/>
      <c r="Q2583" t="s">
        <v>10</v>
      </c>
      <c r="R2583" t="s">
        <v>12</v>
      </c>
      <c r="S2583">
        <v>24</v>
      </c>
      <c r="T2583">
        <v>225</v>
      </c>
      <c r="U2583" s="2" t="s">
        <v>13</v>
      </c>
    </row>
    <row r="2584" spans="1:21" x14ac:dyDescent="0.35">
      <c r="A2584" t="s">
        <v>58</v>
      </c>
      <c r="B2584">
        <v>36</v>
      </c>
      <c r="C2584">
        <v>2025</v>
      </c>
      <c r="D2584" t="s">
        <v>243</v>
      </c>
      <c r="E2584" s="13">
        <v>201</v>
      </c>
      <c r="F2584" t="s">
        <v>244</v>
      </c>
      <c r="G2584" t="s">
        <v>245</v>
      </c>
      <c r="H2584" s="2" t="s">
        <v>77</v>
      </c>
      <c r="I2584">
        <v>377</v>
      </c>
      <c r="J2584" t="s">
        <v>98</v>
      </c>
      <c r="K2584">
        <v>3740</v>
      </c>
      <c r="L2584">
        <v>4</v>
      </c>
      <c r="M2584">
        <v>1</v>
      </c>
      <c r="N2584" t="s">
        <v>12</v>
      </c>
      <c r="O2584" t="s">
        <v>10</v>
      </c>
      <c r="P2584">
        <v>21</v>
      </c>
      <c r="Q2584" t="s">
        <v>10</v>
      </c>
      <c r="R2584" t="s">
        <v>12</v>
      </c>
      <c r="S2584">
        <v>24</v>
      </c>
      <c r="T2584">
        <v>287</v>
      </c>
      <c r="U2584" s="2" t="s">
        <v>11</v>
      </c>
    </row>
    <row r="2585" spans="1:21" x14ac:dyDescent="0.35">
      <c r="A2585" t="s">
        <v>59</v>
      </c>
      <c r="B2585">
        <v>37</v>
      </c>
      <c r="C2585">
        <v>2025</v>
      </c>
      <c r="D2585" t="s">
        <v>243</v>
      </c>
      <c r="E2585" s="13">
        <v>201</v>
      </c>
      <c r="F2585" t="s">
        <v>244</v>
      </c>
      <c r="G2585" t="s">
        <v>245</v>
      </c>
      <c r="H2585" s="2" t="s">
        <v>77</v>
      </c>
      <c r="I2585">
        <v>55</v>
      </c>
      <c r="J2585" t="s">
        <v>98</v>
      </c>
      <c r="K2585">
        <v>3740</v>
      </c>
      <c r="L2585">
        <v>4</v>
      </c>
      <c r="M2585">
        <v>1</v>
      </c>
      <c r="N2585" t="s">
        <v>12</v>
      </c>
      <c r="O2585" t="s">
        <v>12</v>
      </c>
      <c r="P2585">
        <v>18</v>
      </c>
      <c r="Q2585" t="s">
        <v>10</v>
      </c>
      <c r="R2585" t="s">
        <v>12</v>
      </c>
      <c r="S2585">
        <v>24</v>
      </c>
      <c r="T2585">
        <v>110</v>
      </c>
      <c r="U2585" s="2" t="s">
        <v>13</v>
      </c>
    </row>
    <row r="2586" spans="1:21" x14ac:dyDescent="0.35">
      <c r="A2586" t="s">
        <v>60</v>
      </c>
      <c r="B2586">
        <v>38</v>
      </c>
      <c r="C2586">
        <v>2025</v>
      </c>
      <c r="D2586" t="s">
        <v>243</v>
      </c>
      <c r="E2586" s="13">
        <v>201</v>
      </c>
      <c r="F2586" t="s">
        <v>244</v>
      </c>
      <c r="G2586" t="s">
        <v>245</v>
      </c>
      <c r="H2586" s="2" t="s">
        <v>77</v>
      </c>
      <c r="I2586">
        <v>150</v>
      </c>
      <c r="J2586" t="s">
        <v>98</v>
      </c>
      <c r="K2586">
        <v>3740</v>
      </c>
      <c r="L2586">
        <v>4</v>
      </c>
      <c r="M2586">
        <v>1</v>
      </c>
      <c r="N2586" t="s">
        <v>12</v>
      </c>
      <c r="O2586" t="s">
        <v>12</v>
      </c>
      <c r="P2586">
        <v>18</v>
      </c>
      <c r="Q2586" t="s">
        <v>10</v>
      </c>
      <c r="R2586" t="s">
        <v>12</v>
      </c>
      <c r="S2586">
        <v>0</v>
      </c>
      <c r="T2586">
        <v>125</v>
      </c>
      <c r="U2586" s="2" t="s">
        <v>13</v>
      </c>
    </row>
    <row r="2587" spans="1:21" x14ac:dyDescent="0.35">
      <c r="A2587" t="s">
        <v>61</v>
      </c>
      <c r="B2587">
        <v>39</v>
      </c>
      <c r="C2587">
        <v>2025</v>
      </c>
      <c r="D2587" t="s">
        <v>243</v>
      </c>
      <c r="E2587" s="13">
        <v>201</v>
      </c>
      <c r="F2587" t="s">
        <v>244</v>
      </c>
      <c r="G2587" t="s">
        <v>245</v>
      </c>
      <c r="H2587" s="2" t="s">
        <v>77</v>
      </c>
      <c r="I2587">
        <v>0</v>
      </c>
      <c r="J2587" t="s">
        <v>98</v>
      </c>
      <c r="K2587">
        <v>3740</v>
      </c>
      <c r="L2587">
        <v>4</v>
      </c>
      <c r="M2587">
        <v>1</v>
      </c>
      <c r="N2587" t="s">
        <v>12</v>
      </c>
      <c r="O2587" t="s">
        <v>12</v>
      </c>
      <c r="P2587">
        <v>18</v>
      </c>
      <c r="Q2587" t="s">
        <v>10</v>
      </c>
      <c r="R2587" t="s">
        <v>12</v>
      </c>
      <c r="S2587">
        <v>24</v>
      </c>
      <c r="T2587">
        <v>128.5</v>
      </c>
      <c r="U2587" s="2" t="s">
        <v>13</v>
      </c>
    </row>
    <row r="2588" spans="1:21" x14ac:dyDescent="0.35">
      <c r="A2588" t="s">
        <v>62</v>
      </c>
      <c r="B2588">
        <v>40</v>
      </c>
      <c r="C2588">
        <v>2025</v>
      </c>
      <c r="D2588" t="s">
        <v>243</v>
      </c>
      <c r="E2588" s="13">
        <v>201</v>
      </c>
      <c r="F2588" t="s">
        <v>244</v>
      </c>
      <c r="G2588" t="s">
        <v>245</v>
      </c>
      <c r="H2588" s="2" t="s">
        <v>77</v>
      </c>
      <c r="I2588">
        <v>425</v>
      </c>
      <c r="J2588" t="s">
        <v>98</v>
      </c>
      <c r="K2588">
        <v>3740</v>
      </c>
      <c r="L2588">
        <v>4</v>
      </c>
      <c r="M2588">
        <v>2</v>
      </c>
      <c r="N2588" t="s">
        <v>12</v>
      </c>
      <c r="O2588" t="s">
        <v>10</v>
      </c>
      <c r="P2588">
        <v>21</v>
      </c>
      <c r="Q2588" t="s">
        <v>12</v>
      </c>
      <c r="R2588" t="s">
        <v>12</v>
      </c>
      <c r="S2588">
        <v>24</v>
      </c>
      <c r="T2588">
        <v>325</v>
      </c>
      <c r="U2588" s="2" t="s">
        <v>13</v>
      </c>
    </row>
    <row r="2589" spans="1:21" x14ac:dyDescent="0.35">
      <c r="A2589" t="s">
        <v>63</v>
      </c>
      <c r="B2589">
        <v>41</v>
      </c>
      <c r="C2589">
        <v>2025</v>
      </c>
      <c r="D2589" t="s">
        <v>243</v>
      </c>
      <c r="E2589" s="13">
        <v>201</v>
      </c>
      <c r="F2589" t="s">
        <v>244</v>
      </c>
      <c r="G2589" t="s">
        <v>245</v>
      </c>
      <c r="H2589" s="2" t="s">
        <v>77</v>
      </c>
      <c r="I2589">
        <v>175</v>
      </c>
      <c r="J2589" t="s">
        <v>98</v>
      </c>
      <c r="K2589">
        <v>3740</v>
      </c>
      <c r="L2589">
        <v>4</v>
      </c>
      <c r="M2589">
        <v>2</v>
      </c>
      <c r="N2589" t="s">
        <v>12</v>
      </c>
      <c r="O2589" t="s">
        <v>12</v>
      </c>
      <c r="P2589">
        <v>18</v>
      </c>
      <c r="Q2589" t="s">
        <v>12</v>
      </c>
      <c r="R2589" t="s">
        <v>12</v>
      </c>
      <c r="S2589">
        <v>24</v>
      </c>
      <c r="T2589">
        <v>240</v>
      </c>
      <c r="U2589" s="2" t="s">
        <v>13</v>
      </c>
    </row>
    <row r="2590" spans="1:21" x14ac:dyDescent="0.35">
      <c r="A2590" t="s">
        <v>64</v>
      </c>
      <c r="B2590">
        <v>42</v>
      </c>
      <c r="C2590">
        <v>2025</v>
      </c>
      <c r="D2590" t="s">
        <v>243</v>
      </c>
      <c r="E2590" s="13">
        <v>201</v>
      </c>
      <c r="F2590" t="s">
        <v>244</v>
      </c>
      <c r="G2590" t="s">
        <v>245</v>
      </c>
      <c r="H2590" s="2" t="s">
        <v>77</v>
      </c>
      <c r="I2590">
        <v>40</v>
      </c>
      <c r="J2590" t="s">
        <v>98</v>
      </c>
      <c r="K2590">
        <v>3740</v>
      </c>
      <c r="L2590">
        <v>4</v>
      </c>
      <c r="M2590">
        <v>1</v>
      </c>
      <c r="N2590" t="s">
        <v>12</v>
      </c>
      <c r="O2590" t="s">
        <v>12</v>
      </c>
      <c r="P2590"/>
      <c r="Q2590" t="s">
        <v>10</v>
      </c>
      <c r="R2590" t="s">
        <v>12</v>
      </c>
      <c r="S2590">
        <v>0</v>
      </c>
      <c r="T2590">
        <v>100</v>
      </c>
      <c r="U2590" s="2" t="s">
        <v>13</v>
      </c>
    </row>
    <row r="2591" spans="1:21" x14ac:dyDescent="0.35">
      <c r="A2591" t="s">
        <v>65</v>
      </c>
      <c r="B2591">
        <v>44</v>
      </c>
      <c r="C2591">
        <v>2025</v>
      </c>
      <c r="D2591" t="s">
        <v>243</v>
      </c>
      <c r="E2591" s="13">
        <v>201</v>
      </c>
      <c r="F2591" t="s">
        <v>244</v>
      </c>
      <c r="G2591" t="s">
        <v>245</v>
      </c>
      <c r="H2591" s="2" t="s">
        <v>77</v>
      </c>
      <c r="I2591">
        <v>60</v>
      </c>
      <c r="J2591" t="s">
        <v>98</v>
      </c>
      <c r="K2591">
        <v>3740</v>
      </c>
      <c r="L2591">
        <v>4</v>
      </c>
      <c r="M2591">
        <v>1</v>
      </c>
      <c r="N2591" t="s">
        <v>12</v>
      </c>
      <c r="O2591" t="s">
        <v>12</v>
      </c>
      <c r="P2591">
        <v>21</v>
      </c>
      <c r="Q2591" t="s">
        <v>12</v>
      </c>
      <c r="R2591" t="s">
        <v>12</v>
      </c>
      <c r="S2591">
        <v>24</v>
      </c>
      <c r="T2591">
        <v>120</v>
      </c>
      <c r="U2591" s="2" t="s">
        <v>13</v>
      </c>
    </row>
    <row r="2592" spans="1:21" x14ac:dyDescent="0.35">
      <c r="A2592" t="s">
        <v>66</v>
      </c>
      <c r="B2592">
        <v>45</v>
      </c>
      <c r="C2592">
        <v>2025</v>
      </c>
      <c r="D2592" t="s">
        <v>243</v>
      </c>
      <c r="E2592" s="13">
        <v>201</v>
      </c>
      <c r="F2592" t="s">
        <v>244</v>
      </c>
      <c r="G2592" t="s">
        <v>245</v>
      </c>
      <c r="H2592" s="2" t="s">
        <v>77</v>
      </c>
      <c r="I2592">
        <v>165</v>
      </c>
      <c r="J2592" t="s">
        <v>98</v>
      </c>
      <c r="K2592">
        <v>3740</v>
      </c>
      <c r="L2592">
        <v>4</v>
      </c>
      <c r="M2592">
        <v>1</v>
      </c>
      <c r="N2592" t="s">
        <v>12</v>
      </c>
      <c r="O2592" t="s">
        <v>12</v>
      </c>
      <c r="P2592"/>
      <c r="Q2592" t="s">
        <v>10</v>
      </c>
      <c r="R2592" t="s">
        <v>12</v>
      </c>
      <c r="S2592">
        <v>24</v>
      </c>
      <c r="T2592">
        <v>100</v>
      </c>
      <c r="U2592" s="2" t="s">
        <v>13</v>
      </c>
    </row>
    <row r="2593" spans="1:21" x14ac:dyDescent="0.35">
      <c r="A2593" t="s">
        <v>67</v>
      </c>
      <c r="B2593">
        <v>46</v>
      </c>
      <c r="C2593">
        <v>2025</v>
      </c>
      <c r="D2593" t="s">
        <v>243</v>
      </c>
      <c r="E2593" s="13">
        <v>201</v>
      </c>
      <c r="F2593" t="s">
        <v>244</v>
      </c>
      <c r="G2593" t="s">
        <v>245</v>
      </c>
      <c r="H2593" s="2" t="s">
        <v>77</v>
      </c>
      <c r="I2593">
        <v>100</v>
      </c>
      <c r="J2593" t="s">
        <v>98</v>
      </c>
      <c r="K2593">
        <v>3740</v>
      </c>
      <c r="L2593">
        <v>4</v>
      </c>
      <c r="M2593">
        <v>1</v>
      </c>
      <c r="N2593" t="s">
        <v>12</v>
      </c>
      <c r="O2593" t="s">
        <v>12</v>
      </c>
      <c r="P2593"/>
      <c r="Q2593" t="s">
        <v>12</v>
      </c>
      <c r="R2593" t="s">
        <v>12</v>
      </c>
      <c r="S2593">
        <v>30</v>
      </c>
      <c r="T2593">
        <v>80</v>
      </c>
      <c r="U2593" s="2" t="s">
        <v>11</v>
      </c>
    </row>
    <row r="2594" spans="1:21" x14ac:dyDescent="0.35">
      <c r="A2594" t="s">
        <v>68</v>
      </c>
      <c r="B2594">
        <v>47</v>
      </c>
      <c r="C2594">
        <v>2025</v>
      </c>
      <c r="D2594" t="s">
        <v>243</v>
      </c>
      <c r="E2594" s="13">
        <v>201</v>
      </c>
      <c r="F2594" t="s">
        <v>244</v>
      </c>
      <c r="G2594" t="s">
        <v>245</v>
      </c>
      <c r="H2594" s="2" t="s">
        <v>77</v>
      </c>
      <c r="I2594">
        <v>170</v>
      </c>
      <c r="J2594" t="s">
        <v>98</v>
      </c>
      <c r="K2594">
        <v>3740</v>
      </c>
      <c r="L2594">
        <v>4</v>
      </c>
      <c r="M2594">
        <v>1</v>
      </c>
      <c r="N2594" t="s">
        <v>10</v>
      </c>
      <c r="O2594" t="s">
        <v>12</v>
      </c>
      <c r="P2594"/>
      <c r="Q2594" t="s">
        <v>10</v>
      </c>
      <c r="R2594" t="s">
        <v>12</v>
      </c>
      <c r="S2594">
        <v>24</v>
      </c>
      <c r="T2594">
        <v>140</v>
      </c>
      <c r="U2594" s="2" t="s">
        <v>11</v>
      </c>
    </row>
    <row r="2595" spans="1:21" x14ac:dyDescent="0.35">
      <c r="A2595" t="s">
        <v>69</v>
      </c>
      <c r="B2595">
        <v>48</v>
      </c>
      <c r="C2595">
        <v>2025</v>
      </c>
      <c r="D2595" t="s">
        <v>243</v>
      </c>
      <c r="E2595" s="13">
        <v>201</v>
      </c>
      <c r="F2595" t="s">
        <v>244</v>
      </c>
      <c r="G2595" t="s">
        <v>245</v>
      </c>
      <c r="H2595" s="2" t="s">
        <v>77</v>
      </c>
      <c r="I2595">
        <v>255</v>
      </c>
      <c r="J2595" t="s">
        <v>98</v>
      </c>
      <c r="K2595">
        <v>3740</v>
      </c>
      <c r="L2595">
        <v>4</v>
      </c>
      <c r="M2595">
        <v>1</v>
      </c>
      <c r="N2595" t="s">
        <v>12</v>
      </c>
      <c r="O2595" t="s">
        <v>12</v>
      </c>
      <c r="P2595"/>
      <c r="Q2595" t="s">
        <v>12</v>
      </c>
      <c r="R2595" t="s">
        <v>12</v>
      </c>
      <c r="S2595">
        <v>24</v>
      </c>
      <c r="T2595">
        <v>216</v>
      </c>
      <c r="U2595" s="2" t="s">
        <v>13</v>
      </c>
    </row>
    <row r="2596" spans="1:21" x14ac:dyDescent="0.35">
      <c r="A2596" t="s">
        <v>70</v>
      </c>
      <c r="B2596">
        <v>49</v>
      </c>
      <c r="C2596">
        <v>2025</v>
      </c>
      <c r="D2596" t="s">
        <v>243</v>
      </c>
      <c r="E2596" s="13">
        <v>201</v>
      </c>
      <c r="F2596" t="s">
        <v>244</v>
      </c>
      <c r="G2596" t="s">
        <v>245</v>
      </c>
      <c r="H2596" s="2" t="s">
        <v>77</v>
      </c>
      <c r="I2596">
        <v>121</v>
      </c>
      <c r="J2596" t="s">
        <v>98</v>
      </c>
      <c r="K2596">
        <v>3740</v>
      </c>
      <c r="L2596">
        <v>4</v>
      </c>
      <c r="M2596">
        <v>1</v>
      </c>
      <c r="N2596" t="s">
        <v>12</v>
      </c>
      <c r="O2596" t="s">
        <v>10</v>
      </c>
      <c r="P2596"/>
      <c r="Q2596" t="s">
        <v>12</v>
      </c>
      <c r="R2596" t="s">
        <v>12</v>
      </c>
      <c r="S2596">
        <v>24</v>
      </c>
      <c r="T2596">
        <v>74</v>
      </c>
      <c r="U2596" s="2" t="s">
        <v>11</v>
      </c>
    </row>
    <row r="2597" spans="1:21" x14ac:dyDescent="0.35">
      <c r="A2597" t="s">
        <v>71</v>
      </c>
      <c r="B2597">
        <v>50</v>
      </c>
      <c r="C2597">
        <v>2025</v>
      </c>
      <c r="D2597" t="s">
        <v>243</v>
      </c>
      <c r="E2597" s="13">
        <v>201</v>
      </c>
      <c r="F2597" t="s">
        <v>244</v>
      </c>
      <c r="G2597" t="s">
        <v>245</v>
      </c>
      <c r="H2597" s="2" t="s">
        <v>77</v>
      </c>
      <c r="I2597">
        <v>120</v>
      </c>
      <c r="J2597" t="s">
        <v>98</v>
      </c>
      <c r="K2597">
        <v>3740</v>
      </c>
      <c r="L2597">
        <v>4</v>
      </c>
      <c r="M2597">
        <v>1</v>
      </c>
      <c r="N2597" t="s">
        <v>12</v>
      </c>
      <c r="O2597" t="s">
        <v>12</v>
      </c>
      <c r="P2597">
        <v>18</v>
      </c>
      <c r="Q2597" t="s">
        <v>12</v>
      </c>
      <c r="R2597" t="s">
        <v>12</v>
      </c>
      <c r="S2597">
        <v>24</v>
      </c>
      <c r="T2597">
        <v>225</v>
      </c>
      <c r="U2597" s="2" t="s">
        <v>11</v>
      </c>
    </row>
    <row r="2598" spans="1:21" x14ac:dyDescent="0.35">
      <c r="A2598" t="s">
        <v>72</v>
      </c>
      <c r="B2598">
        <v>51</v>
      </c>
      <c r="C2598">
        <v>2025</v>
      </c>
      <c r="D2598" t="s">
        <v>243</v>
      </c>
      <c r="E2598" s="13">
        <v>201</v>
      </c>
      <c r="F2598" t="s">
        <v>244</v>
      </c>
      <c r="G2598" t="s">
        <v>245</v>
      </c>
      <c r="H2598" s="2" t="s">
        <v>77</v>
      </c>
      <c r="I2598">
        <v>150</v>
      </c>
      <c r="J2598" t="s">
        <v>98</v>
      </c>
      <c r="K2598">
        <v>3740</v>
      </c>
      <c r="L2598">
        <v>4</v>
      </c>
      <c r="M2598">
        <v>1</v>
      </c>
      <c r="N2598" t="s">
        <v>12</v>
      </c>
      <c r="O2598" t="s">
        <v>12</v>
      </c>
      <c r="P2598"/>
      <c r="Q2598" t="s">
        <v>10</v>
      </c>
      <c r="R2598" t="s">
        <v>12</v>
      </c>
      <c r="S2598">
        <v>16</v>
      </c>
      <c r="T2598">
        <v>110</v>
      </c>
      <c r="U2598" s="2" t="s">
        <v>11</v>
      </c>
    </row>
    <row r="2599" spans="1:21" x14ac:dyDescent="0.35">
      <c r="A2599" t="s">
        <v>73</v>
      </c>
      <c r="B2599">
        <v>53</v>
      </c>
      <c r="C2599">
        <v>2025</v>
      </c>
      <c r="D2599" t="s">
        <v>243</v>
      </c>
      <c r="E2599" s="13">
        <v>201</v>
      </c>
      <c r="F2599" t="s">
        <v>244</v>
      </c>
      <c r="G2599" t="s">
        <v>245</v>
      </c>
      <c r="H2599" s="2" t="s">
        <v>77</v>
      </c>
      <c r="I2599">
        <v>215.5</v>
      </c>
      <c r="J2599" t="s">
        <v>98</v>
      </c>
      <c r="K2599">
        <v>3740</v>
      </c>
      <c r="L2599">
        <v>4</v>
      </c>
      <c r="M2599">
        <v>2</v>
      </c>
      <c r="N2599" t="s">
        <v>10</v>
      </c>
      <c r="O2599" t="s">
        <v>12</v>
      </c>
      <c r="P2599">
        <v>18</v>
      </c>
      <c r="Q2599" t="s">
        <v>10</v>
      </c>
      <c r="R2599" t="s">
        <v>12</v>
      </c>
      <c r="S2599">
        <v>24</v>
      </c>
      <c r="T2599">
        <v>115.5</v>
      </c>
      <c r="U2599" s="2" t="s">
        <v>13</v>
      </c>
    </row>
    <row r="2600" spans="1:21" x14ac:dyDescent="0.35">
      <c r="A2600" t="s">
        <v>74</v>
      </c>
      <c r="B2600">
        <v>54</v>
      </c>
      <c r="C2600">
        <v>2025</v>
      </c>
      <c r="D2600" t="s">
        <v>243</v>
      </c>
      <c r="E2600" s="13">
        <v>201</v>
      </c>
      <c r="F2600" t="s">
        <v>244</v>
      </c>
      <c r="G2600" t="s">
        <v>245</v>
      </c>
      <c r="H2600" s="2" t="s">
        <v>77</v>
      </c>
      <c r="I2600">
        <v>150</v>
      </c>
      <c r="J2600" t="s">
        <v>98</v>
      </c>
      <c r="K2600">
        <v>3740</v>
      </c>
      <c r="L2600">
        <v>4</v>
      </c>
      <c r="M2600">
        <v>1</v>
      </c>
      <c r="N2600" t="s">
        <v>12</v>
      </c>
      <c r="O2600" t="s">
        <v>12</v>
      </c>
      <c r="P2600"/>
      <c r="Q2600" t="s">
        <v>10</v>
      </c>
      <c r="R2600" t="s">
        <v>12</v>
      </c>
      <c r="S2600">
        <v>24</v>
      </c>
      <c r="T2600">
        <v>150</v>
      </c>
      <c r="U2600" s="2" t="s">
        <v>13</v>
      </c>
    </row>
    <row r="2601" spans="1:21" x14ac:dyDescent="0.35">
      <c r="A2601" t="s">
        <v>75</v>
      </c>
      <c r="B2601">
        <v>55</v>
      </c>
      <c r="C2601">
        <v>2025</v>
      </c>
      <c r="D2601" t="s">
        <v>243</v>
      </c>
      <c r="E2601" s="13">
        <v>201</v>
      </c>
      <c r="F2601" t="s">
        <v>244</v>
      </c>
      <c r="G2601" t="s">
        <v>245</v>
      </c>
      <c r="H2601" s="2" t="s">
        <v>77</v>
      </c>
      <c r="I2601">
        <v>60</v>
      </c>
      <c r="J2601" t="s">
        <v>98</v>
      </c>
      <c r="K2601">
        <v>2493</v>
      </c>
      <c r="L2601">
        <v>4</v>
      </c>
      <c r="M2601">
        <v>1</v>
      </c>
      <c r="N2601" t="s">
        <v>10</v>
      </c>
      <c r="O2601" t="s">
        <v>12</v>
      </c>
      <c r="P2601"/>
      <c r="Q2601" t="s">
        <v>12</v>
      </c>
      <c r="R2601" t="s">
        <v>12</v>
      </c>
      <c r="S2601">
        <v>24</v>
      </c>
      <c r="T2601">
        <v>68</v>
      </c>
      <c r="U2601" s="2" t="s">
        <v>13</v>
      </c>
    </row>
    <row r="2602" spans="1:21" x14ac:dyDescent="0.35">
      <c r="A2602" t="s">
        <v>76</v>
      </c>
      <c r="B2602">
        <v>56</v>
      </c>
      <c r="C2602">
        <v>2025</v>
      </c>
      <c r="D2602" t="s">
        <v>243</v>
      </c>
      <c r="E2602" s="13">
        <v>201</v>
      </c>
      <c r="F2602" t="s">
        <v>244</v>
      </c>
      <c r="G2602" t="s">
        <v>245</v>
      </c>
      <c r="H2602" s="2" t="s">
        <v>77</v>
      </c>
      <c r="I2602">
        <v>0</v>
      </c>
      <c r="J2602" t="s">
        <v>98</v>
      </c>
      <c r="K2602">
        <v>3740</v>
      </c>
      <c r="L2602">
        <v>4</v>
      </c>
      <c r="M2602">
        <v>1</v>
      </c>
      <c r="N2602" t="s">
        <v>12</v>
      </c>
      <c r="O2602" t="s">
        <v>10</v>
      </c>
      <c r="P2602">
        <v>18</v>
      </c>
      <c r="Q2602" t="s">
        <v>10</v>
      </c>
      <c r="R2602" t="s">
        <v>12</v>
      </c>
      <c r="S2602">
        <v>24</v>
      </c>
      <c r="T2602">
        <v>125</v>
      </c>
      <c r="U2602" s="2" t="s">
        <v>13</v>
      </c>
    </row>
    <row r="2603" spans="1:21" x14ac:dyDescent="0.35">
      <c r="A2603" t="s">
        <v>23</v>
      </c>
      <c r="B2603">
        <v>1</v>
      </c>
      <c r="C2603">
        <v>2025</v>
      </c>
      <c r="D2603" t="s">
        <v>248</v>
      </c>
      <c r="E2603" s="13">
        <v>202</v>
      </c>
      <c r="F2603" t="s">
        <v>249</v>
      </c>
      <c r="G2603" t="s">
        <v>26</v>
      </c>
      <c r="H2603" s="2" t="s">
        <v>223</v>
      </c>
      <c r="P2603"/>
      <c r="S2603"/>
      <c r="T2603"/>
    </row>
    <row r="2604" spans="1:21" x14ac:dyDescent="0.35">
      <c r="A2604" t="s">
        <v>27</v>
      </c>
      <c r="B2604">
        <v>2</v>
      </c>
      <c r="C2604">
        <v>2025</v>
      </c>
      <c r="D2604" t="s">
        <v>248</v>
      </c>
      <c r="E2604" s="13">
        <v>202</v>
      </c>
      <c r="F2604" t="s">
        <v>249</v>
      </c>
      <c r="G2604" t="s">
        <v>26</v>
      </c>
      <c r="H2604" s="2" t="s">
        <v>223</v>
      </c>
      <c r="P2604"/>
      <c r="S2604"/>
      <c r="T2604"/>
    </row>
    <row r="2605" spans="1:21" x14ac:dyDescent="0.35">
      <c r="A2605" t="s">
        <v>28</v>
      </c>
      <c r="B2605">
        <v>4</v>
      </c>
      <c r="C2605">
        <v>2025</v>
      </c>
      <c r="D2605" t="s">
        <v>248</v>
      </c>
      <c r="E2605" s="13">
        <v>202</v>
      </c>
      <c r="F2605" t="s">
        <v>249</v>
      </c>
      <c r="G2605" t="s">
        <v>26</v>
      </c>
      <c r="H2605" s="2" t="s">
        <v>223</v>
      </c>
      <c r="P2605"/>
      <c r="S2605"/>
      <c r="T2605"/>
    </row>
    <row r="2606" spans="1:21" x14ac:dyDescent="0.35">
      <c r="A2606" t="s">
        <v>29</v>
      </c>
      <c r="B2606">
        <v>5</v>
      </c>
      <c r="C2606">
        <v>2025</v>
      </c>
      <c r="D2606" t="s">
        <v>248</v>
      </c>
      <c r="E2606" s="13">
        <v>202</v>
      </c>
      <c r="F2606" t="s">
        <v>249</v>
      </c>
      <c r="G2606" t="s">
        <v>26</v>
      </c>
      <c r="H2606" s="2" t="s">
        <v>223</v>
      </c>
      <c r="P2606"/>
      <c r="S2606"/>
      <c r="T2606"/>
    </row>
    <row r="2607" spans="1:21" x14ac:dyDescent="0.35">
      <c r="A2607" t="s">
        <v>30</v>
      </c>
      <c r="B2607">
        <v>6</v>
      </c>
      <c r="C2607">
        <v>2025</v>
      </c>
      <c r="D2607" t="s">
        <v>248</v>
      </c>
      <c r="E2607" s="13">
        <v>202</v>
      </c>
      <c r="F2607" t="s">
        <v>249</v>
      </c>
      <c r="G2607" t="s">
        <v>26</v>
      </c>
      <c r="H2607" s="2" t="s">
        <v>77</v>
      </c>
      <c r="I2607" s="5">
        <v>0</v>
      </c>
      <c r="J2607" t="s">
        <v>156</v>
      </c>
      <c r="K2607">
        <v>450</v>
      </c>
      <c r="L2607">
        <v>3</v>
      </c>
      <c r="M2607">
        <v>1</v>
      </c>
      <c r="N2607" t="s">
        <v>12</v>
      </c>
      <c r="O2607" t="s">
        <v>12</v>
      </c>
      <c r="P2607">
        <v>18</v>
      </c>
      <c r="Q2607" t="s">
        <v>12</v>
      </c>
      <c r="R2607" t="s">
        <v>12</v>
      </c>
      <c r="S2607">
        <v>20</v>
      </c>
      <c r="T2607">
        <v>0</v>
      </c>
      <c r="U2607" t="s">
        <v>223</v>
      </c>
    </row>
    <row r="2608" spans="1:21" x14ac:dyDescent="0.35">
      <c r="A2608" t="s">
        <v>31</v>
      </c>
      <c r="B2608">
        <v>8</v>
      </c>
      <c r="C2608">
        <v>2025</v>
      </c>
      <c r="D2608" t="s">
        <v>248</v>
      </c>
      <c r="E2608" s="13">
        <v>202</v>
      </c>
      <c r="F2608" t="s">
        <v>249</v>
      </c>
      <c r="G2608" t="s">
        <v>26</v>
      </c>
      <c r="H2608" s="2" t="s">
        <v>223</v>
      </c>
      <c r="P2608"/>
      <c r="S2608"/>
      <c r="T2608"/>
    </row>
    <row r="2609" spans="1:21" x14ac:dyDescent="0.35">
      <c r="A2609" t="s">
        <v>32</v>
      </c>
      <c r="B2609">
        <v>9</v>
      </c>
      <c r="C2609">
        <v>2025</v>
      </c>
      <c r="D2609" t="s">
        <v>248</v>
      </c>
      <c r="E2609" s="13">
        <v>202</v>
      </c>
      <c r="F2609" t="s">
        <v>249</v>
      </c>
      <c r="G2609" t="s">
        <v>26</v>
      </c>
      <c r="H2609" s="2" t="s">
        <v>223</v>
      </c>
      <c r="P2609"/>
      <c r="S2609"/>
      <c r="T2609"/>
    </row>
    <row r="2610" spans="1:21" x14ac:dyDescent="0.35">
      <c r="A2610" t="s">
        <v>33</v>
      </c>
      <c r="B2610">
        <v>10</v>
      </c>
      <c r="C2610">
        <v>2025</v>
      </c>
      <c r="D2610" t="s">
        <v>248</v>
      </c>
      <c r="E2610" s="13">
        <v>202</v>
      </c>
      <c r="F2610" t="s">
        <v>249</v>
      </c>
      <c r="G2610" t="s">
        <v>26</v>
      </c>
      <c r="H2610" s="2" t="s">
        <v>223</v>
      </c>
      <c r="P2610"/>
      <c r="S2610"/>
      <c r="T2610"/>
    </row>
    <row r="2611" spans="1:21" x14ac:dyDescent="0.35">
      <c r="A2611" t="s">
        <v>34</v>
      </c>
      <c r="B2611">
        <v>11</v>
      </c>
      <c r="C2611">
        <v>2025</v>
      </c>
      <c r="D2611" t="s">
        <v>248</v>
      </c>
      <c r="E2611" s="13">
        <v>202</v>
      </c>
      <c r="F2611" t="s">
        <v>249</v>
      </c>
      <c r="G2611" t="s">
        <v>26</v>
      </c>
      <c r="H2611" s="2" t="s">
        <v>223</v>
      </c>
      <c r="P2611"/>
      <c r="S2611"/>
      <c r="T2611"/>
    </row>
    <row r="2612" spans="1:21" x14ac:dyDescent="0.35">
      <c r="A2612" t="s">
        <v>35</v>
      </c>
      <c r="B2612">
        <v>12</v>
      </c>
      <c r="C2612">
        <v>2025</v>
      </c>
      <c r="D2612" t="s">
        <v>248</v>
      </c>
      <c r="E2612" s="13">
        <v>202</v>
      </c>
      <c r="F2612" t="s">
        <v>249</v>
      </c>
      <c r="G2612" t="s">
        <v>26</v>
      </c>
      <c r="H2612" s="2" t="s">
        <v>223</v>
      </c>
      <c r="P2612"/>
      <c r="S2612"/>
      <c r="T2612"/>
    </row>
    <row r="2613" spans="1:21" x14ac:dyDescent="0.35">
      <c r="A2613" t="s">
        <v>36</v>
      </c>
      <c r="B2613">
        <v>13</v>
      </c>
      <c r="C2613">
        <v>2025</v>
      </c>
      <c r="D2613" t="s">
        <v>248</v>
      </c>
      <c r="E2613" s="13">
        <v>202</v>
      </c>
      <c r="F2613" t="s">
        <v>249</v>
      </c>
      <c r="G2613" t="s">
        <v>26</v>
      </c>
      <c r="H2613" s="2" t="s">
        <v>223</v>
      </c>
      <c r="P2613"/>
      <c r="S2613"/>
      <c r="T2613"/>
    </row>
    <row r="2614" spans="1:21" x14ac:dyDescent="0.35">
      <c r="A2614" t="s">
        <v>37</v>
      </c>
      <c r="B2614">
        <v>15</v>
      </c>
      <c r="C2614">
        <v>2025</v>
      </c>
      <c r="D2614" t="s">
        <v>248</v>
      </c>
      <c r="E2614" s="13">
        <v>202</v>
      </c>
      <c r="F2614" t="s">
        <v>249</v>
      </c>
      <c r="G2614" t="s">
        <v>26</v>
      </c>
      <c r="H2614" s="2" t="s">
        <v>223</v>
      </c>
      <c r="P2614"/>
      <c r="S2614"/>
      <c r="T2614"/>
    </row>
    <row r="2615" spans="1:21" x14ac:dyDescent="0.35">
      <c r="A2615" t="s">
        <v>38</v>
      </c>
      <c r="B2615">
        <v>16</v>
      </c>
      <c r="C2615">
        <v>2025</v>
      </c>
      <c r="D2615" t="s">
        <v>248</v>
      </c>
      <c r="E2615" s="13">
        <v>202</v>
      </c>
      <c r="F2615" t="s">
        <v>249</v>
      </c>
      <c r="G2615" t="s">
        <v>26</v>
      </c>
      <c r="H2615" s="2" t="s">
        <v>223</v>
      </c>
      <c r="P2615"/>
      <c r="S2615"/>
      <c r="T2615"/>
    </row>
    <row r="2616" spans="1:21" x14ac:dyDescent="0.35">
      <c r="A2616" t="s">
        <v>39</v>
      </c>
      <c r="B2616">
        <v>17</v>
      </c>
      <c r="C2616">
        <v>2025</v>
      </c>
      <c r="D2616" t="s">
        <v>248</v>
      </c>
      <c r="E2616" s="13">
        <v>202</v>
      </c>
      <c r="F2616" t="s">
        <v>249</v>
      </c>
      <c r="G2616" t="s">
        <v>26</v>
      </c>
      <c r="H2616" s="2" t="s">
        <v>223</v>
      </c>
      <c r="P2616"/>
      <c r="S2616"/>
      <c r="T2616"/>
    </row>
    <row r="2617" spans="1:21" x14ac:dyDescent="0.35">
      <c r="A2617" t="s">
        <v>40</v>
      </c>
      <c r="B2617">
        <v>18</v>
      </c>
      <c r="C2617">
        <v>2025</v>
      </c>
      <c r="D2617" t="s">
        <v>248</v>
      </c>
      <c r="E2617" s="13">
        <v>202</v>
      </c>
      <c r="F2617" t="s">
        <v>249</v>
      </c>
      <c r="G2617" t="s">
        <v>26</v>
      </c>
      <c r="H2617" s="2" t="s">
        <v>223</v>
      </c>
      <c r="P2617"/>
      <c r="S2617"/>
      <c r="T2617"/>
    </row>
    <row r="2618" spans="1:21" x14ac:dyDescent="0.35">
      <c r="A2618" t="s">
        <v>41</v>
      </c>
      <c r="B2618">
        <v>19</v>
      </c>
      <c r="C2618">
        <v>2025</v>
      </c>
      <c r="D2618" t="s">
        <v>248</v>
      </c>
      <c r="E2618" s="13">
        <v>202</v>
      </c>
      <c r="F2618" t="s">
        <v>249</v>
      </c>
      <c r="G2618" t="s">
        <v>26</v>
      </c>
      <c r="H2618" s="2" t="s">
        <v>223</v>
      </c>
      <c r="P2618"/>
      <c r="S2618"/>
      <c r="T2618"/>
    </row>
    <row r="2619" spans="1:21" x14ac:dyDescent="0.35">
      <c r="A2619" t="s">
        <v>42</v>
      </c>
      <c r="B2619">
        <v>20</v>
      </c>
      <c r="C2619">
        <v>2025</v>
      </c>
      <c r="D2619" t="s">
        <v>248</v>
      </c>
      <c r="E2619" s="13">
        <v>202</v>
      </c>
      <c r="F2619" t="s">
        <v>249</v>
      </c>
      <c r="G2619" t="s">
        <v>26</v>
      </c>
      <c r="H2619" s="2" t="s">
        <v>223</v>
      </c>
      <c r="P2619"/>
      <c r="S2619"/>
      <c r="T2619"/>
    </row>
    <row r="2620" spans="1:21" x14ac:dyDescent="0.35">
      <c r="A2620" t="s">
        <v>43</v>
      </c>
      <c r="B2620">
        <v>21</v>
      </c>
      <c r="C2620">
        <v>2025</v>
      </c>
      <c r="D2620" t="s">
        <v>248</v>
      </c>
      <c r="E2620" s="13">
        <v>202</v>
      </c>
      <c r="F2620" t="s">
        <v>249</v>
      </c>
      <c r="G2620" t="s">
        <v>26</v>
      </c>
      <c r="H2620" s="2" t="s">
        <v>223</v>
      </c>
      <c r="P2620"/>
      <c r="S2620"/>
      <c r="T2620"/>
    </row>
    <row r="2621" spans="1:21" x14ac:dyDescent="0.35">
      <c r="A2621" t="s">
        <v>44</v>
      </c>
      <c r="B2621">
        <v>22</v>
      </c>
      <c r="C2621">
        <v>2025</v>
      </c>
      <c r="D2621" t="s">
        <v>248</v>
      </c>
      <c r="E2621" s="13">
        <v>202</v>
      </c>
      <c r="F2621" t="s">
        <v>249</v>
      </c>
      <c r="G2621" t="s">
        <v>26</v>
      </c>
      <c r="H2621" s="2" t="s">
        <v>223</v>
      </c>
      <c r="P2621"/>
      <c r="S2621"/>
      <c r="T2621"/>
    </row>
    <row r="2622" spans="1:21" x14ac:dyDescent="0.35">
      <c r="A2622" t="s">
        <v>45</v>
      </c>
      <c r="B2622">
        <v>23</v>
      </c>
      <c r="C2622">
        <v>2025</v>
      </c>
      <c r="D2622" t="s">
        <v>248</v>
      </c>
      <c r="E2622" s="13">
        <v>202</v>
      </c>
      <c r="F2622" t="s">
        <v>249</v>
      </c>
      <c r="G2622" t="s">
        <v>26</v>
      </c>
      <c r="H2622" s="2" t="s">
        <v>77</v>
      </c>
      <c r="I2622">
        <v>150</v>
      </c>
      <c r="J2622" t="s">
        <v>99</v>
      </c>
      <c r="K2622">
        <v>450</v>
      </c>
      <c r="L2622">
        <v>3</v>
      </c>
      <c r="M2622">
        <v>1</v>
      </c>
      <c r="N2622" t="s">
        <v>12</v>
      </c>
      <c r="O2622" t="s">
        <v>12</v>
      </c>
      <c r="P2622" t="s">
        <v>95</v>
      </c>
      <c r="Q2622" t="s">
        <v>12</v>
      </c>
      <c r="R2622" t="s">
        <v>12</v>
      </c>
      <c r="S2622">
        <v>20</v>
      </c>
      <c r="T2622">
        <v>300</v>
      </c>
      <c r="U2622" t="s">
        <v>11</v>
      </c>
    </row>
    <row r="2623" spans="1:21" x14ac:dyDescent="0.35">
      <c r="A2623" t="s">
        <v>46</v>
      </c>
      <c r="B2623">
        <v>24</v>
      </c>
      <c r="C2623">
        <v>2025</v>
      </c>
      <c r="D2623" t="s">
        <v>248</v>
      </c>
      <c r="E2623" s="13">
        <v>202</v>
      </c>
      <c r="F2623" t="s">
        <v>249</v>
      </c>
      <c r="G2623" t="s">
        <v>26</v>
      </c>
      <c r="H2623" s="2" t="s">
        <v>223</v>
      </c>
      <c r="P2623"/>
      <c r="S2623"/>
      <c r="T2623"/>
    </row>
    <row r="2624" spans="1:21" x14ac:dyDescent="0.35">
      <c r="A2624" t="s">
        <v>47</v>
      </c>
      <c r="B2624">
        <v>25</v>
      </c>
      <c r="C2624">
        <v>2025</v>
      </c>
      <c r="D2624" t="s">
        <v>248</v>
      </c>
      <c r="E2624" s="13">
        <v>202</v>
      </c>
      <c r="F2624" t="s">
        <v>249</v>
      </c>
      <c r="G2624" t="s">
        <v>26</v>
      </c>
      <c r="H2624" s="2" t="s">
        <v>223</v>
      </c>
      <c r="P2624"/>
      <c r="S2624"/>
      <c r="T2624"/>
    </row>
    <row r="2625" spans="1:21" x14ac:dyDescent="0.35">
      <c r="A2625" t="s">
        <v>48</v>
      </c>
      <c r="B2625">
        <v>26</v>
      </c>
      <c r="C2625">
        <v>2025</v>
      </c>
      <c r="D2625" t="s">
        <v>248</v>
      </c>
      <c r="E2625" s="13">
        <v>202</v>
      </c>
      <c r="F2625" t="s">
        <v>249</v>
      </c>
      <c r="G2625" t="s">
        <v>26</v>
      </c>
      <c r="H2625" s="2" t="s">
        <v>223</v>
      </c>
      <c r="P2625"/>
      <c r="S2625"/>
      <c r="T2625"/>
    </row>
    <row r="2626" spans="1:21" x14ac:dyDescent="0.35">
      <c r="A2626" t="s">
        <v>49</v>
      </c>
      <c r="B2626">
        <v>27</v>
      </c>
      <c r="C2626">
        <v>2025</v>
      </c>
      <c r="D2626" t="s">
        <v>248</v>
      </c>
      <c r="E2626" s="13">
        <v>202</v>
      </c>
      <c r="F2626" t="s">
        <v>249</v>
      </c>
      <c r="G2626" t="s">
        <v>26</v>
      </c>
      <c r="H2626" s="2" t="s">
        <v>223</v>
      </c>
      <c r="P2626"/>
      <c r="S2626"/>
      <c r="T2626"/>
    </row>
    <row r="2627" spans="1:21" x14ac:dyDescent="0.35">
      <c r="A2627" t="s">
        <v>50</v>
      </c>
      <c r="B2627">
        <v>28</v>
      </c>
      <c r="C2627">
        <v>2025</v>
      </c>
      <c r="D2627" t="s">
        <v>248</v>
      </c>
      <c r="E2627" s="13">
        <v>202</v>
      </c>
      <c r="F2627" t="s">
        <v>249</v>
      </c>
      <c r="G2627" t="s">
        <v>26</v>
      </c>
      <c r="H2627" s="2" t="s">
        <v>223</v>
      </c>
      <c r="P2627"/>
      <c r="S2627"/>
      <c r="T2627"/>
    </row>
    <row r="2628" spans="1:21" x14ac:dyDescent="0.35">
      <c r="A2628" t="s">
        <v>51</v>
      </c>
      <c r="B2628">
        <v>29</v>
      </c>
      <c r="C2628">
        <v>2025</v>
      </c>
      <c r="D2628" t="s">
        <v>248</v>
      </c>
      <c r="E2628" s="13">
        <v>202</v>
      </c>
      <c r="F2628" t="s">
        <v>249</v>
      </c>
      <c r="G2628" t="s">
        <v>26</v>
      </c>
      <c r="H2628" s="2" t="s">
        <v>223</v>
      </c>
      <c r="P2628"/>
      <c r="S2628"/>
      <c r="T2628"/>
    </row>
    <row r="2629" spans="1:21" x14ac:dyDescent="0.35">
      <c r="A2629" t="s">
        <v>52</v>
      </c>
      <c r="B2629">
        <v>30</v>
      </c>
      <c r="C2629">
        <v>2025</v>
      </c>
      <c r="D2629" t="s">
        <v>248</v>
      </c>
      <c r="E2629" s="13">
        <v>202</v>
      </c>
      <c r="F2629" t="s">
        <v>249</v>
      </c>
      <c r="G2629" t="s">
        <v>26</v>
      </c>
      <c r="H2629" s="2" t="s">
        <v>223</v>
      </c>
      <c r="P2629"/>
      <c r="S2629"/>
      <c r="T2629"/>
    </row>
    <row r="2630" spans="1:21" x14ac:dyDescent="0.35">
      <c r="A2630" t="s">
        <v>53</v>
      </c>
      <c r="B2630">
        <v>31</v>
      </c>
      <c r="C2630">
        <v>2025</v>
      </c>
      <c r="D2630" t="s">
        <v>248</v>
      </c>
      <c r="E2630" s="13">
        <v>202</v>
      </c>
      <c r="F2630" t="s">
        <v>249</v>
      </c>
      <c r="G2630" t="s">
        <v>26</v>
      </c>
      <c r="H2630" s="2" t="s">
        <v>223</v>
      </c>
      <c r="P2630"/>
      <c r="S2630"/>
      <c r="T2630"/>
    </row>
    <row r="2631" spans="1:21" x14ac:dyDescent="0.35">
      <c r="A2631" t="s">
        <v>54</v>
      </c>
      <c r="B2631">
        <v>32</v>
      </c>
      <c r="C2631">
        <v>2025</v>
      </c>
      <c r="D2631" t="s">
        <v>248</v>
      </c>
      <c r="E2631" s="13">
        <v>202</v>
      </c>
      <c r="F2631" t="s">
        <v>249</v>
      </c>
      <c r="G2631" t="s">
        <v>26</v>
      </c>
      <c r="H2631" s="2" t="s">
        <v>223</v>
      </c>
      <c r="P2631"/>
      <c r="S2631"/>
      <c r="T2631"/>
    </row>
    <row r="2632" spans="1:21" x14ac:dyDescent="0.35">
      <c r="A2632" t="s">
        <v>55</v>
      </c>
      <c r="B2632">
        <v>33</v>
      </c>
      <c r="C2632">
        <v>2025</v>
      </c>
      <c r="D2632" t="s">
        <v>248</v>
      </c>
      <c r="E2632" s="13">
        <v>202</v>
      </c>
      <c r="F2632" t="s">
        <v>249</v>
      </c>
      <c r="G2632" t="s">
        <v>26</v>
      </c>
      <c r="H2632" s="2" t="s">
        <v>223</v>
      </c>
      <c r="P2632"/>
      <c r="S2632"/>
      <c r="T2632"/>
    </row>
    <row r="2633" spans="1:21" x14ac:dyDescent="0.35">
      <c r="A2633" t="s">
        <v>56</v>
      </c>
      <c r="B2633">
        <v>34</v>
      </c>
      <c r="C2633">
        <v>2025</v>
      </c>
      <c r="D2633" t="s">
        <v>248</v>
      </c>
      <c r="E2633" s="13">
        <v>202</v>
      </c>
      <c r="F2633" t="s">
        <v>249</v>
      </c>
      <c r="G2633" t="s">
        <v>26</v>
      </c>
      <c r="H2633" s="2" t="s">
        <v>223</v>
      </c>
      <c r="P2633"/>
      <c r="S2633"/>
      <c r="T2633"/>
    </row>
    <row r="2634" spans="1:21" x14ac:dyDescent="0.35">
      <c r="A2634" t="s">
        <v>57</v>
      </c>
      <c r="B2634">
        <v>35</v>
      </c>
      <c r="C2634">
        <v>2025</v>
      </c>
      <c r="D2634" t="s">
        <v>248</v>
      </c>
      <c r="E2634" s="13">
        <v>202</v>
      </c>
      <c r="F2634" t="s">
        <v>249</v>
      </c>
      <c r="G2634" t="s">
        <v>26</v>
      </c>
      <c r="H2634" s="2" t="s">
        <v>77</v>
      </c>
      <c r="I2634">
        <v>200</v>
      </c>
      <c r="J2634" t="s">
        <v>99</v>
      </c>
      <c r="K2634">
        <v>450</v>
      </c>
      <c r="L2634">
        <v>3</v>
      </c>
      <c r="M2634">
        <v>1</v>
      </c>
      <c r="N2634" t="s">
        <v>12</v>
      </c>
      <c r="O2634" t="s">
        <v>12</v>
      </c>
      <c r="P2634" t="s">
        <v>95</v>
      </c>
      <c r="Q2634" t="s">
        <v>12</v>
      </c>
      <c r="R2634" t="s">
        <v>12</v>
      </c>
      <c r="S2634">
        <v>30</v>
      </c>
      <c r="T2634">
        <v>150</v>
      </c>
      <c r="U2634" t="s">
        <v>11</v>
      </c>
    </row>
    <row r="2635" spans="1:21" x14ac:dyDescent="0.35">
      <c r="A2635" t="s">
        <v>58</v>
      </c>
      <c r="B2635">
        <v>36</v>
      </c>
      <c r="C2635">
        <v>2025</v>
      </c>
      <c r="D2635" t="s">
        <v>248</v>
      </c>
      <c r="E2635" s="13">
        <v>202</v>
      </c>
      <c r="F2635" t="s">
        <v>249</v>
      </c>
      <c r="G2635" t="s">
        <v>26</v>
      </c>
      <c r="H2635" s="2" t="s">
        <v>223</v>
      </c>
      <c r="P2635"/>
      <c r="S2635"/>
      <c r="T2635"/>
    </row>
    <row r="2636" spans="1:21" x14ac:dyDescent="0.35">
      <c r="A2636" t="s">
        <v>59</v>
      </c>
      <c r="B2636">
        <v>37</v>
      </c>
      <c r="C2636">
        <v>2025</v>
      </c>
      <c r="D2636" t="s">
        <v>248</v>
      </c>
      <c r="E2636" s="13">
        <v>202</v>
      </c>
      <c r="F2636" t="s">
        <v>249</v>
      </c>
      <c r="G2636" t="s">
        <v>26</v>
      </c>
      <c r="H2636" s="2" t="s">
        <v>223</v>
      </c>
      <c r="P2636"/>
      <c r="S2636"/>
      <c r="T2636"/>
    </row>
    <row r="2637" spans="1:21" x14ac:dyDescent="0.35">
      <c r="A2637" t="s">
        <v>60</v>
      </c>
      <c r="B2637">
        <v>38</v>
      </c>
      <c r="C2637">
        <v>2025</v>
      </c>
      <c r="D2637" t="s">
        <v>248</v>
      </c>
      <c r="E2637" s="13">
        <v>202</v>
      </c>
      <c r="F2637" t="s">
        <v>249</v>
      </c>
      <c r="G2637" t="s">
        <v>26</v>
      </c>
      <c r="H2637" s="2" t="s">
        <v>223</v>
      </c>
      <c r="P2637"/>
      <c r="S2637"/>
      <c r="T2637"/>
    </row>
    <row r="2638" spans="1:21" x14ac:dyDescent="0.35">
      <c r="A2638" t="s">
        <v>61</v>
      </c>
      <c r="B2638">
        <v>39</v>
      </c>
      <c r="C2638">
        <v>2025</v>
      </c>
      <c r="D2638" t="s">
        <v>248</v>
      </c>
      <c r="E2638" s="13">
        <v>202</v>
      </c>
      <c r="F2638" t="s">
        <v>249</v>
      </c>
      <c r="G2638" t="s">
        <v>26</v>
      </c>
      <c r="H2638" s="2" t="s">
        <v>223</v>
      </c>
      <c r="P2638"/>
      <c r="S2638"/>
      <c r="T2638"/>
    </row>
    <row r="2639" spans="1:21" x14ac:dyDescent="0.35">
      <c r="A2639" t="s">
        <v>62</v>
      </c>
      <c r="B2639">
        <v>40</v>
      </c>
      <c r="C2639">
        <v>2025</v>
      </c>
      <c r="D2639" t="s">
        <v>248</v>
      </c>
      <c r="E2639" s="13">
        <v>202</v>
      </c>
      <c r="F2639" t="s">
        <v>249</v>
      </c>
      <c r="G2639" t="s">
        <v>26</v>
      </c>
      <c r="H2639" s="2" t="s">
        <v>223</v>
      </c>
      <c r="P2639"/>
      <c r="S2639"/>
      <c r="T2639"/>
    </row>
    <row r="2640" spans="1:21" x14ac:dyDescent="0.35">
      <c r="A2640" t="s">
        <v>63</v>
      </c>
      <c r="B2640">
        <v>41</v>
      </c>
      <c r="C2640">
        <v>2025</v>
      </c>
      <c r="D2640" t="s">
        <v>248</v>
      </c>
      <c r="E2640" s="13">
        <v>202</v>
      </c>
      <c r="F2640" t="s">
        <v>249</v>
      </c>
      <c r="G2640" t="s">
        <v>26</v>
      </c>
      <c r="H2640" s="2" t="s">
        <v>223</v>
      </c>
      <c r="P2640"/>
      <c r="S2640"/>
      <c r="T2640"/>
    </row>
    <row r="2641" spans="1:21" x14ac:dyDescent="0.35">
      <c r="A2641" t="s">
        <v>64</v>
      </c>
      <c r="B2641">
        <v>42</v>
      </c>
      <c r="C2641">
        <v>2025</v>
      </c>
      <c r="D2641" t="s">
        <v>248</v>
      </c>
      <c r="E2641" s="13">
        <v>202</v>
      </c>
      <c r="F2641" t="s">
        <v>249</v>
      </c>
      <c r="G2641" t="s">
        <v>26</v>
      </c>
      <c r="H2641" s="2" t="s">
        <v>223</v>
      </c>
      <c r="P2641"/>
      <c r="S2641"/>
      <c r="T2641"/>
    </row>
    <row r="2642" spans="1:21" x14ac:dyDescent="0.35">
      <c r="A2642" t="s">
        <v>65</v>
      </c>
      <c r="B2642">
        <v>44</v>
      </c>
      <c r="C2642">
        <v>2025</v>
      </c>
      <c r="D2642" t="s">
        <v>248</v>
      </c>
      <c r="E2642" s="13">
        <v>202</v>
      </c>
      <c r="F2642" t="s">
        <v>249</v>
      </c>
      <c r="G2642" t="s">
        <v>26</v>
      </c>
      <c r="H2642" s="2" t="s">
        <v>223</v>
      </c>
      <c r="P2642"/>
      <c r="S2642"/>
      <c r="T2642"/>
    </row>
    <row r="2643" spans="1:21" x14ac:dyDescent="0.35">
      <c r="A2643" t="s">
        <v>66</v>
      </c>
      <c r="B2643">
        <v>45</v>
      </c>
      <c r="C2643">
        <v>2025</v>
      </c>
      <c r="D2643" t="s">
        <v>248</v>
      </c>
      <c r="E2643" s="13">
        <v>202</v>
      </c>
      <c r="F2643" t="s">
        <v>249</v>
      </c>
      <c r="G2643" t="s">
        <v>26</v>
      </c>
      <c r="H2643" s="2" t="s">
        <v>223</v>
      </c>
      <c r="P2643"/>
      <c r="S2643"/>
      <c r="T2643"/>
    </row>
    <row r="2644" spans="1:21" x14ac:dyDescent="0.35">
      <c r="A2644" t="s">
        <v>67</v>
      </c>
      <c r="B2644">
        <v>46</v>
      </c>
      <c r="C2644">
        <v>2025</v>
      </c>
      <c r="D2644" t="s">
        <v>248</v>
      </c>
      <c r="E2644" s="13">
        <v>202</v>
      </c>
      <c r="F2644" t="s">
        <v>249</v>
      </c>
      <c r="G2644" t="s">
        <v>26</v>
      </c>
      <c r="H2644" s="2" t="s">
        <v>223</v>
      </c>
      <c r="P2644"/>
      <c r="S2644"/>
      <c r="T2644"/>
    </row>
    <row r="2645" spans="1:21" x14ac:dyDescent="0.35">
      <c r="A2645" t="s">
        <v>68</v>
      </c>
      <c r="B2645">
        <v>47</v>
      </c>
      <c r="C2645">
        <v>2025</v>
      </c>
      <c r="D2645" t="s">
        <v>248</v>
      </c>
      <c r="E2645" s="13">
        <v>202</v>
      </c>
      <c r="F2645" t="s">
        <v>249</v>
      </c>
      <c r="G2645" t="s">
        <v>26</v>
      </c>
      <c r="H2645" s="2" t="s">
        <v>223</v>
      </c>
      <c r="P2645"/>
      <c r="S2645"/>
      <c r="T2645"/>
    </row>
    <row r="2646" spans="1:21" x14ac:dyDescent="0.35">
      <c r="A2646" t="s">
        <v>69</v>
      </c>
      <c r="B2646">
        <v>48</v>
      </c>
      <c r="C2646">
        <v>2025</v>
      </c>
      <c r="D2646" t="s">
        <v>248</v>
      </c>
      <c r="E2646" s="13">
        <v>202</v>
      </c>
      <c r="F2646" t="s">
        <v>249</v>
      </c>
      <c r="G2646" t="s">
        <v>26</v>
      </c>
      <c r="H2646" s="2" t="s">
        <v>223</v>
      </c>
      <c r="P2646"/>
      <c r="S2646"/>
      <c r="T2646"/>
    </row>
    <row r="2647" spans="1:21" x14ac:dyDescent="0.35">
      <c r="A2647" t="s">
        <v>70</v>
      </c>
      <c r="B2647">
        <v>49</v>
      </c>
      <c r="C2647">
        <v>2025</v>
      </c>
      <c r="D2647" t="s">
        <v>248</v>
      </c>
      <c r="E2647" s="13">
        <v>202</v>
      </c>
      <c r="F2647" t="s">
        <v>249</v>
      </c>
      <c r="G2647" t="s">
        <v>26</v>
      </c>
      <c r="H2647" s="2" t="s">
        <v>223</v>
      </c>
      <c r="P2647"/>
      <c r="S2647"/>
      <c r="T2647"/>
    </row>
    <row r="2648" spans="1:21" x14ac:dyDescent="0.35">
      <c r="A2648" t="s">
        <v>71</v>
      </c>
      <c r="B2648">
        <v>50</v>
      </c>
      <c r="C2648">
        <v>2025</v>
      </c>
      <c r="D2648" t="s">
        <v>248</v>
      </c>
      <c r="E2648" s="13">
        <v>202</v>
      </c>
      <c r="F2648" t="s">
        <v>249</v>
      </c>
      <c r="G2648" t="s">
        <v>26</v>
      </c>
      <c r="H2648" s="2" t="s">
        <v>223</v>
      </c>
      <c r="P2648"/>
      <c r="S2648"/>
      <c r="T2648"/>
    </row>
    <row r="2649" spans="1:21" x14ac:dyDescent="0.35">
      <c r="A2649" t="s">
        <v>72</v>
      </c>
      <c r="B2649">
        <v>51</v>
      </c>
      <c r="C2649">
        <v>2025</v>
      </c>
      <c r="D2649" t="s">
        <v>248</v>
      </c>
      <c r="E2649" s="13">
        <v>202</v>
      </c>
      <c r="F2649" t="s">
        <v>249</v>
      </c>
      <c r="G2649" t="s">
        <v>26</v>
      </c>
      <c r="H2649" s="2" t="s">
        <v>223</v>
      </c>
      <c r="P2649"/>
      <c r="S2649"/>
      <c r="T2649"/>
    </row>
    <row r="2650" spans="1:21" x14ac:dyDescent="0.35">
      <c r="A2650" t="s">
        <v>73</v>
      </c>
      <c r="B2650">
        <v>53</v>
      </c>
      <c r="C2650">
        <v>2025</v>
      </c>
      <c r="D2650" t="s">
        <v>248</v>
      </c>
      <c r="E2650" s="13">
        <v>202</v>
      </c>
      <c r="F2650" t="s">
        <v>249</v>
      </c>
      <c r="G2650" t="s">
        <v>26</v>
      </c>
      <c r="H2650" s="2" t="s">
        <v>223</v>
      </c>
      <c r="P2650"/>
      <c r="S2650"/>
      <c r="T2650"/>
    </row>
    <row r="2651" spans="1:21" x14ac:dyDescent="0.35">
      <c r="A2651" t="s">
        <v>74</v>
      </c>
      <c r="B2651">
        <v>54</v>
      </c>
      <c r="C2651">
        <v>2025</v>
      </c>
      <c r="D2651" t="s">
        <v>248</v>
      </c>
      <c r="E2651" s="13">
        <v>202</v>
      </c>
      <c r="F2651" t="s">
        <v>249</v>
      </c>
      <c r="G2651" t="s">
        <v>26</v>
      </c>
      <c r="H2651" s="2" t="s">
        <v>223</v>
      </c>
      <c r="P2651"/>
      <c r="S2651"/>
      <c r="T2651"/>
    </row>
    <row r="2652" spans="1:21" x14ac:dyDescent="0.35">
      <c r="A2652" t="s">
        <v>75</v>
      </c>
      <c r="B2652">
        <v>55</v>
      </c>
      <c r="C2652">
        <v>2025</v>
      </c>
      <c r="D2652" t="s">
        <v>248</v>
      </c>
      <c r="E2652" s="13">
        <v>202</v>
      </c>
      <c r="F2652" t="s">
        <v>249</v>
      </c>
      <c r="G2652" t="s">
        <v>26</v>
      </c>
      <c r="H2652" s="2" t="s">
        <v>223</v>
      </c>
      <c r="P2652"/>
      <c r="S2652"/>
      <c r="T2652"/>
    </row>
    <row r="2653" spans="1:21" x14ac:dyDescent="0.35">
      <c r="A2653" t="s">
        <v>76</v>
      </c>
      <c r="B2653">
        <v>56</v>
      </c>
      <c r="C2653">
        <v>2025</v>
      </c>
      <c r="D2653" t="s">
        <v>248</v>
      </c>
      <c r="E2653" s="13">
        <v>202</v>
      </c>
      <c r="F2653" t="s">
        <v>249</v>
      </c>
      <c r="G2653" t="s">
        <v>26</v>
      </c>
      <c r="H2653" s="2" t="s">
        <v>223</v>
      </c>
      <c r="P2653"/>
      <c r="S2653"/>
      <c r="T2653"/>
    </row>
    <row r="2654" spans="1:21" x14ac:dyDescent="0.35">
      <c r="A2654" t="s">
        <v>23</v>
      </c>
      <c r="B2654">
        <v>1</v>
      </c>
      <c r="C2654">
        <v>2025</v>
      </c>
      <c r="D2654" t="s">
        <v>250</v>
      </c>
      <c r="E2654">
        <v>203</v>
      </c>
      <c r="F2654" t="s">
        <v>251</v>
      </c>
      <c r="G2654" t="s">
        <v>252</v>
      </c>
      <c r="H2654" t="s">
        <v>77</v>
      </c>
      <c r="I2654">
        <v>280</v>
      </c>
      <c r="J2654" t="s">
        <v>156</v>
      </c>
      <c r="K2654">
        <v>4000</v>
      </c>
      <c r="L2654">
        <v>3</v>
      </c>
      <c r="M2654">
        <v>2</v>
      </c>
      <c r="N2654" t="s">
        <v>12</v>
      </c>
      <c r="O2654" t="s">
        <v>10</v>
      </c>
      <c r="P2654">
        <v>18</v>
      </c>
      <c r="Q2654" t="s">
        <v>10</v>
      </c>
      <c r="R2654" t="s">
        <v>12</v>
      </c>
      <c r="S2654">
        <v>8</v>
      </c>
      <c r="T2654">
        <v>230</v>
      </c>
      <c r="U2654" t="s">
        <v>13</v>
      </c>
    </row>
    <row r="2655" spans="1:21" x14ac:dyDescent="0.35">
      <c r="A2655" t="s">
        <v>27</v>
      </c>
      <c r="B2655">
        <v>2</v>
      </c>
      <c r="C2655">
        <v>2025</v>
      </c>
      <c r="D2655" t="s">
        <v>250</v>
      </c>
      <c r="E2655">
        <v>203</v>
      </c>
      <c r="F2655" t="s">
        <v>251</v>
      </c>
      <c r="G2655" t="s">
        <v>252</v>
      </c>
      <c r="H2655" t="s">
        <v>77</v>
      </c>
      <c r="I2655">
        <v>435</v>
      </c>
      <c r="J2655" t="s">
        <v>156</v>
      </c>
      <c r="K2655">
        <v>2000</v>
      </c>
      <c r="L2655">
        <v>3</v>
      </c>
      <c r="M2655">
        <v>2</v>
      </c>
      <c r="N2655" t="s">
        <v>12</v>
      </c>
      <c r="O2655" t="s">
        <v>12</v>
      </c>
      <c r="P2655">
        <v>18</v>
      </c>
      <c r="Q2655" t="s">
        <v>12</v>
      </c>
      <c r="R2655" t="s">
        <v>12</v>
      </c>
      <c r="S2655">
        <v>0</v>
      </c>
      <c r="T2655">
        <v>185</v>
      </c>
      <c r="U2655" t="s">
        <v>13</v>
      </c>
    </row>
    <row r="2656" spans="1:21" x14ac:dyDescent="0.35">
      <c r="A2656" t="s">
        <v>28</v>
      </c>
      <c r="B2656">
        <v>4</v>
      </c>
      <c r="C2656">
        <v>2025</v>
      </c>
      <c r="D2656" t="s">
        <v>250</v>
      </c>
      <c r="E2656">
        <v>203</v>
      </c>
      <c r="F2656" t="s">
        <v>251</v>
      </c>
      <c r="G2656" t="s">
        <v>252</v>
      </c>
      <c r="H2656" t="s">
        <v>77</v>
      </c>
      <c r="I2656">
        <v>250</v>
      </c>
      <c r="J2656" t="s">
        <v>156</v>
      </c>
      <c r="K2656">
        <v>2000</v>
      </c>
      <c r="L2656">
        <v>3</v>
      </c>
      <c r="M2656">
        <v>2</v>
      </c>
      <c r="N2656" t="s">
        <v>12</v>
      </c>
      <c r="O2656" t="s">
        <v>10</v>
      </c>
      <c r="P2656"/>
      <c r="Q2656" t="s">
        <v>10</v>
      </c>
      <c r="R2656" t="s">
        <v>12</v>
      </c>
      <c r="S2656">
        <v>24</v>
      </c>
      <c r="T2656">
        <v>170</v>
      </c>
      <c r="U2656" t="s">
        <v>11</v>
      </c>
    </row>
    <row r="2657" spans="1:21" x14ac:dyDescent="0.35">
      <c r="A2657" t="s">
        <v>29</v>
      </c>
      <c r="B2657">
        <v>5</v>
      </c>
      <c r="C2657">
        <v>2025</v>
      </c>
      <c r="D2657" t="s">
        <v>250</v>
      </c>
      <c r="E2657">
        <v>203</v>
      </c>
      <c r="F2657" t="s">
        <v>251</v>
      </c>
      <c r="G2657" t="s">
        <v>252</v>
      </c>
      <c r="H2657" t="s">
        <v>77</v>
      </c>
      <c r="I2657">
        <v>110</v>
      </c>
      <c r="J2657" t="s">
        <v>156</v>
      </c>
      <c r="K2657">
        <v>2000</v>
      </c>
      <c r="L2657">
        <v>3</v>
      </c>
      <c r="M2657">
        <v>2</v>
      </c>
      <c r="N2657" t="s">
        <v>12</v>
      </c>
      <c r="O2657" t="s">
        <v>12</v>
      </c>
      <c r="P2657">
        <v>18</v>
      </c>
      <c r="Q2657" t="s">
        <v>12</v>
      </c>
      <c r="R2657" t="s">
        <v>12</v>
      </c>
      <c r="S2657">
        <v>12</v>
      </c>
      <c r="T2657">
        <v>60</v>
      </c>
      <c r="U2657" t="s">
        <v>13</v>
      </c>
    </row>
    <row r="2658" spans="1:21" x14ac:dyDescent="0.35">
      <c r="A2658" t="s">
        <v>30</v>
      </c>
      <c r="B2658">
        <v>6</v>
      </c>
      <c r="C2658">
        <v>2025</v>
      </c>
      <c r="D2658" t="s">
        <v>250</v>
      </c>
      <c r="E2658">
        <v>203</v>
      </c>
      <c r="F2658" t="s">
        <v>251</v>
      </c>
      <c r="G2658" t="s">
        <v>252</v>
      </c>
      <c r="H2658" t="s">
        <v>77</v>
      </c>
      <c r="I2658">
        <v>280</v>
      </c>
      <c r="J2658" t="s">
        <v>156</v>
      </c>
      <c r="K2658">
        <v>4000</v>
      </c>
      <c r="L2658">
        <v>3</v>
      </c>
      <c r="M2658">
        <v>2</v>
      </c>
      <c r="N2658" t="s">
        <v>12</v>
      </c>
      <c r="O2658" t="s">
        <v>12</v>
      </c>
      <c r="P2658">
        <v>18</v>
      </c>
      <c r="Q2658" t="s">
        <v>12</v>
      </c>
      <c r="R2658" t="s">
        <v>12</v>
      </c>
      <c r="S2658">
        <v>0</v>
      </c>
      <c r="T2658">
        <v>380</v>
      </c>
      <c r="U2658" t="s">
        <v>11</v>
      </c>
    </row>
    <row r="2659" spans="1:21" x14ac:dyDescent="0.35">
      <c r="A2659" t="s">
        <v>31</v>
      </c>
      <c r="B2659">
        <v>8</v>
      </c>
      <c r="C2659">
        <v>2025</v>
      </c>
      <c r="D2659" t="s">
        <v>250</v>
      </c>
      <c r="E2659">
        <v>203</v>
      </c>
      <c r="F2659" t="s">
        <v>251</v>
      </c>
      <c r="G2659" t="s">
        <v>252</v>
      </c>
      <c r="H2659" t="s">
        <v>223</v>
      </c>
      <c r="P2659"/>
      <c r="S2659"/>
      <c r="T2659"/>
    </row>
    <row r="2660" spans="1:21" x14ac:dyDescent="0.35">
      <c r="A2660" t="s">
        <v>32</v>
      </c>
      <c r="B2660">
        <v>9</v>
      </c>
      <c r="C2660">
        <v>2025</v>
      </c>
      <c r="D2660" t="s">
        <v>250</v>
      </c>
      <c r="E2660">
        <v>203</v>
      </c>
      <c r="F2660" t="s">
        <v>251</v>
      </c>
      <c r="G2660" t="s">
        <v>252</v>
      </c>
      <c r="H2660" t="s">
        <v>77</v>
      </c>
      <c r="I2660">
        <v>210</v>
      </c>
      <c r="J2660" t="s">
        <v>156</v>
      </c>
      <c r="K2660">
        <v>2000</v>
      </c>
      <c r="L2660">
        <v>3</v>
      </c>
      <c r="M2660">
        <v>3</v>
      </c>
      <c r="N2660" t="s">
        <v>12</v>
      </c>
      <c r="O2660" t="s">
        <v>12</v>
      </c>
      <c r="P2660"/>
      <c r="Q2660" t="s">
        <v>12</v>
      </c>
      <c r="R2660" t="s">
        <v>12</v>
      </c>
      <c r="S2660">
        <v>12</v>
      </c>
      <c r="T2660">
        <v>230</v>
      </c>
      <c r="U2660" t="s">
        <v>13</v>
      </c>
    </row>
    <row r="2661" spans="1:21" x14ac:dyDescent="0.35">
      <c r="A2661" t="s">
        <v>33</v>
      </c>
      <c r="B2661">
        <v>10</v>
      </c>
      <c r="C2661">
        <v>2025</v>
      </c>
      <c r="D2661" t="s">
        <v>250</v>
      </c>
      <c r="E2661">
        <v>203</v>
      </c>
      <c r="F2661" t="s">
        <v>251</v>
      </c>
      <c r="G2661" t="s">
        <v>252</v>
      </c>
      <c r="H2661" t="s">
        <v>77</v>
      </c>
      <c r="I2661">
        <v>198</v>
      </c>
      <c r="J2661" t="s">
        <v>156</v>
      </c>
      <c r="K2661" s="2">
        <v>2000</v>
      </c>
      <c r="L2661">
        <v>3</v>
      </c>
      <c r="M2661">
        <v>2</v>
      </c>
      <c r="N2661" t="s">
        <v>12</v>
      </c>
      <c r="O2661" t="s">
        <v>12</v>
      </c>
      <c r="P2661"/>
      <c r="Q2661" t="s">
        <v>12</v>
      </c>
      <c r="R2661" t="s">
        <v>12</v>
      </c>
      <c r="S2661">
        <v>10</v>
      </c>
      <c r="T2661">
        <v>198</v>
      </c>
      <c r="U2661" t="s">
        <v>12</v>
      </c>
    </row>
    <row r="2662" spans="1:21" x14ac:dyDescent="0.35">
      <c r="A2662" t="s">
        <v>34</v>
      </c>
      <c r="B2662">
        <v>11</v>
      </c>
      <c r="C2662">
        <v>2025</v>
      </c>
      <c r="D2662" t="s">
        <v>250</v>
      </c>
      <c r="E2662">
        <v>203</v>
      </c>
      <c r="F2662" t="s">
        <v>251</v>
      </c>
      <c r="G2662" t="s">
        <v>252</v>
      </c>
      <c r="H2662" t="s">
        <v>77</v>
      </c>
      <c r="I2662">
        <v>185</v>
      </c>
      <c r="J2662" t="s">
        <v>156</v>
      </c>
      <c r="K2662" s="2">
        <v>4000</v>
      </c>
      <c r="L2662">
        <v>3</v>
      </c>
      <c r="M2662">
        <v>1</v>
      </c>
      <c r="N2662" t="s">
        <v>12</v>
      </c>
      <c r="O2662" t="s">
        <v>12</v>
      </c>
      <c r="P2662">
        <v>18</v>
      </c>
      <c r="Q2662" t="s">
        <v>12</v>
      </c>
      <c r="R2662" t="s">
        <v>12</v>
      </c>
      <c r="S2662">
        <v>0</v>
      </c>
      <c r="T2662">
        <v>130</v>
      </c>
      <c r="U2662" t="s">
        <v>12</v>
      </c>
    </row>
    <row r="2663" spans="1:21" x14ac:dyDescent="0.35">
      <c r="A2663" t="s">
        <v>35</v>
      </c>
      <c r="B2663">
        <v>12</v>
      </c>
      <c r="C2663">
        <v>2025</v>
      </c>
      <c r="D2663" t="s">
        <v>250</v>
      </c>
      <c r="E2663">
        <v>203</v>
      </c>
      <c r="F2663" t="s">
        <v>251</v>
      </c>
      <c r="G2663" t="s">
        <v>252</v>
      </c>
      <c r="H2663" t="s">
        <v>77</v>
      </c>
      <c r="I2663">
        <v>562</v>
      </c>
      <c r="J2663" t="s">
        <v>156</v>
      </c>
      <c r="K2663">
        <v>2000</v>
      </c>
      <c r="L2663">
        <v>3</v>
      </c>
      <c r="M2663">
        <v>2</v>
      </c>
      <c r="N2663" t="s">
        <v>12</v>
      </c>
      <c r="O2663" t="s">
        <v>12</v>
      </c>
      <c r="P2663">
        <v>18</v>
      </c>
      <c r="Q2663" t="s">
        <v>12</v>
      </c>
      <c r="R2663" t="s">
        <v>12</v>
      </c>
      <c r="S2663">
        <v>12</v>
      </c>
      <c r="T2663">
        <v>380</v>
      </c>
      <c r="U2663" t="s">
        <v>13</v>
      </c>
    </row>
    <row r="2664" spans="1:21" x14ac:dyDescent="0.35">
      <c r="A2664" t="s">
        <v>36</v>
      </c>
      <c r="B2664">
        <v>13</v>
      </c>
      <c r="C2664">
        <v>2025</v>
      </c>
      <c r="D2664" t="s">
        <v>250</v>
      </c>
      <c r="E2664">
        <v>203</v>
      </c>
      <c r="F2664" t="s">
        <v>251</v>
      </c>
      <c r="G2664" t="s">
        <v>252</v>
      </c>
      <c r="H2664" t="s">
        <v>77</v>
      </c>
      <c r="I2664">
        <v>60</v>
      </c>
      <c r="J2664" t="s">
        <v>156</v>
      </c>
      <c r="K2664">
        <v>4000</v>
      </c>
      <c r="L2664">
        <v>3</v>
      </c>
      <c r="M2664">
        <v>2</v>
      </c>
      <c r="N2664" t="s">
        <v>12</v>
      </c>
      <c r="O2664" t="s">
        <v>10</v>
      </c>
      <c r="P2664">
        <v>18</v>
      </c>
      <c r="Q2664" t="s">
        <v>10</v>
      </c>
      <c r="R2664" t="s">
        <v>12</v>
      </c>
      <c r="S2664">
        <v>10</v>
      </c>
      <c r="T2664">
        <v>100</v>
      </c>
      <c r="U2664" t="s">
        <v>11</v>
      </c>
    </row>
    <row r="2665" spans="1:21" x14ac:dyDescent="0.35">
      <c r="A2665" t="s">
        <v>37</v>
      </c>
      <c r="B2665">
        <v>15</v>
      </c>
      <c r="C2665">
        <v>2025</v>
      </c>
      <c r="D2665" t="s">
        <v>250</v>
      </c>
      <c r="E2665">
        <v>203</v>
      </c>
      <c r="F2665" t="s">
        <v>251</v>
      </c>
      <c r="G2665" t="s">
        <v>252</v>
      </c>
      <c r="H2665" t="s">
        <v>77</v>
      </c>
      <c r="I2665">
        <v>25</v>
      </c>
      <c r="J2665" t="s">
        <v>156</v>
      </c>
      <c r="K2665">
        <v>2000</v>
      </c>
      <c r="L2665">
        <v>3</v>
      </c>
      <c r="M2665">
        <v>2</v>
      </c>
      <c r="N2665" t="s">
        <v>10</v>
      </c>
      <c r="O2665" t="s">
        <v>12</v>
      </c>
      <c r="P2665">
        <v>18</v>
      </c>
      <c r="Q2665" t="s">
        <v>10</v>
      </c>
      <c r="R2665" t="s">
        <v>12</v>
      </c>
      <c r="S2665">
        <v>0</v>
      </c>
      <c r="T2665">
        <v>0</v>
      </c>
      <c r="U2665" t="s">
        <v>12</v>
      </c>
    </row>
    <row r="2666" spans="1:21" x14ac:dyDescent="0.35">
      <c r="A2666" t="s">
        <v>38</v>
      </c>
      <c r="B2666">
        <v>16</v>
      </c>
      <c r="C2666">
        <v>2025</v>
      </c>
      <c r="D2666" t="s">
        <v>250</v>
      </c>
      <c r="E2666">
        <v>203</v>
      </c>
      <c r="F2666" t="s">
        <v>251</v>
      </c>
      <c r="G2666" t="s">
        <v>252</v>
      </c>
      <c r="H2666" t="s">
        <v>77</v>
      </c>
      <c r="I2666">
        <v>185</v>
      </c>
      <c r="J2666" t="s">
        <v>156</v>
      </c>
      <c r="K2666" s="2">
        <v>2000</v>
      </c>
      <c r="L2666">
        <v>3</v>
      </c>
      <c r="M2666">
        <v>1</v>
      </c>
      <c r="N2666" t="s">
        <v>12</v>
      </c>
      <c r="O2666" t="s">
        <v>10</v>
      </c>
      <c r="P2666">
        <v>21</v>
      </c>
      <c r="Q2666" t="s">
        <v>12</v>
      </c>
      <c r="R2666" t="s">
        <v>12</v>
      </c>
      <c r="S2666">
        <v>20</v>
      </c>
      <c r="T2666">
        <v>170</v>
      </c>
      <c r="U2666" t="s">
        <v>12</v>
      </c>
    </row>
    <row r="2667" spans="1:21" x14ac:dyDescent="0.35">
      <c r="A2667" t="s">
        <v>39</v>
      </c>
      <c r="B2667">
        <v>17</v>
      </c>
      <c r="C2667">
        <v>2025</v>
      </c>
      <c r="D2667" t="s">
        <v>250</v>
      </c>
      <c r="E2667">
        <v>203</v>
      </c>
      <c r="F2667" t="s">
        <v>251</v>
      </c>
      <c r="G2667" t="s">
        <v>252</v>
      </c>
      <c r="H2667" t="s">
        <v>77</v>
      </c>
      <c r="I2667">
        <v>100</v>
      </c>
      <c r="J2667" t="s">
        <v>156</v>
      </c>
      <c r="K2667" s="2">
        <v>2000</v>
      </c>
      <c r="L2667">
        <v>3</v>
      </c>
      <c r="M2667">
        <v>1</v>
      </c>
      <c r="N2667" t="s">
        <v>12</v>
      </c>
      <c r="O2667" t="s">
        <v>12</v>
      </c>
      <c r="P2667">
        <v>18</v>
      </c>
      <c r="Q2667" t="s">
        <v>12</v>
      </c>
      <c r="R2667" t="s">
        <v>12</v>
      </c>
      <c r="S2667">
        <v>48</v>
      </c>
      <c r="T2667">
        <v>100</v>
      </c>
      <c r="U2667" t="s">
        <v>12</v>
      </c>
    </row>
    <row r="2668" spans="1:21" x14ac:dyDescent="0.35">
      <c r="A2668" t="s">
        <v>40</v>
      </c>
      <c r="B2668">
        <v>18</v>
      </c>
      <c r="C2668">
        <v>2025</v>
      </c>
      <c r="D2668" t="s">
        <v>250</v>
      </c>
      <c r="E2668">
        <v>203</v>
      </c>
      <c r="F2668" t="s">
        <v>251</v>
      </c>
      <c r="G2668" t="s">
        <v>252</v>
      </c>
      <c r="H2668" t="s">
        <v>77</v>
      </c>
      <c r="I2668">
        <v>100</v>
      </c>
      <c r="J2668" t="s">
        <v>156</v>
      </c>
      <c r="K2668" s="2">
        <v>2000</v>
      </c>
      <c r="L2668">
        <v>3</v>
      </c>
      <c r="M2668">
        <v>1</v>
      </c>
      <c r="N2668" t="s">
        <v>10</v>
      </c>
      <c r="O2668" t="s">
        <v>12</v>
      </c>
      <c r="P2668">
        <v>18</v>
      </c>
      <c r="Q2668" t="s">
        <v>12</v>
      </c>
      <c r="R2668" t="s">
        <v>12</v>
      </c>
      <c r="S2668">
        <v>10</v>
      </c>
      <c r="T2668">
        <v>50</v>
      </c>
      <c r="U2668" t="s">
        <v>12</v>
      </c>
    </row>
    <row r="2669" spans="1:21" x14ac:dyDescent="0.35">
      <c r="A2669" t="s">
        <v>41</v>
      </c>
      <c r="B2669">
        <v>19</v>
      </c>
      <c r="C2669">
        <v>2025</v>
      </c>
      <c r="D2669" t="s">
        <v>250</v>
      </c>
      <c r="E2669">
        <v>203</v>
      </c>
      <c r="F2669" t="s">
        <v>251</v>
      </c>
      <c r="G2669" t="s">
        <v>252</v>
      </c>
      <c r="H2669" t="s">
        <v>77</v>
      </c>
      <c r="I2669">
        <v>120</v>
      </c>
      <c r="J2669" t="s">
        <v>156</v>
      </c>
      <c r="K2669" s="2">
        <v>2000</v>
      </c>
      <c r="L2669">
        <v>3</v>
      </c>
      <c r="M2669">
        <v>1</v>
      </c>
      <c r="N2669" t="s">
        <v>12</v>
      </c>
      <c r="O2669" t="s">
        <v>12</v>
      </c>
      <c r="P2669"/>
      <c r="Q2669" t="s">
        <v>12</v>
      </c>
      <c r="R2669" t="s">
        <v>12</v>
      </c>
      <c r="S2669">
        <v>24</v>
      </c>
      <c r="T2669">
        <v>120</v>
      </c>
      <c r="U2669" t="s">
        <v>12</v>
      </c>
    </row>
    <row r="2670" spans="1:21" x14ac:dyDescent="0.35">
      <c r="A2670" t="s">
        <v>42</v>
      </c>
      <c r="B2670">
        <v>20</v>
      </c>
      <c r="C2670">
        <v>2025</v>
      </c>
      <c r="D2670" t="s">
        <v>250</v>
      </c>
      <c r="E2670">
        <v>203</v>
      </c>
      <c r="F2670" t="s">
        <v>251</v>
      </c>
      <c r="G2670" t="s">
        <v>252</v>
      </c>
      <c r="H2670" t="s">
        <v>77</v>
      </c>
      <c r="I2670">
        <v>228</v>
      </c>
      <c r="J2670" t="s">
        <v>156</v>
      </c>
      <c r="K2670">
        <v>2000</v>
      </c>
      <c r="L2670">
        <v>3</v>
      </c>
      <c r="M2670">
        <v>1</v>
      </c>
      <c r="N2670" t="s">
        <v>12</v>
      </c>
      <c r="O2670" t="s">
        <v>12</v>
      </c>
      <c r="P2670"/>
      <c r="Q2670" t="s">
        <v>10</v>
      </c>
      <c r="R2670" t="s">
        <v>12</v>
      </c>
      <c r="S2670">
        <v>12</v>
      </c>
      <c r="T2670">
        <v>228</v>
      </c>
      <c r="U2670" t="s">
        <v>13</v>
      </c>
    </row>
    <row r="2671" spans="1:21" x14ac:dyDescent="0.35">
      <c r="A2671" t="s">
        <v>43</v>
      </c>
      <c r="B2671">
        <v>21</v>
      </c>
      <c r="C2671">
        <v>2025</v>
      </c>
      <c r="D2671" t="s">
        <v>250</v>
      </c>
      <c r="E2671">
        <v>203</v>
      </c>
      <c r="F2671" t="s">
        <v>251</v>
      </c>
      <c r="G2671" t="s">
        <v>252</v>
      </c>
      <c r="H2671" t="s">
        <v>77</v>
      </c>
      <c r="I2671">
        <v>100</v>
      </c>
      <c r="J2671" t="s">
        <v>156</v>
      </c>
      <c r="K2671">
        <v>2000</v>
      </c>
      <c r="L2671">
        <v>3</v>
      </c>
      <c r="M2671">
        <v>1</v>
      </c>
      <c r="N2671" t="s">
        <v>12</v>
      </c>
      <c r="O2671" t="s">
        <v>12</v>
      </c>
      <c r="P2671">
        <v>18</v>
      </c>
      <c r="Q2671" t="s">
        <v>10</v>
      </c>
      <c r="R2671" t="s">
        <v>12</v>
      </c>
      <c r="S2671">
        <v>12</v>
      </c>
      <c r="T2671">
        <v>100</v>
      </c>
      <c r="U2671" t="s">
        <v>13</v>
      </c>
    </row>
    <row r="2672" spans="1:21" x14ac:dyDescent="0.35">
      <c r="A2672" t="s">
        <v>44</v>
      </c>
      <c r="B2672">
        <v>22</v>
      </c>
      <c r="C2672">
        <v>2025</v>
      </c>
      <c r="D2672" t="s">
        <v>250</v>
      </c>
      <c r="E2672">
        <v>203</v>
      </c>
      <c r="F2672" t="s">
        <v>251</v>
      </c>
      <c r="G2672" t="s">
        <v>252</v>
      </c>
      <c r="H2672" t="s">
        <v>77</v>
      </c>
      <c r="I2672">
        <v>250</v>
      </c>
      <c r="J2672" t="s">
        <v>156</v>
      </c>
      <c r="K2672" s="2">
        <v>1500</v>
      </c>
      <c r="L2672">
        <v>3</v>
      </c>
      <c r="M2672">
        <v>1</v>
      </c>
      <c r="N2672" t="s">
        <v>12</v>
      </c>
      <c r="O2672" t="s">
        <v>12</v>
      </c>
      <c r="P2672">
        <v>18</v>
      </c>
      <c r="Q2672" t="s">
        <v>12</v>
      </c>
      <c r="R2672" t="s">
        <v>12</v>
      </c>
      <c r="S2672">
        <v>4</v>
      </c>
      <c r="T2672">
        <v>160</v>
      </c>
      <c r="U2672" t="s">
        <v>12</v>
      </c>
    </row>
    <row r="2673" spans="1:21" x14ac:dyDescent="0.35">
      <c r="A2673" t="s">
        <v>45</v>
      </c>
      <c r="B2673">
        <v>23</v>
      </c>
      <c r="C2673">
        <v>2025</v>
      </c>
      <c r="D2673" t="s">
        <v>250</v>
      </c>
      <c r="E2673">
        <v>203</v>
      </c>
      <c r="F2673" t="s">
        <v>251</v>
      </c>
      <c r="G2673" t="s">
        <v>252</v>
      </c>
      <c r="H2673" t="s">
        <v>77</v>
      </c>
      <c r="I2673">
        <v>305</v>
      </c>
      <c r="J2673" t="s">
        <v>156</v>
      </c>
      <c r="K2673" s="2">
        <v>2000</v>
      </c>
      <c r="L2673">
        <v>3</v>
      </c>
      <c r="M2673">
        <v>3</v>
      </c>
      <c r="N2673" t="s">
        <v>12</v>
      </c>
      <c r="O2673" t="s">
        <v>12</v>
      </c>
      <c r="P2673">
        <v>18</v>
      </c>
      <c r="Q2673" t="s">
        <v>12</v>
      </c>
      <c r="R2673" t="s">
        <v>12</v>
      </c>
      <c r="S2673">
        <v>12</v>
      </c>
      <c r="T2673">
        <v>460</v>
      </c>
      <c r="U2673" t="s">
        <v>12</v>
      </c>
    </row>
    <row r="2674" spans="1:21" x14ac:dyDescent="0.35">
      <c r="A2674" t="s">
        <v>46</v>
      </c>
      <c r="B2674">
        <v>24</v>
      </c>
      <c r="C2674">
        <v>2025</v>
      </c>
      <c r="D2674" t="s">
        <v>250</v>
      </c>
      <c r="E2674">
        <v>203</v>
      </c>
      <c r="F2674" t="s">
        <v>251</v>
      </c>
      <c r="G2674" t="s">
        <v>252</v>
      </c>
      <c r="H2674" t="s">
        <v>77</v>
      </c>
      <c r="I2674">
        <v>865</v>
      </c>
      <c r="J2674" t="s">
        <v>156</v>
      </c>
      <c r="K2674" s="2">
        <v>2000</v>
      </c>
      <c r="L2674">
        <v>3</v>
      </c>
      <c r="M2674">
        <v>3</v>
      </c>
      <c r="N2674" t="s">
        <v>12</v>
      </c>
      <c r="O2674" t="s">
        <v>12</v>
      </c>
      <c r="P2674"/>
      <c r="Q2674" t="s">
        <v>12</v>
      </c>
      <c r="R2674" t="s">
        <v>12</v>
      </c>
      <c r="S2674">
        <v>12</v>
      </c>
      <c r="T2674">
        <v>600</v>
      </c>
      <c r="U2674" t="s">
        <v>12</v>
      </c>
    </row>
    <row r="2675" spans="1:21" x14ac:dyDescent="0.35">
      <c r="A2675" t="s">
        <v>47</v>
      </c>
      <c r="B2675">
        <v>25</v>
      </c>
      <c r="C2675">
        <v>2025</v>
      </c>
      <c r="D2675" t="s">
        <v>250</v>
      </c>
      <c r="E2675">
        <v>203</v>
      </c>
      <c r="F2675" t="s">
        <v>251</v>
      </c>
      <c r="G2675" t="s">
        <v>252</v>
      </c>
      <c r="H2675" t="s">
        <v>77</v>
      </c>
      <c r="I2675">
        <v>339</v>
      </c>
      <c r="J2675" t="s">
        <v>156</v>
      </c>
      <c r="K2675">
        <v>4000</v>
      </c>
      <c r="L2675">
        <v>3</v>
      </c>
      <c r="M2675">
        <v>1</v>
      </c>
      <c r="N2675" t="s">
        <v>12</v>
      </c>
      <c r="O2675" t="s">
        <v>12</v>
      </c>
      <c r="P2675">
        <v>18</v>
      </c>
      <c r="Q2675" t="s">
        <v>10</v>
      </c>
      <c r="R2675" t="s">
        <v>12</v>
      </c>
      <c r="S2675">
        <v>8</v>
      </c>
      <c r="T2675">
        <v>310</v>
      </c>
      <c r="U2675" t="s">
        <v>12</v>
      </c>
    </row>
    <row r="2676" spans="1:21" x14ac:dyDescent="0.35">
      <c r="A2676" t="s">
        <v>48</v>
      </c>
      <c r="B2676">
        <v>26</v>
      </c>
      <c r="C2676">
        <v>2025</v>
      </c>
      <c r="D2676" t="s">
        <v>250</v>
      </c>
      <c r="E2676">
        <v>203</v>
      </c>
      <c r="F2676" t="s">
        <v>251</v>
      </c>
      <c r="G2676" t="s">
        <v>252</v>
      </c>
      <c r="H2676" t="s">
        <v>77</v>
      </c>
      <c r="I2676">
        <v>384</v>
      </c>
      <c r="J2676" t="s">
        <v>156</v>
      </c>
      <c r="K2676" s="2">
        <v>2000</v>
      </c>
      <c r="L2676">
        <v>3</v>
      </c>
      <c r="M2676">
        <v>2</v>
      </c>
      <c r="N2676" t="s">
        <v>12</v>
      </c>
      <c r="O2676" t="s">
        <v>12</v>
      </c>
      <c r="P2676"/>
      <c r="Q2676" t="s">
        <v>12</v>
      </c>
      <c r="R2676" t="s">
        <v>12</v>
      </c>
      <c r="S2676">
        <v>8</v>
      </c>
      <c r="T2676">
        <v>230</v>
      </c>
      <c r="U2676" t="s">
        <v>12</v>
      </c>
    </row>
    <row r="2677" spans="1:21" x14ac:dyDescent="0.35">
      <c r="A2677" t="s">
        <v>49</v>
      </c>
      <c r="B2677">
        <v>27</v>
      </c>
      <c r="C2677">
        <v>2025</v>
      </c>
      <c r="D2677" t="s">
        <v>250</v>
      </c>
      <c r="E2677">
        <v>203</v>
      </c>
      <c r="F2677" t="s">
        <v>251</v>
      </c>
      <c r="G2677" t="s">
        <v>252</v>
      </c>
      <c r="H2677" t="s">
        <v>77</v>
      </c>
      <c r="I2677">
        <v>325</v>
      </c>
      <c r="J2677" t="s">
        <v>98</v>
      </c>
      <c r="K2677" s="2">
        <v>2080</v>
      </c>
      <c r="L2677">
        <v>4</v>
      </c>
      <c r="M2677">
        <v>2</v>
      </c>
      <c r="N2677" t="s">
        <v>12</v>
      </c>
      <c r="O2677" t="s">
        <v>12</v>
      </c>
      <c r="P2677">
        <v>21</v>
      </c>
      <c r="Q2677" t="s">
        <v>12</v>
      </c>
      <c r="R2677" t="s">
        <v>12</v>
      </c>
      <c r="S2677">
        <v>30</v>
      </c>
      <c r="T2677">
        <v>400</v>
      </c>
      <c r="U2677" t="s">
        <v>12</v>
      </c>
    </row>
    <row r="2678" spans="1:21" x14ac:dyDescent="0.35">
      <c r="A2678" t="s">
        <v>50</v>
      </c>
      <c r="B2678">
        <v>28</v>
      </c>
      <c r="C2678">
        <v>2025</v>
      </c>
      <c r="D2678" t="s">
        <v>250</v>
      </c>
      <c r="E2678">
        <v>203</v>
      </c>
      <c r="F2678" t="s">
        <v>251</v>
      </c>
      <c r="G2678" t="s">
        <v>252</v>
      </c>
      <c r="H2678" t="s">
        <v>77</v>
      </c>
      <c r="I2678">
        <v>100</v>
      </c>
      <c r="J2678" s="2" t="s">
        <v>156</v>
      </c>
      <c r="K2678" s="2">
        <v>2000</v>
      </c>
      <c r="L2678">
        <v>3</v>
      </c>
      <c r="M2678">
        <v>1</v>
      </c>
      <c r="N2678" t="s">
        <v>12</v>
      </c>
      <c r="O2678" t="s">
        <v>12</v>
      </c>
      <c r="P2678">
        <v>18</v>
      </c>
      <c r="Q2678" t="s">
        <v>10</v>
      </c>
      <c r="R2678" t="s">
        <v>12</v>
      </c>
      <c r="S2678">
        <v>0</v>
      </c>
      <c r="T2678">
        <v>125</v>
      </c>
      <c r="U2678" t="s">
        <v>12</v>
      </c>
    </row>
    <row r="2679" spans="1:21" x14ac:dyDescent="0.35">
      <c r="A2679" t="s">
        <v>51</v>
      </c>
      <c r="B2679">
        <v>29</v>
      </c>
      <c r="C2679">
        <v>2025</v>
      </c>
      <c r="D2679" t="s">
        <v>250</v>
      </c>
      <c r="E2679">
        <v>203</v>
      </c>
      <c r="F2679" t="s">
        <v>251</v>
      </c>
      <c r="G2679" t="s">
        <v>252</v>
      </c>
      <c r="H2679" t="s">
        <v>77</v>
      </c>
      <c r="I2679">
        <v>510</v>
      </c>
      <c r="J2679" s="2" t="s">
        <v>156</v>
      </c>
      <c r="K2679">
        <v>2000</v>
      </c>
      <c r="L2679">
        <v>3</v>
      </c>
      <c r="M2679">
        <v>2</v>
      </c>
      <c r="N2679" t="s">
        <v>12</v>
      </c>
      <c r="O2679" t="s">
        <v>12</v>
      </c>
      <c r="P2679">
        <v>18</v>
      </c>
      <c r="Q2679" t="s">
        <v>10</v>
      </c>
      <c r="R2679" t="s">
        <v>12</v>
      </c>
      <c r="S2679">
        <v>0</v>
      </c>
      <c r="T2679">
        <v>75</v>
      </c>
      <c r="U2679" t="s">
        <v>13</v>
      </c>
    </row>
    <row r="2680" spans="1:21" x14ac:dyDescent="0.35">
      <c r="A2680" t="s">
        <v>52</v>
      </c>
      <c r="B2680">
        <v>30</v>
      </c>
      <c r="C2680">
        <v>2025</v>
      </c>
      <c r="D2680" t="s">
        <v>250</v>
      </c>
      <c r="E2680">
        <v>203</v>
      </c>
      <c r="F2680" t="s">
        <v>251</v>
      </c>
      <c r="G2680" t="s">
        <v>252</v>
      </c>
      <c r="H2680" t="s">
        <v>77</v>
      </c>
      <c r="I2680">
        <v>544</v>
      </c>
      <c r="J2680" t="s">
        <v>156</v>
      </c>
      <c r="K2680" s="2">
        <v>2000</v>
      </c>
      <c r="L2680">
        <v>3</v>
      </c>
      <c r="M2680">
        <v>2</v>
      </c>
      <c r="N2680" t="s">
        <v>12</v>
      </c>
      <c r="O2680" t="s">
        <v>12</v>
      </c>
      <c r="P2680">
        <v>18</v>
      </c>
      <c r="Q2680" t="s">
        <v>12</v>
      </c>
      <c r="R2680" t="s">
        <v>12</v>
      </c>
      <c r="S2680">
        <v>12</v>
      </c>
      <c r="T2680">
        <v>870</v>
      </c>
      <c r="U2680" t="s">
        <v>12</v>
      </c>
    </row>
    <row r="2681" spans="1:21" x14ac:dyDescent="0.35">
      <c r="A2681" t="s">
        <v>53</v>
      </c>
      <c r="B2681">
        <v>31</v>
      </c>
      <c r="C2681">
        <v>2025</v>
      </c>
      <c r="D2681" t="s">
        <v>250</v>
      </c>
      <c r="E2681">
        <v>203</v>
      </c>
      <c r="F2681" t="s">
        <v>251</v>
      </c>
      <c r="G2681" t="s">
        <v>252</v>
      </c>
      <c r="H2681" t="s">
        <v>77</v>
      </c>
      <c r="I2681">
        <v>90</v>
      </c>
      <c r="J2681" t="s">
        <v>156</v>
      </c>
      <c r="K2681" s="2">
        <v>2000</v>
      </c>
      <c r="L2681">
        <v>3</v>
      </c>
      <c r="M2681">
        <v>3</v>
      </c>
      <c r="N2681" t="s">
        <v>12</v>
      </c>
      <c r="O2681" t="s">
        <v>10</v>
      </c>
      <c r="P2681">
        <v>19</v>
      </c>
      <c r="Q2681" t="s">
        <v>12</v>
      </c>
      <c r="R2681" t="s">
        <v>12</v>
      </c>
      <c r="S2681">
        <v>12</v>
      </c>
      <c r="T2681">
        <v>90</v>
      </c>
      <c r="U2681" t="s">
        <v>12</v>
      </c>
    </row>
    <row r="2682" spans="1:21" x14ac:dyDescent="0.35">
      <c r="A2682" t="s">
        <v>54</v>
      </c>
      <c r="B2682">
        <v>32</v>
      </c>
      <c r="C2682">
        <v>2025</v>
      </c>
      <c r="D2682" t="s">
        <v>250</v>
      </c>
      <c r="E2682">
        <v>203</v>
      </c>
      <c r="F2682" t="s">
        <v>251</v>
      </c>
      <c r="G2682" t="s">
        <v>252</v>
      </c>
      <c r="H2682" t="s">
        <v>77</v>
      </c>
      <c r="I2682">
        <v>375</v>
      </c>
      <c r="J2682" t="s">
        <v>156</v>
      </c>
      <c r="K2682">
        <v>2000</v>
      </c>
      <c r="L2682">
        <v>3</v>
      </c>
      <c r="M2682">
        <v>2</v>
      </c>
      <c r="N2682" t="s">
        <v>12</v>
      </c>
      <c r="O2682" t="s">
        <v>12</v>
      </c>
      <c r="P2682">
        <v>18</v>
      </c>
      <c r="Q2682" t="s">
        <v>10</v>
      </c>
      <c r="R2682" t="s">
        <v>12</v>
      </c>
      <c r="S2682">
        <v>12</v>
      </c>
      <c r="T2682">
        <v>200</v>
      </c>
      <c r="U2682" t="s">
        <v>13</v>
      </c>
    </row>
    <row r="2683" spans="1:21" x14ac:dyDescent="0.35">
      <c r="A2683" t="s">
        <v>55</v>
      </c>
      <c r="B2683">
        <v>33</v>
      </c>
      <c r="C2683">
        <v>2025</v>
      </c>
      <c r="D2683" t="s">
        <v>250</v>
      </c>
      <c r="E2683">
        <v>203</v>
      </c>
      <c r="F2683" t="s">
        <v>251</v>
      </c>
      <c r="G2683" t="s">
        <v>252</v>
      </c>
      <c r="H2683" t="s">
        <v>77</v>
      </c>
      <c r="I2683">
        <v>320</v>
      </c>
      <c r="J2683" t="s">
        <v>253</v>
      </c>
      <c r="K2683">
        <v>2000</v>
      </c>
      <c r="L2683">
        <v>3</v>
      </c>
      <c r="M2683">
        <v>1</v>
      </c>
      <c r="N2683" t="s">
        <v>12</v>
      </c>
      <c r="O2683" t="s">
        <v>12</v>
      </c>
      <c r="P2683">
        <v>18</v>
      </c>
      <c r="Q2683" t="s">
        <v>10</v>
      </c>
      <c r="R2683" t="s">
        <v>12</v>
      </c>
      <c r="S2683">
        <v>13</v>
      </c>
      <c r="T2683">
        <v>170</v>
      </c>
      <c r="U2683" t="s">
        <v>13</v>
      </c>
    </row>
    <row r="2684" spans="1:21" x14ac:dyDescent="0.35">
      <c r="A2684" t="s">
        <v>56</v>
      </c>
      <c r="B2684">
        <v>34</v>
      </c>
      <c r="C2684">
        <v>2025</v>
      </c>
      <c r="D2684" t="s">
        <v>250</v>
      </c>
      <c r="E2684">
        <v>203</v>
      </c>
      <c r="F2684" t="s">
        <v>251</v>
      </c>
      <c r="G2684" t="s">
        <v>252</v>
      </c>
      <c r="H2684" t="s">
        <v>77</v>
      </c>
      <c r="I2684">
        <v>600</v>
      </c>
      <c r="J2684" t="s">
        <v>156</v>
      </c>
      <c r="K2684" s="2">
        <v>4000</v>
      </c>
      <c r="L2684">
        <v>3</v>
      </c>
      <c r="M2684">
        <v>3</v>
      </c>
      <c r="N2684" t="s">
        <v>12</v>
      </c>
      <c r="O2684" t="s">
        <v>10</v>
      </c>
      <c r="P2684">
        <v>21</v>
      </c>
      <c r="Q2684" t="s">
        <v>12</v>
      </c>
      <c r="R2684" t="s">
        <v>12</v>
      </c>
      <c r="S2684">
        <v>10</v>
      </c>
      <c r="T2684">
        <v>350</v>
      </c>
      <c r="U2684" t="s">
        <v>12</v>
      </c>
    </row>
    <row r="2685" spans="1:21" x14ac:dyDescent="0.35">
      <c r="A2685" t="s">
        <v>57</v>
      </c>
      <c r="B2685">
        <v>35</v>
      </c>
      <c r="C2685">
        <v>2025</v>
      </c>
      <c r="D2685" t="s">
        <v>250</v>
      </c>
      <c r="E2685">
        <v>203</v>
      </c>
      <c r="F2685" t="s">
        <v>251</v>
      </c>
      <c r="G2685" t="s">
        <v>252</v>
      </c>
      <c r="H2685" t="s">
        <v>77</v>
      </c>
      <c r="I2685">
        <v>300</v>
      </c>
      <c r="J2685" t="s">
        <v>156</v>
      </c>
      <c r="K2685">
        <v>2000</v>
      </c>
      <c r="L2685">
        <v>3</v>
      </c>
      <c r="M2685">
        <v>2</v>
      </c>
      <c r="N2685" t="s">
        <v>12</v>
      </c>
      <c r="O2685" t="s">
        <v>12</v>
      </c>
      <c r="P2685">
        <v>18</v>
      </c>
      <c r="Q2685" t="s">
        <v>12</v>
      </c>
      <c r="R2685" t="s">
        <v>12</v>
      </c>
      <c r="S2685">
        <v>20</v>
      </c>
      <c r="T2685">
        <v>300</v>
      </c>
      <c r="U2685" t="s">
        <v>11</v>
      </c>
    </row>
    <row r="2686" spans="1:21" x14ac:dyDescent="0.35">
      <c r="A2686" t="s">
        <v>58</v>
      </c>
      <c r="B2686">
        <v>36</v>
      </c>
      <c r="C2686">
        <v>2025</v>
      </c>
      <c r="D2686" t="s">
        <v>250</v>
      </c>
      <c r="E2686">
        <v>203</v>
      </c>
      <c r="F2686" t="s">
        <v>251</v>
      </c>
      <c r="G2686" t="s">
        <v>252</v>
      </c>
      <c r="H2686" t="s">
        <v>77</v>
      </c>
      <c r="I2686">
        <v>125</v>
      </c>
      <c r="J2686" t="s">
        <v>156</v>
      </c>
      <c r="K2686" s="2">
        <v>2000</v>
      </c>
      <c r="L2686">
        <v>3</v>
      </c>
      <c r="M2686">
        <v>2</v>
      </c>
      <c r="N2686" t="s">
        <v>12</v>
      </c>
      <c r="O2686" t="s">
        <v>10</v>
      </c>
      <c r="P2686"/>
      <c r="Q2686" t="s">
        <v>12</v>
      </c>
      <c r="R2686" t="s">
        <v>12</v>
      </c>
      <c r="S2686">
        <v>12</v>
      </c>
      <c r="T2686">
        <v>125</v>
      </c>
      <c r="U2686" t="s">
        <v>12</v>
      </c>
    </row>
    <row r="2687" spans="1:21" x14ac:dyDescent="0.35">
      <c r="A2687" t="s">
        <v>59</v>
      </c>
      <c r="B2687">
        <v>37</v>
      </c>
      <c r="C2687">
        <v>2025</v>
      </c>
      <c r="D2687" t="s">
        <v>250</v>
      </c>
      <c r="E2687">
        <v>203</v>
      </c>
      <c r="F2687" t="s">
        <v>251</v>
      </c>
      <c r="G2687" t="s">
        <v>252</v>
      </c>
      <c r="H2687" t="s">
        <v>77</v>
      </c>
      <c r="I2687">
        <v>150</v>
      </c>
      <c r="J2687" t="s">
        <v>156</v>
      </c>
      <c r="K2687">
        <v>2000</v>
      </c>
      <c r="L2687">
        <v>3</v>
      </c>
      <c r="M2687">
        <v>2</v>
      </c>
      <c r="N2687" t="s">
        <v>12</v>
      </c>
      <c r="O2687" t="s">
        <v>12</v>
      </c>
      <c r="P2687">
        <v>18</v>
      </c>
      <c r="Q2687" t="s">
        <v>10</v>
      </c>
      <c r="R2687" t="s">
        <v>12</v>
      </c>
      <c r="S2687">
        <v>10</v>
      </c>
      <c r="T2687">
        <v>150</v>
      </c>
      <c r="U2687" t="s">
        <v>13</v>
      </c>
    </row>
    <row r="2688" spans="1:21" x14ac:dyDescent="0.35">
      <c r="A2688" t="s">
        <v>60</v>
      </c>
      <c r="B2688">
        <v>38</v>
      </c>
      <c r="C2688">
        <v>2025</v>
      </c>
      <c r="D2688" t="s">
        <v>250</v>
      </c>
      <c r="E2688">
        <v>203</v>
      </c>
      <c r="F2688" t="s">
        <v>251</v>
      </c>
      <c r="G2688" t="s">
        <v>252</v>
      </c>
      <c r="H2688" t="s">
        <v>77</v>
      </c>
      <c r="I2688">
        <v>100</v>
      </c>
      <c r="J2688" t="s">
        <v>156</v>
      </c>
      <c r="K2688" s="2">
        <v>2000</v>
      </c>
      <c r="L2688">
        <v>3</v>
      </c>
      <c r="M2688">
        <v>2</v>
      </c>
      <c r="N2688" t="s">
        <v>12</v>
      </c>
      <c r="O2688" t="s">
        <v>12</v>
      </c>
      <c r="P2688">
        <v>18</v>
      </c>
      <c r="Q2688" t="s">
        <v>12</v>
      </c>
      <c r="R2688" t="s">
        <v>12</v>
      </c>
      <c r="S2688">
        <v>0</v>
      </c>
      <c r="T2688">
        <v>200</v>
      </c>
      <c r="U2688" t="s">
        <v>12</v>
      </c>
    </row>
    <row r="2689" spans="1:21" x14ac:dyDescent="0.35">
      <c r="A2689" t="s">
        <v>61</v>
      </c>
      <c r="B2689">
        <v>39</v>
      </c>
      <c r="C2689">
        <v>2025</v>
      </c>
      <c r="D2689" t="s">
        <v>250</v>
      </c>
      <c r="E2689">
        <v>203</v>
      </c>
      <c r="F2689" t="s">
        <v>251</v>
      </c>
      <c r="G2689" t="s">
        <v>252</v>
      </c>
      <c r="H2689" t="s">
        <v>77</v>
      </c>
      <c r="I2689">
        <v>203.5</v>
      </c>
      <c r="J2689" t="s">
        <v>98</v>
      </c>
      <c r="K2689">
        <v>2000</v>
      </c>
      <c r="L2689">
        <v>4</v>
      </c>
      <c r="M2689">
        <v>2</v>
      </c>
      <c r="N2689" t="s">
        <v>12</v>
      </c>
      <c r="O2689" t="s">
        <v>12</v>
      </c>
      <c r="P2689">
        <v>18</v>
      </c>
      <c r="Q2689" t="s">
        <v>10</v>
      </c>
      <c r="R2689" t="s">
        <v>12</v>
      </c>
      <c r="S2689">
        <v>18</v>
      </c>
      <c r="T2689">
        <v>200</v>
      </c>
      <c r="U2689" t="s">
        <v>13</v>
      </c>
    </row>
    <row r="2690" spans="1:21" x14ac:dyDescent="0.35">
      <c r="A2690" t="s">
        <v>62</v>
      </c>
      <c r="B2690">
        <v>40</v>
      </c>
      <c r="C2690">
        <v>2025</v>
      </c>
      <c r="D2690" t="s">
        <v>250</v>
      </c>
      <c r="E2690">
        <v>203</v>
      </c>
      <c r="F2690" t="s">
        <v>251</v>
      </c>
      <c r="G2690" t="s">
        <v>252</v>
      </c>
      <c r="H2690" t="s">
        <v>77</v>
      </c>
      <c r="I2690">
        <v>275</v>
      </c>
      <c r="J2690" t="s">
        <v>156</v>
      </c>
      <c r="K2690">
        <v>2000</v>
      </c>
      <c r="L2690">
        <v>3</v>
      </c>
      <c r="M2690">
        <v>2</v>
      </c>
      <c r="N2690" t="s">
        <v>12</v>
      </c>
      <c r="O2690" t="s">
        <v>10</v>
      </c>
      <c r="P2690">
        <v>18</v>
      </c>
      <c r="Q2690" t="s">
        <v>10</v>
      </c>
      <c r="R2690" t="s">
        <v>12</v>
      </c>
      <c r="S2690">
        <v>12</v>
      </c>
      <c r="T2690">
        <v>150</v>
      </c>
      <c r="U2690" t="s">
        <v>13</v>
      </c>
    </row>
    <row r="2691" spans="1:21" x14ac:dyDescent="0.35">
      <c r="A2691" t="s">
        <v>63</v>
      </c>
      <c r="B2691">
        <v>41</v>
      </c>
      <c r="C2691">
        <v>2025</v>
      </c>
      <c r="D2691" t="s">
        <v>250</v>
      </c>
      <c r="E2691">
        <v>203</v>
      </c>
      <c r="F2691" t="s">
        <v>251</v>
      </c>
      <c r="G2691" t="s">
        <v>252</v>
      </c>
      <c r="H2691" t="s">
        <v>77</v>
      </c>
      <c r="I2691">
        <v>160</v>
      </c>
      <c r="J2691" t="s">
        <v>156</v>
      </c>
      <c r="K2691">
        <v>1440</v>
      </c>
      <c r="L2691">
        <v>3</v>
      </c>
      <c r="M2691">
        <v>2</v>
      </c>
      <c r="N2691" t="s">
        <v>12</v>
      </c>
      <c r="O2691" t="s">
        <v>12</v>
      </c>
      <c r="P2691">
        <v>18</v>
      </c>
      <c r="Q2691" t="s">
        <v>12</v>
      </c>
      <c r="R2691" t="s">
        <v>12</v>
      </c>
      <c r="S2691">
        <v>0</v>
      </c>
      <c r="T2691">
        <v>160</v>
      </c>
      <c r="U2691" t="s">
        <v>13</v>
      </c>
    </row>
    <row r="2692" spans="1:21" x14ac:dyDescent="0.35">
      <c r="A2692" t="s">
        <v>64</v>
      </c>
      <c r="B2692">
        <v>42</v>
      </c>
      <c r="C2692">
        <v>2025</v>
      </c>
      <c r="D2692" t="s">
        <v>250</v>
      </c>
      <c r="E2692">
        <v>203</v>
      </c>
      <c r="F2692" t="s">
        <v>251</v>
      </c>
      <c r="G2692" t="s">
        <v>252</v>
      </c>
      <c r="H2692" t="s">
        <v>77</v>
      </c>
      <c r="I2692">
        <v>25</v>
      </c>
      <c r="J2692" t="s">
        <v>156</v>
      </c>
      <c r="K2692" s="2">
        <v>2000</v>
      </c>
      <c r="L2692">
        <v>3</v>
      </c>
      <c r="M2692">
        <v>2</v>
      </c>
      <c r="N2692" t="s">
        <v>12</v>
      </c>
      <c r="O2692" t="s">
        <v>10</v>
      </c>
      <c r="P2692">
        <v>21</v>
      </c>
      <c r="Q2692" t="s">
        <v>12</v>
      </c>
      <c r="R2692" t="s">
        <v>12</v>
      </c>
      <c r="S2692">
        <v>6</v>
      </c>
      <c r="T2692">
        <v>400</v>
      </c>
      <c r="U2692" t="s">
        <v>12</v>
      </c>
    </row>
    <row r="2693" spans="1:21" x14ac:dyDescent="0.35">
      <c r="A2693" t="s">
        <v>65</v>
      </c>
      <c r="B2693">
        <v>44</v>
      </c>
      <c r="C2693">
        <v>2025</v>
      </c>
      <c r="D2693" t="s">
        <v>250</v>
      </c>
      <c r="E2693">
        <v>203</v>
      </c>
      <c r="F2693" t="s">
        <v>251</v>
      </c>
      <c r="G2693" t="s">
        <v>252</v>
      </c>
      <c r="H2693" t="s">
        <v>77</v>
      </c>
      <c r="I2693">
        <v>30</v>
      </c>
      <c r="J2693" t="s">
        <v>156</v>
      </c>
      <c r="K2693" s="2">
        <v>2000</v>
      </c>
      <c r="L2693">
        <v>3</v>
      </c>
      <c r="M2693">
        <v>2</v>
      </c>
      <c r="N2693" t="s">
        <v>12</v>
      </c>
      <c r="O2693" t="s">
        <v>10</v>
      </c>
      <c r="P2693">
        <v>18</v>
      </c>
      <c r="Q2693" t="s">
        <v>12</v>
      </c>
      <c r="R2693" t="s">
        <v>12</v>
      </c>
      <c r="S2693">
        <v>10</v>
      </c>
      <c r="T2693">
        <v>60</v>
      </c>
      <c r="U2693" t="s">
        <v>12</v>
      </c>
    </row>
    <row r="2694" spans="1:21" x14ac:dyDescent="0.35">
      <c r="A2694" t="s">
        <v>66</v>
      </c>
      <c r="B2694">
        <v>45</v>
      </c>
      <c r="C2694">
        <v>2025</v>
      </c>
      <c r="D2694" t="s">
        <v>250</v>
      </c>
      <c r="E2694">
        <v>203</v>
      </c>
      <c r="F2694" t="s">
        <v>251</v>
      </c>
      <c r="G2694" t="s">
        <v>252</v>
      </c>
      <c r="H2694" t="s">
        <v>77</v>
      </c>
      <c r="I2694">
        <v>130</v>
      </c>
      <c r="J2694" t="s">
        <v>156</v>
      </c>
      <c r="K2694">
        <v>4000</v>
      </c>
      <c r="L2694">
        <v>3</v>
      </c>
      <c r="M2694">
        <v>2</v>
      </c>
      <c r="N2694" t="s">
        <v>12</v>
      </c>
      <c r="O2694" t="s">
        <v>10</v>
      </c>
      <c r="P2694">
        <v>18</v>
      </c>
      <c r="Q2694" t="s">
        <v>10</v>
      </c>
      <c r="R2694" t="s">
        <v>12</v>
      </c>
      <c r="S2694">
        <v>8</v>
      </c>
      <c r="T2694">
        <v>390</v>
      </c>
      <c r="U2694" t="s">
        <v>11</v>
      </c>
    </row>
    <row r="2695" spans="1:21" x14ac:dyDescent="0.35">
      <c r="A2695" t="s">
        <v>67</v>
      </c>
      <c r="B2695">
        <v>46</v>
      </c>
      <c r="C2695">
        <v>2025</v>
      </c>
      <c r="D2695" t="s">
        <v>250</v>
      </c>
      <c r="E2695">
        <v>203</v>
      </c>
      <c r="F2695" t="s">
        <v>251</v>
      </c>
      <c r="G2695" t="s">
        <v>252</v>
      </c>
      <c r="H2695" t="s">
        <v>77</v>
      </c>
      <c r="I2695">
        <v>275</v>
      </c>
      <c r="J2695" t="s">
        <v>156</v>
      </c>
      <c r="K2695" s="2">
        <v>2000</v>
      </c>
      <c r="L2695">
        <v>3</v>
      </c>
      <c r="M2695">
        <v>2</v>
      </c>
      <c r="N2695" t="s">
        <v>12</v>
      </c>
      <c r="O2695" t="s">
        <v>10</v>
      </c>
      <c r="P2695">
        <v>18</v>
      </c>
      <c r="Q2695" t="s">
        <v>12</v>
      </c>
      <c r="R2695" t="s">
        <v>12</v>
      </c>
      <c r="S2695">
        <v>0</v>
      </c>
      <c r="T2695">
        <v>450</v>
      </c>
      <c r="U2695" t="s">
        <v>12</v>
      </c>
    </row>
    <row r="2696" spans="1:21" x14ac:dyDescent="0.35">
      <c r="A2696" t="s">
        <v>68</v>
      </c>
      <c r="B2696">
        <v>47</v>
      </c>
      <c r="C2696">
        <v>2025</v>
      </c>
      <c r="D2696" t="s">
        <v>250</v>
      </c>
      <c r="E2696">
        <v>203</v>
      </c>
      <c r="F2696" t="s">
        <v>251</v>
      </c>
      <c r="G2696" t="s">
        <v>252</v>
      </c>
      <c r="H2696" t="s">
        <v>77</v>
      </c>
      <c r="I2696">
        <v>435</v>
      </c>
      <c r="J2696" t="s">
        <v>156</v>
      </c>
      <c r="K2696">
        <v>2000</v>
      </c>
      <c r="L2696">
        <v>3</v>
      </c>
      <c r="M2696">
        <v>2</v>
      </c>
      <c r="N2696" t="s">
        <v>12</v>
      </c>
      <c r="O2696" t="s">
        <v>10</v>
      </c>
      <c r="P2696">
        <v>18</v>
      </c>
      <c r="Q2696" t="s">
        <v>10</v>
      </c>
      <c r="R2696" t="s">
        <v>12</v>
      </c>
      <c r="S2696">
        <v>10</v>
      </c>
      <c r="T2696">
        <v>235</v>
      </c>
      <c r="U2696" t="s">
        <v>13</v>
      </c>
    </row>
    <row r="2697" spans="1:21" x14ac:dyDescent="0.35">
      <c r="A2697" t="s">
        <v>69</v>
      </c>
      <c r="B2697">
        <v>48</v>
      </c>
      <c r="C2697">
        <v>2025</v>
      </c>
      <c r="D2697" t="s">
        <v>250</v>
      </c>
      <c r="E2697">
        <v>203</v>
      </c>
      <c r="F2697" t="s">
        <v>251</v>
      </c>
      <c r="G2697" t="s">
        <v>252</v>
      </c>
      <c r="H2697" t="s">
        <v>77</v>
      </c>
      <c r="I2697">
        <v>357</v>
      </c>
      <c r="J2697" t="s">
        <v>156</v>
      </c>
      <c r="K2697">
        <v>2000</v>
      </c>
      <c r="L2697">
        <v>3</v>
      </c>
      <c r="M2697">
        <v>2</v>
      </c>
      <c r="N2697" t="s">
        <v>12</v>
      </c>
      <c r="O2697" t="s">
        <v>12</v>
      </c>
      <c r="P2697">
        <v>18</v>
      </c>
      <c r="Q2697" t="s">
        <v>12</v>
      </c>
      <c r="R2697" t="s">
        <v>12</v>
      </c>
      <c r="S2697">
        <v>16</v>
      </c>
      <c r="T2697">
        <v>193</v>
      </c>
      <c r="U2697" t="s">
        <v>13</v>
      </c>
    </row>
    <row r="2698" spans="1:21" x14ac:dyDescent="0.35">
      <c r="A2698" t="s">
        <v>70</v>
      </c>
      <c r="B2698">
        <v>49</v>
      </c>
      <c r="C2698">
        <v>2025</v>
      </c>
      <c r="D2698" t="s">
        <v>250</v>
      </c>
      <c r="E2698">
        <v>203</v>
      </c>
      <c r="F2698" t="s">
        <v>251</v>
      </c>
      <c r="G2698" t="s">
        <v>252</v>
      </c>
      <c r="H2698" t="s">
        <v>77</v>
      </c>
      <c r="I2698">
        <v>160</v>
      </c>
      <c r="J2698" t="s">
        <v>156</v>
      </c>
      <c r="K2698" s="2">
        <v>2000</v>
      </c>
      <c r="L2698">
        <v>3</v>
      </c>
      <c r="M2698">
        <v>2</v>
      </c>
      <c r="N2698" t="s">
        <v>12</v>
      </c>
      <c r="O2698" t="s">
        <v>10</v>
      </c>
      <c r="P2698"/>
      <c r="Q2698" t="s">
        <v>12</v>
      </c>
      <c r="R2698" t="s">
        <v>12</v>
      </c>
      <c r="S2698">
        <v>20</v>
      </c>
      <c r="T2698">
        <v>88</v>
      </c>
      <c r="U2698" t="s">
        <v>12</v>
      </c>
    </row>
    <row r="2699" spans="1:21" x14ac:dyDescent="0.35">
      <c r="A2699" t="s">
        <v>71</v>
      </c>
      <c r="B2699">
        <v>50</v>
      </c>
      <c r="C2699">
        <v>2025</v>
      </c>
      <c r="D2699" t="s">
        <v>250</v>
      </c>
      <c r="E2699">
        <v>203</v>
      </c>
      <c r="F2699" t="s">
        <v>251</v>
      </c>
      <c r="G2699" t="s">
        <v>252</v>
      </c>
      <c r="H2699" t="s">
        <v>77</v>
      </c>
      <c r="I2699">
        <v>345</v>
      </c>
      <c r="J2699" t="s">
        <v>156</v>
      </c>
      <c r="K2699">
        <v>2000</v>
      </c>
      <c r="L2699">
        <v>3</v>
      </c>
      <c r="M2699">
        <v>3</v>
      </c>
      <c r="N2699" t="s">
        <v>12</v>
      </c>
      <c r="O2699" t="s">
        <v>12</v>
      </c>
      <c r="P2699"/>
      <c r="Q2699" t="s">
        <v>12</v>
      </c>
      <c r="R2699" t="s">
        <v>12</v>
      </c>
      <c r="S2699">
        <v>10</v>
      </c>
      <c r="T2699">
        <v>415</v>
      </c>
      <c r="U2699" t="s">
        <v>11</v>
      </c>
    </row>
    <row r="2700" spans="1:21" x14ac:dyDescent="0.35">
      <c r="A2700" t="s">
        <v>72</v>
      </c>
      <c r="B2700">
        <v>51</v>
      </c>
      <c r="C2700">
        <v>2025</v>
      </c>
      <c r="D2700" t="s">
        <v>250</v>
      </c>
      <c r="E2700">
        <v>203</v>
      </c>
      <c r="F2700" t="s">
        <v>251</v>
      </c>
      <c r="G2700" t="s">
        <v>252</v>
      </c>
      <c r="H2700" t="s">
        <v>77</v>
      </c>
      <c r="I2700">
        <v>325</v>
      </c>
      <c r="J2700" t="s">
        <v>156</v>
      </c>
      <c r="K2700">
        <v>2000</v>
      </c>
      <c r="L2700">
        <v>3</v>
      </c>
      <c r="M2700">
        <v>2</v>
      </c>
      <c r="N2700" t="s">
        <v>12</v>
      </c>
      <c r="O2700" t="s">
        <v>12</v>
      </c>
      <c r="P2700">
        <v>18</v>
      </c>
      <c r="Q2700" t="s">
        <v>12</v>
      </c>
      <c r="R2700" t="s">
        <v>12</v>
      </c>
      <c r="S2700">
        <v>10</v>
      </c>
      <c r="T2700">
        <v>450</v>
      </c>
      <c r="U2700" t="s">
        <v>254</v>
      </c>
    </row>
    <row r="2701" spans="1:21" x14ac:dyDescent="0.35">
      <c r="A2701" t="s">
        <v>73</v>
      </c>
      <c r="B2701">
        <v>53</v>
      </c>
      <c r="C2701">
        <v>2025</v>
      </c>
      <c r="D2701" t="s">
        <v>250</v>
      </c>
      <c r="E2701">
        <v>203</v>
      </c>
      <c r="F2701" t="s">
        <v>251</v>
      </c>
      <c r="G2701" t="s">
        <v>252</v>
      </c>
      <c r="H2701" t="s">
        <v>77</v>
      </c>
      <c r="I2701">
        <v>135</v>
      </c>
      <c r="J2701" t="s">
        <v>156</v>
      </c>
      <c r="K2701">
        <v>4000</v>
      </c>
      <c r="L2701">
        <v>3</v>
      </c>
      <c r="M2701">
        <v>2</v>
      </c>
      <c r="N2701" t="s">
        <v>12</v>
      </c>
      <c r="O2701" t="s">
        <v>12</v>
      </c>
      <c r="P2701">
        <v>18</v>
      </c>
      <c r="Q2701" t="s">
        <v>12</v>
      </c>
      <c r="R2701" t="s">
        <v>12</v>
      </c>
      <c r="S2701">
        <v>10</v>
      </c>
      <c r="T2701">
        <v>406</v>
      </c>
      <c r="U2701" t="s">
        <v>13</v>
      </c>
    </row>
    <row r="2702" spans="1:21" x14ac:dyDescent="0.35">
      <c r="A2702" t="s">
        <v>74</v>
      </c>
      <c r="B2702">
        <v>54</v>
      </c>
      <c r="C2702">
        <v>2025</v>
      </c>
      <c r="D2702" t="s">
        <v>250</v>
      </c>
      <c r="E2702">
        <v>203</v>
      </c>
      <c r="F2702" t="s">
        <v>251</v>
      </c>
      <c r="G2702" t="s">
        <v>252</v>
      </c>
      <c r="H2702" t="s">
        <v>77</v>
      </c>
      <c r="I2702">
        <v>515</v>
      </c>
      <c r="J2702" t="s">
        <v>156</v>
      </c>
      <c r="K2702" s="2">
        <v>2000</v>
      </c>
      <c r="L2702">
        <v>3</v>
      </c>
      <c r="M2702">
        <v>2</v>
      </c>
      <c r="N2702" t="s">
        <v>12</v>
      </c>
      <c r="O2702" t="s">
        <v>10</v>
      </c>
      <c r="P2702">
        <v>18</v>
      </c>
      <c r="Q2702" t="s">
        <v>12</v>
      </c>
      <c r="R2702" t="s">
        <v>12</v>
      </c>
      <c r="S2702">
        <v>7</v>
      </c>
      <c r="T2702">
        <v>250</v>
      </c>
      <c r="U2702" t="s">
        <v>12</v>
      </c>
    </row>
    <row r="2703" spans="1:21" x14ac:dyDescent="0.35">
      <c r="A2703" t="s">
        <v>75</v>
      </c>
      <c r="B2703">
        <v>55</v>
      </c>
      <c r="C2703">
        <v>2025</v>
      </c>
      <c r="D2703" t="s">
        <v>250</v>
      </c>
      <c r="E2703">
        <v>203</v>
      </c>
      <c r="F2703" t="s">
        <v>251</v>
      </c>
      <c r="G2703" t="s">
        <v>252</v>
      </c>
      <c r="H2703" t="s">
        <v>77</v>
      </c>
      <c r="I2703">
        <v>135</v>
      </c>
      <c r="J2703" t="s">
        <v>255</v>
      </c>
      <c r="K2703" s="2">
        <v>2000</v>
      </c>
      <c r="L2703">
        <v>2</v>
      </c>
      <c r="M2703">
        <v>2</v>
      </c>
      <c r="N2703" t="s">
        <v>12</v>
      </c>
      <c r="O2703" t="s">
        <v>12</v>
      </c>
      <c r="P2703">
        <v>18</v>
      </c>
      <c r="Q2703" t="s">
        <v>12</v>
      </c>
      <c r="R2703" t="s">
        <v>12</v>
      </c>
      <c r="S2703">
        <v>15</v>
      </c>
      <c r="T2703">
        <v>75</v>
      </c>
      <c r="U2703" t="s">
        <v>12</v>
      </c>
    </row>
    <row r="2704" spans="1:21" x14ac:dyDescent="0.35">
      <c r="A2704" t="s">
        <v>76</v>
      </c>
      <c r="B2704">
        <v>56</v>
      </c>
      <c r="C2704">
        <v>2025</v>
      </c>
      <c r="D2704" t="s">
        <v>250</v>
      </c>
      <c r="E2704">
        <v>203</v>
      </c>
      <c r="F2704" t="s">
        <v>251</v>
      </c>
      <c r="G2704" t="s">
        <v>252</v>
      </c>
      <c r="H2704" t="s">
        <v>77</v>
      </c>
      <c r="I2704">
        <v>125</v>
      </c>
      <c r="J2704" t="s">
        <v>156</v>
      </c>
      <c r="K2704" s="2">
        <v>2000</v>
      </c>
      <c r="L2704">
        <v>3</v>
      </c>
      <c r="M2704">
        <v>2</v>
      </c>
      <c r="N2704" t="s">
        <v>12</v>
      </c>
      <c r="O2704" t="s">
        <v>10</v>
      </c>
      <c r="P2704">
        <v>18</v>
      </c>
      <c r="Q2704" t="s">
        <v>12</v>
      </c>
      <c r="R2704" t="s">
        <v>12</v>
      </c>
      <c r="S2704">
        <v>16</v>
      </c>
      <c r="T2704">
        <v>400</v>
      </c>
      <c r="U2704" t="s">
        <v>12</v>
      </c>
    </row>
    <row r="2705" spans="1:21" x14ac:dyDescent="0.35">
      <c r="A2705" t="s">
        <v>23</v>
      </c>
      <c r="B2705">
        <v>1</v>
      </c>
      <c r="C2705">
        <v>2025</v>
      </c>
      <c r="D2705" t="s">
        <v>256</v>
      </c>
      <c r="E2705" s="13">
        <v>204</v>
      </c>
      <c r="F2705" t="s">
        <v>257</v>
      </c>
      <c r="G2705" t="s">
        <v>245</v>
      </c>
      <c r="H2705" t="s">
        <v>77</v>
      </c>
      <c r="I2705">
        <v>25</v>
      </c>
      <c r="J2705" t="s">
        <v>98</v>
      </c>
      <c r="K2705">
        <v>0</v>
      </c>
      <c r="L2705">
        <v>4</v>
      </c>
      <c r="M2705">
        <v>1</v>
      </c>
      <c r="N2705" s="2" t="s">
        <v>10</v>
      </c>
      <c r="O2705" t="s">
        <v>10</v>
      </c>
      <c r="P2705"/>
      <c r="Q2705" t="s">
        <v>10</v>
      </c>
      <c r="R2705" t="s">
        <v>12</v>
      </c>
      <c r="S2705">
        <v>0</v>
      </c>
      <c r="T2705">
        <v>0</v>
      </c>
      <c r="U2705" s="2" t="s">
        <v>11</v>
      </c>
    </row>
    <row r="2706" spans="1:21" x14ac:dyDescent="0.35">
      <c r="A2706" t="s">
        <v>27</v>
      </c>
      <c r="B2706">
        <v>2</v>
      </c>
      <c r="C2706">
        <v>2025</v>
      </c>
      <c r="D2706" t="s">
        <v>256</v>
      </c>
      <c r="E2706" s="13">
        <v>204</v>
      </c>
      <c r="F2706" t="s">
        <v>257</v>
      </c>
      <c r="G2706" t="s">
        <v>245</v>
      </c>
      <c r="H2706" s="2" t="s">
        <v>223</v>
      </c>
      <c r="N2706" s="2"/>
      <c r="P2706"/>
      <c r="S2706"/>
      <c r="T2706"/>
      <c r="U2706" s="2"/>
    </row>
    <row r="2707" spans="1:21" x14ac:dyDescent="0.35">
      <c r="A2707" t="s">
        <v>28</v>
      </c>
      <c r="B2707">
        <v>4</v>
      </c>
      <c r="C2707">
        <v>2025</v>
      </c>
      <c r="D2707" t="s">
        <v>256</v>
      </c>
      <c r="E2707" s="13">
        <v>204</v>
      </c>
      <c r="F2707" t="s">
        <v>257</v>
      </c>
      <c r="G2707" t="s">
        <v>245</v>
      </c>
      <c r="H2707" t="s">
        <v>77</v>
      </c>
      <c r="I2707">
        <v>55</v>
      </c>
      <c r="J2707" t="s">
        <v>98</v>
      </c>
      <c r="K2707">
        <v>0</v>
      </c>
      <c r="L2707">
        <v>4</v>
      </c>
      <c r="M2707">
        <v>1</v>
      </c>
      <c r="N2707" s="2" t="s">
        <v>10</v>
      </c>
      <c r="O2707" t="s">
        <v>10</v>
      </c>
      <c r="P2707"/>
      <c r="Q2707" t="s">
        <v>10</v>
      </c>
      <c r="R2707" t="s">
        <v>12</v>
      </c>
      <c r="S2707">
        <v>0</v>
      </c>
      <c r="T2707">
        <v>10</v>
      </c>
      <c r="U2707" s="2" t="s">
        <v>12</v>
      </c>
    </row>
    <row r="2708" spans="1:21" x14ac:dyDescent="0.35">
      <c r="A2708" t="s">
        <v>29</v>
      </c>
      <c r="B2708">
        <v>5</v>
      </c>
      <c r="C2708">
        <v>2025</v>
      </c>
      <c r="D2708" t="s">
        <v>256</v>
      </c>
      <c r="E2708" s="13">
        <v>204</v>
      </c>
      <c r="F2708" t="s">
        <v>257</v>
      </c>
      <c r="G2708" t="s">
        <v>245</v>
      </c>
      <c r="H2708" t="s">
        <v>77</v>
      </c>
      <c r="I2708">
        <v>50</v>
      </c>
      <c r="J2708" t="s">
        <v>98</v>
      </c>
      <c r="K2708">
        <v>0</v>
      </c>
      <c r="L2708">
        <v>4</v>
      </c>
      <c r="M2708">
        <v>1</v>
      </c>
      <c r="N2708" s="2" t="s">
        <v>12</v>
      </c>
      <c r="O2708" t="s">
        <v>12</v>
      </c>
      <c r="P2708"/>
      <c r="Q2708" t="s">
        <v>10</v>
      </c>
      <c r="R2708" t="s">
        <v>12</v>
      </c>
      <c r="S2708">
        <v>0</v>
      </c>
      <c r="T2708">
        <v>0</v>
      </c>
      <c r="U2708" s="2" t="s">
        <v>12</v>
      </c>
    </row>
    <row r="2709" spans="1:21" x14ac:dyDescent="0.35">
      <c r="A2709" t="s">
        <v>30</v>
      </c>
      <c r="B2709">
        <v>6</v>
      </c>
      <c r="C2709">
        <v>2025</v>
      </c>
      <c r="D2709" t="s">
        <v>256</v>
      </c>
      <c r="E2709" s="13">
        <v>204</v>
      </c>
      <c r="F2709" t="s">
        <v>257</v>
      </c>
      <c r="G2709" t="s">
        <v>245</v>
      </c>
      <c r="H2709" t="s">
        <v>77</v>
      </c>
      <c r="I2709">
        <v>75</v>
      </c>
      <c r="J2709" t="s">
        <v>98</v>
      </c>
      <c r="K2709">
        <v>0</v>
      </c>
      <c r="L2709">
        <v>4</v>
      </c>
      <c r="M2709">
        <v>1</v>
      </c>
      <c r="N2709" s="2" t="s">
        <v>10</v>
      </c>
      <c r="O2709" t="s">
        <v>12</v>
      </c>
      <c r="P2709"/>
      <c r="Q2709" t="s">
        <v>12</v>
      </c>
      <c r="R2709" t="s">
        <v>12</v>
      </c>
      <c r="S2709">
        <v>0</v>
      </c>
      <c r="T2709">
        <v>0</v>
      </c>
      <c r="U2709" s="2" t="s">
        <v>12</v>
      </c>
    </row>
    <row r="2710" spans="1:21" x14ac:dyDescent="0.35">
      <c r="A2710" t="s">
        <v>31</v>
      </c>
      <c r="B2710">
        <v>8</v>
      </c>
      <c r="C2710">
        <v>2025</v>
      </c>
      <c r="D2710" t="s">
        <v>256</v>
      </c>
      <c r="E2710" s="13">
        <v>204</v>
      </c>
      <c r="F2710" t="s">
        <v>257</v>
      </c>
      <c r="G2710" t="s">
        <v>245</v>
      </c>
      <c r="H2710" t="s">
        <v>77</v>
      </c>
      <c r="I2710">
        <v>30</v>
      </c>
      <c r="J2710" t="s">
        <v>98</v>
      </c>
      <c r="K2710">
        <v>0</v>
      </c>
      <c r="L2710">
        <v>4</v>
      </c>
      <c r="M2710">
        <v>1</v>
      </c>
      <c r="N2710" s="2" t="s">
        <v>10</v>
      </c>
      <c r="O2710" t="s">
        <v>12</v>
      </c>
      <c r="P2710"/>
      <c r="Q2710" t="s">
        <v>12</v>
      </c>
      <c r="R2710" t="s">
        <v>12</v>
      </c>
      <c r="S2710">
        <v>0</v>
      </c>
      <c r="T2710">
        <v>0</v>
      </c>
      <c r="U2710" s="2" t="s">
        <v>11</v>
      </c>
    </row>
    <row r="2711" spans="1:21" x14ac:dyDescent="0.35">
      <c r="A2711" t="s">
        <v>32</v>
      </c>
      <c r="B2711">
        <v>9</v>
      </c>
      <c r="C2711">
        <v>2025</v>
      </c>
      <c r="D2711" t="s">
        <v>256</v>
      </c>
      <c r="E2711" s="13">
        <v>204</v>
      </c>
      <c r="F2711" t="s">
        <v>257</v>
      </c>
      <c r="G2711" t="s">
        <v>245</v>
      </c>
      <c r="H2711" t="s">
        <v>77</v>
      </c>
      <c r="I2711">
        <v>76</v>
      </c>
      <c r="J2711" t="s">
        <v>98</v>
      </c>
      <c r="K2711">
        <v>0</v>
      </c>
      <c r="L2711">
        <v>4</v>
      </c>
      <c r="M2711">
        <v>1</v>
      </c>
      <c r="N2711" s="2" t="s">
        <v>10</v>
      </c>
      <c r="O2711" t="s">
        <v>10</v>
      </c>
      <c r="P2711"/>
      <c r="Q2711" t="s">
        <v>12</v>
      </c>
      <c r="R2711" t="s">
        <v>12</v>
      </c>
      <c r="S2711">
        <v>0</v>
      </c>
      <c r="T2711">
        <v>0</v>
      </c>
      <c r="U2711" s="2" t="s">
        <v>13</v>
      </c>
    </row>
    <row r="2712" spans="1:21" x14ac:dyDescent="0.35">
      <c r="A2712" t="s">
        <v>33</v>
      </c>
      <c r="B2712">
        <v>10</v>
      </c>
      <c r="C2712">
        <v>2025</v>
      </c>
      <c r="D2712" t="s">
        <v>256</v>
      </c>
      <c r="E2712" s="13">
        <v>204</v>
      </c>
      <c r="F2712" t="s">
        <v>257</v>
      </c>
      <c r="G2712" t="s">
        <v>245</v>
      </c>
      <c r="H2712" t="s">
        <v>77</v>
      </c>
      <c r="I2712">
        <v>25</v>
      </c>
      <c r="J2712" t="s">
        <v>98</v>
      </c>
      <c r="K2712">
        <v>0</v>
      </c>
      <c r="L2712">
        <v>4</v>
      </c>
      <c r="M2712">
        <v>1</v>
      </c>
      <c r="N2712" s="2" t="s">
        <v>12</v>
      </c>
      <c r="O2712" t="s">
        <v>12</v>
      </c>
      <c r="P2712"/>
      <c r="Q2712" t="s">
        <v>12</v>
      </c>
      <c r="R2712" t="s">
        <v>12</v>
      </c>
      <c r="S2712">
        <v>0</v>
      </c>
      <c r="T2712">
        <v>0</v>
      </c>
      <c r="U2712" s="2" t="s">
        <v>12</v>
      </c>
    </row>
    <row r="2713" spans="1:21" x14ac:dyDescent="0.35">
      <c r="A2713" t="s">
        <v>34</v>
      </c>
      <c r="B2713">
        <v>11</v>
      </c>
      <c r="C2713">
        <v>2025</v>
      </c>
      <c r="D2713" t="s">
        <v>256</v>
      </c>
      <c r="E2713" s="13">
        <v>204</v>
      </c>
      <c r="F2713" t="s">
        <v>257</v>
      </c>
      <c r="G2713" t="s">
        <v>245</v>
      </c>
      <c r="H2713" t="s">
        <v>77</v>
      </c>
      <c r="I2713">
        <v>120</v>
      </c>
      <c r="J2713" t="s">
        <v>258</v>
      </c>
      <c r="K2713">
        <v>0</v>
      </c>
      <c r="L2713">
        <v>4</v>
      </c>
      <c r="M2713">
        <v>1</v>
      </c>
      <c r="N2713" s="2" t="s">
        <v>12</v>
      </c>
      <c r="O2713" t="s">
        <v>12</v>
      </c>
      <c r="P2713"/>
      <c r="Q2713" t="s">
        <v>12</v>
      </c>
      <c r="R2713" t="s">
        <v>10</v>
      </c>
      <c r="S2713">
        <v>0</v>
      </c>
      <c r="T2713">
        <v>0</v>
      </c>
      <c r="U2713" s="2" t="s">
        <v>12</v>
      </c>
    </row>
    <row r="2714" spans="1:21" x14ac:dyDescent="0.35">
      <c r="A2714" t="s">
        <v>35</v>
      </c>
      <c r="B2714">
        <v>12</v>
      </c>
      <c r="C2714">
        <v>2025</v>
      </c>
      <c r="D2714" t="s">
        <v>256</v>
      </c>
      <c r="E2714" s="13">
        <v>204</v>
      </c>
      <c r="F2714" t="s">
        <v>257</v>
      </c>
      <c r="G2714" t="s">
        <v>245</v>
      </c>
      <c r="H2714" t="s">
        <v>77</v>
      </c>
      <c r="I2714">
        <v>100</v>
      </c>
      <c r="J2714" t="s">
        <v>98</v>
      </c>
      <c r="K2714">
        <v>0</v>
      </c>
      <c r="L2714">
        <v>4</v>
      </c>
      <c r="M2714">
        <v>1</v>
      </c>
      <c r="N2714" s="2" t="s">
        <v>12</v>
      </c>
      <c r="O2714" t="s">
        <v>12</v>
      </c>
      <c r="P2714"/>
      <c r="Q2714" t="s">
        <v>12</v>
      </c>
      <c r="R2714" t="s">
        <v>12</v>
      </c>
      <c r="S2714">
        <v>0</v>
      </c>
      <c r="T2714">
        <v>0</v>
      </c>
      <c r="U2714" s="2" t="s">
        <v>11</v>
      </c>
    </row>
    <row r="2715" spans="1:21" x14ac:dyDescent="0.35">
      <c r="A2715" t="s">
        <v>36</v>
      </c>
      <c r="B2715">
        <v>13</v>
      </c>
      <c r="C2715">
        <v>2025</v>
      </c>
      <c r="D2715" t="s">
        <v>256</v>
      </c>
      <c r="E2715" s="13">
        <v>204</v>
      </c>
      <c r="F2715" t="s">
        <v>257</v>
      </c>
      <c r="G2715" t="s">
        <v>245</v>
      </c>
      <c r="H2715" t="s">
        <v>77</v>
      </c>
      <c r="I2715">
        <v>25</v>
      </c>
      <c r="J2715" t="s">
        <v>98</v>
      </c>
      <c r="K2715">
        <v>0</v>
      </c>
      <c r="L2715">
        <v>4</v>
      </c>
      <c r="M2715">
        <v>1</v>
      </c>
      <c r="N2715" s="2" t="s">
        <v>12</v>
      </c>
      <c r="O2715" t="s">
        <v>10</v>
      </c>
      <c r="P2715">
        <v>18</v>
      </c>
      <c r="Q2715" t="s">
        <v>12</v>
      </c>
      <c r="R2715" t="s">
        <v>12</v>
      </c>
      <c r="S2715">
        <v>0</v>
      </c>
      <c r="T2715">
        <v>0</v>
      </c>
      <c r="U2715" s="2" t="s">
        <v>12</v>
      </c>
    </row>
    <row r="2716" spans="1:21" x14ac:dyDescent="0.35">
      <c r="A2716" t="s">
        <v>37</v>
      </c>
      <c r="B2716">
        <v>15</v>
      </c>
      <c r="C2716">
        <v>2025</v>
      </c>
      <c r="D2716" t="s">
        <v>256</v>
      </c>
      <c r="E2716" s="13">
        <v>204</v>
      </c>
      <c r="F2716" t="s">
        <v>257</v>
      </c>
      <c r="G2716" t="s">
        <v>245</v>
      </c>
      <c r="H2716" s="2" t="s">
        <v>223</v>
      </c>
      <c r="N2716" s="2"/>
      <c r="P2716"/>
      <c r="S2716"/>
      <c r="T2716"/>
      <c r="U2716" s="2"/>
    </row>
    <row r="2717" spans="1:21" x14ac:dyDescent="0.35">
      <c r="A2717" t="s">
        <v>38</v>
      </c>
      <c r="B2717">
        <v>16</v>
      </c>
      <c r="C2717">
        <v>2025</v>
      </c>
      <c r="D2717" t="s">
        <v>256</v>
      </c>
      <c r="E2717" s="13">
        <v>204</v>
      </c>
      <c r="F2717" t="s">
        <v>257</v>
      </c>
      <c r="G2717" t="s">
        <v>245</v>
      </c>
      <c r="H2717" t="s">
        <v>77</v>
      </c>
      <c r="I2717">
        <v>0</v>
      </c>
      <c r="J2717" t="s">
        <v>98</v>
      </c>
      <c r="K2717">
        <v>0</v>
      </c>
      <c r="L2717">
        <v>4</v>
      </c>
      <c r="M2717">
        <v>1</v>
      </c>
      <c r="N2717" s="2" t="s">
        <v>12</v>
      </c>
      <c r="O2717" t="s">
        <v>12</v>
      </c>
      <c r="P2717"/>
      <c r="Q2717" t="s">
        <v>10</v>
      </c>
      <c r="R2717" t="s">
        <v>12</v>
      </c>
      <c r="S2717">
        <v>0</v>
      </c>
      <c r="T2717">
        <v>0</v>
      </c>
      <c r="U2717" s="2" t="s">
        <v>12</v>
      </c>
    </row>
    <row r="2718" spans="1:21" x14ac:dyDescent="0.35">
      <c r="A2718" t="s">
        <v>39</v>
      </c>
      <c r="B2718">
        <v>17</v>
      </c>
      <c r="C2718">
        <v>2025</v>
      </c>
      <c r="D2718" t="s">
        <v>256</v>
      </c>
      <c r="E2718" s="13">
        <v>204</v>
      </c>
      <c r="F2718" t="s">
        <v>257</v>
      </c>
      <c r="G2718" t="s">
        <v>245</v>
      </c>
      <c r="H2718" t="s">
        <v>77</v>
      </c>
      <c r="I2718">
        <v>55</v>
      </c>
      <c r="J2718" t="s">
        <v>98</v>
      </c>
      <c r="K2718">
        <v>0</v>
      </c>
      <c r="L2718">
        <v>4</v>
      </c>
      <c r="M2718">
        <v>1</v>
      </c>
      <c r="N2718" s="2" t="s">
        <v>10</v>
      </c>
      <c r="O2718" t="s">
        <v>12</v>
      </c>
      <c r="P2718"/>
      <c r="Q2718" t="s">
        <v>12</v>
      </c>
      <c r="R2718" t="s">
        <v>12</v>
      </c>
      <c r="S2718">
        <v>0</v>
      </c>
      <c r="T2718">
        <v>0</v>
      </c>
      <c r="U2718" s="2" t="s">
        <v>12</v>
      </c>
    </row>
    <row r="2719" spans="1:21" x14ac:dyDescent="0.35">
      <c r="A2719" t="s">
        <v>40</v>
      </c>
      <c r="B2719">
        <v>18</v>
      </c>
      <c r="C2719">
        <v>2025</v>
      </c>
      <c r="D2719" t="s">
        <v>256</v>
      </c>
      <c r="E2719" s="13">
        <v>204</v>
      </c>
      <c r="F2719" t="s">
        <v>257</v>
      </c>
      <c r="G2719" t="s">
        <v>245</v>
      </c>
      <c r="H2719" t="s">
        <v>77</v>
      </c>
      <c r="I2719">
        <v>10</v>
      </c>
      <c r="J2719" t="s">
        <v>98</v>
      </c>
      <c r="K2719">
        <v>0</v>
      </c>
      <c r="L2719">
        <v>4</v>
      </c>
      <c r="M2719">
        <v>1</v>
      </c>
      <c r="N2719" s="2" t="s">
        <v>10</v>
      </c>
      <c r="O2719" t="s">
        <v>12</v>
      </c>
      <c r="P2719"/>
      <c r="Q2719" t="s">
        <v>10</v>
      </c>
      <c r="R2719" t="s">
        <v>12</v>
      </c>
      <c r="S2719">
        <v>0</v>
      </c>
      <c r="T2719">
        <v>0</v>
      </c>
      <c r="U2719" s="2" t="s">
        <v>12</v>
      </c>
    </row>
    <row r="2720" spans="1:21" x14ac:dyDescent="0.35">
      <c r="A2720" t="s">
        <v>41</v>
      </c>
      <c r="B2720">
        <v>19</v>
      </c>
      <c r="C2720">
        <v>2025</v>
      </c>
      <c r="D2720" t="s">
        <v>256</v>
      </c>
      <c r="E2720" s="13">
        <v>204</v>
      </c>
      <c r="F2720" t="s">
        <v>257</v>
      </c>
      <c r="G2720" t="s">
        <v>245</v>
      </c>
      <c r="H2720" t="s">
        <v>77</v>
      </c>
      <c r="I2720">
        <v>0</v>
      </c>
      <c r="J2720" t="s">
        <v>98</v>
      </c>
      <c r="K2720">
        <v>0</v>
      </c>
      <c r="L2720">
        <v>4</v>
      </c>
      <c r="M2720">
        <v>1</v>
      </c>
      <c r="N2720" s="2" t="s">
        <v>10</v>
      </c>
      <c r="O2720" t="s">
        <v>12</v>
      </c>
      <c r="P2720"/>
      <c r="Q2720" t="s">
        <v>12</v>
      </c>
      <c r="R2720" t="s">
        <v>12</v>
      </c>
      <c r="S2720">
        <v>0</v>
      </c>
      <c r="T2720">
        <v>0</v>
      </c>
      <c r="U2720" s="2" t="s">
        <v>12</v>
      </c>
    </row>
    <row r="2721" spans="1:21" x14ac:dyDescent="0.35">
      <c r="A2721" t="s">
        <v>42</v>
      </c>
      <c r="B2721">
        <v>20</v>
      </c>
      <c r="C2721">
        <v>2025</v>
      </c>
      <c r="D2721" t="s">
        <v>256</v>
      </c>
      <c r="E2721" s="13">
        <v>204</v>
      </c>
      <c r="F2721" t="s">
        <v>257</v>
      </c>
      <c r="G2721" t="s">
        <v>245</v>
      </c>
      <c r="H2721" t="s">
        <v>77</v>
      </c>
      <c r="I2721">
        <v>0</v>
      </c>
      <c r="J2721" t="s">
        <v>98</v>
      </c>
      <c r="K2721">
        <v>0</v>
      </c>
      <c r="L2721">
        <v>4</v>
      </c>
      <c r="M2721">
        <v>1</v>
      </c>
      <c r="N2721" s="2" t="s">
        <v>12</v>
      </c>
      <c r="O2721" t="s">
        <v>10</v>
      </c>
      <c r="P2721"/>
      <c r="Q2721" t="s">
        <v>12</v>
      </c>
      <c r="R2721" t="s">
        <v>12</v>
      </c>
      <c r="S2721">
        <v>0</v>
      </c>
      <c r="T2721">
        <v>0</v>
      </c>
      <c r="U2721" s="2" t="s">
        <v>12</v>
      </c>
    </row>
    <row r="2722" spans="1:21" x14ac:dyDescent="0.35">
      <c r="A2722" t="s">
        <v>43</v>
      </c>
      <c r="B2722">
        <v>21</v>
      </c>
      <c r="C2722">
        <v>2025</v>
      </c>
      <c r="D2722" t="s">
        <v>256</v>
      </c>
      <c r="E2722" s="13">
        <v>204</v>
      </c>
      <c r="F2722" t="s">
        <v>257</v>
      </c>
      <c r="G2722" t="s">
        <v>245</v>
      </c>
      <c r="H2722" s="2" t="s">
        <v>223</v>
      </c>
      <c r="N2722" s="2"/>
      <c r="P2722"/>
      <c r="S2722"/>
      <c r="T2722"/>
      <c r="U2722" s="2"/>
    </row>
    <row r="2723" spans="1:21" x14ac:dyDescent="0.35">
      <c r="A2723" t="s">
        <v>44</v>
      </c>
      <c r="B2723">
        <v>22</v>
      </c>
      <c r="C2723">
        <v>2025</v>
      </c>
      <c r="D2723" t="s">
        <v>256</v>
      </c>
      <c r="E2723" s="13">
        <v>204</v>
      </c>
      <c r="F2723" t="s">
        <v>257</v>
      </c>
      <c r="G2723" t="s">
        <v>245</v>
      </c>
      <c r="H2723" t="s">
        <v>77</v>
      </c>
      <c r="I2723">
        <v>20</v>
      </c>
      <c r="J2723" t="s">
        <v>98</v>
      </c>
      <c r="K2723">
        <v>0</v>
      </c>
      <c r="L2723">
        <v>4</v>
      </c>
      <c r="M2723">
        <v>1</v>
      </c>
      <c r="N2723" s="2" t="s">
        <v>10</v>
      </c>
      <c r="O2723" t="s">
        <v>10</v>
      </c>
      <c r="P2723"/>
      <c r="Q2723" t="s">
        <v>10</v>
      </c>
      <c r="R2723" t="s">
        <v>12</v>
      </c>
      <c r="S2723">
        <v>0</v>
      </c>
      <c r="T2723">
        <v>60</v>
      </c>
      <c r="U2723" s="2" t="s">
        <v>11</v>
      </c>
    </row>
    <row r="2724" spans="1:21" x14ac:dyDescent="0.35">
      <c r="A2724" t="s">
        <v>45</v>
      </c>
      <c r="B2724">
        <v>23</v>
      </c>
      <c r="C2724">
        <v>2025</v>
      </c>
      <c r="D2724" t="s">
        <v>256</v>
      </c>
      <c r="E2724" s="13">
        <v>204</v>
      </c>
      <c r="F2724" t="s">
        <v>257</v>
      </c>
      <c r="G2724" t="s">
        <v>245</v>
      </c>
      <c r="H2724" t="s">
        <v>77</v>
      </c>
      <c r="I2724">
        <v>25</v>
      </c>
      <c r="J2724" t="s">
        <v>98</v>
      </c>
      <c r="K2724">
        <v>0</v>
      </c>
      <c r="L2724">
        <v>4</v>
      </c>
      <c r="M2724">
        <v>1</v>
      </c>
      <c r="N2724" s="2" t="s">
        <v>12</v>
      </c>
      <c r="O2724" t="s">
        <v>12</v>
      </c>
      <c r="P2724"/>
      <c r="Q2724" t="s">
        <v>10</v>
      </c>
      <c r="R2724" t="s">
        <v>12</v>
      </c>
      <c r="S2724">
        <v>0</v>
      </c>
      <c r="T2724">
        <v>0</v>
      </c>
      <c r="U2724" s="2" t="s">
        <v>13</v>
      </c>
    </row>
    <row r="2725" spans="1:21" x14ac:dyDescent="0.35">
      <c r="A2725" t="s">
        <v>46</v>
      </c>
      <c r="B2725">
        <v>24</v>
      </c>
      <c r="C2725">
        <v>2025</v>
      </c>
      <c r="D2725" t="s">
        <v>256</v>
      </c>
      <c r="E2725" s="13">
        <v>204</v>
      </c>
      <c r="F2725" t="s">
        <v>257</v>
      </c>
      <c r="G2725" t="s">
        <v>245</v>
      </c>
      <c r="H2725" t="s">
        <v>77</v>
      </c>
      <c r="I2725">
        <v>17</v>
      </c>
      <c r="J2725" t="s">
        <v>98</v>
      </c>
      <c r="K2725">
        <v>0</v>
      </c>
      <c r="L2725">
        <v>4</v>
      </c>
      <c r="M2725">
        <v>1</v>
      </c>
      <c r="N2725" s="2" t="s">
        <v>12</v>
      </c>
      <c r="O2725" t="s">
        <v>12</v>
      </c>
      <c r="P2725"/>
      <c r="Q2725" t="s">
        <v>10</v>
      </c>
      <c r="R2725" t="s">
        <v>12</v>
      </c>
      <c r="S2725">
        <v>0</v>
      </c>
      <c r="T2725">
        <v>0</v>
      </c>
      <c r="U2725" s="2" t="s">
        <v>12</v>
      </c>
    </row>
    <row r="2726" spans="1:21" x14ac:dyDescent="0.35">
      <c r="A2726" t="s">
        <v>47</v>
      </c>
      <c r="B2726">
        <v>25</v>
      </c>
      <c r="C2726">
        <v>2025</v>
      </c>
      <c r="D2726" t="s">
        <v>256</v>
      </c>
      <c r="E2726" s="13">
        <v>204</v>
      </c>
      <c r="F2726" t="s">
        <v>257</v>
      </c>
      <c r="G2726" t="s">
        <v>245</v>
      </c>
      <c r="H2726" t="s">
        <v>77</v>
      </c>
      <c r="I2726">
        <v>52</v>
      </c>
      <c r="J2726" t="s">
        <v>98</v>
      </c>
      <c r="K2726">
        <v>0</v>
      </c>
      <c r="L2726">
        <v>4</v>
      </c>
      <c r="M2726">
        <v>1</v>
      </c>
      <c r="N2726" s="2" t="s">
        <v>12</v>
      </c>
      <c r="O2726" t="s">
        <v>12</v>
      </c>
      <c r="P2726"/>
      <c r="Q2726" t="s">
        <v>10</v>
      </c>
      <c r="R2726" t="s">
        <v>12</v>
      </c>
      <c r="S2726">
        <v>0</v>
      </c>
      <c r="T2726">
        <v>0</v>
      </c>
      <c r="U2726" s="2" t="s">
        <v>12</v>
      </c>
    </row>
    <row r="2727" spans="1:21" x14ac:dyDescent="0.35">
      <c r="A2727" t="s">
        <v>48</v>
      </c>
      <c r="B2727">
        <v>26</v>
      </c>
      <c r="C2727">
        <v>2025</v>
      </c>
      <c r="D2727" t="s">
        <v>256</v>
      </c>
      <c r="E2727" s="13">
        <v>204</v>
      </c>
      <c r="F2727" t="s">
        <v>257</v>
      </c>
      <c r="G2727" t="s">
        <v>245</v>
      </c>
      <c r="H2727" s="2" t="s">
        <v>223</v>
      </c>
      <c r="N2727" s="2"/>
      <c r="P2727"/>
      <c r="S2727"/>
      <c r="T2727"/>
      <c r="U2727" s="2"/>
    </row>
    <row r="2728" spans="1:21" x14ac:dyDescent="0.35">
      <c r="A2728" t="s">
        <v>49</v>
      </c>
      <c r="B2728">
        <v>27</v>
      </c>
      <c r="C2728">
        <v>2025</v>
      </c>
      <c r="D2728" t="s">
        <v>256</v>
      </c>
      <c r="E2728" s="13">
        <v>204</v>
      </c>
      <c r="F2728" t="s">
        <v>257</v>
      </c>
      <c r="G2728" t="s">
        <v>245</v>
      </c>
      <c r="H2728" t="s">
        <v>77</v>
      </c>
      <c r="I2728">
        <v>25</v>
      </c>
      <c r="J2728" t="s">
        <v>98</v>
      </c>
      <c r="K2728">
        <v>0</v>
      </c>
      <c r="L2728">
        <v>4</v>
      </c>
      <c r="M2728">
        <v>1</v>
      </c>
      <c r="N2728" s="2" t="s">
        <v>12</v>
      </c>
      <c r="O2728" t="s">
        <v>12</v>
      </c>
      <c r="P2728"/>
      <c r="Q2728" t="s">
        <v>12</v>
      </c>
      <c r="R2728" t="s">
        <v>12</v>
      </c>
      <c r="S2728">
        <v>0</v>
      </c>
      <c r="T2728">
        <v>0</v>
      </c>
      <c r="U2728" s="2" t="s">
        <v>12</v>
      </c>
    </row>
    <row r="2729" spans="1:21" x14ac:dyDescent="0.35">
      <c r="A2729" t="s">
        <v>50</v>
      </c>
      <c r="B2729">
        <v>28</v>
      </c>
      <c r="C2729">
        <v>2025</v>
      </c>
      <c r="D2729" t="s">
        <v>256</v>
      </c>
      <c r="E2729" s="13">
        <v>204</v>
      </c>
      <c r="F2729" t="s">
        <v>257</v>
      </c>
      <c r="G2729" t="s">
        <v>245</v>
      </c>
      <c r="H2729" t="s">
        <v>77</v>
      </c>
      <c r="I2729">
        <v>25</v>
      </c>
      <c r="J2729" t="s">
        <v>98</v>
      </c>
      <c r="K2729">
        <v>0</v>
      </c>
      <c r="L2729">
        <v>4</v>
      </c>
      <c r="M2729">
        <v>1</v>
      </c>
      <c r="N2729" s="2" t="s">
        <v>12</v>
      </c>
      <c r="O2729" t="s">
        <v>12</v>
      </c>
      <c r="P2729"/>
      <c r="Q2729" t="s">
        <v>12</v>
      </c>
      <c r="R2729" t="s">
        <v>12</v>
      </c>
      <c r="S2729">
        <v>0</v>
      </c>
      <c r="T2729">
        <v>0</v>
      </c>
      <c r="U2729" s="2" t="s">
        <v>12</v>
      </c>
    </row>
    <row r="2730" spans="1:21" x14ac:dyDescent="0.35">
      <c r="A2730" t="s">
        <v>51</v>
      </c>
      <c r="B2730">
        <v>29</v>
      </c>
      <c r="C2730">
        <v>2025</v>
      </c>
      <c r="D2730" t="s">
        <v>256</v>
      </c>
      <c r="E2730" s="13">
        <v>204</v>
      </c>
      <c r="F2730" t="s">
        <v>257</v>
      </c>
      <c r="G2730" t="s">
        <v>245</v>
      </c>
      <c r="H2730" t="s">
        <v>77</v>
      </c>
      <c r="I2730">
        <v>60</v>
      </c>
      <c r="J2730" t="s">
        <v>98</v>
      </c>
      <c r="K2730">
        <v>0</v>
      </c>
      <c r="L2730">
        <v>4</v>
      </c>
      <c r="M2730">
        <v>1</v>
      </c>
      <c r="N2730" s="2" t="s">
        <v>12</v>
      </c>
      <c r="O2730" t="s">
        <v>12</v>
      </c>
      <c r="P2730"/>
      <c r="Q2730" t="s">
        <v>12</v>
      </c>
      <c r="R2730" t="s">
        <v>12</v>
      </c>
      <c r="S2730">
        <v>0</v>
      </c>
      <c r="T2730">
        <v>0</v>
      </c>
      <c r="U2730" s="2" t="s">
        <v>12</v>
      </c>
    </row>
    <row r="2731" spans="1:21" x14ac:dyDescent="0.35">
      <c r="A2731" t="s">
        <v>52</v>
      </c>
      <c r="B2731">
        <v>30</v>
      </c>
      <c r="C2731">
        <v>2025</v>
      </c>
      <c r="D2731" t="s">
        <v>256</v>
      </c>
      <c r="E2731" s="13">
        <v>204</v>
      </c>
      <c r="F2731" t="s">
        <v>257</v>
      </c>
      <c r="G2731" t="s">
        <v>245</v>
      </c>
      <c r="H2731" t="s">
        <v>77</v>
      </c>
      <c r="I2731">
        <v>25</v>
      </c>
      <c r="J2731" t="s">
        <v>98</v>
      </c>
      <c r="K2731">
        <v>0</v>
      </c>
      <c r="L2731">
        <v>4</v>
      </c>
      <c r="M2731">
        <v>1</v>
      </c>
      <c r="N2731" s="2" t="s">
        <v>10</v>
      </c>
      <c r="O2731" t="s">
        <v>12</v>
      </c>
      <c r="P2731"/>
      <c r="Q2731" t="s">
        <v>10</v>
      </c>
      <c r="R2731" t="s">
        <v>12</v>
      </c>
      <c r="S2731">
        <v>0</v>
      </c>
      <c r="T2731">
        <v>25</v>
      </c>
      <c r="U2731" s="2" t="s">
        <v>12</v>
      </c>
    </row>
    <row r="2732" spans="1:21" x14ac:dyDescent="0.35">
      <c r="A2732" t="s">
        <v>53</v>
      </c>
      <c r="B2732">
        <v>31</v>
      </c>
      <c r="C2732">
        <v>2025</v>
      </c>
      <c r="D2732" t="s">
        <v>256</v>
      </c>
      <c r="E2732" s="13">
        <v>204</v>
      </c>
      <c r="F2732" t="s">
        <v>257</v>
      </c>
      <c r="G2732" t="s">
        <v>245</v>
      </c>
      <c r="H2732" t="s">
        <v>77</v>
      </c>
      <c r="I2732">
        <v>30</v>
      </c>
      <c r="J2732" t="s">
        <v>98</v>
      </c>
      <c r="K2732">
        <v>0</v>
      </c>
      <c r="L2732">
        <v>4</v>
      </c>
      <c r="M2732">
        <v>1</v>
      </c>
      <c r="N2732" s="2" t="s">
        <v>12</v>
      </c>
      <c r="O2732" t="s">
        <v>10</v>
      </c>
      <c r="P2732"/>
      <c r="Q2732" t="s">
        <v>10</v>
      </c>
      <c r="R2732" t="s">
        <v>12</v>
      </c>
      <c r="S2732">
        <v>0</v>
      </c>
      <c r="T2732">
        <v>0</v>
      </c>
      <c r="U2732" s="2" t="s">
        <v>12</v>
      </c>
    </row>
    <row r="2733" spans="1:21" x14ac:dyDescent="0.35">
      <c r="A2733" t="s">
        <v>54</v>
      </c>
      <c r="B2733">
        <v>32</v>
      </c>
      <c r="C2733">
        <v>2025</v>
      </c>
      <c r="D2733" t="s">
        <v>256</v>
      </c>
      <c r="E2733" s="13">
        <v>204</v>
      </c>
      <c r="F2733" t="s">
        <v>257</v>
      </c>
      <c r="G2733" t="s">
        <v>245</v>
      </c>
      <c r="H2733" t="s">
        <v>77</v>
      </c>
      <c r="I2733">
        <v>50</v>
      </c>
      <c r="J2733" t="s">
        <v>98</v>
      </c>
      <c r="K2733">
        <v>0</v>
      </c>
      <c r="L2733">
        <v>4</v>
      </c>
      <c r="M2733">
        <v>1</v>
      </c>
      <c r="N2733" s="2" t="s">
        <v>12</v>
      </c>
      <c r="O2733" t="s">
        <v>12</v>
      </c>
      <c r="P2733"/>
      <c r="Q2733" t="s">
        <v>10</v>
      </c>
      <c r="R2733" t="s">
        <v>12</v>
      </c>
      <c r="S2733">
        <v>0</v>
      </c>
      <c r="T2733">
        <v>0</v>
      </c>
      <c r="U2733" s="2" t="s">
        <v>12</v>
      </c>
    </row>
    <row r="2734" spans="1:21" x14ac:dyDescent="0.35">
      <c r="A2734" t="s">
        <v>55</v>
      </c>
      <c r="B2734">
        <v>33</v>
      </c>
      <c r="C2734">
        <v>2025</v>
      </c>
      <c r="D2734" t="s">
        <v>256</v>
      </c>
      <c r="E2734" s="13">
        <v>204</v>
      </c>
      <c r="F2734" t="s">
        <v>257</v>
      </c>
      <c r="G2734" t="s">
        <v>245</v>
      </c>
      <c r="H2734" t="s">
        <v>223</v>
      </c>
      <c r="N2734" s="2"/>
      <c r="P2734"/>
      <c r="S2734"/>
      <c r="T2734"/>
      <c r="U2734" s="2"/>
    </row>
    <row r="2735" spans="1:21" x14ac:dyDescent="0.35">
      <c r="A2735" t="s">
        <v>56</v>
      </c>
      <c r="B2735">
        <v>34</v>
      </c>
      <c r="C2735">
        <v>2025</v>
      </c>
      <c r="D2735" t="s">
        <v>256</v>
      </c>
      <c r="E2735" s="13">
        <v>204</v>
      </c>
      <c r="F2735" t="s">
        <v>257</v>
      </c>
      <c r="G2735" t="s">
        <v>245</v>
      </c>
      <c r="H2735" t="s">
        <v>77</v>
      </c>
      <c r="I2735">
        <v>30</v>
      </c>
      <c r="J2735" t="s">
        <v>259</v>
      </c>
      <c r="K2735">
        <v>0</v>
      </c>
      <c r="L2735">
        <v>4</v>
      </c>
      <c r="M2735">
        <v>1</v>
      </c>
      <c r="N2735" s="2" t="s">
        <v>12</v>
      </c>
      <c r="O2735" t="s">
        <v>10</v>
      </c>
      <c r="P2735"/>
      <c r="Q2735" t="s">
        <v>10</v>
      </c>
      <c r="R2735" t="s">
        <v>10</v>
      </c>
      <c r="S2735">
        <v>0</v>
      </c>
      <c r="T2735">
        <v>0</v>
      </c>
      <c r="U2735" s="2" t="s">
        <v>12</v>
      </c>
    </row>
    <row r="2736" spans="1:21" x14ac:dyDescent="0.35">
      <c r="A2736" t="s">
        <v>57</v>
      </c>
      <c r="B2736">
        <v>35</v>
      </c>
      <c r="C2736">
        <v>2025</v>
      </c>
      <c r="D2736" t="s">
        <v>256</v>
      </c>
      <c r="E2736" s="13">
        <v>204</v>
      </c>
      <c r="F2736" t="s">
        <v>257</v>
      </c>
      <c r="G2736" t="s">
        <v>245</v>
      </c>
      <c r="H2736" t="s">
        <v>77</v>
      </c>
      <c r="I2736">
        <v>50</v>
      </c>
      <c r="J2736" t="s">
        <v>98</v>
      </c>
      <c r="K2736">
        <v>0</v>
      </c>
      <c r="L2736">
        <v>4</v>
      </c>
      <c r="M2736">
        <v>1</v>
      </c>
      <c r="N2736" s="2" t="s">
        <v>12</v>
      </c>
      <c r="O2736" t="s">
        <v>12</v>
      </c>
      <c r="P2736"/>
      <c r="Q2736" t="s">
        <v>10</v>
      </c>
      <c r="R2736" t="s">
        <v>12</v>
      </c>
      <c r="S2736">
        <v>0</v>
      </c>
      <c r="T2736">
        <v>0</v>
      </c>
      <c r="U2736" s="2" t="s">
        <v>13</v>
      </c>
    </row>
    <row r="2737" spans="1:21" x14ac:dyDescent="0.35">
      <c r="A2737" t="s">
        <v>58</v>
      </c>
      <c r="B2737">
        <v>36</v>
      </c>
      <c r="C2737">
        <v>2025</v>
      </c>
      <c r="D2737" t="s">
        <v>256</v>
      </c>
      <c r="E2737" s="13">
        <v>204</v>
      </c>
      <c r="F2737" t="s">
        <v>257</v>
      </c>
      <c r="G2737" t="s">
        <v>245</v>
      </c>
      <c r="H2737" t="s">
        <v>77</v>
      </c>
      <c r="I2737">
        <v>70</v>
      </c>
      <c r="J2737" t="s">
        <v>98</v>
      </c>
      <c r="K2737">
        <v>0</v>
      </c>
      <c r="L2737">
        <v>4</v>
      </c>
      <c r="M2737">
        <v>1</v>
      </c>
      <c r="N2737" s="2" t="s">
        <v>12</v>
      </c>
      <c r="O2737" t="s">
        <v>10</v>
      </c>
      <c r="P2737"/>
      <c r="Q2737" t="s">
        <v>10</v>
      </c>
      <c r="R2737" t="s">
        <v>12</v>
      </c>
      <c r="S2737">
        <v>0</v>
      </c>
      <c r="T2737">
        <v>0</v>
      </c>
      <c r="U2737" s="2" t="s">
        <v>12</v>
      </c>
    </row>
    <row r="2738" spans="1:21" x14ac:dyDescent="0.35">
      <c r="A2738" t="s">
        <v>59</v>
      </c>
      <c r="B2738">
        <v>37</v>
      </c>
      <c r="C2738">
        <v>2025</v>
      </c>
      <c r="D2738" t="s">
        <v>256</v>
      </c>
      <c r="E2738" s="13">
        <v>204</v>
      </c>
      <c r="F2738" t="s">
        <v>257</v>
      </c>
      <c r="G2738" t="s">
        <v>245</v>
      </c>
      <c r="H2738" t="s">
        <v>77</v>
      </c>
      <c r="I2738">
        <v>0</v>
      </c>
      <c r="J2738" t="s">
        <v>98</v>
      </c>
      <c r="K2738">
        <v>0</v>
      </c>
      <c r="L2738">
        <v>4</v>
      </c>
      <c r="M2738">
        <v>1</v>
      </c>
      <c r="N2738" s="2" t="s">
        <v>10</v>
      </c>
      <c r="O2738" t="s">
        <v>10</v>
      </c>
      <c r="P2738"/>
      <c r="Q2738" t="s">
        <v>10</v>
      </c>
      <c r="R2738" t="s">
        <v>12</v>
      </c>
      <c r="S2738">
        <v>0</v>
      </c>
      <c r="T2738">
        <v>0</v>
      </c>
      <c r="U2738" s="2" t="s">
        <v>12</v>
      </c>
    </row>
    <row r="2739" spans="1:21" x14ac:dyDescent="0.35">
      <c r="A2739" t="s">
        <v>60</v>
      </c>
      <c r="B2739">
        <v>38</v>
      </c>
      <c r="C2739">
        <v>2025</v>
      </c>
      <c r="D2739" t="s">
        <v>256</v>
      </c>
      <c r="E2739" s="13">
        <v>204</v>
      </c>
      <c r="F2739" t="s">
        <v>257</v>
      </c>
      <c r="G2739" t="s">
        <v>245</v>
      </c>
      <c r="H2739" t="s">
        <v>77</v>
      </c>
      <c r="I2739">
        <v>0</v>
      </c>
      <c r="J2739" t="s">
        <v>98</v>
      </c>
      <c r="K2739">
        <v>0</v>
      </c>
      <c r="L2739">
        <v>4</v>
      </c>
      <c r="M2739">
        <v>1</v>
      </c>
      <c r="N2739" s="2" t="s">
        <v>10</v>
      </c>
      <c r="O2739" t="s">
        <v>12</v>
      </c>
      <c r="P2739"/>
      <c r="Q2739" t="s">
        <v>10</v>
      </c>
      <c r="R2739" t="s">
        <v>12</v>
      </c>
      <c r="S2739">
        <v>0</v>
      </c>
      <c r="T2739">
        <v>0</v>
      </c>
      <c r="U2739" s="2" t="s">
        <v>12</v>
      </c>
    </row>
    <row r="2740" spans="1:21" x14ac:dyDescent="0.35">
      <c r="A2740" t="s">
        <v>61</v>
      </c>
      <c r="B2740">
        <v>39</v>
      </c>
      <c r="C2740">
        <v>2025</v>
      </c>
      <c r="D2740" t="s">
        <v>256</v>
      </c>
      <c r="E2740" s="13">
        <v>204</v>
      </c>
      <c r="F2740" t="s">
        <v>257</v>
      </c>
      <c r="G2740" t="s">
        <v>245</v>
      </c>
      <c r="H2740" t="s">
        <v>77</v>
      </c>
      <c r="I2740">
        <v>25</v>
      </c>
      <c r="J2740" t="s">
        <v>98</v>
      </c>
      <c r="K2740">
        <v>0</v>
      </c>
      <c r="L2740">
        <v>4</v>
      </c>
      <c r="M2740">
        <v>1</v>
      </c>
      <c r="N2740" s="2" t="s">
        <v>12</v>
      </c>
      <c r="O2740" t="s">
        <v>12</v>
      </c>
      <c r="P2740"/>
      <c r="Q2740" t="s">
        <v>12</v>
      </c>
      <c r="R2740" t="s">
        <v>10</v>
      </c>
      <c r="S2740">
        <v>0</v>
      </c>
      <c r="T2740">
        <v>0</v>
      </c>
      <c r="U2740" s="2" t="s">
        <v>12</v>
      </c>
    </row>
    <row r="2741" spans="1:21" x14ac:dyDescent="0.35">
      <c r="A2741" t="s">
        <v>62</v>
      </c>
      <c r="B2741">
        <v>40</v>
      </c>
      <c r="C2741">
        <v>2025</v>
      </c>
      <c r="D2741" t="s">
        <v>256</v>
      </c>
      <c r="E2741" s="13">
        <v>204</v>
      </c>
      <c r="F2741" t="s">
        <v>257</v>
      </c>
      <c r="G2741" t="s">
        <v>245</v>
      </c>
      <c r="H2741" t="s">
        <v>77</v>
      </c>
      <c r="I2741">
        <v>0</v>
      </c>
      <c r="J2741" t="s">
        <v>98</v>
      </c>
      <c r="K2741">
        <v>0</v>
      </c>
      <c r="L2741">
        <v>4</v>
      </c>
      <c r="M2741">
        <v>1</v>
      </c>
      <c r="N2741" s="2" t="s">
        <v>12</v>
      </c>
      <c r="O2741" t="s">
        <v>12</v>
      </c>
      <c r="P2741"/>
      <c r="Q2741" t="s">
        <v>12</v>
      </c>
      <c r="R2741" t="s">
        <v>12</v>
      </c>
      <c r="S2741">
        <v>0</v>
      </c>
      <c r="T2741">
        <v>0</v>
      </c>
      <c r="U2741" s="2" t="s">
        <v>12</v>
      </c>
    </row>
    <row r="2742" spans="1:21" x14ac:dyDescent="0.35">
      <c r="A2742" t="s">
        <v>63</v>
      </c>
      <c r="B2742">
        <v>41</v>
      </c>
      <c r="C2742">
        <v>2025</v>
      </c>
      <c r="D2742" t="s">
        <v>256</v>
      </c>
      <c r="E2742" s="13">
        <v>204</v>
      </c>
      <c r="F2742" t="s">
        <v>257</v>
      </c>
      <c r="G2742" t="s">
        <v>245</v>
      </c>
      <c r="H2742" t="s">
        <v>77</v>
      </c>
      <c r="I2742">
        <v>35</v>
      </c>
      <c r="J2742" t="s">
        <v>98</v>
      </c>
      <c r="K2742">
        <v>0</v>
      </c>
      <c r="L2742">
        <v>4</v>
      </c>
      <c r="M2742">
        <v>1</v>
      </c>
      <c r="N2742" s="2" t="s">
        <v>10</v>
      </c>
      <c r="O2742" t="s">
        <v>12</v>
      </c>
      <c r="P2742"/>
      <c r="Q2742" t="s">
        <v>12</v>
      </c>
      <c r="R2742" t="s">
        <v>12</v>
      </c>
      <c r="S2742">
        <v>0</v>
      </c>
      <c r="T2742">
        <v>0</v>
      </c>
      <c r="U2742" s="2" t="s">
        <v>12</v>
      </c>
    </row>
    <row r="2743" spans="1:21" x14ac:dyDescent="0.35">
      <c r="A2743" t="s">
        <v>64</v>
      </c>
      <c r="B2743">
        <v>42</v>
      </c>
      <c r="C2743">
        <v>2025</v>
      </c>
      <c r="D2743" t="s">
        <v>256</v>
      </c>
      <c r="E2743" s="13">
        <v>204</v>
      </c>
      <c r="F2743" t="s">
        <v>257</v>
      </c>
      <c r="G2743" t="s">
        <v>245</v>
      </c>
      <c r="H2743" t="s">
        <v>77</v>
      </c>
      <c r="I2743">
        <v>25</v>
      </c>
      <c r="J2743" t="s">
        <v>98</v>
      </c>
      <c r="K2743">
        <v>0</v>
      </c>
      <c r="L2743">
        <v>4</v>
      </c>
      <c r="M2743">
        <v>1</v>
      </c>
      <c r="N2743" s="2" t="s">
        <v>10</v>
      </c>
      <c r="O2743" t="s">
        <v>12</v>
      </c>
      <c r="P2743"/>
      <c r="Q2743" t="s">
        <v>10</v>
      </c>
      <c r="R2743" t="s">
        <v>12</v>
      </c>
      <c r="S2743">
        <v>0</v>
      </c>
      <c r="T2743">
        <v>0</v>
      </c>
      <c r="U2743" s="2" t="s">
        <v>12</v>
      </c>
    </row>
    <row r="2744" spans="1:21" x14ac:dyDescent="0.35">
      <c r="A2744" t="s">
        <v>65</v>
      </c>
      <c r="B2744">
        <v>44</v>
      </c>
      <c r="C2744">
        <v>2025</v>
      </c>
      <c r="D2744" t="s">
        <v>256</v>
      </c>
      <c r="E2744" s="13">
        <v>204</v>
      </c>
      <c r="F2744" t="s">
        <v>257</v>
      </c>
      <c r="G2744" t="s">
        <v>245</v>
      </c>
      <c r="H2744" t="s">
        <v>77</v>
      </c>
      <c r="I2744">
        <v>25</v>
      </c>
      <c r="J2744" t="s">
        <v>98</v>
      </c>
      <c r="K2744">
        <v>0</v>
      </c>
      <c r="L2744">
        <v>4</v>
      </c>
      <c r="M2744">
        <v>1</v>
      </c>
      <c r="N2744" s="2" t="s">
        <v>10</v>
      </c>
      <c r="O2744" t="s">
        <v>12</v>
      </c>
      <c r="P2744"/>
      <c r="Q2744" t="s">
        <v>10</v>
      </c>
      <c r="R2744" t="s">
        <v>12</v>
      </c>
      <c r="S2744">
        <v>0</v>
      </c>
      <c r="T2744">
        <v>0</v>
      </c>
      <c r="U2744" s="2" t="s">
        <v>11</v>
      </c>
    </row>
    <row r="2745" spans="1:21" x14ac:dyDescent="0.35">
      <c r="A2745" t="s">
        <v>66</v>
      </c>
      <c r="B2745">
        <v>45</v>
      </c>
      <c r="C2745">
        <v>2025</v>
      </c>
      <c r="D2745" t="s">
        <v>256</v>
      </c>
      <c r="E2745" s="13">
        <v>204</v>
      </c>
      <c r="F2745" t="s">
        <v>257</v>
      </c>
      <c r="G2745" t="s">
        <v>245</v>
      </c>
      <c r="H2745" t="s">
        <v>77</v>
      </c>
      <c r="I2745">
        <v>0</v>
      </c>
      <c r="J2745" t="s">
        <v>98</v>
      </c>
      <c r="K2745">
        <v>0</v>
      </c>
      <c r="L2745">
        <v>4</v>
      </c>
      <c r="M2745">
        <v>1</v>
      </c>
      <c r="N2745" s="2" t="s">
        <v>12</v>
      </c>
      <c r="O2745" t="s">
        <v>10</v>
      </c>
      <c r="P2745"/>
      <c r="Q2745" t="s">
        <v>10</v>
      </c>
      <c r="R2745" t="s">
        <v>12</v>
      </c>
      <c r="S2745">
        <v>0</v>
      </c>
      <c r="T2745">
        <v>0</v>
      </c>
      <c r="U2745" s="2" t="s">
        <v>12</v>
      </c>
    </row>
    <row r="2746" spans="1:21" x14ac:dyDescent="0.35">
      <c r="A2746" t="s">
        <v>67</v>
      </c>
      <c r="B2746">
        <v>46</v>
      </c>
      <c r="C2746">
        <v>2025</v>
      </c>
      <c r="D2746" t="s">
        <v>256</v>
      </c>
      <c r="E2746" s="13">
        <v>204</v>
      </c>
      <c r="F2746" t="s">
        <v>257</v>
      </c>
      <c r="G2746" t="s">
        <v>245</v>
      </c>
      <c r="H2746" s="2" t="s">
        <v>77</v>
      </c>
      <c r="I2746">
        <v>0</v>
      </c>
      <c r="J2746" t="s">
        <v>98</v>
      </c>
      <c r="K2746">
        <v>0</v>
      </c>
      <c r="L2746">
        <v>4</v>
      </c>
      <c r="M2746">
        <v>1</v>
      </c>
      <c r="N2746" s="2" t="s">
        <v>12</v>
      </c>
      <c r="O2746" t="s">
        <v>12</v>
      </c>
      <c r="P2746"/>
      <c r="Q2746" t="s">
        <v>12</v>
      </c>
      <c r="R2746" t="s">
        <v>10</v>
      </c>
      <c r="S2746">
        <v>0</v>
      </c>
      <c r="T2746">
        <v>0</v>
      </c>
      <c r="U2746" s="2" t="s">
        <v>12</v>
      </c>
    </row>
    <row r="2747" spans="1:21" x14ac:dyDescent="0.35">
      <c r="A2747" t="s">
        <v>68</v>
      </c>
      <c r="B2747">
        <v>47</v>
      </c>
      <c r="C2747">
        <v>2025</v>
      </c>
      <c r="D2747" t="s">
        <v>256</v>
      </c>
      <c r="E2747" s="13">
        <v>204</v>
      </c>
      <c r="F2747" t="s">
        <v>257</v>
      </c>
      <c r="G2747" t="s">
        <v>245</v>
      </c>
      <c r="H2747" t="s">
        <v>77</v>
      </c>
      <c r="I2747">
        <v>0</v>
      </c>
      <c r="J2747" t="s">
        <v>98</v>
      </c>
      <c r="K2747">
        <v>0</v>
      </c>
      <c r="L2747">
        <v>4</v>
      </c>
      <c r="M2747">
        <v>1</v>
      </c>
      <c r="N2747" s="2" t="s">
        <v>12</v>
      </c>
      <c r="O2747" t="s">
        <v>12</v>
      </c>
      <c r="P2747"/>
      <c r="Q2747" t="s">
        <v>12</v>
      </c>
      <c r="R2747" t="s">
        <v>12</v>
      </c>
      <c r="S2747">
        <v>0</v>
      </c>
      <c r="T2747">
        <v>0</v>
      </c>
      <c r="U2747" s="2" t="s">
        <v>13</v>
      </c>
    </row>
    <row r="2748" spans="1:21" x14ac:dyDescent="0.35">
      <c r="A2748" t="s">
        <v>69</v>
      </c>
      <c r="B2748">
        <v>48</v>
      </c>
      <c r="C2748">
        <v>2025</v>
      </c>
      <c r="D2748" t="s">
        <v>256</v>
      </c>
      <c r="E2748" s="13">
        <v>204</v>
      </c>
      <c r="F2748" t="s">
        <v>257</v>
      </c>
      <c r="G2748" t="s">
        <v>245</v>
      </c>
      <c r="H2748" t="s">
        <v>77</v>
      </c>
      <c r="I2748">
        <v>15</v>
      </c>
      <c r="J2748" t="s">
        <v>98</v>
      </c>
      <c r="K2748">
        <v>0</v>
      </c>
      <c r="L2748">
        <v>4</v>
      </c>
      <c r="M2748">
        <v>1</v>
      </c>
      <c r="N2748" s="2" t="s">
        <v>12</v>
      </c>
      <c r="O2748" t="s">
        <v>12</v>
      </c>
      <c r="P2748"/>
      <c r="Q2748" t="s">
        <v>12</v>
      </c>
      <c r="R2748" t="s">
        <v>12</v>
      </c>
      <c r="S2748">
        <v>0</v>
      </c>
      <c r="T2748">
        <v>0</v>
      </c>
      <c r="U2748" s="2" t="s">
        <v>12</v>
      </c>
    </row>
    <row r="2749" spans="1:21" x14ac:dyDescent="0.35">
      <c r="A2749" t="s">
        <v>70</v>
      </c>
      <c r="B2749">
        <v>49</v>
      </c>
      <c r="C2749">
        <v>2025</v>
      </c>
      <c r="D2749" t="s">
        <v>256</v>
      </c>
      <c r="E2749" s="13">
        <v>204</v>
      </c>
      <c r="F2749" t="s">
        <v>257</v>
      </c>
      <c r="G2749" t="s">
        <v>245</v>
      </c>
      <c r="H2749" s="2" t="s">
        <v>223</v>
      </c>
      <c r="N2749" s="2"/>
      <c r="P2749"/>
      <c r="S2749"/>
      <c r="T2749"/>
      <c r="U2749" s="2"/>
    </row>
    <row r="2750" spans="1:21" x14ac:dyDescent="0.35">
      <c r="A2750" t="s">
        <v>71</v>
      </c>
      <c r="B2750">
        <v>50</v>
      </c>
      <c r="C2750">
        <v>2025</v>
      </c>
      <c r="D2750" t="s">
        <v>256</v>
      </c>
      <c r="E2750" s="13">
        <v>204</v>
      </c>
      <c r="F2750" t="s">
        <v>257</v>
      </c>
      <c r="G2750" t="s">
        <v>245</v>
      </c>
      <c r="H2750" t="s">
        <v>77</v>
      </c>
      <c r="I2750">
        <v>60</v>
      </c>
      <c r="J2750" t="s">
        <v>98</v>
      </c>
      <c r="K2750">
        <v>0</v>
      </c>
      <c r="L2750">
        <v>4</v>
      </c>
      <c r="M2750">
        <v>1</v>
      </c>
      <c r="N2750" s="2" t="s">
        <v>10</v>
      </c>
      <c r="O2750" t="s">
        <v>12</v>
      </c>
      <c r="P2750"/>
      <c r="Q2750" t="s">
        <v>12</v>
      </c>
      <c r="R2750" t="s">
        <v>12</v>
      </c>
      <c r="S2750">
        <v>0</v>
      </c>
      <c r="T2750">
        <v>0</v>
      </c>
      <c r="U2750" s="2" t="s">
        <v>12</v>
      </c>
    </row>
    <row r="2751" spans="1:21" x14ac:dyDescent="0.35">
      <c r="A2751" t="s">
        <v>72</v>
      </c>
      <c r="B2751">
        <v>51</v>
      </c>
      <c r="C2751">
        <v>2025</v>
      </c>
      <c r="D2751" t="s">
        <v>256</v>
      </c>
      <c r="E2751" s="13">
        <v>204</v>
      </c>
      <c r="F2751" t="s">
        <v>257</v>
      </c>
      <c r="G2751" t="s">
        <v>245</v>
      </c>
      <c r="H2751" t="s">
        <v>77</v>
      </c>
      <c r="I2751">
        <v>60</v>
      </c>
      <c r="J2751" t="s">
        <v>98</v>
      </c>
      <c r="K2751">
        <v>0</v>
      </c>
      <c r="L2751">
        <v>4</v>
      </c>
      <c r="M2751">
        <v>1</v>
      </c>
      <c r="N2751" s="2" t="s">
        <v>12</v>
      </c>
      <c r="O2751" t="s">
        <v>12</v>
      </c>
      <c r="P2751"/>
      <c r="Q2751" t="s">
        <v>10</v>
      </c>
      <c r="R2751" t="s">
        <v>10</v>
      </c>
      <c r="S2751">
        <v>0</v>
      </c>
      <c r="T2751">
        <v>0</v>
      </c>
      <c r="U2751" s="2" t="s">
        <v>12</v>
      </c>
    </row>
    <row r="2752" spans="1:21" x14ac:dyDescent="0.35">
      <c r="A2752" t="s">
        <v>73</v>
      </c>
      <c r="B2752">
        <v>53</v>
      </c>
      <c r="C2752">
        <v>2025</v>
      </c>
      <c r="D2752" t="s">
        <v>256</v>
      </c>
      <c r="E2752" s="13">
        <v>204</v>
      </c>
      <c r="F2752" t="s">
        <v>257</v>
      </c>
      <c r="G2752" t="s">
        <v>245</v>
      </c>
      <c r="H2752" t="s">
        <v>77</v>
      </c>
      <c r="I2752">
        <v>30</v>
      </c>
      <c r="J2752" t="s">
        <v>98</v>
      </c>
      <c r="K2752">
        <v>0</v>
      </c>
      <c r="L2752">
        <v>4</v>
      </c>
      <c r="M2752">
        <v>1</v>
      </c>
      <c r="N2752" s="2" t="s">
        <v>12</v>
      </c>
      <c r="O2752" t="s">
        <v>12</v>
      </c>
      <c r="P2752"/>
      <c r="Q2752" t="s">
        <v>10</v>
      </c>
      <c r="R2752" t="s">
        <v>12</v>
      </c>
      <c r="S2752">
        <v>0</v>
      </c>
      <c r="T2752">
        <v>0</v>
      </c>
      <c r="U2752" s="2" t="s">
        <v>12</v>
      </c>
    </row>
    <row r="2753" spans="1:21" x14ac:dyDescent="0.35">
      <c r="A2753" t="s">
        <v>74</v>
      </c>
      <c r="B2753">
        <v>54</v>
      </c>
      <c r="C2753">
        <v>2025</v>
      </c>
      <c r="D2753" t="s">
        <v>256</v>
      </c>
      <c r="E2753" s="13">
        <v>204</v>
      </c>
      <c r="F2753" t="s">
        <v>257</v>
      </c>
      <c r="G2753" t="s">
        <v>245</v>
      </c>
      <c r="H2753" t="s">
        <v>77</v>
      </c>
      <c r="I2753">
        <v>23</v>
      </c>
      <c r="J2753" t="s">
        <v>98</v>
      </c>
      <c r="K2753">
        <v>0</v>
      </c>
      <c r="L2753">
        <v>4</v>
      </c>
      <c r="M2753">
        <v>1</v>
      </c>
      <c r="N2753" s="2" t="s">
        <v>12</v>
      </c>
      <c r="O2753" t="s">
        <v>12</v>
      </c>
      <c r="P2753">
        <v>18</v>
      </c>
      <c r="Q2753" t="s">
        <v>10</v>
      </c>
      <c r="R2753" t="s">
        <v>12</v>
      </c>
      <c r="S2753">
        <v>0</v>
      </c>
      <c r="T2753">
        <v>0</v>
      </c>
      <c r="U2753" s="2" t="s">
        <v>12</v>
      </c>
    </row>
    <row r="2754" spans="1:21" x14ac:dyDescent="0.35">
      <c r="A2754" t="s">
        <v>75</v>
      </c>
      <c r="B2754">
        <v>55</v>
      </c>
      <c r="C2754">
        <v>2025</v>
      </c>
      <c r="D2754" t="s">
        <v>256</v>
      </c>
      <c r="E2754" s="13">
        <v>204</v>
      </c>
      <c r="F2754" t="s">
        <v>257</v>
      </c>
      <c r="G2754" t="s">
        <v>245</v>
      </c>
      <c r="H2754" t="s">
        <v>77</v>
      </c>
      <c r="I2754">
        <v>55</v>
      </c>
      <c r="J2754" t="s">
        <v>98</v>
      </c>
      <c r="K2754">
        <v>0</v>
      </c>
      <c r="L2754">
        <v>4</v>
      </c>
      <c r="M2754">
        <v>1</v>
      </c>
      <c r="N2754" s="2" t="s">
        <v>10</v>
      </c>
      <c r="O2754" t="s">
        <v>10</v>
      </c>
      <c r="P2754"/>
      <c r="Q2754" t="s">
        <v>12</v>
      </c>
      <c r="R2754" t="s">
        <v>12</v>
      </c>
      <c r="S2754">
        <v>0</v>
      </c>
      <c r="T2754">
        <v>0</v>
      </c>
      <c r="U2754" s="2" t="s">
        <v>12</v>
      </c>
    </row>
    <row r="2755" spans="1:21" x14ac:dyDescent="0.35">
      <c r="A2755" t="s">
        <v>76</v>
      </c>
      <c r="B2755">
        <v>56</v>
      </c>
      <c r="C2755">
        <v>2025</v>
      </c>
      <c r="D2755" t="s">
        <v>256</v>
      </c>
      <c r="E2755" s="13">
        <v>204</v>
      </c>
      <c r="F2755" t="s">
        <v>257</v>
      </c>
      <c r="G2755" t="s">
        <v>245</v>
      </c>
      <c r="H2755" t="s">
        <v>77</v>
      </c>
      <c r="I2755">
        <v>50</v>
      </c>
      <c r="J2755" t="s">
        <v>98</v>
      </c>
      <c r="K2755">
        <v>0</v>
      </c>
      <c r="L2755">
        <v>4</v>
      </c>
      <c r="M2755">
        <v>1</v>
      </c>
      <c r="N2755" s="2" t="s">
        <v>10</v>
      </c>
      <c r="O2755" t="s">
        <v>10</v>
      </c>
      <c r="P2755"/>
      <c r="Q2755" t="s">
        <v>12</v>
      </c>
      <c r="R2755" t="s">
        <v>12</v>
      </c>
      <c r="S2755">
        <v>0</v>
      </c>
      <c r="T2755">
        <v>0</v>
      </c>
      <c r="U2755" s="2" t="s">
        <v>12</v>
      </c>
    </row>
    <row r="2756" spans="1:21" x14ac:dyDescent="0.35">
      <c r="A2756" t="s">
        <v>23</v>
      </c>
      <c r="B2756">
        <v>1</v>
      </c>
      <c r="C2756">
        <v>2025</v>
      </c>
      <c r="D2756" t="s">
        <v>260</v>
      </c>
      <c r="E2756" s="13">
        <v>205</v>
      </c>
      <c r="F2756" t="s">
        <v>261</v>
      </c>
      <c r="G2756" t="s">
        <v>262</v>
      </c>
      <c r="H2756" s="2" t="s">
        <v>77</v>
      </c>
      <c r="I2756">
        <v>60</v>
      </c>
      <c r="J2756" t="s">
        <v>98</v>
      </c>
      <c r="K2756" s="2">
        <v>4000</v>
      </c>
      <c r="L2756" s="2">
        <v>4</v>
      </c>
      <c r="M2756">
        <v>1</v>
      </c>
      <c r="N2756" t="s">
        <v>12</v>
      </c>
      <c r="O2756" t="s">
        <v>10</v>
      </c>
      <c r="P2756"/>
      <c r="Q2756" t="s">
        <v>10</v>
      </c>
      <c r="R2756" t="s">
        <v>12</v>
      </c>
      <c r="S2756">
        <v>20</v>
      </c>
      <c r="T2756">
        <v>300</v>
      </c>
      <c r="U2756" t="s">
        <v>13</v>
      </c>
    </row>
    <row r="2757" spans="1:21" x14ac:dyDescent="0.35">
      <c r="A2757" t="s">
        <v>27</v>
      </c>
      <c r="B2757">
        <v>2</v>
      </c>
      <c r="C2757">
        <v>2025</v>
      </c>
      <c r="D2757" t="s">
        <v>260</v>
      </c>
      <c r="E2757" s="13">
        <v>205</v>
      </c>
      <c r="F2757" t="s">
        <v>261</v>
      </c>
      <c r="G2757" t="s">
        <v>262</v>
      </c>
      <c r="H2757" s="2" t="s">
        <v>223</v>
      </c>
      <c r="K2757" s="3"/>
      <c r="L2757" s="2"/>
      <c r="P2757"/>
      <c r="S2757"/>
      <c r="T2757"/>
    </row>
    <row r="2758" spans="1:21" x14ac:dyDescent="0.35">
      <c r="A2758" t="s">
        <v>28</v>
      </c>
      <c r="B2758">
        <v>4</v>
      </c>
      <c r="C2758">
        <v>2025</v>
      </c>
      <c r="D2758" t="s">
        <v>260</v>
      </c>
      <c r="E2758" s="13">
        <v>205</v>
      </c>
      <c r="F2758" t="s">
        <v>261</v>
      </c>
      <c r="G2758" t="s">
        <v>262</v>
      </c>
      <c r="H2758" s="2" t="s">
        <v>223</v>
      </c>
      <c r="K2758" s="3"/>
      <c r="L2758" s="2"/>
      <c r="P2758"/>
      <c r="S2758"/>
      <c r="T2758"/>
    </row>
    <row r="2759" spans="1:21" x14ac:dyDescent="0.35">
      <c r="A2759" t="s">
        <v>29</v>
      </c>
      <c r="B2759">
        <v>5</v>
      </c>
      <c r="C2759">
        <v>2025</v>
      </c>
      <c r="D2759" t="s">
        <v>260</v>
      </c>
      <c r="E2759" s="13">
        <v>205</v>
      </c>
      <c r="F2759" t="s">
        <v>261</v>
      </c>
      <c r="G2759" t="s">
        <v>262</v>
      </c>
      <c r="H2759" s="2" t="s">
        <v>77</v>
      </c>
      <c r="I2759">
        <v>70</v>
      </c>
      <c r="J2759" t="s">
        <v>98</v>
      </c>
      <c r="K2759" s="2">
        <v>0</v>
      </c>
      <c r="L2759" s="2">
        <v>4</v>
      </c>
      <c r="M2759">
        <v>1</v>
      </c>
      <c r="N2759" t="s">
        <v>10</v>
      </c>
      <c r="O2759" t="s">
        <v>12</v>
      </c>
      <c r="P2759"/>
      <c r="Q2759" t="s">
        <v>10</v>
      </c>
      <c r="R2759" t="s">
        <v>12</v>
      </c>
      <c r="S2759">
        <v>16</v>
      </c>
      <c r="T2759">
        <v>60</v>
      </c>
      <c r="U2759" t="s">
        <v>13</v>
      </c>
    </row>
    <row r="2760" spans="1:21" x14ac:dyDescent="0.35">
      <c r="A2760" t="s">
        <v>30</v>
      </c>
      <c r="B2760">
        <v>6</v>
      </c>
      <c r="C2760">
        <v>2025</v>
      </c>
      <c r="D2760" t="s">
        <v>260</v>
      </c>
      <c r="E2760" s="13">
        <v>205</v>
      </c>
      <c r="F2760" t="s">
        <v>261</v>
      </c>
      <c r="G2760" t="s">
        <v>262</v>
      </c>
      <c r="H2760" s="2" t="s">
        <v>77</v>
      </c>
      <c r="I2760">
        <v>375</v>
      </c>
      <c r="J2760" t="s">
        <v>98</v>
      </c>
      <c r="K2760" s="2">
        <v>6000</v>
      </c>
      <c r="L2760" s="2">
        <v>4</v>
      </c>
      <c r="M2760">
        <v>1</v>
      </c>
      <c r="N2760" t="s">
        <v>10</v>
      </c>
      <c r="O2760" t="s">
        <v>12</v>
      </c>
      <c r="P2760"/>
      <c r="Q2760" t="s">
        <v>10</v>
      </c>
      <c r="R2760" t="s">
        <v>12</v>
      </c>
      <c r="S2760">
        <v>0</v>
      </c>
      <c r="T2760">
        <v>350</v>
      </c>
      <c r="U2760" t="s">
        <v>13</v>
      </c>
    </row>
    <row r="2761" spans="1:21" x14ac:dyDescent="0.35">
      <c r="A2761" t="s">
        <v>31</v>
      </c>
      <c r="B2761">
        <v>8</v>
      </c>
      <c r="C2761">
        <v>2025</v>
      </c>
      <c r="D2761" t="s">
        <v>260</v>
      </c>
      <c r="E2761" s="13">
        <v>205</v>
      </c>
      <c r="F2761" t="s">
        <v>261</v>
      </c>
      <c r="G2761" t="s">
        <v>262</v>
      </c>
      <c r="H2761" s="2" t="s">
        <v>223</v>
      </c>
      <c r="K2761" s="3"/>
      <c r="L2761" s="2"/>
      <c r="P2761"/>
      <c r="S2761"/>
      <c r="T2761"/>
    </row>
    <row r="2762" spans="1:21" x14ac:dyDescent="0.35">
      <c r="A2762" t="s">
        <v>32</v>
      </c>
      <c r="B2762">
        <v>9</v>
      </c>
      <c r="C2762">
        <v>2025</v>
      </c>
      <c r="D2762" t="s">
        <v>260</v>
      </c>
      <c r="E2762" s="13">
        <v>205</v>
      </c>
      <c r="F2762" t="s">
        <v>261</v>
      </c>
      <c r="G2762" t="s">
        <v>262</v>
      </c>
      <c r="H2762" s="2" t="s">
        <v>77</v>
      </c>
      <c r="I2762">
        <v>300</v>
      </c>
      <c r="J2762" t="s">
        <v>223</v>
      </c>
      <c r="K2762" s="2">
        <v>0</v>
      </c>
      <c r="L2762" s="2">
        <v>0</v>
      </c>
      <c r="M2762">
        <v>1</v>
      </c>
      <c r="N2762" t="s">
        <v>12</v>
      </c>
      <c r="O2762" t="s">
        <v>12</v>
      </c>
      <c r="P2762"/>
      <c r="Q2762" t="s">
        <v>12</v>
      </c>
      <c r="R2762" t="s">
        <v>12</v>
      </c>
      <c r="S2762">
        <v>6</v>
      </c>
      <c r="T2762">
        <v>117.5</v>
      </c>
      <c r="U2762" t="s">
        <v>11</v>
      </c>
    </row>
    <row r="2763" spans="1:21" x14ac:dyDescent="0.35">
      <c r="A2763" t="s">
        <v>33</v>
      </c>
      <c r="B2763">
        <v>10</v>
      </c>
      <c r="C2763">
        <v>2025</v>
      </c>
      <c r="D2763" t="s">
        <v>260</v>
      </c>
      <c r="E2763" s="13">
        <v>205</v>
      </c>
      <c r="F2763" t="s">
        <v>261</v>
      </c>
      <c r="G2763" t="s">
        <v>262</v>
      </c>
      <c r="H2763" s="2" t="s">
        <v>223</v>
      </c>
      <c r="K2763" s="3"/>
      <c r="L2763" s="2"/>
      <c r="P2763"/>
      <c r="S2763"/>
      <c r="T2763"/>
    </row>
    <row r="2764" spans="1:21" x14ac:dyDescent="0.35">
      <c r="A2764" t="s">
        <v>34</v>
      </c>
      <c r="B2764">
        <v>11</v>
      </c>
      <c r="C2764">
        <v>2025</v>
      </c>
      <c r="D2764" t="s">
        <v>260</v>
      </c>
      <c r="E2764" s="13">
        <v>205</v>
      </c>
      <c r="F2764" t="s">
        <v>261</v>
      </c>
      <c r="G2764" t="s">
        <v>262</v>
      </c>
      <c r="H2764" s="2" t="s">
        <v>223</v>
      </c>
      <c r="K2764" s="3"/>
      <c r="L2764" s="2"/>
      <c r="P2764"/>
      <c r="S2764"/>
      <c r="T2764"/>
    </row>
    <row r="2765" spans="1:21" x14ac:dyDescent="0.35">
      <c r="A2765" t="s">
        <v>35</v>
      </c>
      <c r="B2765">
        <v>12</v>
      </c>
      <c r="C2765">
        <v>2025</v>
      </c>
      <c r="D2765" t="s">
        <v>260</v>
      </c>
      <c r="E2765" s="13">
        <v>205</v>
      </c>
      <c r="F2765" t="s">
        <v>261</v>
      </c>
      <c r="G2765" t="s">
        <v>262</v>
      </c>
      <c r="H2765" s="2" t="s">
        <v>223</v>
      </c>
      <c r="K2765" s="3"/>
      <c r="L2765" s="2"/>
      <c r="P2765"/>
      <c r="S2765"/>
      <c r="T2765"/>
    </row>
    <row r="2766" spans="1:21" x14ac:dyDescent="0.35">
      <c r="A2766" t="s">
        <v>36</v>
      </c>
      <c r="B2766">
        <v>13</v>
      </c>
      <c r="C2766">
        <v>2025</v>
      </c>
      <c r="D2766" t="s">
        <v>260</v>
      </c>
      <c r="E2766" s="13">
        <v>205</v>
      </c>
      <c r="F2766" t="s">
        <v>261</v>
      </c>
      <c r="G2766" t="s">
        <v>262</v>
      </c>
      <c r="H2766" s="2" t="s">
        <v>77</v>
      </c>
      <c r="I2766">
        <v>50</v>
      </c>
      <c r="J2766" t="s">
        <v>98</v>
      </c>
      <c r="K2766" s="2">
        <v>4000</v>
      </c>
      <c r="L2766" s="2">
        <v>4</v>
      </c>
      <c r="M2766">
        <v>1</v>
      </c>
      <c r="N2766" t="s">
        <v>10</v>
      </c>
      <c r="O2766" t="s">
        <v>10</v>
      </c>
      <c r="P2766">
        <v>18</v>
      </c>
      <c r="Q2766" t="s">
        <v>10</v>
      </c>
      <c r="R2766" t="s">
        <v>12</v>
      </c>
      <c r="S2766">
        <v>12</v>
      </c>
      <c r="T2766">
        <v>120</v>
      </c>
      <c r="U2766" t="s">
        <v>13</v>
      </c>
    </row>
    <row r="2767" spans="1:21" x14ac:dyDescent="0.35">
      <c r="A2767" t="s">
        <v>37</v>
      </c>
      <c r="B2767">
        <v>15</v>
      </c>
      <c r="C2767">
        <v>2025</v>
      </c>
      <c r="D2767" t="s">
        <v>260</v>
      </c>
      <c r="E2767" s="13">
        <v>205</v>
      </c>
      <c r="F2767" t="s">
        <v>261</v>
      </c>
      <c r="G2767" t="s">
        <v>262</v>
      </c>
      <c r="H2767" s="2" t="s">
        <v>223</v>
      </c>
      <c r="K2767" s="3"/>
      <c r="L2767" s="2"/>
      <c r="P2767"/>
      <c r="S2767"/>
      <c r="T2767"/>
    </row>
    <row r="2768" spans="1:21" x14ac:dyDescent="0.35">
      <c r="A2768" t="s">
        <v>38</v>
      </c>
      <c r="B2768">
        <v>16</v>
      </c>
      <c r="C2768">
        <v>2025</v>
      </c>
      <c r="D2768" t="s">
        <v>260</v>
      </c>
      <c r="E2768" s="13">
        <v>205</v>
      </c>
      <c r="F2768" t="s">
        <v>261</v>
      </c>
      <c r="G2768" t="s">
        <v>262</v>
      </c>
      <c r="H2768" s="2" t="s">
        <v>223</v>
      </c>
      <c r="K2768" s="3"/>
      <c r="L2768" s="2"/>
      <c r="P2768"/>
      <c r="S2768"/>
      <c r="T2768"/>
    </row>
    <row r="2769" spans="1:21" x14ac:dyDescent="0.35">
      <c r="A2769" t="s">
        <v>39</v>
      </c>
      <c r="B2769">
        <v>17</v>
      </c>
      <c r="C2769">
        <v>2025</v>
      </c>
      <c r="D2769" t="s">
        <v>260</v>
      </c>
      <c r="E2769" s="13">
        <v>205</v>
      </c>
      <c r="F2769" t="s">
        <v>261</v>
      </c>
      <c r="G2769" t="s">
        <v>262</v>
      </c>
      <c r="H2769" s="2" t="s">
        <v>223</v>
      </c>
      <c r="K2769" s="3"/>
      <c r="L2769" s="2"/>
      <c r="P2769"/>
      <c r="S2769"/>
      <c r="T2769"/>
    </row>
    <row r="2770" spans="1:21" x14ac:dyDescent="0.35">
      <c r="A2770" t="s">
        <v>40</v>
      </c>
      <c r="B2770">
        <v>18</v>
      </c>
      <c r="C2770">
        <v>2025</v>
      </c>
      <c r="D2770" t="s">
        <v>260</v>
      </c>
      <c r="E2770" s="13">
        <v>205</v>
      </c>
      <c r="F2770" t="s">
        <v>261</v>
      </c>
      <c r="G2770" t="s">
        <v>262</v>
      </c>
      <c r="H2770" s="2" t="s">
        <v>223</v>
      </c>
      <c r="K2770" s="3"/>
      <c r="L2770" s="2"/>
      <c r="P2770"/>
      <c r="S2770"/>
      <c r="T2770"/>
    </row>
    <row r="2771" spans="1:21" x14ac:dyDescent="0.35">
      <c r="A2771" t="s">
        <v>41</v>
      </c>
      <c r="B2771">
        <v>19</v>
      </c>
      <c r="C2771">
        <v>2025</v>
      </c>
      <c r="D2771" t="s">
        <v>260</v>
      </c>
      <c r="E2771" s="13">
        <v>205</v>
      </c>
      <c r="F2771" t="s">
        <v>261</v>
      </c>
      <c r="G2771" t="s">
        <v>262</v>
      </c>
      <c r="H2771" s="2" t="s">
        <v>223</v>
      </c>
      <c r="K2771" s="3"/>
      <c r="L2771" s="2"/>
      <c r="P2771"/>
      <c r="S2771"/>
      <c r="T2771"/>
    </row>
    <row r="2772" spans="1:21" x14ac:dyDescent="0.35">
      <c r="A2772" t="s">
        <v>42</v>
      </c>
      <c r="B2772">
        <v>20</v>
      </c>
      <c r="C2772">
        <v>2025</v>
      </c>
      <c r="D2772" t="s">
        <v>260</v>
      </c>
      <c r="E2772" s="13">
        <v>205</v>
      </c>
      <c r="F2772" t="s">
        <v>261</v>
      </c>
      <c r="G2772" t="s">
        <v>262</v>
      </c>
      <c r="H2772" s="2" t="s">
        <v>223</v>
      </c>
      <c r="K2772" s="3"/>
      <c r="L2772" s="2"/>
      <c r="P2772"/>
      <c r="S2772"/>
      <c r="T2772"/>
    </row>
    <row r="2773" spans="1:21" x14ac:dyDescent="0.35">
      <c r="A2773" t="s">
        <v>43</v>
      </c>
      <c r="B2773">
        <v>21</v>
      </c>
      <c r="C2773">
        <v>2025</v>
      </c>
      <c r="D2773" t="s">
        <v>260</v>
      </c>
      <c r="E2773" s="13">
        <v>205</v>
      </c>
      <c r="F2773" t="s">
        <v>261</v>
      </c>
      <c r="G2773" t="s">
        <v>262</v>
      </c>
      <c r="H2773" s="2" t="s">
        <v>223</v>
      </c>
      <c r="K2773" s="3"/>
      <c r="L2773" s="2"/>
      <c r="P2773"/>
      <c r="S2773"/>
      <c r="T2773"/>
    </row>
    <row r="2774" spans="1:21" x14ac:dyDescent="0.35">
      <c r="A2774" t="s">
        <v>44</v>
      </c>
      <c r="B2774">
        <v>22</v>
      </c>
      <c r="C2774">
        <v>2025</v>
      </c>
      <c r="D2774" t="s">
        <v>260</v>
      </c>
      <c r="E2774" s="13">
        <v>205</v>
      </c>
      <c r="F2774" t="s">
        <v>261</v>
      </c>
      <c r="G2774" t="s">
        <v>262</v>
      </c>
      <c r="H2774" s="2" t="s">
        <v>223</v>
      </c>
      <c r="K2774" s="3"/>
      <c r="L2774" s="2"/>
      <c r="P2774"/>
      <c r="S2774"/>
      <c r="T2774"/>
    </row>
    <row r="2775" spans="1:21" x14ac:dyDescent="0.35">
      <c r="A2775" t="s">
        <v>45</v>
      </c>
      <c r="B2775">
        <v>23</v>
      </c>
      <c r="C2775">
        <v>2025</v>
      </c>
      <c r="D2775" t="s">
        <v>260</v>
      </c>
      <c r="E2775" s="13">
        <v>205</v>
      </c>
      <c r="F2775" t="s">
        <v>261</v>
      </c>
      <c r="G2775" t="s">
        <v>262</v>
      </c>
      <c r="H2775" s="2" t="s">
        <v>77</v>
      </c>
      <c r="I2775">
        <v>70</v>
      </c>
      <c r="J2775" t="s">
        <v>156</v>
      </c>
      <c r="K2775" s="2">
        <v>4000</v>
      </c>
      <c r="L2775" s="2">
        <v>3</v>
      </c>
      <c r="M2775">
        <v>1</v>
      </c>
      <c r="N2775" t="s">
        <v>10</v>
      </c>
      <c r="O2775" t="s">
        <v>12</v>
      </c>
      <c r="P2775"/>
      <c r="Q2775" t="s">
        <v>12</v>
      </c>
      <c r="R2775" t="s">
        <v>12</v>
      </c>
      <c r="S2775">
        <v>12</v>
      </c>
      <c r="T2775">
        <v>140</v>
      </c>
      <c r="U2775" t="s">
        <v>11</v>
      </c>
    </row>
    <row r="2776" spans="1:21" x14ac:dyDescent="0.35">
      <c r="A2776" t="s">
        <v>46</v>
      </c>
      <c r="B2776">
        <v>24</v>
      </c>
      <c r="C2776">
        <v>2025</v>
      </c>
      <c r="D2776" t="s">
        <v>260</v>
      </c>
      <c r="E2776" s="13">
        <v>205</v>
      </c>
      <c r="F2776" t="s">
        <v>261</v>
      </c>
      <c r="G2776" t="s">
        <v>262</v>
      </c>
      <c r="H2776" s="2" t="s">
        <v>77</v>
      </c>
      <c r="I2776">
        <v>100</v>
      </c>
      <c r="J2776" t="s">
        <v>98</v>
      </c>
      <c r="K2776" s="2">
        <v>4000</v>
      </c>
      <c r="L2776" s="2">
        <v>4</v>
      </c>
      <c r="M2776">
        <v>1</v>
      </c>
      <c r="N2776" t="s">
        <v>12</v>
      </c>
      <c r="O2776" t="s">
        <v>12</v>
      </c>
      <c r="P2776">
        <v>18</v>
      </c>
      <c r="Q2776" t="s">
        <v>12</v>
      </c>
      <c r="R2776" t="s">
        <v>12</v>
      </c>
      <c r="S2776">
        <v>8</v>
      </c>
      <c r="T2776">
        <v>100</v>
      </c>
      <c r="U2776" t="s">
        <v>13</v>
      </c>
    </row>
    <row r="2777" spans="1:21" x14ac:dyDescent="0.35">
      <c r="A2777" t="s">
        <v>47</v>
      </c>
      <c r="B2777">
        <v>25</v>
      </c>
      <c r="C2777">
        <v>2025</v>
      </c>
      <c r="D2777" t="s">
        <v>260</v>
      </c>
      <c r="E2777" s="13">
        <v>205</v>
      </c>
      <c r="F2777" t="s">
        <v>261</v>
      </c>
      <c r="G2777" t="s">
        <v>262</v>
      </c>
      <c r="H2777" s="2" t="s">
        <v>77</v>
      </c>
      <c r="I2777">
        <v>100</v>
      </c>
      <c r="J2777" t="s">
        <v>156</v>
      </c>
      <c r="K2777" s="2">
        <v>6000</v>
      </c>
      <c r="L2777" s="2">
        <v>3</v>
      </c>
      <c r="M2777" s="2">
        <v>0</v>
      </c>
      <c r="N2777" t="s">
        <v>10</v>
      </c>
      <c r="O2777" t="s">
        <v>12</v>
      </c>
      <c r="P2777"/>
      <c r="Q2777" t="s">
        <v>12</v>
      </c>
      <c r="R2777" t="s">
        <v>12</v>
      </c>
      <c r="S2777">
        <v>40</v>
      </c>
      <c r="T2777">
        <v>100</v>
      </c>
    </row>
    <row r="2778" spans="1:21" x14ac:dyDescent="0.35">
      <c r="A2778" t="s">
        <v>48</v>
      </c>
      <c r="B2778">
        <v>26</v>
      </c>
      <c r="C2778">
        <v>2025</v>
      </c>
      <c r="D2778" t="s">
        <v>260</v>
      </c>
      <c r="E2778" s="13">
        <v>205</v>
      </c>
      <c r="F2778" t="s">
        <v>261</v>
      </c>
      <c r="G2778" t="s">
        <v>262</v>
      </c>
      <c r="H2778" s="2" t="s">
        <v>77</v>
      </c>
      <c r="I2778">
        <v>200</v>
      </c>
      <c r="J2778" t="s">
        <v>156</v>
      </c>
      <c r="K2778" s="2">
        <v>4000</v>
      </c>
      <c r="L2778" s="2">
        <v>3</v>
      </c>
      <c r="M2778" s="2">
        <v>0</v>
      </c>
      <c r="N2778" t="s">
        <v>10</v>
      </c>
      <c r="O2778" t="s">
        <v>12</v>
      </c>
      <c r="P2778"/>
      <c r="Q2778" t="s">
        <v>12</v>
      </c>
      <c r="R2778" t="s">
        <v>12</v>
      </c>
      <c r="S2778">
        <v>24</v>
      </c>
      <c r="T2778">
        <v>200</v>
      </c>
      <c r="U2778" t="s">
        <v>11</v>
      </c>
    </row>
    <row r="2779" spans="1:21" x14ac:dyDescent="0.35">
      <c r="A2779" t="s">
        <v>49</v>
      </c>
      <c r="B2779">
        <v>27</v>
      </c>
      <c r="C2779">
        <v>2025</v>
      </c>
      <c r="D2779" t="s">
        <v>260</v>
      </c>
      <c r="E2779" s="13">
        <v>205</v>
      </c>
      <c r="F2779" t="s">
        <v>261</v>
      </c>
      <c r="G2779" t="s">
        <v>262</v>
      </c>
      <c r="H2779" s="2" t="s">
        <v>223</v>
      </c>
      <c r="K2779" s="3"/>
      <c r="L2779" s="2"/>
      <c r="P2779"/>
      <c r="S2779"/>
      <c r="T2779"/>
    </row>
    <row r="2780" spans="1:21" x14ac:dyDescent="0.35">
      <c r="A2780" t="s">
        <v>50</v>
      </c>
      <c r="B2780">
        <v>28</v>
      </c>
      <c r="C2780">
        <v>2025</v>
      </c>
      <c r="D2780" t="s">
        <v>260</v>
      </c>
      <c r="E2780" s="13">
        <v>205</v>
      </c>
      <c r="F2780" t="s">
        <v>261</v>
      </c>
      <c r="G2780" t="s">
        <v>262</v>
      </c>
      <c r="H2780" s="2" t="s">
        <v>77</v>
      </c>
      <c r="I2780">
        <v>50</v>
      </c>
      <c r="J2780" t="s">
        <v>98</v>
      </c>
      <c r="K2780" s="2">
        <v>0</v>
      </c>
      <c r="L2780" s="2">
        <v>4</v>
      </c>
      <c r="M2780">
        <v>1</v>
      </c>
      <c r="N2780" t="s">
        <v>12</v>
      </c>
      <c r="O2780" t="s">
        <v>12</v>
      </c>
      <c r="P2780"/>
      <c r="Q2780" t="s">
        <v>10</v>
      </c>
      <c r="R2780" t="s">
        <v>12</v>
      </c>
      <c r="S2780">
        <v>16</v>
      </c>
      <c r="T2780">
        <v>50</v>
      </c>
      <c r="U2780" t="s">
        <v>13</v>
      </c>
    </row>
    <row r="2781" spans="1:21" x14ac:dyDescent="0.35">
      <c r="A2781" t="s">
        <v>51</v>
      </c>
      <c r="B2781">
        <v>29</v>
      </c>
      <c r="C2781">
        <v>2025</v>
      </c>
      <c r="D2781" t="s">
        <v>260</v>
      </c>
      <c r="E2781" s="13">
        <v>205</v>
      </c>
      <c r="F2781" t="s">
        <v>261</v>
      </c>
      <c r="G2781" t="s">
        <v>262</v>
      </c>
      <c r="H2781" s="2" t="s">
        <v>223</v>
      </c>
      <c r="K2781" s="3"/>
      <c r="L2781" s="2"/>
      <c r="P2781"/>
      <c r="S2781"/>
      <c r="T2781"/>
    </row>
    <row r="2782" spans="1:21" x14ac:dyDescent="0.35">
      <c r="A2782" t="s">
        <v>52</v>
      </c>
      <c r="B2782">
        <v>30</v>
      </c>
      <c r="C2782">
        <v>2025</v>
      </c>
      <c r="D2782" t="s">
        <v>260</v>
      </c>
      <c r="E2782" s="13">
        <v>205</v>
      </c>
      <c r="F2782" t="s">
        <v>261</v>
      </c>
      <c r="G2782" t="s">
        <v>262</v>
      </c>
      <c r="H2782" s="2" t="s">
        <v>223</v>
      </c>
      <c r="K2782" s="3"/>
      <c r="L2782" s="2"/>
      <c r="P2782"/>
      <c r="S2782"/>
      <c r="T2782"/>
    </row>
    <row r="2783" spans="1:21" x14ac:dyDescent="0.35">
      <c r="A2783" t="s">
        <v>53</v>
      </c>
      <c r="B2783">
        <v>31</v>
      </c>
      <c r="C2783">
        <v>2025</v>
      </c>
      <c r="D2783" t="s">
        <v>260</v>
      </c>
      <c r="E2783" s="13">
        <v>205</v>
      </c>
      <c r="F2783" t="s">
        <v>261</v>
      </c>
      <c r="G2783" t="s">
        <v>262</v>
      </c>
      <c r="H2783" s="2" t="s">
        <v>223</v>
      </c>
      <c r="K2783" s="3"/>
      <c r="L2783" s="2"/>
      <c r="P2783"/>
      <c r="S2783"/>
      <c r="T2783"/>
    </row>
    <row r="2784" spans="1:21" x14ac:dyDescent="0.35">
      <c r="A2784" t="s">
        <v>54</v>
      </c>
      <c r="B2784">
        <v>32</v>
      </c>
      <c r="C2784">
        <v>2025</v>
      </c>
      <c r="D2784" t="s">
        <v>260</v>
      </c>
      <c r="E2784" s="13">
        <v>205</v>
      </c>
      <c r="F2784" t="s">
        <v>261</v>
      </c>
      <c r="G2784" t="s">
        <v>262</v>
      </c>
      <c r="H2784" s="2" t="s">
        <v>223</v>
      </c>
      <c r="K2784" s="3"/>
      <c r="L2784" s="2"/>
      <c r="P2784"/>
      <c r="S2784"/>
      <c r="T2784"/>
    </row>
    <row r="2785" spans="1:21" x14ac:dyDescent="0.35">
      <c r="A2785" t="s">
        <v>55</v>
      </c>
      <c r="B2785">
        <v>33</v>
      </c>
      <c r="C2785">
        <v>2025</v>
      </c>
      <c r="D2785" t="s">
        <v>260</v>
      </c>
      <c r="E2785" s="13">
        <v>205</v>
      </c>
      <c r="F2785" t="s">
        <v>261</v>
      </c>
      <c r="G2785" t="s">
        <v>262</v>
      </c>
      <c r="H2785" s="2" t="s">
        <v>77</v>
      </c>
      <c r="I2785">
        <v>172</v>
      </c>
      <c r="J2785" t="s">
        <v>156</v>
      </c>
      <c r="K2785" s="2">
        <v>4000</v>
      </c>
      <c r="L2785" s="2">
        <v>3</v>
      </c>
      <c r="M2785">
        <v>1</v>
      </c>
      <c r="N2785" t="s">
        <v>10</v>
      </c>
      <c r="O2785" t="s">
        <v>10</v>
      </c>
      <c r="P2785"/>
      <c r="Q2785" t="s">
        <v>10</v>
      </c>
      <c r="R2785" t="s">
        <v>12</v>
      </c>
      <c r="S2785">
        <v>20</v>
      </c>
      <c r="T2785">
        <v>132</v>
      </c>
      <c r="U2785" t="s">
        <v>13</v>
      </c>
    </row>
    <row r="2786" spans="1:21" x14ac:dyDescent="0.35">
      <c r="A2786" t="s">
        <v>56</v>
      </c>
      <c r="B2786">
        <v>34</v>
      </c>
      <c r="C2786">
        <v>2025</v>
      </c>
      <c r="D2786" t="s">
        <v>260</v>
      </c>
      <c r="E2786" s="13">
        <v>205</v>
      </c>
      <c r="F2786" t="s">
        <v>261</v>
      </c>
      <c r="G2786" t="s">
        <v>262</v>
      </c>
      <c r="H2786" s="2" t="s">
        <v>223</v>
      </c>
      <c r="K2786" s="3"/>
      <c r="L2786" s="2"/>
      <c r="P2786"/>
      <c r="S2786"/>
      <c r="T2786"/>
    </row>
    <row r="2787" spans="1:21" x14ac:dyDescent="0.35">
      <c r="A2787" t="s">
        <v>57</v>
      </c>
      <c r="B2787">
        <v>35</v>
      </c>
      <c r="C2787">
        <v>2025</v>
      </c>
      <c r="D2787" t="s">
        <v>260</v>
      </c>
      <c r="E2787" s="13">
        <v>205</v>
      </c>
      <c r="F2787" t="s">
        <v>261</v>
      </c>
      <c r="G2787" t="s">
        <v>262</v>
      </c>
      <c r="H2787" s="2" t="s">
        <v>223</v>
      </c>
      <c r="K2787" s="3"/>
      <c r="L2787" s="2"/>
      <c r="P2787"/>
      <c r="S2787"/>
      <c r="T2787"/>
    </row>
    <row r="2788" spans="1:21" x14ac:dyDescent="0.35">
      <c r="A2788" t="s">
        <v>58</v>
      </c>
      <c r="B2788">
        <v>36</v>
      </c>
      <c r="C2788">
        <v>2025</v>
      </c>
      <c r="D2788" t="s">
        <v>260</v>
      </c>
      <c r="E2788" s="13">
        <v>205</v>
      </c>
      <c r="F2788" t="s">
        <v>261</v>
      </c>
      <c r="G2788" t="s">
        <v>262</v>
      </c>
      <c r="H2788" s="2" t="s">
        <v>223</v>
      </c>
      <c r="K2788" s="3"/>
      <c r="L2788" s="2"/>
      <c r="P2788"/>
      <c r="S2788"/>
      <c r="T2788"/>
    </row>
    <row r="2789" spans="1:21" x14ac:dyDescent="0.35">
      <c r="A2789" t="s">
        <v>59</v>
      </c>
      <c r="B2789">
        <v>37</v>
      </c>
      <c r="C2789">
        <v>2025</v>
      </c>
      <c r="D2789" t="s">
        <v>260</v>
      </c>
      <c r="E2789" s="13">
        <v>205</v>
      </c>
      <c r="F2789" t="s">
        <v>261</v>
      </c>
      <c r="G2789" t="s">
        <v>262</v>
      </c>
      <c r="H2789" s="2" t="s">
        <v>14</v>
      </c>
      <c r="I2789">
        <v>90</v>
      </c>
      <c r="J2789" t="s">
        <v>98</v>
      </c>
      <c r="K2789" s="2">
        <v>4000</v>
      </c>
      <c r="L2789" s="2">
        <v>4</v>
      </c>
      <c r="M2789">
        <v>1</v>
      </c>
      <c r="N2789" t="s">
        <v>10</v>
      </c>
      <c r="O2789" t="s">
        <v>12</v>
      </c>
      <c r="P2789"/>
      <c r="Q2789" t="s">
        <v>10</v>
      </c>
      <c r="R2789" t="s">
        <v>12</v>
      </c>
      <c r="S2789">
        <v>20</v>
      </c>
      <c r="T2789">
        <v>80</v>
      </c>
      <c r="U2789" t="s">
        <v>13</v>
      </c>
    </row>
    <row r="2790" spans="1:21" x14ac:dyDescent="0.35">
      <c r="A2790" t="s">
        <v>60</v>
      </c>
      <c r="B2790">
        <v>38</v>
      </c>
      <c r="C2790">
        <v>2025</v>
      </c>
      <c r="D2790" t="s">
        <v>260</v>
      </c>
      <c r="E2790" s="13">
        <v>205</v>
      </c>
      <c r="F2790" t="s">
        <v>261</v>
      </c>
      <c r="G2790" t="s">
        <v>262</v>
      </c>
      <c r="H2790" s="2" t="s">
        <v>223</v>
      </c>
      <c r="K2790" s="3"/>
      <c r="L2790" s="2"/>
      <c r="P2790"/>
      <c r="S2790"/>
      <c r="T2790"/>
    </row>
    <row r="2791" spans="1:21" x14ac:dyDescent="0.35">
      <c r="A2791" t="s">
        <v>61</v>
      </c>
      <c r="B2791">
        <v>39</v>
      </c>
      <c r="C2791">
        <v>2025</v>
      </c>
      <c r="D2791" t="s">
        <v>260</v>
      </c>
      <c r="E2791" s="13">
        <v>205</v>
      </c>
      <c r="F2791" t="s">
        <v>261</v>
      </c>
      <c r="G2791" t="s">
        <v>262</v>
      </c>
      <c r="H2791" s="2" t="s">
        <v>223</v>
      </c>
      <c r="K2791" s="3"/>
      <c r="L2791" s="2"/>
      <c r="P2791"/>
      <c r="S2791"/>
      <c r="T2791"/>
    </row>
    <row r="2792" spans="1:21" x14ac:dyDescent="0.35">
      <c r="A2792" t="s">
        <v>62</v>
      </c>
      <c r="B2792">
        <v>40</v>
      </c>
      <c r="C2792">
        <v>2025</v>
      </c>
      <c r="D2792" t="s">
        <v>260</v>
      </c>
      <c r="E2792" s="13">
        <v>205</v>
      </c>
      <c r="F2792" t="s">
        <v>261</v>
      </c>
      <c r="G2792" t="s">
        <v>262</v>
      </c>
      <c r="H2792" s="2" t="s">
        <v>223</v>
      </c>
      <c r="K2792" s="3"/>
      <c r="L2792" s="2"/>
      <c r="P2792"/>
      <c r="S2792"/>
      <c r="T2792"/>
    </row>
    <row r="2793" spans="1:21" x14ac:dyDescent="0.35">
      <c r="A2793" t="s">
        <v>63</v>
      </c>
      <c r="B2793">
        <v>41</v>
      </c>
      <c r="C2793">
        <v>2025</v>
      </c>
      <c r="D2793" t="s">
        <v>260</v>
      </c>
      <c r="E2793" s="13">
        <v>205</v>
      </c>
      <c r="F2793" t="s">
        <v>261</v>
      </c>
      <c r="G2793" t="s">
        <v>262</v>
      </c>
      <c r="H2793" s="2" t="s">
        <v>223</v>
      </c>
      <c r="K2793" s="3"/>
      <c r="L2793" s="2"/>
      <c r="P2793"/>
      <c r="S2793"/>
      <c r="T2793"/>
    </row>
    <row r="2794" spans="1:21" x14ac:dyDescent="0.35">
      <c r="A2794" t="s">
        <v>64</v>
      </c>
      <c r="B2794">
        <v>42</v>
      </c>
      <c r="C2794">
        <v>2025</v>
      </c>
      <c r="D2794" t="s">
        <v>260</v>
      </c>
      <c r="E2794" s="13">
        <v>205</v>
      </c>
      <c r="F2794" t="s">
        <v>261</v>
      </c>
      <c r="G2794" t="s">
        <v>262</v>
      </c>
      <c r="H2794" s="2" t="s">
        <v>223</v>
      </c>
      <c r="K2794" s="3"/>
      <c r="L2794" s="2"/>
      <c r="P2794"/>
      <c r="S2794"/>
      <c r="T2794"/>
    </row>
    <row r="2795" spans="1:21" x14ac:dyDescent="0.35">
      <c r="A2795" t="s">
        <v>65</v>
      </c>
      <c r="B2795">
        <v>44</v>
      </c>
      <c r="C2795">
        <v>2025</v>
      </c>
      <c r="D2795" t="s">
        <v>260</v>
      </c>
      <c r="E2795" s="13">
        <v>205</v>
      </c>
      <c r="F2795" t="s">
        <v>261</v>
      </c>
      <c r="G2795" t="s">
        <v>262</v>
      </c>
      <c r="H2795" s="2" t="s">
        <v>223</v>
      </c>
      <c r="K2795" s="3"/>
      <c r="L2795" s="2"/>
      <c r="P2795"/>
      <c r="S2795"/>
      <c r="T2795"/>
    </row>
    <row r="2796" spans="1:21" x14ac:dyDescent="0.35">
      <c r="A2796" t="s">
        <v>66</v>
      </c>
      <c r="B2796">
        <v>45</v>
      </c>
      <c r="C2796">
        <v>2025</v>
      </c>
      <c r="D2796" t="s">
        <v>260</v>
      </c>
      <c r="E2796" s="13">
        <v>205</v>
      </c>
      <c r="F2796" t="s">
        <v>261</v>
      </c>
      <c r="G2796" t="s">
        <v>262</v>
      </c>
      <c r="H2796" s="2" t="s">
        <v>77</v>
      </c>
      <c r="I2796">
        <v>505</v>
      </c>
      <c r="J2796" t="s">
        <v>98</v>
      </c>
      <c r="K2796" s="2">
        <v>4000</v>
      </c>
      <c r="L2796" s="2">
        <v>4</v>
      </c>
      <c r="M2796">
        <v>1</v>
      </c>
      <c r="N2796" t="s">
        <v>10</v>
      </c>
      <c r="O2796" t="s">
        <v>12</v>
      </c>
      <c r="P2796"/>
      <c r="Q2796" t="s">
        <v>12</v>
      </c>
      <c r="R2796" t="s">
        <v>12</v>
      </c>
      <c r="S2796">
        <v>20</v>
      </c>
      <c r="T2796">
        <v>130</v>
      </c>
      <c r="U2796" t="s">
        <v>13</v>
      </c>
    </row>
    <row r="2797" spans="1:21" x14ac:dyDescent="0.35">
      <c r="A2797" t="s">
        <v>67</v>
      </c>
      <c r="B2797">
        <v>46</v>
      </c>
      <c r="C2797">
        <v>2025</v>
      </c>
      <c r="D2797" t="s">
        <v>260</v>
      </c>
      <c r="E2797" s="13">
        <v>205</v>
      </c>
      <c r="F2797" t="s">
        <v>261</v>
      </c>
      <c r="G2797" t="s">
        <v>262</v>
      </c>
      <c r="H2797" s="2" t="s">
        <v>223</v>
      </c>
      <c r="K2797" s="3"/>
      <c r="L2797" s="2"/>
      <c r="P2797"/>
      <c r="S2797"/>
      <c r="T2797"/>
    </row>
    <row r="2798" spans="1:21" x14ac:dyDescent="0.35">
      <c r="A2798" t="s">
        <v>68</v>
      </c>
      <c r="B2798">
        <v>47</v>
      </c>
      <c r="C2798">
        <v>2025</v>
      </c>
      <c r="D2798" t="s">
        <v>260</v>
      </c>
      <c r="E2798" s="13">
        <v>205</v>
      </c>
      <c r="F2798" t="s">
        <v>261</v>
      </c>
      <c r="G2798" t="s">
        <v>262</v>
      </c>
      <c r="H2798" s="2" t="s">
        <v>223</v>
      </c>
      <c r="K2798" s="3"/>
      <c r="L2798" s="2"/>
      <c r="P2798"/>
      <c r="S2798"/>
      <c r="T2798"/>
    </row>
    <row r="2799" spans="1:21" x14ac:dyDescent="0.35">
      <c r="A2799" t="s">
        <v>69</v>
      </c>
      <c r="B2799">
        <v>48</v>
      </c>
      <c r="C2799">
        <v>2025</v>
      </c>
      <c r="D2799" t="s">
        <v>260</v>
      </c>
      <c r="E2799" s="13">
        <v>205</v>
      </c>
      <c r="F2799" t="s">
        <v>261</v>
      </c>
      <c r="G2799" t="s">
        <v>262</v>
      </c>
      <c r="H2799" s="2" t="s">
        <v>223</v>
      </c>
      <c r="K2799" s="3"/>
      <c r="L2799" s="2"/>
      <c r="P2799"/>
      <c r="S2799"/>
      <c r="T2799"/>
    </row>
    <row r="2800" spans="1:21" x14ac:dyDescent="0.35">
      <c r="A2800" t="s">
        <v>70</v>
      </c>
      <c r="B2800">
        <v>49</v>
      </c>
      <c r="C2800">
        <v>2025</v>
      </c>
      <c r="D2800" t="s">
        <v>260</v>
      </c>
      <c r="E2800" s="13">
        <v>205</v>
      </c>
      <c r="F2800" t="s">
        <v>261</v>
      </c>
      <c r="G2800" t="s">
        <v>262</v>
      </c>
      <c r="H2800" s="2" t="s">
        <v>223</v>
      </c>
      <c r="K2800" s="3"/>
      <c r="L2800" s="2"/>
      <c r="P2800"/>
      <c r="S2800"/>
      <c r="T2800"/>
    </row>
    <row r="2801" spans="1:21" x14ac:dyDescent="0.35">
      <c r="A2801" t="s">
        <v>71</v>
      </c>
      <c r="B2801">
        <v>50</v>
      </c>
      <c r="C2801">
        <v>2025</v>
      </c>
      <c r="D2801" t="s">
        <v>260</v>
      </c>
      <c r="E2801" s="13">
        <v>205</v>
      </c>
      <c r="F2801" t="s">
        <v>261</v>
      </c>
      <c r="G2801" t="s">
        <v>262</v>
      </c>
      <c r="H2801" s="2" t="s">
        <v>77</v>
      </c>
      <c r="I2801">
        <v>115</v>
      </c>
      <c r="J2801" t="s">
        <v>156</v>
      </c>
      <c r="K2801" s="2">
        <v>8000</v>
      </c>
      <c r="L2801" s="2">
        <v>3</v>
      </c>
      <c r="M2801">
        <v>1</v>
      </c>
      <c r="N2801" t="s">
        <v>10</v>
      </c>
      <c r="O2801" t="s">
        <v>12</v>
      </c>
      <c r="P2801"/>
      <c r="Q2801" t="s">
        <v>12</v>
      </c>
      <c r="R2801" t="s">
        <v>12</v>
      </c>
      <c r="S2801">
        <v>24</v>
      </c>
      <c r="T2801">
        <v>275</v>
      </c>
      <c r="U2801" t="s">
        <v>11</v>
      </c>
    </row>
    <row r="2802" spans="1:21" x14ac:dyDescent="0.35">
      <c r="A2802" t="s">
        <v>72</v>
      </c>
      <c r="B2802">
        <v>51</v>
      </c>
      <c r="C2802">
        <v>2025</v>
      </c>
      <c r="D2802" t="s">
        <v>260</v>
      </c>
      <c r="E2802" s="13">
        <v>205</v>
      </c>
      <c r="F2802" t="s">
        <v>261</v>
      </c>
      <c r="G2802" t="s">
        <v>262</v>
      </c>
      <c r="H2802" s="2" t="s">
        <v>223</v>
      </c>
      <c r="K2802" s="3"/>
      <c r="L2802" s="2"/>
      <c r="P2802"/>
      <c r="S2802"/>
      <c r="T2802"/>
    </row>
    <row r="2803" spans="1:21" x14ac:dyDescent="0.35">
      <c r="A2803" t="s">
        <v>73</v>
      </c>
      <c r="B2803">
        <v>53</v>
      </c>
      <c r="C2803">
        <v>2025</v>
      </c>
      <c r="D2803" t="s">
        <v>260</v>
      </c>
      <c r="E2803" s="13">
        <v>205</v>
      </c>
      <c r="F2803" t="s">
        <v>261</v>
      </c>
      <c r="G2803" t="s">
        <v>262</v>
      </c>
      <c r="H2803" s="2" t="s">
        <v>223</v>
      </c>
      <c r="K2803" s="3"/>
      <c r="L2803" s="2"/>
      <c r="P2803"/>
      <c r="S2803"/>
      <c r="T2803"/>
    </row>
    <row r="2804" spans="1:21" x14ac:dyDescent="0.35">
      <c r="A2804" t="s">
        <v>74</v>
      </c>
      <c r="B2804">
        <v>54</v>
      </c>
      <c r="C2804">
        <v>2025</v>
      </c>
      <c r="D2804" t="s">
        <v>260</v>
      </c>
      <c r="E2804" s="13">
        <v>205</v>
      </c>
      <c r="F2804" t="s">
        <v>261</v>
      </c>
      <c r="G2804" t="s">
        <v>262</v>
      </c>
      <c r="H2804" s="2" t="s">
        <v>77</v>
      </c>
      <c r="I2804">
        <v>150</v>
      </c>
      <c r="J2804" t="s">
        <v>99</v>
      </c>
      <c r="K2804" s="2">
        <v>4000</v>
      </c>
      <c r="L2804" s="2">
        <v>4</v>
      </c>
      <c r="M2804">
        <v>1</v>
      </c>
      <c r="N2804" t="s">
        <v>10</v>
      </c>
      <c r="O2804" t="s">
        <v>12</v>
      </c>
      <c r="P2804"/>
      <c r="Q2804" t="s">
        <v>10</v>
      </c>
      <c r="R2804" t="s">
        <v>12</v>
      </c>
      <c r="S2804">
        <v>20</v>
      </c>
      <c r="T2804">
        <v>70</v>
      </c>
      <c r="U2804" t="s">
        <v>13</v>
      </c>
    </row>
    <row r="2805" spans="1:21" x14ac:dyDescent="0.35">
      <c r="A2805" t="s">
        <v>75</v>
      </c>
      <c r="B2805">
        <v>55</v>
      </c>
      <c r="C2805">
        <v>2025</v>
      </c>
      <c r="D2805" t="s">
        <v>260</v>
      </c>
      <c r="E2805" s="13">
        <v>205</v>
      </c>
      <c r="F2805" t="s">
        <v>261</v>
      </c>
      <c r="G2805" t="s">
        <v>262</v>
      </c>
      <c r="H2805" s="2" t="s">
        <v>223</v>
      </c>
      <c r="K2805" s="3"/>
      <c r="L2805" s="2"/>
      <c r="P2805"/>
      <c r="S2805"/>
      <c r="T2805"/>
    </row>
    <row r="2806" spans="1:21" x14ac:dyDescent="0.35">
      <c r="A2806" t="s">
        <v>76</v>
      </c>
      <c r="B2806">
        <v>56</v>
      </c>
      <c r="C2806">
        <v>2025</v>
      </c>
      <c r="D2806" t="s">
        <v>260</v>
      </c>
      <c r="E2806" s="13">
        <v>205</v>
      </c>
      <c r="F2806" t="s">
        <v>261</v>
      </c>
      <c r="G2806" t="s">
        <v>262</v>
      </c>
      <c r="H2806" s="2" t="s">
        <v>223</v>
      </c>
      <c r="K2806" s="3"/>
      <c r="P2806"/>
      <c r="S2806"/>
      <c r="T2806"/>
    </row>
    <row r="2807" spans="1:21" x14ac:dyDescent="0.35">
      <c r="A2807" t="s">
        <v>23</v>
      </c>
      <c r="B2807">
        <v>1</v>
      </c>
      <c r="C2807">
        <v>2025</v>
      </c>
      <c r="D2807" t="s">
        <v>263</v>
      </c>
      <c r="E2807" s="13">
        <v>206</v>
      </c>
      <c r="F2807" t="s">
        <v>261</v>
      </c>
      <c r="G2807" t="s">
        <v>262</v>
      </c>
      <c r="H2807" s="2" t="s">
        <v>223</v>
      </c>
      <c r="P2807"/>
      <c r="S2807"/>
      <c r="T2807"/>
    </row>
    <row r="2808" spans="1:21" x14ac:dyDescent="0.35">
      <c r="A2808" t="s">
        <v>27</v>
      </c>
      <c r="B2808">
        <v>2</v>
      </c>
      <c r="C2808">
        <v>2025</v>
      </c>
      <c r="D2808" t="s">
        <v>263</v>
      </c>
      <c r="E2808" s="13">
        <v>206</v>
      </c>
      <c r="F2808" t="s">
        <v>261</v>
      </c>
      <c r="G2808" t="s">
        <v>262</v>
      </c>
      <c r="H2808" s="2" t="s">
        <v>223</v>
      </c>
      <c r="P2808"/>
      <c r="S2808"/>
      <c r="T2808"/>
    </row>
    <row r="2809" spans="1:21" x14ac:dyDescent="0.35">
      <c r="A2809" t="s">
        <v>28</v>
      </c>
      <c r="B2809">
        <v>4</v>
      </c>
      <c r="C2809">
        <v>2025</v>
      </c>
      <c r="D2809" t="s">
        <v>263</v>
      </c>
      <c r="E2809" s="13">
        <v>206</v>
      </c>
      <c r="F2809" t="s">
        <v>261</v>
      </c>
      <c r="G2809" t="s">
        <v>262</v>
      </c>
      <c r="H2809" s="2" t="s">
        <v>223</v>
      </c>
      <c r="P2809"/>
      <c r="S2809"/>
      <c r="T2809"/>
    </row>
    <row r="2810" spans="1:21" x14ac:dyDescent="0.35">
      <c r="A2810" t="s">
        <v>29</v>
      </c>
      <c r="B2810">
        <v>5</v>
      </c>
      <c r="C2810">
        <v>2025</v>
      </c>
      <c r="D2810" t="s">
        <v>263</v>
      </c>
      <c r="E2810" s="13">
        <v>206</v>
      </c>
      <c r="F2810" t="s">
        <v>261</v>
      </c>
      <c r="G2810" t="s">
        <v>262</v>
      </c>
      <c r="H2810" s="2" t="s">
        <v>223</v>
      </c>
      <c r="I2810" s="2"/>
      <c r="P2810"/>
      <c r="S2810"/>
      <c r="T2810"/>
    </row>
    <row r="2811" spans="1:21" x14ac:dyDescent="0.35">
      <c r="A2811" t="s">
        <v>30</v>
      </c>
      <c r="B2811">
        <v>6</v>
      </c>
      <c r="C2811">
        <v>2025</v>
      </c>
      <c r="D2811" t="s">
        <v>263</v>
      </c>
      <c r="E2811" s="13">
        <v>206</v>
      </c>
      <c r="F2811" t="s">
        <v>261</v>
      </c>
      <c r="G2811" t="s">
        <v>262</v>
      </c>
      <c r="H2811" s="2" t="s">
        <v>223</v>
      </c>
      <c r="I2811" s="2"/>
      <c r="P2811"/>
      <c r="S2811"/>
      <c r="T2811"/>
    </row>
    <row r="2812" spans="1:21" x14ac:dyDescent="0.35">
      <c r="A2812" t="s">
        <v>31</v>
      </c>
      <c r="B2812">
        <v>8</v>
      </c>
      <c r="C2812">
        <v>2025</v>
      </c>
      <c r="D2812" t="s">
        <v>263</v>
      </c>
      <c r="E2812" s="13">
        <v>206</v>
      </c>
      <c r="F2812" t="s">
        <v>261</v>
      </c>
      <c r="G2812" t="s">
        <v>262</v>
      </c>
      <c r="H2812" s="2" t="s">
        <v>223</v>
      </c>
      <c r="P2812"/>
      <c r="S2812"/>
      <c r="T2812"/>
    </row>
    <row r="2813" spans="1:21" x14ac:dyDescent="0.35">
      <c r="A2813" t="s">
        <v>32</v>
      </c>
      <c r="B2813">
        <v>9</v>
      </c>
      <c r="C2813">
        <v>2025</v>
      </c>
      <c r="D2813" t="s">
        <v>263</v>
      </c>
      <c r="E2813" s="13">
        <v>206</v>
      </c>
      <c r="F2813" t="s">
        <v>261</v>
      </c>
      <c r="G2813" t="s">
        <v>262</v>
      </c>
      <c r="H2813" s="2" t="s">
        <v>223</v>
      </c>
      <c r="I2813" s="2"/>
      <c r="P2813"/>
      <c r="S2813"/>
      <c r="T2813"/>
    </row>
    <row r="2814" spans="1:21" x14ac:dyDescent="0.35">
      <c r="A2814" t="s">
        <v>33</v>
      </c>
      <c r="B2814">
        <v>10</v>
      </c>
      <c r="C2814">
        <v>2025</v>
      </c>
      <c r="D2814" t="s">
        <v>263</v>
      </c>
      <c r="E2814" s="13">
        <v>206</v>
      </c>
      <c r="F2814" t="s">
        <v>261</v>
      </c>
      <c r="G2814" t="s">
        <v>262</v>
      </c>
      <c r="H2814" s="2" t="s">
        <v>223</v>
      </c>
      <c r="P2814"/>
      <c r="S2814"/>
      <c r="T2814"/>
    </row>
    <row r="2815" spans="1:21" x14ac:dyDescent="0.35">
      <c r="A2815" t="s">
        <v>34</v>
      </c>
      <c r="B2815">
        <v>11</v>
      </c>
      <c r="C2815">
        <v>2025</v>
      </c>
      <c r="D2815" t="s">
        <v>263</v>
      </c>
      <c r="E2815" s="13">
        <v>206</v>
      </c>
      <c r="F2815" t="s">
        <v>261</v>
      </c>
      <c r="G2815" t="s">
        <v>262</v>
      </c>
      <c r="H2815" s="2" t="s">
        <v>223</v>
      </c>
      <c r="P2815"/>
      <c r="S2815"/>
      <c r="T2815"/>
    </row>
    <row r="2816" spans="1:21" x14ac:dyDescent="0.35">
      <c r="A2816" t="s">
        <v>35</v>
      </c>
      <c r="B2816">
        <v>12</v>
      </c>
      <c r="C2816">
        <v>2025</v>
      </c>
      <c r="D2816" t="s">
        <v>263</v>
      </c>
      <c r="E2816" s="13">
        <v>206</v>
      </c>
      <c r="F2816" t="s">
        <v>261</v>
      </c>
      <c r="G2816" t="s">
        <v>262</v>
      </c>
      <c r="H2816" s="2" t="s">
        <v>223</v>
      </c>
      <c r="P2816"/>
      <c r="S2816"/>
      <c r="T2816"/>
    </row>
    <row r="2817" spans="1:21" x14ac:dyDescent="0.35">
      <c r="A2817" t="s">
        <v>36</v>
      </c>
      <c r="B2817">
        <v>13</v>
      </c>
      <c r="C2817">
        <v>2025</v>
      </c>
      <c r="D2817" t="s">
        <v>263</v>
      </c>
      <c r="E2817" s="13">
        <v>206</v>
      </c>
      <c r="F2817" t="s">
        <v>261</v>
      </c>
      <c r="G2817" t="s">
        <v>262</v>
      </c>
      <c r="H2817" s="2" t="s">
        <v>223</v>
      </c>
      <c r="I2817" s="2"/>
      <c r="P2817"/>
      <c r="S2817"/>
      <c r="T2817"/>
    </row>
    <row r="2818" spans="1:21" x14ac:dyDescent="0.35">
      <c r="A2818" t="s">
        <v>37</v>
      </c>
      <c r="B2818">
        <v>15</v>
      </c>
      <c r="C2818">
        <v>2025</v>
      </c>
      <c r="D2818" t="s">
        <v>263</v>
      </c>
      <c r="E2818" s="13">
        <v>206</v>
      </c>
      <c r="F2818" t="s">
        <v>261</v>
      </c>
      <c r="G2818" t="s">
        <v>262</v>
      </c>
      <c r="H2818" s="2" t="s">
        <v>223</v>
      </c>
      <c r="P2818"/>
      <c r="S2818"/>
      <c r="T2818"/>
    </row>
    <row r="2819" spans="1:21" x14ac:dyDescent="0.35">
      <c r="A2819" t="s">
        <v>38</v>
      </c>
      <c r="B2819">
        <v>16</v>
      </c>
      <c r="C2819">
        <v>2025</v>
      </c>
      <c r="D2819" t="s">
        <v>263</v>
      </c>
      <c r="E2819" s="13">
        <v>206</v>
      </c>
      <c r="F2819" t="s">
        <v>261</v>
      </c>
      <c r="G2819" t="s">
        <v>262</v>
      </c>
      <c r="H2819" s="2" t="s">
        <v>223</v>
      </c>
      <c r="P2819"/>
      <c r="S2819"/>
      <c r="T2819"/>
    </row>
    <row r="2820" spans="1:21" x14ac:dyDescent="0.35">
      <c r="A2820" t="s">
        <v>39</v>
      </c>
      <c r="B2820">
        <v>17</v>
      </c>
      <c r="C2820">
        <v>2025</v>
      </c>
      <c r="D2820" t="s">
        <v>263</v>
      </c>
      <c r="E2820" s="13">
        <v>206</v>
      </c>
      <c r="F2820" t="s">
        <v>261</v>
      </c>
      <c r="G2820" t="s">
        <v>262</v>
      </c>
      <c r="H2820" s="2" t="s">
        <v>223</v>
      </c>
      <c r="P2820"/>
      <c r="S2820"/>
      <c r="T2820"/>
    </row>
    <row r="2821" spans="1:21" x14ac:dyDescent="0.35">
      <c r="A2821" t="s">
        <v>40</v>
      </c>
      <c r="B2821">
        <v>18</v>
      </c>
      <c r="C2821">
        <v>2025</v>
      </c>
      <c r="D2821" t="s">
        <v>263</v>
      </c>
      <c r="E2821" s="13">
        <v>206</v>
      </c>
      <c r="F2821" t="s">
        <v>261</v>
      </c>
      <c r="G2821" t="s">
        <v>262</v>
      </c>
      <c r="H2821" s="2" t="s">
        <v>223</v>
      </c>
      <c r="P2821"/>
      <c r="S2821"/>
      <c r="T2821"/>
    </row>
    <row r="2822" spans="1:21" x14ac:dyDescent="0.35">
      <c r="A2822" t="s">
        <v>41</v>
      </c>
      <c r="B2822">
        <v>19</v>
      </c>
      <c r="C2822">
        <v>2025</v>
      </c>
      <c r="D2822" t="s">
        <v>263</v>
      </c>
      <c r="E2822" s="13">
        <v>206</v>
      </c>
      <c r="F2822" t="s">
        <v>261</v>
      </c>
      <c r="G2822" t="s">
        <v>262</v>
      </c>
      <c r="H2822" s="2" t="s">
        <v>223</v>
      </c>
      <c r="P2822"/>
      <c r="S2822"/>
      <c r="T2822"/>
    </row>
    <row r="2823" spans="1:21" x14ac:dyDescent="0.35">
      <c r="A2823" t="s">
        <v>42</v>
      </c>
      <c r="B2823">
        <v>20</v>
      </c>
      <c r="C2823">
        <v>2025</v>
      </c>
      <c r="D2823" t="s">
        <v>263</v>
      </c>
      <c r="E2823" s="13">
        <v>206</v>
      </c>
      <c r="F2823" t="s">
        <v>261</v>
      </c>
      <c r="G2823" t="s">
        <v>262</v>
      </c>
      <c r="H2823" s="2" t="s">
        <v>223</v>
      </c>
      <c r="P2823"/>
      <c r="S2823"/>
      <c r="T2823"/>
    </row>
    <row r="2824" spans="1:21" x14ac:dyDescent="0.35">
      <c r="A2824" t="s">
        <v>43</v>
      </c>
      <c r="B2824">
        <v>21</v>
      </c>
      <c r="C2824">
        <v>2025</v>
      </c>
      <c r="D2824" t="s">
        <v>263</v>
      </c>
      <c r="E2824" s="13">
        <v>206</v>
      </c>
      <c r="F2824" t="s">
        <v>261</v>
      </c>
      <c r="G2824" t="s">
        <v>262</v>
      </c>
      <c r="H2824" s="2" t="s">
        <v>223</v>
      </c>
      <c r="P2824"/>
      <c r="S2824"/>
      <c r="T2824"/>
    </row>
    <row r="2825" spans="1:21" x14ac:dyDescent="0.35">
      <c r="A2825" t="s">
        <v>44</v>
      </c>
      <c r="B2825">
        <v>22</v>
      </c>
      <c r="C2825">
        <v>2025</v>
      </c>
      <c r="D2825" t="s">
        <v>263</v>
      </c>
      <c r="E2825" s="13">
        <v>206</v>
      </c>
      <c r="F2825" t="s">
        <v>261</v>
      </c>
      <c r="G2825" t="s">
        <v>262</v>
      </c>
      <c r="H2825" s="2" t="s">
        <v>223</v>
      </c>
      <c r="P2825"/>
      <c r="S2825"/>
      <c r="T2825"/>
    </row>
    <row r="2826" spans="1:21" x14ac:dyDescent="0.35">
      <c r="A2826" t="s">
        <v>45</v>
      </c>
      <c r="B2826">
        <v>23</v>
      </c>
      <c r="C2826">
        <v>2025</v>
      </c>
      <c r="D2826" t="s">
        <v>263</v>
      </c>
      <c r="E2826" s="13">
        <v>206</v>
      </c>
      <c r="F2826" t="s">
        <v>261</v>
      </c>
      <c r="G2826" t="s">
        <v>262</v>
      </c>
      <c r="H2826" s="2" t="s">
        <v>77</v>
      </c>
      <c r="I2826">
        <v>91</v>
      </c>
      <c r="J2826" t="s">
        <v>156</v>
      </c>
      <c r="K2826">
        <v>0</v>
      </c>
      <c r="L2826">
        <v>3</v>
      </c>
      <c r="M2826">
        <v>0</v>
      </c>
      <c r="N2826" t="s">
        <v>12</v>
      </c>
      <c r="O2826" t="s">
        <v>12</v>
      </c>
      <c r="P2826"/>
      <c r="Q2826" t="s">
        <v>12</v>
      </c>
      <c r="R2826" t="s">
        <v>12</v>
      </c>
      <c r="S2826">
        <v>12</v>
      </c>
      <c r="T2826">
        <v>140</v>
      </c>
      <c r="U2826" t="s">
        <v>11</v>
      </c>
    </row>
    <row r="2827" spans="1:21" x14ac:dyDescent="0.35">
      <c r="A2827" t="s">
        <v>46</v>
      </c>
      <c r="B2827">
        <v>24</v>
      </c>
      <c r="C2827">
        <v>2025</v>
      </c>
      <c r="D2827" t="s">
        <v>263</v>
      </c>
      <c r="E2827" s="13">
        <v>206</v>
      </c>
      <c r="F2827" t="s">
        <v>261</v>
      </c>
      <c r="G2827" t="s">
        <v>262</v>
      </c>
      <c r="H2827" s="2" t="s">
        <v>223</v>
      </c>
      <c r="I2827" s="2"/>
      <c r="P2827"/>
      <c r="S2827"/>
      <c r="T2827"/>
    </row>
    <row r="2828" spans="1:21" x14ac:dyDescent="0.35">
      <c r="A2828" t="s">
        <v>47</v>
      </c>
      <c r="B2828">
        <v>25</v>
      </c>
      <c r="C2828">
        <v>2025</v>
      </c>
      <c r="D2828" t="s">
        <v>263</v>
      </c>
      <c r="E2828" s="13">
        <v>206</v>
      </c>
      <c r="F2828" t="s">
        <v>261</v>
      </c>
      <c r="G2828" t="s">
        <v>262</v>
      </c>
      <c r="H2828" s="2" t="s">
        <v>223</v>
      </c>
      <c r="I2828" s="2"/>
      <c r="P2828"/>
      <c r="S2828"/>
      <c r="T2828"/>
    </row>
    <row r="2829" spans="1:21" x14ac:dyDescent="0.35">
      <c r="A2829" t="s">
        <v>48</v>
      </c>
      <c r="B2829">
        <v>26</v>
      </c>
      <c r="C2829">
        <v>2025</v>
      </c>
      <c r="D2829" t="s">
        <v>263</v>
      </c>
      <c r="E2829" s="13">
        <v>206</v>
      </c>
      <c r="F2829" t="s">
        <v>261</v>
      </c>
      <c r="G2829" t="s">
        <v>262</v>
      </c>
      <c r="H2829" s="2" t="s">
        <v>223</v>
      </c>
      <c r="I2829" s="2"/>
      <c r="P2829"/>
      <c r="S2829"/>
      <c r="T2829"/>
    </row>
    <row r="2830" spans="1:21" x14ac:dyDescent="0.35">
      <c r="A2830" t="s">
        <v>49</v>
      </c>
      <c r="B2830">
        <v>27</v>
      </c>
      <c r="C2830">
        <v>2025</v>
      </c>
      <c r="D2830" t="s">
        <v>263</v>
      </c>
      <c r="E2830" s="13">
        <v>206</v>
      </c>
      <c r="F2830" t="s">
        <v>261</v>
      </c>
      <c r="G2830" t="s">
        <v>262</v>
      </c>
      <c r="H2830" s="2" t="s">
        <v>223</v>
      </c>
      <c r="P2830"/>
      <c r="S2830"/>
      <c r="T2830"/>
    </row>
    <row r="2831" spans="1:21" x14ac:dyDescent="0.35">
      <c r="A2831" t="s">
        <v>50</v>
      </c>
      <c r="B2831">
        <v>28</v>
      </c>
      <c r="C2831">
        <v>2025</v>
      </c>
      <c r="D2831" t="s">
        <v>263</v>
      </c>
      <c r="E2831" s="13">
        <v>206</v>
      </c>
      <c r="F2831" t="s">
        <v>261</v>
      </c>
      <c r="G2831" t="s">
        <v>262</v>
      </c>
      <c r="H2831" s="2" t="s">
        <v>223</v>
      </c>
      <c r="I2831" s="2"/>
      <c r="P2831"/>
      <c r="S2831"/>
      <c r="T2831"/>
    </row>
    <row r="2832" spans="1:21" x14ac:dyDescent="0.35">
      <c r="A2832" t="s">
        <v>51</v>
      </c>
      <c r="B2832">
        <v>29</v>
      </c>
      <c r="C2832">
        <v>2025</v>
      </c>
      <c r="D2832" t="s">
        <v>263</v>
      </c>
      <c r="E2832" s="13">
        <v>206</v>
      </c>
      <c r="F2832" t="s">
        <v>261</v>
      </c>
      <c r="G2832" t="s">
        <v>262</v>
      </c>
      <c r="H2832" s="2" t="s">
        <v>223</v>
      </c>
      <c r="P2832"/>
      <c r="S2832"/>
      <c r="T2832"/>
    </row>
    <row r="2833" spans="1:20" x14ac:dyDescent="0.35">
      <c r="A2833" t="s">
        <v>52</v>
      </c>
      <c r="B2833">
        <v>30</v>
      </c>
      <c r="C2833">
        <v>2025</v>
      </c>
      <c r="D2833" t="s">
        <v>263</v>
      </c>
      <c r="E2833" s="13">
        <v>206</v>
      </c>
      <c r="F2833" t="s">
        <v>261</v>
      </c>
      <c r="G2833" t="s">
        <v>262</v>
      </c>
      <c r="H2833" s="2" t="s">
        <v>223</v>
      </c>
      <c r="P2833"/>
      <c r="S2833"/>
      <c r="T2833"/>
    </row>
    <row r="2834" spans="1:20" x14ac:dyDescent="0.35">
      <c r="A2834" t="s">
        <v>53</v>
      </c>
      <c r="B2834">
        <v>31</v>
      </c>
      <c r="C2834">
        <v>2025</v>
      </c>
      <c r="D2834" t="s">
        <v>263</v>
      </c>
      <c r="E2834" s="13">
        <v>206</v>
      </c>
      <c r="F2834" t="s">
        <v>261</v>
      </c>
      <c r="G2834" t="s">
        <v>262</v>
      </c>
      <c r="H2834" s="2" t="s">
        <v>223</v>
      </c>
      <c r="P2834"/>
      <c r="S2834"/>
      <c r="T2834"/>
    </row>
    <row r="2835" spans="1:20" x14ac:dyDescent="0.35">
      <c r="A2835" t="s">
        <v>54</v>
      </c>
      <c r="B2835">
        <v>32</v>
      </c>
      <c r="C2835">
        <v>2025</v>
      </c>
      <c r="D2835" t="s">
        <v>263</v>
      </c>
      <c r="E2835" s="13">
        <v>206</v>
      </c>
      <c r="F2835" t="s">
        <v>261</v>
      </c>
      <c r="G2835" t="s">
        <v>262</v>
      </c>
      <c r="H2835" s="2" t="s">
        <v>223</v>
      </c>
      <c r="P2835"/>
      <c r="S2835"/>
      <c r="T2835"/>
    </row>
    <row r="2836" spans="1:20" x14ac:dyDescent="0.35">
      <c r="A2836" t="s">
        <v>55</v>
      </c>
      <c r="B2836">
        <v>33</v>
      </c>
      <c r="C2836">
        <v>2025</v>
      </c>
      <c r="D2836" t="s">
        <v>263</v>
      </c>
      <c r="E2836" s="13">
        <v>206</v>
      </c>
      <c r="F2836" t="s">
        <v>261</v>
      </c>
      <c r="G2836" t="s">
        <v>262</v>
      </c>
      <c r="H2836" s="2" t="s">
        <v>223</v>
      </c>
      <c r="I2836" s="2"/>
      <c r="P2836"/>
      <c r="S2836"/>
      <c r="T2836"/>
    </row>
    <row r="2837" spans="1:20" x14ac:dyDescent="0.35">
      <c r="A2837" t="s">
        <v>56</v>
      </c>
      <c r="B2837">
        <v>34</v>
      </c>
      <c r="C2837">
        <v>2025</v>
      </c>
      <c r="D2837" t="s">
        <v>263</v>
      </c>
      <c r="E2837" s="13">
        <v>206</v>
      </c>
      <c r="F2837" t="s">
        <v>261</v>
      </c>
      <c r="G2837" t="s">
        <v>262</v>
      </c>
      <c r="H2837" s="2" t="s">
        <v>223</v>
      </c>
      <c r="P2837"/>
      <c r="S2837"/>
      <c r="T2837"/>
    </row>
    <row r="2838" spans="1:20" x14ac:dyDescent="0.35">
      <c r="A2838" t="s">
        <v>57</v>
      </c>
      <c r="B2838">
        <v>35</v>
      </c>
      <c r="C2838">
        <v>2025</v>
      </c>
      <c r="D2838" t="s">
        <v>263</v>
      </c>
      <c r="E2838" s="13">
        <v>206</v>
      </c>
      <c r="F2838" t="s">
        <v>261</v>
      </c>
      <c r="G2838" t="s">
        <v>262</v>
      </c>
      <c r="H2838" s="2" t="s">
        <v>223</v>
      </c>
      <c r="P2838"/>
      <c r="S2838"/>
      <c r="T2838"/>
    </row>
    <row r="2839" spans="1:20" x14ac:dyDescent="0.35">
      <c r="A2839" t="s">
        <v>58</v>
      </c>
      <c r="B2839">
        <v>36</v>
      </c>
      <c r="C2839">
        <v>2025</v>
      </c>
      <c r="D2839" t="s">
        <v>263</v>
      </c>
      <c r="E2839" s="13">
        <v>206</v>
      </c>
      <c r="F2839" t="s">
        <v>261</v>
      </c>
      <c r="G2839" t="s">
        <v>262</v>
      </c>
      <c r="H2839" s="2" t="s">
        <v>223</v>
      </c>
      <c r="P2839"/>
      <c r="S2839"/>
      <c r="T2839"/>
    </row>
    <row r="2840" spans="1:20" x14ac:dyDescent="0.35">
      <c r="A2840" t="s">
        <v>59</v>
      </c>
      <c r="B2840">
        <v>37</v>
      </c>
      <c r="C2840">
        <v>2025</v>
      </c>
      <c r="D2840" t="s">
        <v>263</v>
      </c>
      <c r="E2840" s="13">
        <v>206</v>
      </c>
      <c r="F2840" t="s">
        <v>261</v>
      </c>
      <c r="G2840" t="s">
        <v>262</v>
      </c>
      <c r="H2840" s="2" t="s">
        <v>223</v>
      </c>
      <c r="I2840" s="2"/>
      <c r="P2840"/>
      <c r="S2840"/>
      <c r="T2840"/>
    </row>
    <row r="2841" spans="1:20" x14ac:dyDescent="0.35">
      <c r="A2841" t="s">
        <v>60</v>
      </c>
      <c r="B2841">
        <v>38</v>
      </c>
      <c r="C2841">
        <v>2025</v>
      </c>
      <c r="D2841" t="s">
        <v>263</v>
      </c>
      <c r="E2841" s="13">
        <v>206</v>
      </c>
      <c r="F2841" t="s">
        <v>261</v>
      </c>
      <c r="G2841" t="s">
        <v>262</v>
      </c>
      <c r="H2841" s="2" t="s">
        <v>223</v>
      </c>
      <c r="P2841"/>
      <c r="S2841"/>
      <c r="T2841"/>
    </row>
    <row r="2842" spans="1:20" x14ac:dyDescent="0.35">
      <c r="A2842" t="s">
        <v>61</v>
      </c>
      <c r="B2842">
        <v>39</v>
      </c>
      <c r="C2842">
        <v>2025</v>
      </c>
      <c r="D2842" t="s">
        <v>263</v>
      </c>
      <c r="E2842" s="13">
        <v>206</v>
      </c>
      <c r="F2842" t="s">
        <v>261</v>
      </c>
      <c r="G2842" t="s">
        <v>262</v>
      </c>
      <c r="H2842" s="2" t="s">
        <v>223</v>
      </c>
      <c r="P2842"/>
      <c r="S2842"/>
      <c r="T2842"/>
    </row>
    <row r="2843" spans="1:20" x14ac:dyDescent="0.35">
      <c r="A2843" t="s">
        <v>62</v>
      </c>
      <c r="B2843">
        <v>40</v>
      </c>
      <c r="C2843">
        <v>2025</v>
      </c>
      <c r="D2843" t="s">
        <v>263</v>
      </c>
      <c r="E2843" s="13">
        <v>206</v>
      </c>
      <c r="F2843" t="s">
        <v>261</v>
      </c>
      <c r="G2843" t="s">
        <v>262</v>
      </c>
      <c r="H2843" s="2" t="s">
        <v>223</v>
      </c>
      <c r="P2843"/>
      <c r="S2843"/>
      <c r="T2843"/>
    </row>
    <row r="2844" spans="1:20" x14ac:dyDescent="0.35">
      <c r="A2844" t="s">
        <v>63</v>
      </c>
      <c r="B2844">
        <v>41</v>
      </c>
      <c r="C2844">
        <v>2025</v>
      </c>
      <c r="D2844" t="s">
        <v>263</v>
      </c>
      <c r="E2844" s="13">
        <v>206</v>
      </c>
      <c r="F2844" t="s">
        <v>261</v>
      </c>
      <c r="G2844" t="s">
        <v>262</v>
      </c>
      <c r="H2844" s="2" t="s">
        <v>223</v>
      </c>
      <c r="P2844"/>
      <c r="S2844"/>
      <c r="T2844"/>
    </row>
    <row r="2845" spans="1:20" x14ac:dyDescent="0.35">
      <c r="A2845" t="s">
        <v>64</v>
      </c>
      <c r="B2845">
        <v>42</v>
      </c>
      <c r="C2845">
        <v>2025</v>
      </c>
      <c r="D2845" t="s">
        <v>263</v>
      </c>
      <c r="E2845" s="13">
        <v>206</v>
      </c>
      <c r="F2845" t="s">
        <v>261</v>
      </c>
      <c r="G2845" t="s">
        <v>262</v>
      </c>
      <c r="H2845" s="2" t="s">
        <v>223</v>
      </c>
      <c r="P2845"/>
      <c r="S2845"/>
      <c r="T2845"/>
    </row>
    <row r="2846" spans="1:20" x14ac:dyDescent="0.35">
      <c r="A2846" t="s">
        <v>65</v>
      </c>
      <c r="B2846">
        <v>44</v>
      </c>
      <c r="C2846">
        <v>2025</v>
      </c>
      <c r="D2846" t="s">
        <v>263</v>
      </c>
      <c r="E2846" s="13">
        <v>206</v>
      </c>
      <c r="F2846" t="s">
        <v>261</v>
      </c>
      <c r="G2846" t="s">
        <v>262</v>
      </c>
      <c r="H2846" s="2" t="s">
        <v>223</v>
      </c>
      <c r="P2846"/>
      <c r="S2846"/>
      <c r="T2846"/>
    </row>
    <row r="2847" spans="1:20" x14ac:dyDescent="0.35">
      <c r="A2847" t="s">
        <v>66</v>
      </c>
      <c r="B2847">
        <v>45</v>
      </c>
      <c r="C2847">
        <v>2025</v>
      </c>
      <c r="D2847" t="s">
        <v>263</v>
      </c>
      <c r="E2847" s="13">
        <v>206</v>
      </c>
      <c r="F2847" t="s">
        <v>261</v>
      </c>
      <c r="G2847" t="s">
        <v>262</v>
      </c>
      <c r="H2847" s="2" t="s">
        <v>223</v>
      </c>
      <c r="I2847" s="2"/>
      <c r="P2847"/>
      <c r="S2847"/>
      <c r="T2847"/>
    </row>
    <row r="2848" spans="1:20" x14ac:dyDescent="0.35">
      <c r="A2848" t="s">
        <v>67</v>
      </c>
      <c r="B2848">
        <v>46</v>
      </c>
      <c r="C2848">
        <v>2025</v>
      </c>
      <c r="D2848" t="s">
        <v>263</v>
      </c>
      <c r="E2848" s="13">
        <v>206</v>
      </c>
      <c r="F2848" t="s">
        <v>261</v>
      </c>
      <c r="G2848" t="s">
        <v>262</v>
      </c>
      <c r="H2848" s="2" t="s">
        <v>223</v>
      </c>
      <c r="P2848"/>
      <c r="S2848"/>
      <c r="T2848"/>
    </row>
    <row r="2849" spans="1:21" x14ac:dyDescent="0.35">
      <c r="A2849" t="s">
        <v>68</v>
      </c>
      <c r="B2849">
        <v>47</v>
      </c>
      <c r="C2849">
        <v>2025</v>
      </c>
      <c r="D2849" t="s">
        <v>263</v>
      </c>
      <c r="E2849" s="13">
        <v>206</v>
      </c>
      <c r="F2849" t="s">
        <v>261</v>
      </c>
      <c r="G2849" t="s">
        <v>262</v>
      </c>
      <c r="H2849" s="2" t="s">
        <v>223</v>
      </c>
      <c r="P2849"/>
      <c r="S2849"/>
      <c r="T2849"/>
    </row>
    <row r="2850" spans="1:21" x14ac:dyDescent="0.35">
      <c r="A2850" t="s">
        <v>69</v>
      </c>
      <c r="B2850">
        <v>48</v>
      </c>
      <c r="C2850">
        <v>2025</v>
      </c>
      <c r="D2850" t="s">
        <v>263</v>
      </c>
      <c r="E2850" s="13">
        <v>206</v>
      </c>
      <c r="F2850" t="s">
        <v>261</v>
      </c>
      <c r="G2850" t="s">
        <v>262</v>
      </c>
      <c r="H2850" s="2" t="s">
        <v>223</v>
      </c>
      <c r="P2850"/>
      <c r="S2850"/>
      <c r="T2850"/>
    </row>
    <row r="2851" spans="1:21" x14ac:dyDescent="0.35">
      <c r="A2851" t="s">
        <v>70</v>
      </c>
      <c r="B2851">
        <v>49</v>
      </c>
      <c r="C2851">
        <v>2025</v>
      </c>
      <c r="D2851" t="s">
        <v>263</v>
      </c>
      <c r="E2851" s="13">
        <v>206</v>
      </c>
      <c r="F2851" t="s">
        <v>261</v>
      </c>
      <c r="G2851" t="s">
        <v>262</v>
      </c>
      <c r="H2851" s="2" t="s">
        <v>223</v>
      </c>
      <c r="P2851"/>
      <c r="S2851"/>
      <c r="T2851"/>
    </row>
    <row r="2852" spans="1:21" x14ac:dyDescent="0.35">
      <c r="A2852" t="s">
        <v>71</v>
      </c>
      <c r="B2852">
        <v>50</v>
      </c>
      <c r="C2852">
        <v>2025</v>
      </c>
      <c r="D2852" t="s">
        <v>263</v>
      </c>
      <c r="E2852" s="13">
        <v>206</v>
      </c>
      <c r="F2852" t="s">
        <v>261</v>
      </c>
      <c r="G2852" t="s">
        <v>262</v>
      </c>
      <c r="H2852" s="2" t="s">
        <v>223</v>
      </c>
      <c r="I2852" s="2"/>
      <c r="P2852"/>
      <c r="S2852"/>
      <c r="T2852"/>
    </row>
    <row r="2853" spans="1:21" x14ac:dyDescent="0.35">
      <c r="A2853" t="s">
        <v>72</v>
      </c>
      <c r="B2853">
        <v>51</v>
      </c>
      <c r="C2853">
        <v>2025</v>
      </c>
      <c r="D2853" t="s">
        <v>263</v>
      </c>
      <c r="E2853" s="13">
        <v>206</v>
      </c>
      <c r="F2853" t="s">
        <v>261</v>
      </c>
      <c r="G2853" t="s">
        <v>262</v>
      </c>
      <c r="H2853" s="2" t="s">
        <v>223</v>
      </c>
      <c r="P2853"/>
      <c r="S2853"/>
      <c r="T2853"/>
    </row>
    <row r="2854" spans="1:21" x14ac:dyDescent="0.35">
      <c r="A2854" t="s">
        <v>73</v>
      </c>
      <c r="B2854">
        <v>53</v>
      </c>
      <c r="C2854">
        <v>2025</v>
      </c>
      <c r="D2854" t="s">
        <v>263</v>
      </c>
      <c r="E2854" s="13">
        <v>206</v>
      </c>
      <c r="F2854" t="s">
        <v>261</v>
      </c>
      <c r="G2854" t="s">
        <v>262</v>
      </c>
      <c r="H2854" s="2" t="s">
        <v>223</v>
      </c>
      <c r="P2854"/>
      <c r="S2854"/>
      <c r="T2854"/>
    </row>
    <row r="2855" spans="1:21" x14ac:dyDescent="0.35">
      <c r="A2855" t="s">
        <v>74</v>
      </c>
      <c r="B2855">
        <v>54</v>
      </c>
      <c r="C2855">
        <v>2025</v>
      </c>
      <c r="D2855" t="s">
        <v>263</v>
      </c>
      <c r="E2855" s="13">
        <v>206</v>
      </c>
      <c r="F2855" t="s">
        <v>261</v>
      </c>
      <c r="G2855" t="s">
        <v>262</v>
      </c>
      <c r="H2855" s="2" t="s">
        <v>14</v>
      </c>
      <c r="I2855">
        <v>50</v>
      </c>
      <c r="J2855" t="s">
        <v>169</v>
      </c>
      <c r="K2855">
        <v>8000</v>
      </c>
      <c r="L2855">
        <v>3</v>
      </c>
      <c r="M2855">
        <v>0</v>
      </c>
      <c r="N2855" t="s">
        <v>12</v>
      </c>
      <c r="O2855" t="s">
        <v>12</v>
      </c>
      <c r="P2855"/>
      <c r="Q2855" t="s">
        <v>10</v>
      </c>
      <c r="R2855" t="s">
        <v>12</v>
      </c>
      <c r="S2855">
        <v>20</v>
      </c>
      <c r="T2855">
        <v>70</v>
      </c>
    </row>
    <row r="2856" spans="1:21" x14ac:dyDescent="0.35">
      <c r="A2856" t="s">
        <v>75</v>
      </c>
      <c r="B2856">
        <v>55</v>
      </c>
      <c r="C2856">
        <v>2025</v>
      </c>
      <c r="D2856" t="s">
        <v>263</v>
      </c>
      <c r="E2856" s="13">
        <v>206</v>
      </c>
      <c r="F2856" t="s">
        <v>261</v>
      </c>
      <c r="G2856" t="s">
        <v>262</v>
      </c>
      <c r="H2856" s="2" t="s">
        <v>223</v>
      </c>
      <c r="P2856"/>
      <c r="S2856"/>
      <c r="T2856"/>
    </row>
    <row r="2857" spans="1:21" x14ac:dyDescent="0.35">
      <c r="A2857" t="s">
        <v>76</v>
      </c>
      <c r="B2857">
        <v>56</v>
      </c>
      <c r="C2857">
        <v>2025</v>
      </c>
      <c r="D2857" t="s">
        <v>263</v>
      </c>
      <c r="E2857" s="13">
        <v>206</v>
      </c>
      <c r="F2857" t="s">
        <v>261</v>
      </c>
      <c r="G2857" t="s">
        <v>262</v>
      </c>
      <c r="H2857" s="2" t="s">
        <v>223</v>
      </c>
      <c r="P2857"/>
      <c r="S2857"/>
      <c r="T2857"/>
    </row>
    <row r="2858" spans="1:21" x14ac:dyDescent="0.35">
      <c r="A2858" t="s">
        <v>23</v>
      </c>
      <c r="B2858">
        <v>1</v>
      </c>
      <c r="C2858">
        <v>2025</v>
      </c>
      <c r="D2858" t="s">
        <v>264</v>
      </c>
      <c r="E2858">
        <v>207</v>
      </c>
      <c r="F2858" t="s">
        <v>265</v>
      </c>
      <c r="G2858" t="s">
        <v>252</v>
      </c>
      <c r="H2858" t="s">
        <v>77</v>
      </c>
      <c r="I2858">
        <v>318.25</v>
      </c>
      <c r="J2858" s="2" t="s">
        <v>156</v>
      </c>
      <c r="K2858">
        <v>4000</v>
      </c>
      <c r="L2858">
        <v>3</v>
      </c>
      <c r="M2858">
        <v>3</v>
      </c>
      <c r="N2858" t="s">
        <v>12</v>
      </c>
      <c r="O2858" t="s">
        <v>10</v>
      </c>
      <c r="P2858">
        <v>18</v>
      </c>
      <c r="Q2858" t="s">
        <v>12</v>
      </c>
      <c r="R2858" t="s">
        <v>12</v>
      </c>
      <c r="S2858">
        <v>8</v>
      </c>
      <c r="T2858">
        <v>230</v>
      </c>
      <c r="U2858" t="s">
        <v>13</v>
      </c>
    </row>
    <row r="2859" spans="1:21" x14ac:dyDescent="0.35">
      <c r="A2859" t="s">
        <v>27</v>
      </c>
      <c r="B2859">
        <v>2</v>
      </c>
      <c r="C2859">
        <v>2025</v>
      </c>
      <c r="D2859" t="s">
        <v>264</v>
      </c>
      <c r="E2859">
        <v>207</v>
      </c>
      <c r="F2859" t="s">
        <v>265</v>
      </c>
      <c r="G2859" t="s">
        <v>252</v>
      </c>
      <c r="H2859" t="s">
        <v>77</v>
      </c>
      <c r="I2859">
        <v>435</v>
      </c>
      <c r="J2859" s="2" t="s">
        <v>15</v>
      </c>
      <c r="K2859">
        <v>2000</v>
      </c>
      <c r="L2859">
        <v>2</v>
      </c>
      <c r="M2859">
        <v>2</v>
      </c>
      <c r="N2859" t="s">
        <v>12</v>
      </c>
      <c r="O2859" t="s">
        <v>12</v>
      </c>
      <c r="P2859">
        <v>18</v>
      </c>
      <c r="Q2859" t="s">
        <v>10</v>
      </c>
      <c r="R2859" t="s">
        <v>12</v>
      </c>
      <c r="S2859">
        <v>0</v>
      </c>
      <c r="T2859">
        <v>185</v>
      </c>
      <c r="U2859" t="s">
        <v>13</v>
      </c>
    </row>
    <row r="2860" spans="1:21" x14ac:dyDescent="0.35">
      <c r="A2860" t="s">
        <v>28</v>
      </c>
      <c r="B2860">
        <v>4</v>
      </c>
      <c r="C2860">
        <v>2025</v>
      </c>
      <c r="D2860" t="s">
        <v>264</v>
      </c>
      <c r="E2860">
        <v>207</v>
      </c>
      <c r="F2860" t="s">
        <v>265</v>
      </c>
      <c r="G2860" t="s">
        <v>252</v>
      </c>
      <c r="H2860" t="s">
        <v>77</v>
      </c>
      <c r="I2860">
        <v>272</v>
      </c>
      <c r="J2860" s="2" t="s">
        <v>156</v>
      </c>
      <c r="K2860">
        <v>2000</v>
      </c>
      <c r="L2860">
        <v>3</v>
      </c>
      <c r="M2860">
        <v>2</v>
      </c>
      <c r="N2860" t="s">
        <v>12</v>
      </c>
      <c r="O2860" t="s">
        <v>10</v>
      </c>
      <c r="P2860"/>
      <c r="Q2860" t="s">
        <v>10</v>
      </c>
      <c r="R2860" t="s">
        <v>12</v>
      </c>
      <c r="S2860">
        <v>24</v>
      </c>
      <c r="T2860">
        <v>170</v>
      </c>
      <c r="U2860" t="s">
        <v>13</v>
      </c>
    </row>
    <row r="2861" spans="1:21" x14ac:dyDescent="0.35">
      <c r="A2861" t="s">
        <v>29</v>
      </c>
      <c r="B2861">
        <v>5</v>
      </c>
      <c r="C2861">
        <v>2025</v>
      </c>
      <c r="D2861" t="s">
        <v>264</v>
      </c>
      <c r="E2861">
        <v>207</v>
      </c>
      <c r="F2861" t="s">
        <v>265</v>
      </c>
      <c r="G2861" t="s">
        <v>252</v>
      </c>
      <c r="H2861" t="s">
        <v>77</v>
      </c>
      <c r="I2861">
        <v>110</v>
      </c>
      <c r="J2861" t="s">
        <v>110</v>
      </c>
      <c r="K2861">
        <v>4000</v>
      </c>
      <c r="L2861">
        <v>1</v>
      </c>
      <c r="M2861">
        <v>1</v>
      </c>
      <c r="N2861" t="s">
        <v>12</v>
      </c>
      <c r="O2861" t="s">
        <v>12</v>
      </c>
      <c r="P2861">
        <v>18</v>
      </c>
      <c r="Q2861" t="s">
        <v>12</v>
      </c>
      <c r="R2861" t="s">
        <v>12</v>
      </c>
      <c r="S2861">
        <v>12</v>
      </c>
      <c r="T2861">
        <v>60</v>
      </c>
      <c r="U2861" t="s">
        <v>13</v>
      </c>
    </row>
    <row r="2862" spans="1:21" x14ac:dyDescent="0.35">
      <c r="A2862" t="s">
        <v>30</v>
      </c>
      <c r="B2862">
        <v>6</v>
      </c>
      <c r="C2862">
        <v>2025</v>
      </c>
      <c r="D2862" t="s">
        <v>264</v>
      </c>
      <c r="E2862">
        <v>207</v>
      </c>
      <c r="F2862" t="s">
        <v>265</v>
      </c>
      <c r="G2862" t="s">
        <v>252</v>
      </c>
      <c r="H2862" t="s">
        <v>77</v>
      </c>
      <c r="I2862">
        <v>570</v>
      </c>
      <c r="J2862" t="s">
        <v>156</v>
      </c>
      <c r="K2862">
        <v>0</v>
      </c>
      <c r="L2862">
        <v>3</v>
      </c>
      <c r="M2862">
        <v>1</v>
      </c>
      <c r="N2862" t="s">
        <v>12</v>
      </c>
      <c r="O2862" t="s">
        <v>12</v>
      </c>
      <c r="P2862">
        <v>18</v>
      </c>
      <c r="Q2862" t="s">
        <v>12</v>
      </c>
      <c r="R2862" t="s">
        <v>12</v>
      </c>
      <c r="S2862">
        <v>0</v>
      </c>
      <c r="T2862">
        <v>560</v>
      </c>
      <c r="U2862" t="s">
        <v>11</v>
      </c>
    </row>
    <row r="2863" spans="1:21" x14ac:dyDescent="0.35">
      <c r="A2863" t="s">
        <v>31</v>
      </c>
      <c r="B2863">
        <v>8</v>
      </c>
      <c r="C2863">
        <v>2025</v>
      </c>
      <c r="D2863" t="s">
        <v>264</v>
      </c>
      <c r="E2863">
        <v>207</v>
      </c>
      <c r="F2863" t="s">
        <v>265</v>
      </c>
      <c r="G2863" t="s">
        <v>252</v>
      </c>
      <c r="H2863" t="s">
        <v>223</v>
      </c>
      <c r="P2863"/>
      <c r="S2863"/>
      <c r="T2863"/>
    </row>
    <row r="2864" spans="1:21" x14ac:dyDescent="0.35">
      <c r="A2864" t="s">
        <v>32</v>
      </c>
      <c r="B2864">
        <v>9</v>
      </c>
      <c r="C2864">
        <v>2025</v>
      </c>
      <c r="D2864" t="s">
        <v>264</v>
      </c>
      <c r="E2864">
        <v>207</v>
      </c>
      <c r="F2864" t="s">
        <v>265</v>
      </c>
      <c r="G2864" t="s">
        <v>252</v>
      </c>
      <c r="H2864" t="s">
        <v>77</v>
      </c>
      <c r="I2864">
        <v>210</v>
      </c>
      <c r="J2864" t="s">
        <v>156</v>
      </c>
      <c r="K2864">
        <v>2000</v>
      </c>
      <c r="L2864">
        <v>3</v>
      </c>
      <c r="M2864">
        <v>2</v>
      </c>
      <c r="N2864" t="s">
        <v>12</v>
      </c>
      <c r="P2864"/>
      <c r="Q2864" t="s">
        <v>12</v>
      </c>
      <c r="R2864" t="s">
        <v>12</v>
      </c>
      <c r="S2864">
        <v>12</v>
      </c>
      <c r="T2864">
        <v>470</v>
      </c>
      <c r="U2864" t="s">
        <v>11</v>
      </c>
    </row>
    <row r="2865" spans="1:21" x14ac:dyDescent="0.35">
      <c r="A2865" t="s">
        <v>33</v>
      </c>
      <c r="B2865">
        <v>10</v>
      </c>
      <c r="C2865">
        <v>2025</v>
      </c>
      <c r="D2865" t="s">
        <v>264</v>
      </c>
      <c r="E2865">
        <v>207</v>
      </c>
      <c r="F2865" t="s">
        <v>265</v>
      </c>
      <c r="G2865" t="s">
        <v>252</v>
      </c>
      <c r="H2865" t="s">
        <v>77</v>
      </c>
      <c r="I2865">
        <v>198</v>
      </c>
      <c r="J2865" s="2" t="s">
        <v>156</v>
      </c>
      <c r="K2865">
        <v>2000</v>
      </c>
      <c r="L2865">
        <v>3</v>
      </c>
      <c r="M2865">
        <v>2</v>
      </c>
      <c r="N2865" t="s">
        <v>12</v>
      </c>
      <c r="O2865" t="s">
        <v>12</v>
      </c>
      <c r="P2865"/>
      <c r="Q2865" t="s">
        <v>12</v>
      </c>
      <c r="R2865" t="s">
        <v>12</v>
      </c>
      <c r="S2865">
        <v>10</v>
      </c>
      <c r="T2865">
        <v>198</v>
      </c>
      <c r="U2865" t="s">
        <v>12</v>
      </c>
    </row>
    <row r="2866" spans="1:21" x14ac:dyDescent="0.35">
      <c r="A2866" t="s">
        <v>34</v>
      </c>
      <c r="B2866">
        <v>11</v>
      </c>
      <c r="C2866">
        <v>2025</v>
      </c>
      <c r="D2866" t="s">
        <v>264</v>
      </c>
      <c r="E2866">
        <v>207</v>
      </c>
      <c r="F2866" t="s">
        <v>265</v>
      </c>
      <c r="G2866" t="s">
        <v>252</v>
      </c>
      <c r="H2866" t="s">
        <v>77</v>
      </c>
      <c r="I2866">
        <v>185</v>
      </c>
      <c r="J2866" s="2" t="s">
        <v>156</v>
      </c>
      <c r="K2866">
        <v>4000</v>
      </c>
      <c r="L2866">
        <v>3</v>
      </c>
      <c r="M2866">
        <v>1</v>
      </c>
      <c r="N2866" t="s">
        <v>10</v>
      </c>
      <c r="O2866" t="s">
        <v>12</v>
      </c>
      <c r="P2866">
        <v>18</v>
      </c>
      <c r="Q2866" t="s">
        <v>12</v>
      </c>
      <c r="R2866" t="s">
        <v>12</v>
      </c>
      <c r="S2866">
        <v>0</v>
      </c>
      <c r="T2866">
        <v>130</v>
      </c>
      <c r="U2866" t="s">
        <v>12</v>
      </c>
    </row>
    <row r="2867" spans="1:21" x14ac:dyDescent="0.35">
      <c r="A2867" t="s">
        <v>35</v>
      </c>
      <c r="B2867">
        <v>12</v>
      </c>
      <c r="C2867">
        <v>2025</v>
      </c>
      <c r="D2867" t="s">
        <v>264</v>
      </c>
      <c r="E2867">
        <v>207</v>
      </c>
      <c r="F2867" t="s">
        <v>265</v>
      </c>
      <c r="G2867" t="s">
        <v>252</v>
      </c>
      <c r="H2867" t="s">
        <v>77</v>
      </c>
      <c r="I2867">
        <v>562</v>
      </c>
      <c r="J2867" t="s">
        <v>156</v>
      </c>
      <c r="K2867">
        <v>2000</v>
      </c>
      <c r="L2867">
        <v>3</v>
      </c>
      <c r="M2867">
        <v>2</v>
      </c>
      <c r="N2867" t="s">
        <v>12</v>
      </c>
      <c r="O2867" t="s">
        <v>12</v>
      </c>
      <c r="P2867">
        <v>18</v>
      </c>
      <c r="Q2867" t="s">
        <v>10</v>
      </c>
      <c r="R2867" t="s">
        <v>12</v>
      </c>
      <c r="S2867">
        <v>12</v>
      </c>
      <c r="T2867">
        <v>380</v>
      </c>
      <c r="U2867" t="s">
        <v>13</v>
      </c>
    </row>
    <row r="2868" spans="1:21" x14ac:dyDescent="0.35">
      <c r="A2868" t="s">
        <v>36</v>
      </c>
      <c r="B2868">
        <v>13</v>
      </c>
      <c r="C2868">
        <v>2025</v>
      </c>
      <c r="D2868" t="s">
        <v>264</v>
      </c>
      <c r="E2868">
        <v>207</v>
      </c>
      <c r="F2868" t="s">
        <v>265</v>
      </c>
      <c r="G2868" t="s">
        <v>252</v>
      </c>
      <c r="H2868" t="s">
        <v>77</v>
      </c>
      <c r="I2868">
        <v>60</v>
      </c>
      <c r="J2868" t="s">
        <v>110</v>
      </c>
      <c r="K2868">
        <v>3000</v>
      </c>
      <c r="L2868">
        <v>1</v>
      </c>
      <c r="M2868">
        <v>2</v>
      </c>
      <c r="N2868" t="s">
        <v>12</v>
      </c>
      <c r="O2868" t="s">
        <v>10</v>
      </c>
      <c r="P2868">
        <v>18</v>
      </c>
      <c r="Q2868" t="s">
        <v>10</v>
      </c>
      <c r="R2868" t="s">
        <v>12</v>
      </c>
      <c r="S2868">
        <v>10</v>
      </c>
      <c r="T2868">
        <v>100</v>
      </c>
      <c r="U2868" t="s">
        <v>11</v>
      </c>
    </row>
    <row r="2869" spans="1:21" x14ac:dyDescent="0.35">
      <c r="A2869" t="s">
        <v>37</v>
      </c>
      <c r="B2869">
        <v>15</v>
      </c>
      <c r="C2869">
        <v>2025</v>
      </c>
      <c r="D2869" t="s">
        <v>264</v>
      </c>
      <c r="E2869">
        <v>207</v>
      </c>
      <c r="F2869" t="s">
        <v>265</v>
      </c>
      <c r="G2869" t="s">
        <v>252</v>
      </c>
      <c r="H2869" t="s">
        <v>223</v>
      </c>
      <c r="P2869"/>
      <c r="S2869"/>
      <c r="T2869"/>
    </row>
    <row r="2870" spans="1:21" x14ac:dyDescent="0.35">
      <c r="A2870" t="s">
        <v>38</v>
      </c>
      <c r="B2870">
        <v>16</v>
      </c>
      <c r="C2870">
        <v>2025</v>
      </c>
      <c r="D2870" t="s">
        <v>264</v>
      </c>
      <c r="E2870">
        <v>207</v>
      </c>
      <c r="F2870" t="s">
        <v>265</v>
      </c>
      <c r="G2870" t="s">
        <v>252</v>
      </c>
      <c r="H2870" t="s">
        <v>77</v>
      </c>
      <c r="I2870">
        <v>185</v>
      </c>
      <c r="J2870" s="2" t="s">
        <v>156</v>
      </c>
      <c r="K2870">
        <v>2000</v>
      </c>
      <c r="L2870">
        <v>3</v>
      </c>
      <c r="M2870">
        <v>1</v>
      </c>
      <c r="N2870" t="s">
        <v>12</v>
      </c>
      <c r="O2870" t="s">
        <v>10</v>
      </c>
      <c r="P2870">
        <v>21</v>
      </c>
      <c r="Q2870" t="s">
        <v>10</v>
      </c>
      <c r="R2870" t="s">
        <v>12</v>
      </c>
      <c r="S2870">
        <v>16</v>
      </c>
      <c r="T2870">
        <v>190</v>
      </c>
      <c r="U2870" t="s">
        <v>11</v>
      </c>
    </row>
    <row r="2871" spans="1:21" x14ac:dyDescent="0.35">
      <c r="A2871" t="s">
        <v>39</v>
      </c>
      <c r="B2871">
        <v>17</v>
      </c>
      <c r="C2871">
        <v>2025</v>
      </c>
      <c r="D2871" t="s">
        <v>264</v>
      </c>
      <c r="E2871">
        <v>207</v>
      </c>
      <c r="F2871" t="s">
        <v>265</v>
      </c>
      <c r="G2871" t="s">
        <v>252</v>
      </c>
      <c r="H2871" t="s">
        <v>77</v>
      </c>
      <c r="I2871">
        <v>100</v>
      </c>
      <c r="J2871" s="2" t="s">
        <v>156</v>
      </c>
      <c r="K2871">
        <v>2000</v>
      </c>
      <c r="L2871">
        <v>3</v>
      </c>
      <c r="M2871">
        <v>1</v>
      </c>
      <c r="N2871" t="s">
        <v>12</v>
      </c>
      <c r="O2871" t="s">
        <v>12</v>
      </c>
      <c r="P2871">
        <v>18</v>
      </c>
      <c r="Q2871" t="s">
        <v>12</v>
      </c>
      <c r="R2871" t="s">
        <v>12</v>
      </c>
      <c r="S2871">
        <v>48</v>
      </c>
      <c r="T2871">
        <v>100</v>
      </c>
      <c r="U2871" t="s">
        <v>12</v>
      </c>
    </row>
    <row r="2872" spans="1:21" x14ac:dyDescent="0.35">
      <c r="A2872" t="s">
        <v>40</v>
      </c>
      <c r="B2872">
        <v>18</v>
      </c>
      <c r="C2872">
        <v>2025</v>
      </c>
      <c r="D2872" t="s">
        <v>264</v>
      </c>
      <c r="E2872">
        <v>207</v>
      </c>
      <c r="F2872" t="s">
        <v>265</v>
      </c>
      <c r="G2872" t="s">
        <v>252</v>
      </c>
      <c r="H2872" t="s">
        <v>77</v>
      </c>
      <c r="I2872">
        <v>100</v>
      </c>
      <c r="J2872" s="2" t="s">
        <v>156</v>
      </c>
      <c r="K2872">
        <v>2000</v>
      </c>
      <c r="L2872">
        <v>3</v>
      </c>
      <c r="M2872">
        <v>1</v>
      </c>
      <c r="N2872" t="s">
        <v>10</v>
      </c>
      <c r="O2872" t="s">
        <v>12</v>
      </c>
      <c r="P2872">
        <v>18</v>
      </c>
      <c r="Q2872" t="s">
        <v>12</v>
      </c>
      <c r="R2872" t="s">
        <v>12</v>
      </c>
      <c r="S2872">
        <v>10</v>
      </c>
      <c r="T2872">
        <v>50</v>
      </c>
      <c r="U2872" t="s">
        <v>12</v>
      </c>
    </row>
    <row r="2873" spans="1:21" x14ac:dyDescent="0.35">
      <c r="A2873" t="s">
        <v>41</v>
      </c>
      <c r="B2873">
        <v>19</v>
      </c>
      <c r="C2873">
        <v>2025</v>
      </c>
      <c r="D2873" t="s">
        <v>264</v>
      </c>
      <c r="E2873">
        <v>207</v>
      </c>
      <c r="F2873" t="s">
        <v>265</v>
      </c>
      <c r="G2873" t="s">
        <v>252</v>
      </c>
      <c r="H2873" t="s">
        <v>77</v>
      </c>
      <c r="I2873">
        <v>120</v>
      </c>
      <c r="J2873" s="2" t="s">
        <v>156</v>
      </c>
      <c r="K2873">
        <v>2000</v>
      </c>
      <c r="L2873">
        <v>3</v>
      </c>
      <c r="M2873">
        <v>1</v>
      </c>
      <c r="N2873" t="s">
        <v>12</v>
      </c>
      <c r="O2873" t="s">
        <v>12</v>
      </c>
      <c r="P2873"/>
      <c r="Q2873" t="s">
        <v>12</v>
      </c>
      <c r="R2873" t="s">
        <v>12</v>
      </c>
      <c r="S2873">
        <v>24</v>
      </c>
      <c r="T2873">
        <v>120</v>
      </c>
      <c r="U2873" t="s">
        <v>12</v>
      </c>
    </row>
    <row r="2874" spans="1:21" x14ac:dyDescent="0.35">
      <c r="A2874" t="s">
        <v>42</v>
      </c>
      <c r="B2874">
        <v>20</v>
      </c>
      <c r="C2874">
        <v>2025</v>
      </c>
      <c r="D2874" t="s">
        <v>264</v>
      </c>
      <c r="E2874">
        <v>207</v>
      </c>
      <c r="F2874" t="s">
        <v>265</v>
      </c>
      <c r="G2874" t="s">
        <v>252</v>
      </c>
      <c r="H2874" t="s">
        <v>77</v>
      </c>
      <c r="I2874">
        <v>488</v>
      </c>
      <c r="J2874" s="2" t="s">
        <v>156</v>
      </c>
      <c r="K2874">
        <v>2000</v>
      </c>
      <c r="L2874">
        <v>3</v>
      </c>
      <c r="M2874">
        <v>1</v>
      </c>
      <c r="N2874" t="s">
        <v>12</v>
      </c>
      <c r="O2874" t="s">
        <v>12</v>
      </c>
      <c r="P2874">
        <v>18</v>
      </c>
      <c r="Q2874" t="s">
        <v>10</v>
      </c>
      <c r="R2874" t="s">
        <v>12</v>
      </c>
      <c r="S2874">
        <v>12</v>
      </c>
      <c r="T2874">
        <v>288</v>
      </c>
      <c r="U2874" t="s">
        <v>13</v>
      </c>
    </row>
    <row r="2875" spans="1:21" x14ac:dyDescent="0.35">
      <c r="A2875" t="s">
        <v>43</v>
      </c>
      <c r="B2875">
        <v>21</v>
      </c>
      <c r="C2875">
        <v>2025</v>
      </c>
      <c r="D2875" t="s">
        <v>264</v>
      </c>
      <c r="E2875">
        <v>207</v>
      </c>
      <c r="F2875" t="s">
        <v>265</v>
      </c>
      <c r="G2875" t="s">
        <v>252</v>
      </c>
      <c r="H2875" t="s">
        <v>77</v>
      </c>
      <c r="I2875">
        <v>100</v>
      </c>
      <c r="J2875" t="s">
        <v>110</v>
      </c>
      <c r="K2875">
        <v>6000</v>
      </c>
      <c r="L2875">
        <v>1</v>
      </c>
      <c r="M2875">
        <v>1</v>
      </c>
      <c r="N2875" t="s">
        <v>10</v>
      </c>
      <c r="O2875" t="s">
        <v>12</v>
      </c>
      <c r="P2875">
        <v>18</v>
      </c>
      <c r="Q2875" t="s">
        <v>10</v>
      </c>
      <c r="R2875" t="s">
        <v>12</v>
      </c>
      <c r="S2875">
        <v>12</v>
      </c>
      <c r="T2875">
        <v>100</v>
      </c>
      <c r="U2875" t="s">
        <v>13</v>
      </c>
    </row>
    <row r="2876" spans="1:21" x14ac:dyDescent="0.35">
      <c r="A2876" t="s">
        <v>44</v>
      </c>
      <c r="B2876">
        <v>22</v>
      </c>
      <c r="C2876">
        <v>2025</v>
      </c>
      <c r="D2876" t="s">
        <v>264</v>
      </c>
      <c r="E2876">
        <v>207</v>
      </c>
      <c r="F2876" t="s">
        <v>265</v>
      </c>
      <c r="G2876" t="s">
        <v>252</v>
      </c>
      <c r="H2876" t="s">
        <v>77</v>
      </c>
      <c r="I2876">
        <v>250</v>
      </c>
      <c r="J2876" s="2" t="s">
        <v>15</v>
      </c>
      <c r="K2876">
        <v>750</v>
      </c>
      <c r="L2876">
        <v>2</v>
      </c>
      <c r="M2876">
        <v>1</v>
      </c>
      <c r="N2876" t="s">
        <v>12</v>
      </c>
      <c r="O2876" t="s">
        <v>12</v>
      </c>
      <c r="P2876">
        <v>18</v>
      </c>
      <c r="Q2876" t="s">
        <v>10</v>
      </c>
      <c r="R2876" t="s">
        <v>12</v>
      </c>
      <c r="S2876">
        <v>8</v>
      </c>
      <c r="T2876">
        <v>160</v>
      </c>
      <c r="U2876" t="s">
        <v>11</v>
      </c>
    </row>
    <row r="2877" spans="1:21" x14ac:dyDescent="0.35">
      <c r="A2877" t="s">
        <v>45</v>
      </c>
      <c r="B2877">
        <v>23</v>
      </c>
      <c r="C2877">
        <v>2025</v>
      </c>
      <c r="D2877" t="s">
        <v>264</v>
      </c>
      <c r="E2877">
        <v>207</v>
      </c>
      <c r="F2877" t="s">
        <v>265</v>
      </c>
      <c r="G2877" t="s">
        <v>252</v>
      </c>
      <c r="H2877" t="s">
        <v>77</v>
      </c>
      <c r="I2877">
        <v>305</v>
      </c>
      <c r="J2877" s="2" t="s">
        <v>156</v>
      </c>
      <c r="K2877">
        <v>1500</v>
      </c>
      <c r="L2877">
        <v>3</v>
      </c>
      <c r="M2877">
        <v>1</v>
      </c>
      <c r="N2877" t="s">
        <v>12</v>
      </c>
      <c r="O2877" t="s">
        <v>12</v>
      </c>
      <c r="P2877">
        <v>18</v>
      </c>
      <c r="Q2877" t="s">
        <v>12</v>
      </c>
      <c r="R2877" t="s">
        <v>12</v>
      </c>
      <c r="S2877">
        <v>12</v>
      </c>
      <c r="T2877">
        <v>460</v>
      </c>
      <c r="U2877" t="s">
        <v>12</v>
      </c>
    </row>
    <row r="2878" spans="1:21" x14ac:dyDescent="0.35">
      <c r="A2878" t="s">
        <v>46</v>
      </c>
      <c r="B2878">
        <v>24</v>
      </c>
      <c r="C2878">
        <v>2025</v>
      </c>
      <c r="D2878" t="s">
        <v>264</v>
      </c>
      <c r="E2878">
        <v>207</v>
      </c>
      <c r="F2878" t="s">
        <v>265</v>
      </c>
      <c r="G2878" t="s">
        <v>252</v>
      </c>
      <c r="H2878" t="s">
        <v>77</v>
      </c>
      <c r="I2878">
        <v>865</v>
      </c>
      <c r="J2878" t="s">
        <v>156</v>
      </c>
      <c r="K2878">
        <v>1000</v>
      </c>
      <c r="L2878">
        <v>3</v>
      </c>
      <c r="M2878">
        <v>2</v>
      </c>
      <c r="N2878" t="s">
        <v>12</v>
      </c>
      <c r="O2878" t="s">
        <v>12</v>
      </c>
      <c r="P2878"/>
      <c r="Q2878" t="s">
        <v>10</v>
      </c>
      <c r="R2878" t="s">
        <v>12</v>
      </c>
      <c r="S2878">
        <v>12</v>
      </c>
      <c r="T2878">
        <v>600</v>
      </c>
      <c r="U2878" t="s">
        <v>12</v>
      </c>
    </row>
    <row r="2879" spans="1:21" x14ac:dyDescent="0.35">
      <c r="A2879" t="s">
        <v>47</v>
      </c>
      <c r="B2879">
        <v>25</v>
      </c>
      <c r="C2879">
        <v>2025</v>
      </c>
      <c r="D2879" t="s">
        <v>264</v>
      </c>
      <c r="E2879">
        <v>207</v>
      </c>
      <c r="F2879" t="s">
        <v>265</v>
      </c>
      <c r="G2879" t="s">
        <v>252</v>
      </c>
      <c r="H2879" t="s">
        <v>77</v>
      </c>
      <c r="I2879">
        <v>339</v>
      </c>
      <c r="J2879" s="2" t="s">
        <v>156</v>
      </c>
      <c r="K2879">
        <v>4000</v>
      </c>
      <c r="L2879">
        <v>3</v>
      </c>
      <c r="M2879">
        <v>1</v>
      </c>
      <c r="N2879" t="s">
        <v>12</v>
      </c>
      <c r="O2879" t="s">
        <v>12</v>
      </c>
      <c r="P2879">
        <v>18</v>
      </c>
      <c r="Q2879" t="s">
        <v>10</v>
      </c>
      <c r="R2879" t="s">
        <v>12</v>
      </c>
      <c r="S2879">
        <v>16</v>
      </c>
      <c r="T2879">
        <v>310</v>
      </c>
      <c r="U2879" t="s">
        <v>12</v>
      </c>
    </row>
    <row r="2880" spans="1:21" x14ac:dyDescent="0.35">
      <c r="A2880" t="s">
        <v>48</v>
      </c>
      <c r="B2880">
        <v>26</v>
      </c>
      <c r="C2880">
        <v>2025</v>
      </c>
      <c r="D2880" t="s">
        <v>264</v>
      </c>
      <c r="E2880">
        <v>207</v>
      </c>
      <c r="F2880" t="s">
        <v>265</v>
      </c>
      <c r="G2880" t="s">
        <v>252</v>
      </c>
      <c r="H2880" t="s">
        <v>77</v>
      </c>
      <c r="I2880">
        <v>384</v>
      </c>
      <c r="J2880" s="2" t="s">
        <v>156</v>
      </c>
      <c r="K2880">
        <v>2000</v>
      </c>
      <c r="L2880">
        <v>3</v>
      </c>
      <c r="M2880">
        <v>2</v>
      </c>
      <c r="N2880" t="s">
        <v>12</v>
      </c>
      <c r="O2880" t="s">
        <v>12</v>
      </c>
      <c r="P2880"/>
      <c r="Q2880" t="s">
        <v>12</v>
      </c>
      <c r="R2880" t="s">
        <v>12</v>
      </c>
      <c r="S2880">
        <v>8</v>
      </c>
      <c r="T2880">
        <v>230</v>
      </c>
      <c r="U2880" t="s">
        <v>12</v>
      </c>
    </row>
    <row r="2881" spans="1:21" x14ac:dyDescent="0.35">
      <c r="A2881" t="s">
        <v>49</v>
      </c>
      <c r="B2881">
        <v>27</v>
      </c>
      <c r="C2881">
        <v>2025</v>
      </c>
      <c r="D2881" t="s">
        <v>264</v>
      </c>
      <c r="E2881">
        <v>207</v>
      </c>
      <c r="F2881" t="s">
        <v>265</v>
      </c>
      <c r="G2881" t="s">
        <v>252</v>
      </c>
      <c r="H2881" t="s">
        <v>77</v>
      </c>
      <c r="I2881">
        <v>325</v>
      </c>
      <c r="J2881" s="2" t="s">
        <v>98</v>
      </c>
      <c r="K2881">
        <v>2080</v>
      </c>
      <c r="L2881">
        <v>4</v>
      </c>
      <c r="M2881">
        <v>2</v>
      </c>
      <c r="N2881" t="s">
        <v>12</v>
      </c>
      <c r="O2881" t="s">
        <v>12</v>
      </c>
      <c r="P2881">
        <v>21</v>
      </c>
      <c r="Q2881" t="s">
        <v>12</v>
      </c>
      <c r="R2881" t="s">
        <v>12</v>
      </c>
      <c r="S2881">
        <v>30</v>
      </c>
      <c r="T2881">
        <v>400</v>
      </c>
      <c r="U2881" t="s">
        <v>12</v>
      </c>
    </row>
    <row r="2882" spans="1:21" x14ac:dyDescent="0.35">
      <c r="A2882" t="s">
        <v>50</v>
      </c>
      <c r="B2882">
        <v>28</v>
      </c>
      <c r="C2882">
        <v>2025</v>
      </c>
      <c r="D2882" t="s">
        <v>264</v>
      </c>
      <c r="E2882">
        <v>207</v>
      </c>
      <c r="F2882" t="s">
        <v>265</v>
      </c>
      <c r="G2882" t="s">
        <v>252</v>
      </c>
      <c r="H2882" t="s">
        <v>77</v>
      </c>
      <c r="I2882">
        <v>100</v>
      </c>
      <c r="J2882" s="2" t="s">
        <v>15</v>
      </c>
      <c r="K2882">
        <v>2000</v>
      </c>
      <c r="L2882">
        <v>2</v>
      </c>
      <c r="M2882">
        <v>1</v>
      </c>
      <c r="N2882" t="s">
        <v>12</v>
      </c>
      <c r="O2882" t="s">
        <v>12</v>
      </c>
      <c r="P2882">
        <v>18</v>
      </c>
      <c r="Q2882" t="s">
        <v>10</v>
      </c>
      <c r="R2882" t="s">
        <v>12</v>
      </c>
      <c r="S2882">
        <v>0</v>
      </c>
      <c r="T2882">
        <v>100</v>
      </c>
      <c r="U2882" t="s">
        <v>13</v>
      </c>
    </row>
    <row r="2883" spans="1:21" x14ac:dyDescent="0.35">
      <c r="A2883" t="s">
        <v>51</v>
      </c>
      <c r="B2883">
        <v>29</v>
      </c>
      <c r="C2883">
        <v>2025</v>
      </c>
      <c r="D2883" t="s">
        <v>264</v>
      </c>
      <c r="E2883">
        <v>207</v>
      </c>
      <c r="F2883" t="s">
        <v>265</v>
      </c>
      <c r="G2883" t="s">
        <v>252</v>
      </c>
      <c r="H2883" t="s">
        <v>77</v>
      </c>
      <c r="I2883">
        <v>540</v>
      </c>
      <c r="J2883" s="2" t="s">
        <v>156</v>
      </c>
      <c r="K2883">
        <v>2000</v>
      </c>
      <c r="L2883">
        <v>3</v>
      </c>
      <c r="M2883">
        <v>2</v>
      </c>
      <c r="N2883" t="s">
        <v>12</v>
      </c>
      <c r="O2883" t="s">
        <v>12</v>
      </c>
      <c r="P2883">
        <v>18</v>
      </c>
      <c r="Q2883" t="s">
        <v>10</v>
      </c>
      <c r="R2883" t="s">
        <v>12</v>
      </c>
      <c r="S2883">
        <v>0</v>
      </c>
      <c r="T2883">
        <v>75</v>
      </c>
      <c r="U2883" t="s">
        <v>13</v>
      </c>
    </row>
    <row r="2884" spans="1:21" x14ac:dyDescent="0.35">
      <c r="A2884" t="s">
        <v>52</v>
      </c>
      <c r="B2884">
        <v>30</v>
      </c>
      <c r="C2884">
        <v>2025</v>
      </c>
      <c r="D2884" t="s">
        <v>264</v>
      </c>
      <c r="E2884">
        <v>207</v>
      </c>
      <c r="F2884" t="s">
        <v>265</v>
      </c>
      <c r="G2884" t="s">
        <v>252</v>
      </c>
      <c r="H2884" t="s">
        <v>77</v>
      </c>
      <c r="I2884">
        <v>544</v>
      </c>
      <c r="J2884" s="2" t="s">
        <v>156</v>
      </c>
      <c r="K2884">
        <v>2000</v>
      </c>
      <c r="L2884">
        <v>3</v>
      </c>
      <c r="M2884">
        <v>2</v>
      </c>
      <c r="N2884" t="s">
        <v>12</v>
      </c>
      <c r="O2884" t="s">
        <v>12</v>
      </c>
      <c r="P2884">
        <v>18</v>
      </c>
      <c r="Q2884" t="s">
        <v>12</v>
      </c>
      <c r="R2884" t="s">
        <v>12</v>
      </c>
      <c r="S2884">
        <v>12</v>
      </c>
      <c r="T2884">
        <v>870</v>
      </c>
      <c r="U2884" t="s">
        <v>12</v>
      </c>
    </row>
    <row r="2885" spans="1:21" x14ac:dyDescent="0.35">
      <c r="A2885" t="s">
        <v>53</v>
      </c>
      <c r="B2885">
        <v>31</v>
      </c>
      <c r="C2885">
        <v>2025</v>
      </c>
      <c r="D2885" t="s">
        <v>264</v>
      </c>
      <c r="E2885">
        <v>207</v>
      </c>
      <c r="F2885" t="s">
        <v>265</v>
      </c>
      <c r="G2885" t="s">
        <v>252</v>
      </c>
      <c r="H2885" t="s">
        <v>77</v>
      </c>
      <c r="I2885">
        <v>90</v>
      </c>
      <c r="J2885" s="2" t="s">
        <v>156</v>
      </c>
      <c r="K2885">
        <v>2000</v>
      </c>
      <c r="L2885">
        <v>3</v>
      </c>
      <c r="M2885">
        <v>3</v>
      </c>
      <c r="N2885" t="s">
        <v>12</v>
      </c>
      <c r="O2885" t="s">
        <v>10</v>
      </c>
      <c r="P2885">
        <v>19</v>
      </c>
      <c r="Q2885" t="s">
        <v>12</v>
      </c>
      <c r="R2885" t="s">
        <v>12</v>
      </c>
      <c r="S2885">
        <v>12</v>
      </c>
      <c r="T2885">
        <v>90</v>
      </c>
      <c r="U2885" t="s">
        <v>12</v>
      </c>
    </row>
    <row r="2886" spans="1:21" x14ac:dyDescent="0.35">
      <c r="A2886" t="s">
        <v>54</v>
      </c>
      <c r="B2886">
        <v>32</v>
      </c>
      <c r="C2886">
        <v>2025</v>
      </c>
      <c r="D2886" t="s">
        <v>264</v>
      </c>
      <c r="E2886">
        <v>207</v>
      </c>
      <c r="F2886" t="s">
        <v>265</v>
      </c>
      <c r="G2886" t="s">
        <v>252</v>
      </c>
      <c r="H2886" t="s">
        <v>77</v>
      </c>
      <c r="I2886">
        <v>375</v>
      </c>
      <c r="J2886" s="2" t="s">
        <v>156</v>
      </c>
      <c r="K2886">
        <v>2000</v>
      </c>
      <c r="L2886">
        <v>3</v>
      </c>
      <c r="M2886">
        <v>2</v>
      </c>
      <c r="N2886" t="s">
        <v>12</v>
      </c>
      <c r="O2886" t="s">
        <v>12</v>
      </c>
      <c r="P2886">
        <v>18</v>
      </c>
      <c r="Q2886" t="s">
        <v>10</v>
      </c>
      <c r="R2886" t="s">
        <v>12</v>
      </c>
      <c r="S2886">
        <v>12</v>
      </c>
      <c r="T2886">
        <v>200</v>
      </c>
      <c r="U2886" t="s">
        <v>12</v>
      </c>
    </row>
    <row r="2887" spans="1:21" x14ac:dyDescent="0.35">
      <c r="A2887" s="2" t="s">
        <v>55</v>
      </c>
      <c r="B2887">
        <v>33</v>
      </c>
      <c r="C2887">
        <v>2025</v>
      </c>
      <c r="D2887" t="s">
        <v>264</v>
      </c>
      <c r="E2887">
        <v>207</v>
      </c>
      <c r="F2887" t="s">
        <v>265</v>
      </c>
      <c r="G2887" t="s">
        <v>252</v>
      </c>
      <c r="H2887" t="s">
        <v>77</v>
      </c>
      <c r="I2887">
        <v>450</v>
      </c>
      <c r="J2887" s="2" t="s">
        <v>156</v>
      </c>
      <c r="K2887">
        <v>2000</v>
      </c>
      <c r="L2887">
        <v>3</v>
      </c>
      <c r="M2887">
        <v>2</v>
      </c>
      <c r="N2887" t="s">
        <v>12</v>
      </c>
      <c r="O2887" t="s">
        <v>12</v>
      </c>
      <c r="P2887">
        <v>18</v>
      </c>
      <c r="Q2887" t="s">
        <v>12</v>
      </c>
      <c r="R2887" t="s">
        <v>12</v>
      </c>
      <c r="S2887">
        <v>14</v>
      </c>
      <c r="T2887">
        <v>300</v>
      </c>
      <c r="U2887" t="s">
        <v>12</v>
      </c>
    </row>
    <row r="2888" spans="1:21" x14ac:dyDescent="0.35">
      <c r="A2888" t="s">
        <v>56</v>
      </c>
      <c r="B2888">
        <v>34</v>
      </c>
      <c r="C2888">
        <v>2025</v>
      </c>
      <c r="D2888" t="s">
        <v>264</v>
      </c>
      <c r="E2888">
        <v>207</v>
      </c>
      <c r="F2888" t="s">
        <v>265</v>
      </c>
      <c r="G2888" t="s">
        <v>252</v>
      </c>
      <c r="H2888" t="s">
        <v>77</v>
      </c>
      <c r="I2888">
        <v>600</v>
      </c>
      <c r="J2888" s="2" t="s">
        <v>156</v>
      </c>
      <c r="K2888">
        <v>4000</v>
      </c>
      <c r="L2888">
        <v>3</v>
      </c>
      <c r="M2888">
        <v>3</v>
      </c>
      <c r="N2888" t="s">
        <v>12</v>
      </c>
      <c r="O2888" t="s">
        <v>10</v>
      </c>
      <c r="P2888">
        <v>21</v>
      </c>
      <c r="Q2888" t="s">
        <v>12</v>
      </c>
      <c r="R2888" t="s">
        <v>12</v>
      </c>
      <c r="S2888">
        <v>10</v>
      </c>
      <c r="T2888">
        <v>350</v>
      </c>
      <c r="U2888" t="s">
        <v>12</v>
      </c>
    </row>
    <row r="2889" spans="1:21" x14ac:dyDescent="0.35">
      <c r="A2889" t="s">
        <v>57</v>
      </c>
      <c r="B2889">
        <v>35</v>
      </c>
      <c r="C2889">
        <v>2025</v>
      </c>
      <c r="D2889" t="s">
        <v>264</v>
      </c>
      <c r="E2889">
        <v>207</v>
      </c>
      <c r="F2889" t="s">
        <v>265</v>
      </c>
      <c r="G2889" t="s">
        <v>252</v>
      </c>
      <c r="H2889" t="s">
        <v>77</v>
      </c>
      <c r="I2889">
        <v>300</v>
      </c>
      <c r="J2889" t="s">
        <v>156</v>
      </c>
      <c r="K2889">
        <v>2000</v>
      </c>
      <c r="L2889">
        <v>3</v>
      </c>
      <c r="M2889">
        <v>2</v>
      </c>
      <c r="N2889" t="s">
        <v>12</v>
      </c>
      <c r="O2889" t="s">
        <v>12</v>
      </c>
      <c r="P2889">
        <v>18</v>
      </c>
      <c r="Q2889" t="s">
        <v>12</v>
      </c>
      <c r="R2889" t="s">
        <v>12</v>
      </c>
      <c r="S2889">
        <v>20</v>
      </c>
      <c r="T2889">
        <v>300</v>
      </c>
      <c r="U2889" t="s">
        <v>11</v>
      </c>
    </row>
    <row r="2890" spans="1:21" x14ac:dyDescent="0.35">
      <c r="A2890" t="s">
        <v>58</v>
      </c>
      <c r="B2890">
        <v>36</v>
      </c>
      <c r="C2890">
        <v>2025</v>
      </c>
      <c r="D2890" t="s">
        <v>264</v>
      </c>
      <c r="E2890">
        <v>207</v>
      </c>
      <c r="F2890" t="s">
        <v>265</v>
      </c>
      <c r="G2890" t="s">
        <v>252</v>
      </c>
      <c r="H2890" t="s">
        <v>77</v>
      </c>
      <c r="I2890">
        <v>125</v>
      </c>
      <c r="J2890" s="2" t="s">
        <v>156</v>
      </c>
      <c r="K2890">
        <v>2000</v>
      </c>
      <c r="L2890">
        <v>3</v>
      </c>
      <c r="M2890">
        <v>2</v>
      </c>
      <c r="N2890" t="s">
        <v>12</v>
      </c>
      <c r="O2890" t="s">
        <v>10</v>
      </c>
      <c r="P2890"/>
      <c r="Q2890" t="s">
        <v>12</v>
      </c>
      <c r="R2890" t="s">
        <v>12</v>
      </c>
      <c r="S2890">
        <v>12</v>
      </c>
      <c r="T2890">
        <v>125</v>
      </c>
      <c r="U2890" t="s">
        <v>12</v>
      </c>
    </row>
    <row r="2891" spans="1:21" x14ac:dyDescent="0.35">
      <c r="A2891" t="s">
        <v>59</v>
      </c>
      <c r="B2891">
        <v>37</v>
      </c>
      <c r="C2891">
        <v>2025</v>
      </c>
      <c r="D2891" t="s">
        <v>264</v>
      </c>
      <c r="E2891">
        <v>207</v>
      </c>
      <c r="F2891" t="s">
        <v>265</v>
      </c>
      <c r="G2891" t="s">
        <v>252</v>
      </c>
      <c r="H2891" t="s">
        <v>77</v>
      </c>
      <c r="I2891">
        <v>150</v>
      </c>
      <c r="J2891" s="2" t="s">
        <v>156</v>
      </c>
      <c r="K2891">
        <v>2000</v>
      </c>
      <c r="L2891">
        <v>3</v>
      </c>
      <c r="M2891">
        <v>3</v>
      </c>
      <c r="N2891" t="s">
        <v>12</v>
      </c>
      <c r="O2891" t="s">
        <v>12</v>
      </c>
      <c r="P2891">
        <v>18</v>
      </c>
      <c r="Q2891" t="s">
        <v>10</v>
      </c>
      <c r="R2891" t="s">
        <v>12</v>
      </c>
      <c r="S2891">
        <v>10</v>
      </c>
      <c r="T2891">
        <v>150</v>
      </c>
      <c r="U2891" t="s">
        <v>13</v>
      </c>
    </row>
    <row r="2892" spans="1:21" x14ac:dyDescent="0.35">
      <c r="A2892" t="s">
        <v>60</v>
      </c>
      <c r="B2892">
        <v>38</v>
      </c>
      <c r="C2892">
        <v>2025</v>
      </c>
      <c r="D2892" t="s">
        <v>264</v>
      </c>
      <c r="E2892">
        <v>207</v>
      </c>
      <c r="F2892" t="s">
        <v>265</v>
      </c>
      <c r="G2892" t="s">
        <v>252</v>
      </c>
      <c r="H2892" t="s">
        <v>77</v>
      </c>
      <c r="I2892">
        <v>100</v>
      </c>
      <c r="J2892" s="2" t="s">
        <v>156</v>
      </c>
      <c r="K2892">
        <v>2000</v>
      </c>
      <c r="L2892">
        <v>3</v>
      </c>
      <c r="M2892">
        <v>2</v>
      </c>
      <c r="N2892" t="s">
        <v>12</v>
      </c>
      <c r="O2892" t="s">
        <v>12</v>
      </c>
      <c r="P2892">
        <v>18</v>
      </c>
      <c r="Q2892" t="s">
        <v>12</v>
      </c>
      <c r="R2892" t="s">
        <v>12</v>
      </c>
      <c r="S2892">
        <v>0</v>
      </c>
      <c r="T2892">
        <v>100</v>
      </c>
      <c r="U2892" t="s">
        <v>12</v>
      </c>
    </row>
    <row r="2893" spans="1:21" x14ac:dyDescent="0.35">
      <c r="A2893" t="s">
        <v>61</v>
      </c>
      <c r="B2893">
        <v>39</v>
      </c>
      <c r="C2893">
        <v>2025</v>
      </c>
      <c r="D2893" t="s">
        <v>264</v>
      </c>
      <c r="E2893">
        <v>207</v>
      </c>
      <c r="F2893" t="s">
        <v>265</v>
      </c>
      <c r="G2893" t="s">
        <v>252</v>
      </c>
      <c r="H2893" t="s">
        <v>77</v>
      </c>
      <c r="I2893">
        <v>203.5</v>
      </c>
      <c r="J2893" t="s">
        <v>98</v>
      </c>
      <c r="K2893">
        <v>4000</v>
      </c>
      <c r="L2893">
        <v>4</v>
      </c>
      <c r="M2893">
        <v>2</v>
      </c>
      <c r="N2893" t="s">
        <v>12</v>
      </c>
      <c r="O2893" t="s">
        <v>12</v>
      </c>
      <c r="P2893">
        <v>18</v>
      </c>
      <c r="Q2893" t="s">
        <v>10</v>
      </c>
      <c r="R2893" t="s">
        <v>12</v>
      </c>
      <c r="S2893">
        <v>18</v>
      </c>
      <c r="T2893">
        <v>200</v>
      </c>
      <c r="U2893" t="s">
        <v>13</v>
      </c>
    </row>
    <row r="2894" spans="1:21" x14ac:dyDescent="0.35">
      <c r="A2894" t="s">
        <v>62</v>
      </c>
      <c r="B2894">
        <v>40</v>
      </c>
      <c r="C2894">
        <v>2025</v>
      </c>
      <c r="D2894" t="s">
        <v>264</v>
      </c>
      <c r="E2894">
        <v>207</v>
      </c>
      <c r="F2894" t="s">
        <v>265</v>
      </c>
      <c r="G2894" t="s">
        <v>252</v>
      </c>
      <c r="H2894" t="s">
        <v>77</v>
      </c>
      <c r="I2894">
        <v>275</v>
      </c>
      <c r="J2894" s="2" t="s">
        <v>156</v>
      </c>
      <c r="K2894">
        <v>2000</v>
      </c>
      <c r="L2894">
        <v>3</v>
      </c>
      <c r="M2894">
        <v>2</v>
      </c>
      <c r="N2894" t="s">
        <v>12</v>
      </c>
      <c r="O2894" t="s">
        <v>10</v>
      </c>
      <c r="P2894">
        <v>18</v>
      </c>
      <c r="Q2894" t="s">
        <v>10</v>
      </c>
      <c r="R2894" t="s">
        <v>12</v>
      </c>
      <c r="S2894">
        <v>12</v>
      </c>
      <c r="T2894">
        <v>150</v>
      </c>
      <c r="U2894" t="s">
        <v>13</v>
      </c>
    </row>
    <row r="2895" spans="1:21" x14ac:dyDescent="0.35">
      <c r="A2895" t="s">
        <v>63</v>
      </c>
      <c r="B2895">
        <v>41</v>
      </c>
      <c r="C2895">
        <v>2025</v>
      </c>
      <c r="D2895" t="s">
        <v>264</v>
      </c>
      <c r="E2895">
        <v>207</v>
      </c>
      <c r="F2895" t="s">
        <v>265</v>
      </c>
      <c r="G2895" t="s">
        <v>252</v>
      </c>
      <c r="H2895" t="s">
        <v>77</v>
      </c>
      <c r="I2895">
        <v>160</v>
      </c>
      <c r="J2895" t="s">
        <v>156</v>
      </c>
      <c r="K2895">
        <v>2000</v>
      </c>
      <c r="L2895">
        <v>3</v>
      </c>
      <c r="M2895">
        <v>1</v>
      </c>
      <c r="N2895" t="s">
        <v>12</v>
      </c>
      <c r="O2895" t="s">
        <v>12</v>
      </c>
      <c r="P2895">
        <v>18</v>
      </c>
      <c r="Q2895" t="s">
        <v>12</v>
      </c>
      <c r="R2895" t="s">
        <v>12</v>
      </c>
      <c r="S2895">
        <v>0</v>
      </c>
      <c r="T2895">
        <v>160</v>
      </c>
      <c r="U2895" t="s">
        <v>13</v>
      </c>
    </row>
    <row r="2896" spans="1:21" x14ac:dyDescent="0.35">
      <c r="A2896" t="s">
        <v>64</v>
      </c>
      <c r="B2896">
        <v>42</v>
      </c>
      <c r="C2896">
        <v>2025</v>
      </c>
      <c r="D2896" t="s">
        <v>264</v>
      </c>
      <c r="E2896">
        <v>207</v>
      </c>
      <c r="F2896" t="s">
        <v>265</v>
      </c>
      <c r="G2896" t="s">
        <v>252</v>
      </c>
      <c r="H2896" t="s">
        <v>77</v>
      </c>
      <c r="I2896">
        <v>25</v>
      </c>
      <c r="J2896" s="2" t="s">
        <v>253</v>
      </c>
      <c r="K2896">
        <v>2000</v>
      </c>
      <c r="L2896">
        <v>3</v>
      </c>
      <c r="M2896">
        <v>2</v>
      </c>
      <c r="N2896" t="s">
        <v>12</v>
      </c>
      <c r="O2896" t="s">
        <v>10</v>
      </c>
      <c r="P2896">
        <v>21</v>
      </c>
      <c r="Q2896" t="s">
        <v>12</v>
      </c>
      <c r="R2896" t="s">
        <v>12</v>
      </c>
      <c r="S2896">
        <v>6</v>
      </c>
      <c r="T2896">
        <v>400</v>
      </c>
      <c r="U2896" t="s">
        <v>12</v>
      </c>
    </row>
    <row r="2897" spans="1:21" x14ac:dyDescent="0.35">
      <c r="A2897" t="s">
        <v>65</v>
      </c>
      <c r="B2897">
        <v>44</v>
      </c>
      <c r="C2897">
        <v>2025</v>
      </c>
      <c r="D2897" t="s">
        <v>264</v>
      </c>
      <c r="E2897">
        <v>207</v>
      </c>
      <c r="F2897" t="s">
        <v>265</v>
      </c>
      <c r="G2897" t="s">
        <v>252</v>
      </c>
      <c r="H2897" t="s">
        <v>77</v>
      </c>
      <c r="I2897">
        <v>30</v>
      </c>
      <c r="J2897" s="2" t="s">
        <v>156</v>
      </c>
      <c r="K2897">
        <v>2000</v>
      </c>
      <c r="L2897">
        <v>3</v>
      </c>
      <c r="M2897">
        <v>2</v>
      </c>
      <c r="N2897" t="s">
        <v>12</v>
      </c>
      <c r="O2897" t="s">
        <v>10</v>
      </c>
      <c r="P2897">
        <v>18</v>
      </c>
      <c r="Q2897" t="s">
        <v>12</v>
      </c>
      <c r="R2897" t="s">
        <v>12</v>
      </c>
      <c r="S2897">
        <v>10</v>
      </c>
      <c r="T2897">
        <v>30</v>
      </c>
      <c r="U2897" t="s">
        <v>12</v>
      </c>
    </row>
    <row r="2898" spans="1:21" x14ac:dyDescent="0.35">
      <c r="A2898" t="s">
        <v>66</v>
      </c>
      <c r="B2898">
        <v>45</v>
      </c>
      <c r="C2898">
        <v>2025</v>
      </c>
      <c r="D2898" t="s">
        <v>264</v>
      </c>
      <c r="E2898">
        <v>207</v>
      </c>
      <c r="F2898" t="s">
        <v>265</v>
      </c>
      <c r="G2898" t="s">
        <v>252</v>
      </c>
      <c r="H2898" t="s">
        <v>77</v>
      </c>
      <c r="I2898">
        <v>130</v>
      </c>
      <c r="J2898" s="2" t="s">
        <v>15</v>
      </c>
      <c r="K2898">
        <v>4000</v>
      </c>
      <c r="L2898">
        <v>2</v>
      </c>
      <c r="M2898">
        <v>2</v>
      </c>
      <c r="N2898" t="s">
        <v>12</v>
      </c>
      <c r="O2898" t="s">
        <v>10</v>
      </c>
      <c r="P2898">
        <v>18</v>
      </c>
      <c r="Q2898" t="s">
        <v>10</v>
      </c>
      <c r="R2898" t="s">
        <v>12</v>
      </c>
      <c r="S2898">
        <v>8</v>
      </c>
      <c r="T2898">
        <v>390</v>
      </c>
      <c r="U2898" t="s">
        <v>11</v>
      </c>
    </row>
    <row r="2899" spans="1:21" x14ac:dyDescent="0.35">
      <c r="A2899" t="s">
        <v>67</v>
      </c>
      <c r="B2899">
        <v>46</v>
      </c>
      <c r="C2899">
        <v>2025</v>
      </c>
      <c r="D2899" t="s">
        <v>264</v>
      </c>
      <c r="E2899">
        <v>207</v>
      </c>
      <c r="F2899" t="s">
        <v>265</v>
      </c>
      <c r="G2899" t="s">
        <v>252</v>
      </c>
      <c r="H2899" t="s">
        <v>77</v>
      </c>
      <c r="I2899">
        <v>275</v>
      </c>
      <c r="J2899" s="2" t="s">
        <v>156</v>
      </c>
      <c r="K2899">
        <v>2000</v>
      </c>
      <c r="L2899">
        <v>3</v>
      </c>
      <c r="M2899">
        <v>2</v>
      </c>
      <c r="N2899" t="s">
        <v>12</v>
      </c>
      <c r="O2899" t="s">
        <v>10</v>
      </c>
      <c r="P2899">
        <v>18</v>
      </c>
      <c r="Q2899" t="s">
        <v>12</v>
      </c>
      <c r="R2899" t="s">
        <v>12</v>
      </c>
      <c r="S2899">
        <v>0</v>
      </c>
      <c r="T2899">
        <v>450</v>
      </c>
      <c r="U2899" t="s">
        <v>12</v>
      </c>
    </row>
    <row r="2900" spans="1:21" x14ac:dyDescent="0.35">
      <c r="A2900" t="s">
        <v>68</v>
      </c>
      <c r="B2900">
        <v>47</v>
      </c>
      <c r="C2900">
        <v>2025</v>
      </c>
      <c r="D2900" t="s">
        <v>264</v>
      </c>
      <c r="E2900">
        <v>207</v>
      </c>
      <c r="F2900" t="s">
        <v>265</v>
      </c>
      <c r="G2900" t="s">
        <v>252</v>
      </c>
      <c r="H2900" t="s">
        <v>77</v>
      </c>
      <c r="I2900">
        <v>435</v>
      </c>
      <c r="J2900" s="2" t="s">
        <v>15</v>
      </c>
      <c r="K2900">
        <v>4000</v>
      </c>
      <c r="L2900">
        <v>2</v>
      </c>
      <c r="M2900">
        <v>2</v>
      </c>
      <c r="N2900" t="s">
        <v>12</v>
      </c>
      <c r="O2900" t="s">
        <v>10</v>
      </c>
      <c r="P2900">
        <v>18</v>
      </c>
      <c r="Q2900" t="s">
        <v>10</v>
      </c>
      <c r="R2900" t="s">
        <v>12</v>
      </c>
      <c r="S2900">
        <v>10</v>
      </c>
      <c r="T2900">
        <v>235</v>
      </c>
      <c r="U2900" t="s">
        <v>13</v>
      </c>
    </row>
    <row r="2901" spans="1:21" x14ac:dyDescent="0.35">
      <c r="A2901" t="s">
        <v>69</v>
      </c>
      <c r="B2901">
        <v>48</v>
      </c>
      <c r="C2901">
        <v>2025</v>
      </c>
      <c r="D2901" t="s">
        <v>264</v>
      </c>
      <c r="E2901">
        <v>207</v>
      </c>
      <c r="F2901" t="s">
        <v>265</v>
      </c>
      <c r="G2901" t="s">
        <v>252</v>
      </c>
      <c r="H2901" t="s">
        <v>77</v>
      </c>
      <c r="I2901">
        <v>357</v>
      </c>
      <c r="J2901" s="2" t="s">
        <v>156</v>
      </c>
      <c r="K2901">
        <v>2000</v>
      </c>
      <c r="L2901">
        <v>3</v>
      </c>
      <c r="M2901">
        <v>2</v>
      </c>
      <c r="N2901" t="s">
        <v>12</v>
      </c>
      <c r="O2901" t="s">
        <v>12</v>
      </c>
      <c r="P2901">
        <v>18</v>
      </c>
      <c r="Q2901" t="s">
        <v>12</v>
      </c>
      <c r="R2901" t="s">
        <v>12</v>
      </c>
      <c r="S2901">
        <v>16</v>
      </c>
      <c r="T2901">
        <v>193</v>
      </c>
      <c r="U2901" t="s">
        <v>13</v>
      </c>
    </row>
    <row r="2902" spans="1:21" x14ac:dyDescent="0.35">
      <c r="A2902" t="s">
        <v>70</v>
      </c>
      <c r="B2902">
        <v>49</v>
      </c>
      <c r="C2902">
        <v>2025</v>
      </c>
      <c r="D2902" t="s">
        <v>264</v>
      </c>
      <c r="E2902">
        <v>207</v>
      </c>
      <c r="F2902" t="s">
        <v>265</v>
      </c>
      <c r="G2902" t="s">
        <v>252</v>
      </c>
      <c r="H2902" t="s">
        <v>77</v>
      </c>
      <c r="I2902">
        <v>160</v>
      </c>
      <c r="J2902" s="2" t="s">
        <v>156</v>
      </c>
      <c r="K2902">
        <v>2000</v>
      </c>
      <c r="L2902">
        <v>3</v>
      </c>
      <c r="M2902">
        <v>2</v>
      </c>
      <c r="N2902" t="s">
        <v>12</v>
      </c>
      <c r="O2902" t="s">
        <v>10</v>
      </c>
      <c r="P2902"/>
      <c r="Q2902" t="s">
        <v>12</v>
      </c>
      <c r="R2902" t="s">
        <v>12</v>
      </c>
      <c r="S2902">
        <v>20</v>
      </c>
      <c r="T2902">
        <v>88</v>
      </c>
      <c r="U2902" t="s">
        <v>12</v>
      </c>
    </row>
    <row r="2903" spans="1:21" x14ac:dyDescent="0.35">
      <c r="A2903" t="s">
        <v>71</v>
      </c>
      <c r="B2903">
        <v>50</v>
      </c>
      <c r="C2903">
        <v>2025</v>
      </c>
      <c r="D2903" t="s">
        <v>264</v>
      </c>
      <c r="E2903">
        <v>207</v>
      </c>
      <c r="F2903" t="s">
        <v>265</v>
      </c>
      <c r="G2903" t="s">
        <v>252</v>
      </c>
      <c r="H2903" t="s">
        <v>77</v>
      </c>
      <c r="I2903">
        <v>185</v>
      </c>
      <c r="J2903" s="2" t="s">
        <v>156</v>
      </c>
      <c r="K2903">
        <v>2000</v>
      </c>
      <c r="L2903">
        <v>3</v>
      </c>
      <c r="M2903">
        <v>2</v>
      </c>
      <c r="N2903" t="s">
        <v>10</v>
      </c>
      <c r="O2903" t="s">
        <v>12</v>
      </c>
      <c r="P2903"/>
      <c r="Q2903" t="s">
        <v>12</v>
      </c>
      <c r="R2903" t="s">
        <v>12</v>
      </c>
      <c r="S2903">
        <v>10</v>
      </c>
      <c r="T2903">
        <v>415</v>
      </c>
      <c r="U2903" t="s">
        <v>11</v>
      </c>
    </row>
    <row r="2904" spans="1:21" x14ac:dyDescent="0.35">
      <c r="A2904" t="s">
        <v>72</v>
      </c>
      <c r="B2904">
        <v>51</v>
      </c>
      <c r="C2904">
        <v>2025</v>
      </c>
      <c r="D2904" t="s">
        <v>264</v>
      </c>
      <c r="E2904">
        <v>207</v>
      </c>
      <c r="F2904" t="s">
        <v>265</v>
      </c>
      <c r="G2904" t="s">
        <v>252</v>
      </c>
      <c r="H2904" t="s">
        <v>77</v>
      </c>
      <c r="I2904">
        <v>325</v>
      </c>
      <c r="J2904" s="2" t="s">
        <v>156</v>
      </c>
      <c r="K2904">
        <v>2000</v>
      </c>
      <c r="L2904">
        <v>3</v>
      </c>
      <c r="M2904">
        <v>2</v>
      </c>
      <c r="N2904" t="s">
        <v>12</v>
      </c>
      <c r="O2904" t="s">
        <v>12</v>
      </c>
      <c r="P2904">
        <v>18</v>
      </c>
      <c r="Q2904" t="s">
        <v>12</v>
      </c>
      <c r="R2904" t="s">
        <v>12</v>
      </c>
      <c r="S2904">
        <v>10</v>
      </c>
      <c r="T2904">
        <v>450</v>
      </c>
      <c r="U2904" t="s">
        <v>11</v>
      </c>
    </row>
    <row r="2905" spans="1:21" x14ac:dyDescent="0.35">
      <c r="A2905" t="s">
        <v>73</v>
      </c>
      <c r="B2905">
        <v>53</v>
      </c>
      <c r="C2905">
        <v>2025</v>
      </c>
      <c r="D2905" t="s">
        <v>264</v>
      </c>
      <c r="E2905">
        <v>207</v>
      </c>
      <c r="F2905" t="s">
        <v>265</v>
      </c>
      <c r="G2905" t="s">
        <v>252</v>
      </c>
      <c r="H2905" t="s">
        <v>77</v>
      </c>
      <c r="I2905">
        <v>135</v>
      </c>
      <c r="J2905" t="s">
        <v>156</v>
      </c>
      <c r="K2905">
        <v>2000</v>
      </c>
      <c r="L2905">
        <v>3</v>
      </c>
      <c r="M2905">
        <v>2</v>
      </c>
      <c r="N2905" t="s">
        <v>12</v>
      </c>
      <c r="O2905" t="s">
        <v>12</v>
      </c>
      <c r="P2905">
        <v>18</v>
      </c>
      <c r="Q2905" t="s">
        <v>12</v>
      </c>
      <c r="R2905" t="s">
        <v>12</v>
      </c>
      <c r="S2905">
        <v>10</v>
      </c>
      <c r="T2905">
        <v>406</v>
      </c>
      <c r="U2905" t="s">
        <v>13</v>
      </c>
    </row>
    <row r="2906" spans="1:21" x14ac:dyDescent="0.35">
      <c r="A2906" t="s">
        <v>74</v>
      </c>
      <c r="B2906">
        <v>54</v>
      </c>
      <c r="C2906">
        <v>2025</v>
      </c>
      <c r="D2906" t="s">
        <v>264</v>
      </c>
      <c r="E2906">
        <v>207</v>
      </c>
      <c r="F2906" t="s">
        <v>265</v>
      </c>
      <c r="G2906" t="s">
        <v>252</v>
      </c>
      <c r="H2906" t="s">
        <v>77</v>
      </c>
      <c r="I2906">
        <v>515</v>
      </c>
      <c r="J2906" s="2" t="s">
        <v>253</v>
      </c>
      <c r="K2906">
        <v>4000</v>
      </c>
      <c r="L2906">
        <v>3</v>
      </c>
      <c r="M2906">
        <v>2</v>
      </c>
      <c r="N2906" t="s">
        <v>12</v>
      </c>
      <c r="O2906" t="s">
        <v>10</v>
      </c>
      <c r="P2906">
        <v>18</v>
      </c>
      <c r="Q2906" t="s">
        <v>10</v>
      </c>
      <c r="R2906" t="s">
        <v>12</v>
      </c>
      <c r="S2906">
        <v>7</v>
      </c>
      <c r="T2906">
        <v>250</v>
      </c>
      <c r="U2906" t="s">
        <v>13</v>
      </c>
    </row>
    <row r="2907" spans="1:21" x14ac:dyDescent="0.35">
      <c r="A2907" t="s">
        <v>75</v>
      </c>
      <c r="B2907">
        <v>55</v>
      </c>
      <c r="C2907">
        <v>2025</v>
      </c>
      <c r="D2907" t="s">
        <v>264</v>
      </c>
      <c r="E2907">
        <v>207</v>
      </c>
      <c r="F2907" t="s">
        <v>265</v>
      </c>
      <c r="G2907" t="s">
        <v>252</v>
      </c>
      <c r="H2907" t="s">
        <v>77</v>
      </c>
      <c r="I2907">
        <v>135</v>
      </c>
      <c r="J2907" s="2" t="s">
        <v>156</v>
      </c>
      <c r="K2907">
        <v>2000</v>
      </c>
      <c r="L2907">
        <v>3</v>
      </c>
      <c r="M2907">
        <v>2</v>
      </c>
      <c r="N2907" t="s">
        <v>12</v>
      </c>
      <c r="O2907" t="s">
        <v>12</v>
      </c>
      <c r="P2907">
        <v>18</v>
      </c>
      <c r="Q2907" t="s">
        <v>12</v>
      </c>
      <c r="R2907" t="s">
        <v>12</v>
      </c>
      <c r="S2907">
        <v>15</v>
      </c>
      <c r="T2907">
        <v>75</v>
      </c>
      <c r="U2907" t="s">
        <v>12</v>
      </c>
    </row>
    <row r="2908" spans="1:21" x14ac:dyDescent="0.35">
      <c r="A2908" t="s">
        <v>76</v>
      </c>
      <c r="B2908">
        <v>56</v>
      </c>
      <c r="C2908">
        <v>2025</v>
      </c>
      <c r="D2908" t="s">
        <v>264</v>
      </c>
      <c r="E2908">
        <v>207</v>
      </c>
      <c r="F2908" t="s">
        <v>265</v>
      </c>
      <c r="G2908" t="s">
        <v>252</v>
      </c>
      <c r="H2908" t="s">
        <v>77</v>
      </c>
      <c r="I2908">
        <v>125</v>
      </c>
      <c r="J2908" s="2" t="s">
        <v>156</v>
      </c>
      <c r="K2908">
        <v>2000</v>
      </c>
      <c r="L2908">
        <v>3</v>
      </c>
      <c r="M2908">
        <v>2</v>
      </c>
      <c r="N2908" t="s">
        <v>12</v>
      </c>
      <c r="O2908" t="s">
        <v>10</v>
      </c>
      <c r="P2908">
        <v>18</v>
      </c>
      <c r="Q2908" t="s">
        <v>12</v>
      </c>
      <c r="R2908" t="s">
        <v>12</v>
      </c>
      <c r="S2908">
        <v>16</v>
      </c>
      <c r="T2908">
        <v>400</v>
      </c>
      <c r="U2908" t="s">
        <v>12</v>
      </c>
    </row>
    <row r="2909" spans="1:21" x14ac:dyDescent="0.35">
      <c r="A2909" t="s">
        <v>23</v>
      </c>
      <c r="B2909">
        <v>1</v>
      </c>
      <c r="C2909">
        <v>2025</v>
      </c>
      <c r="D2909" t="s">
        <v>266</v>
      </c>
      <c r="E2909">
        <v>208</v>
      </c>
      <c r="F2909" t="s">
        <v>267</v>
      </c>
      <c r="G2909" t="s">
        <v>252</v>
      </c>
      <c r="H2909" t="s">
        <v>223</v>
      </c>
      <c r="I2909" s="8"/>
      <c r="P2909"/>
      <c r="S2909"/>
    </row>
    <row r="2910" spans="1:21" x14ac:dyDescent="0.35">
      <c r="A2910" t="s">
        <v>27</v>
      </c>
      <c r="B2910">
        <v>2</v>
      </c>
      <c r="C2910">
        <v>2025</v>
      </c>
      <c r="D2910" t="s">
        <v>266</v>
      </c>
      <c r="E2910">
        <v>208</v>
      </c>
      <c r="F2910" t="s">
        <v>267</v>
      </c>
      <c r="G2910" t="s">
        <v>252</v>
      </c>
      <c r="H2910" t="s">
        <v>223</v>
      </c>
      <c r="I2910" s="8"/>
      <c r="P2910"/>
      <c r="S2910"/>
    </row>
    <row r="2911" spans="1:21" x14ac:dyDescent="0.35">
      <c r="A2911" t="s">
        <v>28</v>
      </c>
      <c r="B2911">
        <v>4</v>
      </c>
      <c r="C2911">
        <v>2025</v>
      </c>
      <c r="D2911" t="s">
        <v>266</v>
      </c>
      <c r="E2911">
        <v>208</v>
      </c>
      <c r="F2911" t="s">
        <v>267</v>
      </c>
      <c r="G2911" t="s">
        <v>252</v>
      </c>
      <c r="H2911" t="s">
        <v>77</v>
      </c>
      <c r="I2911" s="8">
        <v>170</v>
      </c>
      <c r="J2911" t="s">
        <v>110</v>
      </c>
      <c r="K2911">
        <v>0</v>
      </c>
      <c r="L2911">
        <v>1</v>
      </c>
      <c r="M2911">
        <v>1</v>
      </c>
      <c r="O2911" t="s">
        <v>12</v>
      </c>
      <c r="P2911"/>
      <c r="Q2911" t="s">
        <v>12</v>
      </c>
      <c r="R2911" t="s">
        <v>12</v>
      </c>
      <c r="S2911">
        <v>12</v>
      </c>
      <c r="T2911" s="8">
        <v>85</v>
      </c>
      <c r="U2911" t="s">
        <v>12</v>
      </c>
    </row>
    <row r="2912" spans="1:21" x14ac:dyDescent="0.35">
      <c r="A2912" t="s">
        <v>29</v>
      </c>
      <c r="B2912">
        <v>5</v>
      </c>
      <c r="C2912">
        <v>2025</v>
      </c>
      <c r="D2912" t="s">
        <v>266</v>
      </c>
      <c r="E2912">
        <v>208</v>
      </c>
      <c r="F2912" t="s">
        <v>267</v>
      </c>
      <c r="G2912" t="s">
        <v>252</v>
      </c>
      <c r="H2912" t="s">
        <v>223</v>
      </c>
      <c r="I2912" s="8"/>
      <c r="P2912"/>
      <c r="S2912"/>
    </row>
    <row r="2913" spans="1:21" x14ac:dyDescent="0.35">
      <c r="A2913" t="s">
        <v>30</v>
      </c>
      <c r="B2913">
        <v>6</v>
      </c>
      <c r="C2913">
        <v>2025</v>
      </c>
      <c r="D2913" t="s">
        <v>266</v>
      </c>
      <c r="E2913">
        <v>208</v>
      </c>
      <c r="F2913" t="s">
        <v>267</v>
      </c>
      <c r="G2913" t="s">
        <v>252</v>
      </c>
      <c r="H2913" t="s">
        <v>223</v>
      </c>
      <c r="I2913" s="8"/>
      <c r="P2913"/>
      <c r="S2913"/>
    </row>
    <row r="2914" spans="1:21" x14ac:dyDescent="0.35">
      <c r="A2914" t="s">
        <v>31</v>
      </c>
      <c r="B2914">
        <v>8</v>
      </c>
      <c r="C2914">
        <v>2025</v>
      </c>
      <c r="D2914" t="s">
        <v>266</v>
      </c>
      <c r="E2914">
        <v>208</v>
      </c>
      <c r="F2914" t="s">
        <v>267</v>
      </c>
      <c r="G2914" t="s">
        <v>252</v>
      </c>
      <c r="H2914" t="s">
        <v>223</v>
      </c>
      <c r="I2914" s="8"/>
      <c r="P2914"/>
      <c r="S2914"/>
    </row>
    <row r="2915" spans="1:21" x14ac:dyDescent="0.35">
      <c r="A2915" t="s">
        <v>32</v>
      </c>
      <c r="B2915">
        <v>9</v>
      </c>
      <c r="C2915">
        <v>2025</v>
      </c>
      <c r="D2915" t="s">
        <v>266</v>
      </c>
      <c r="E2915">
        <v>208</v>
      </c>
      <c r="F2915" t="s">
        <v>267</v>
      </c>
      <c r="G2915" t="s">
        <v>252</v>
      </c>
      <c r="H2915" t="s">
        <v>223</v>
      </c>
      <c r="I2915" s="8"/>
      <c r="P2915"/>
      <c r="S2915"/>
    </row>
    <row r="2916" spans="1:21" x14ac:dyDescent="0.35">
      <c r="A2916" t="s">
        <v>33</v>
      </c>
      <c r="B2916">
        <v>10</v>
      </c>
      <c r="C2916">
        <v>2025</v>
      </c>
      <c r="D2916" t="s">
        <v>266</v>
      </c>
      <c r="E2916">
        <v>208</v>
      </c>
      <c r="F2916" t="s">
        <v>267</v>
      </c>
      <c r="G2916" t="s">
        <v>252</v>
      </c>
      <c r="H2916" t="s">
        <v>223</v>
      </c>
      <c r="I2916" s="8"/>
      <c r="P2916"/>
      <c r="S2916"/>
    </row>
    <row r="2917" spans="1:21" x14ac:dyDescent="0.35">
      <c r="A2917" t="s">
        <v>34</v>
      </c>
      <c r="B2917">
        <v>11</v>
      </c>
      <c r="C2917">
        <v>2025</v>
      </c>
      <c r="D2917" t="s">
        <v>266</v>
      </c>
      <c r="E2917">
        <v>208</v>
      </c>
      <c r="F2917" t="s">
        <v>267</v>
      </c>
      <c r="G2917" t="s">
        <v>252</v>
      </c>
      <c r="H2917" t="s">
        <v>223</v>
      </c>
      <c r="I2917" s="8"/>
      <c r="P2917"/>
      <c r="S2917"/>
    </row>
    <row r="2918" spans="1:21" x14ac:dyDescent="0.35">
      <c r="A2918" t="s">
        <v>35</v>
      </c>
      <c r="B2918">
        <v>12</v>
      </c>
      <c r="C2918">
        <v>2025</v>
      </c>
      <c r="D2918" t="s">
        <v>266</v>
      </c>
      <c r="E2918">
        <v>208</v>
      </c>
      <c r="F2918" t="s">
        <v>267</v>
      </c>
      <c r="G2918" t="s">
        <v>252</v>
      </c>
      <c r="H2918" t="s">
        <v>223</v>
      </c>
      <c r="I2918" s="8"/>
      <c r="P2918"/>
      <c r="S2918"/>
    </row>
    <row r="2919" spans="1:21" x14ac:dyDescent="0.35">
      <c r="A2919" t="s">
        <v>36</v>
      </c>
      <c r="B2919">
        <v>13</v>
      </c>
      <c r="C2919">
        <v>2025</v>
      </c>
      <c r="D2919" t="s">
        <v>266</v>
      </c>
      <c r="E2919">
        <v>208</v>
      </c>
      <c r="F2919" t="s">
        <v>267</v>
      </c>
      <c r="G2919" t="s">
        <v>252</v>
      </c>
      <c r="H2919" t="s">
        <v>223</v>
      </c>
      <c r="I2919" s="8"/>
      <c r="P2919"/>
      <c r="S2919"/>
    </row>
    <row r="2920" spans="1:21" x14ac:dyDescent="0.35">
      <c r="A2920" t="s">
        <v>37</v>
      </c>
      <c r="B2920">
        <v>15</v>
      </c>
      <c r="C2920">
        <v>2025</v>
      </c>
      <c r="D2920" t="s">
        <v>266</v>
      </c>
      <c r="E2920">
        <v>208</v>
      </c>
      <c r="F2920" t="s">
        <v>267</v>
      </c>
      <c r="G2920" t="s">
        <v>252</v>
      </c>
      <c r="H2920" t="s">
        <v>223</v>
      </c>
      <c r="I2920" s="8"/>
      <c r="P2920"/>
      <c r="S2920"/>
    </row>
    <row r="2921" spans="1:21" x14ac:dyDescent="0.35">
      <c r="A2921" t="s">
        <v>38</v>
      </c>
      <c r="B2921">
        <v>16</v>
      </c>
      <c r="C2921">
        <v>2025</v>
      </c>
      <c r="D2921" t="s">
        <v>266</v>
      </c>
      <c r="E2921">
        <v>208</v>
      </c>
      <c r="F2921" t="s">
        <v>267</v>
      </c>
      <c r="G2921" t="s">
        <v>252</v>
      </c>
      <c r="H2921" t="s">
        <v>223</v>
      </c>
      <c r="I2921" s="8"/>
      <c r="P2921"/>
      <c r="S2921"/>
    </row>
    <row r="2922" spans="1:21" x14ac:dyDescent="0.35">
      <c r="A2922" t="s">
        <v>39</v>
      </c>
      <c r="B2922">
        <v>17</v>
      </c>
      <c r="C2922">
        <v>2025</v>
      </c>
      <c r="D2922" t="s">
        <v>266</v>
      </c>
      <c r="E2922">
        <v>208</v>
      </c>
      <c r="F2922" t="s">
        <v>267</v>
      </c>
      <c r="G2922" t="s">
        <v>252</v>
      </c>
      <c r="H2922" t="s">
        <v>223</v>
      </c>
      <c r="I2922" s="8"/>
      <c r="P2922"/>
      <c r="S2922"/>
    </row>
    <row r="2923" spans="1:21" x14ac:dyDescent="0.35">
      <c r="A2923" t="s">
        <v>40</v>
      </c>
      <c r="B2923">
        <v>18</v>
      </c>
      <c r="C2923">
        <v>2025</v>
      </c>
      <c r="D2923" t="s">
        <v>266</v>
      </c>
      <c r="E2923">
        <v>208</v>
      </c>
      <c r="F2923" t="s">
        <v>267</v>
      </c>
      <c r="G2923" t="s">
        <v>252</v>
      </c>
      <c r="H2923" t="s">
        <v>223</v>
      </c>
      <c r="I2923" s="8"/>
      <c r="P2923"/>
      <c r="S2923"/>
    </row>
    <row r="2924" spans="1:21" x14ac:dyDescent="0.35">
      <c r="A2924" t="s">
        <v>41</v>
      </c>
      <c r="B2924">
        <v>19</v>
      </c>
      <c r="C2924">
        <v>2025</v>
      </c>
      <c r="D2924" t="s">
        <v>266</v>
      </c>
      <c r="E2924">
        <v>208</v>
      </c>
      <c r="F2924" t="s">
        <v>267</v>
      </c>
      <c r="G2924" t="s">
        <v>252</v>
      </c>
      <c r="H2924" t="s">
        <v>223</v>
      </c>
      <c r="I2924" s="8"/>
      <c r="P2924"/>
      <c r="S2924"/>
    </row>
    <row r="2925" spans="1:21" x14ac:dyDescent="0.35">
      <c r="A2925" t="s">
        <v>42</v>
      </c>
      <c r="B2925">
        <v>20</v>
      </c>
      <c r="C2925">
        <v>2025</v>
      </c>
      <c r="D2925" t="s">
        <v>266</v>
      </c>
      <c r="E2925">
        <v>208</v>
      </c>
      <c r="F2925" t="s">
        <v>267</v>
      </c>
      <c r="G2925" t="s">
        <v>252</v>
      </c>
      <c r="H2925" t="s">
        <v>77</v>
      </c>
      <c r="I2925" s="8">
        <v>404</v>
      </c>
      <c r="J2925" t="s">
        <v>110</v>
      </c>
      <c r="K2925">
        <v>0</v>
      </c>
      <c r="L2925">
        <v>1</v>
      </c>
      <c r="M2925">
        <v>1</v>
      </c>
      <c r="O2925" t="s">
        <v>12</v>
      </c>
      <c r="P2925">
        <v>17</v>
      </c>
      <c r="Q2925" t="s">
        <v>10</v>
      </c>
      <c r="R2925" t="s">
        <v>12</v>
      </c>
      <c r="S2925">
        <v>0</v>
      </c>
      <c r="T2925" s="8">
        <v>204</v>
      </c>
      <c r="U2925" t="s">
        <v>12</v>
      </c>
    </row>
    <row r="2926" spans="1:21" x14ac:dyDescent="0.35">
      <c r="A2926" t="s">
        <v>43</v>
      </c>
      <c r="B2926">
        <v>21</v>
      </c>
      <c r="C2926">
        <v>2025</v>
      </c>
      <c r="D2926" t="s">
        <v>266</v>
      </c>
      <c r="E2926">
        <v>208</v>
      </c>
      <c r="F2926" t="s">
        <v>267</v>
      </c>
      <c r="G2926" t="s">
        <v>252</v>
      </c>
      <c r="H2926" t="s">
        <v>223</v>
      </c>
      <c r="I2926" s="8"/>
      <c r="P2926"/>
      <c r="S2926"/>
    </row>
    <row r="2927" spans="1:21" x14ac:dyDescent="0.35">
      <c r="A2927" t="s">
        <v>44</v>
      </c>
      <c r="B2927">
        <v>22</v>
      </c>
      <c r="C2927">
        <v>2025</v>
      </c>
      <c r="D2927" t="s">
        <v>266</v>
      </c>
      <c r="E2927">
        <v>208</v>
      </c>
      <c r="F2927" t="s">
        <v>267</v>
      </c>
      <c r="G2927" t="s">
        <v>252</v>
      </c>
      <c r="H2927" t="s">
        <v>223</v>
      </c>
      <c r="I2927" s="8"/>
      <c r="P2927"/>
      <c r="S2927"/>
    </row>
    <row r="2928" spans="1:21" x14ac:dyDescent="0.35">
      <c r="A2928" t="s">
        <v>45</v>
      </c>
      <c r="B2928">
        <v>23</v>
      </c>
      <c r="C2928">
        <v>2025</v>
      </c>
      <c r="D2928" t="s">
        <v>266</v>
      </c>
      <c r="E2928">
        <v>208</v>
      </c>
      <c r="F2928" t="s">
        <v>267</v>
      </c>
      <c r="G2928" t="s">
        <v>252</v>
      </c>
      <c r="H2928" t="s">
        <v>77</v>
      </c>
      <c r="I2928" s="8">
        <v>80</v>
      </c>
      <c r="J2928" t="s">
        <v>110</v>
      </c>
      <c r="K2928">
        <v>0</v>
      </c>
      <c r="L2928">
        <v>1</v>
      </c>
      <c r="M2928">
        <v>0</v>
      </c>
      <c r="O2928" t="s">
        <v>12</v>
      </c>
      <c r="P2928"/>
      <c r="Q2928" t="s">
        <v>12</v>
      </c>
      <c r="R2928" t="s">
        <v>12</v>
      </c>
      <c r="S2928">
        <v>0</v>
      </c>
      <c r="T2928" s="8">
        <v>160</v>
      </c>
      <c r="U2928" t="s">
        <v>12</v>
      </c>
    </row>
    <row r="2929" spans="1:21" x14ac:dyDescent="0.35">
      <c r="A2929" t="s">
        <v>46</v>
      </c>
      <c r="B2929">
        <v>24</v>
      </c>
      <c r="C2929">
        <v>2025</v>
      </c>
      <c r="D2929" t="s">
        <v>266</v>
      </c>
      <c r="E2929">
        <v>208</v>
      </c>
      <c r="F2929" t="s">
        <v>267</v>
      </c>
      <c r="G2929" t="s">
        <v>252</v>
      </c>
      <c r="H2929" t="s">
        <v>223</v>
      </c>
      <c r="I2929" s="8"/>
      <c r="P2929"/>
      <c r="S2929"/>
    </row>
    <row r="2930" spans="1:21" x14ac:dyDescent="0.35">
      <c r="A2930" t="s">
        <v>47</v>
      </c>
      <c r="B2930">
        <v>25</v>
      </c>
      <c r="C2930">
        <v>2025</v>
      </c>
      <c r="D2930" t="s">
        <v>266</v>
      </c>
      <c r="E2930">
        <v>208</v>
      </c>
      <c r="F2930" t="s">
        <v>267</v>
      </c>
      <c r="G2930" t="s">
        <v>252</v>
      </c>
      <c r="H2930" t="s">
        <v>77</v>
      </c>
      <c r="I2930" s="8">
        <v>31</v>
      </c>
      <c r="J2930" t="s">
        <v>156</v>
      </c>
      <c r="K2930">
        <v>0</v>
      </c>
      <c r="L2930">
        <v>3</v>
      </c>
      <c r="M2930">
        <v>0</v>
      </c>
      <c r="O2930" t="s">
        <v>12</v>
      </c>
      <c r="P2930"/>
      <c r="Q2930" t="s">
        <v>10</v>
      </c>
      <c r="R2930" t="s">
        <v>12</v>
      </c>
      <c r="S2930">
        <v>0</v>
      </c>
      <c r="T2930" s="8">
        <v>62</v>
      </c>
      <c r="U2930" t="s">
        <v>12</v>
      </c>
    </row>
    <row r="2931" spans="1:21" x14ac:dyDescent="0.35">
      <c r="A2931" t="s">
        <v>48</v>
      </c>
      <c r="B2931">
        <v>26</v>
      </c>
      <c r="C2931">
        <v>2025</v>
      </c>
      <c r="D2931" t="s">
        <v>266</v>
      </c>
      <c r="E2931">
        <v>208</v>
      </c>
      <c r="F2931" t="s">
        <v>267</v>
      </c>
      <c r="G2931" t="s">
        <v>252</v>
      </c>
      <c r="H2931" t="s">
        <v>223</v>
      </c>
      <c r="I2931" s="8"/>
      <c r="P2931"/>
      <c r="S2931"/>
    </row>
    <row r="2932" spans="1:21" x14ac:dyDescent="0.35">
      <c r="A2932" t="s">
        <v>49</v>
      </c>
      <c r="B2932">
        <v>27</v>
      </c>
      <c r="C2932">
        <v>2025</v>
      </c>
      <c r="D2932" t="s">
        <v>266</v>
      </c>
      <c r="E2932">
        <v>208</v>
      </c>
      <c r="F2932" t="s">
        <v>267</v>
      </c>
      <c r="G2932" t="s">
        <v>252</v>
      </c>
      <c r="H2932" t="s">
        <v>223</v>
      </c>
      <c r="I2932" s="8"/>
      <c r="P2932"/>
      <c r="S2932"/>
    </row>
    <row r="2933" spans="1:21" x14ac:dyDescent="0.35">
      <c r="A2933" t="s">
        <v>50</v>
      </c>
      <c r="B2933">
        <v>28</v>
      </c>
      <c r="C2933">
        <v>2025</v>
      </c>
      <c r="D2933" t="s">
        <v>266</v>
      </c>
      <c r="E2933">
        <v>208</v>
      </c>
      <c r="F2933" t="s">
        <v>267</v>
      </c>
      <c r="G2933" t="s">
        <v>252</v>
      </c>
      <c r="H2933" t="s">
        <v>223</v>
      </c>
      <c r="I2933" s="8"/>
      <c r="P2933"/>
      <c r="S2933"/>
    </row>
    <row r="2934" spans="1:21" x14ac:dyDescent="0.35">
      <c r="A2934" t="s">
        <v>51</v>
      </c>
      <c r="B2934">
        <v>29</v>
      </c>
      <c r="C2934">
        <v>2025</v>
      </c>
      <c r="D2934" t="s">
        <v>266</v>
      </c>
      <c r="E2934">
        <v>208</v>
      </c>
      <c r="F2934" t="s">
        <v>267</v>
      </c>
      <c r="G2934" t="s">
        <v>252</v>
      </c>
      <c r="H2934" t="s">
        <v>223</v>
      </c>
      <c r="I2934" s="8"/>
      <c r="P2934"/>
      <c r="S2934"/>
    </row>
    <row r="2935" spans="1:21" x14ac:dyDescent="0.35">
      <c r="A2935" t="s">
        <v>52</v>
      </c>
      <c r="B2935">
        <v>30</v>
      </c>
      <c r="C2935">
        <v>2025</v>
      </c>
      <c r="D2935" t="s">
        <v>266</v>
      </c>
      <c r="E2935">
        <v>208</v>
      </c>
      <c r="F2935" t="s">
        <v>267</v>
      </c>
      <c r="G2935" t="s">
        <v>252</v>
      </c>
      <c r="H2935" t="s">
        <v>223</v>
      </c>
      <c r="I2935" s="8"/>
      <c r="P2935"/>
      <c r="S2935"/>
    </row>
    <row r="2936" spans="1:21" x14ac:dyDescent="0.35">
      <c r="A2936" t="s">
        <v>53</v>
      </c>
      <c r="B2936">
        <v>31</v>
      </c>
      <c r="C2936">
        <v>2025</v>
      </c>
      <c r="D2936" t="s">
        <v>266</v>
      </c>
      <c r="E2936">
        <v>208</v>
      </c>
      <c r="F2936" t="s">
        <v>267</v>
      </c>
      <c r="G2936" t="s">
        <v>252</v>
      </c>
      <c r="H2936" t="s">
        <v>223</v>
      </c>
      <c r="I2936" s="8"/>
      <c r="P2936"/>
      <c r="S2936"/>
    </row>
    <row r="2937" spans="1:21" x14ac:dyDescent="0.35">
      <c r="A2937" t="s">
        <v>54</v>
      </c>
      <c r="B2937">
        <v>32</v>
      </c>
      <c r="C2937">
        <v>2025</v>
      </c>
      <c r="D2937" t="s">
        <v>266</v>
      </c>
      <c r="E2937">
        <v>208</v>
      </c>
      <c r="F2937" t="s">
        <v>267</v>
      </c>
      <c r="G2937" t="s">
        <v>252</v>
      </c>
      <c r="H2937" t="s">
        <v>77</v>
      </c>
      <c r="I2937" s="8">
        <v>375</v>
      </c>
      <c r="J2937" t="s">
        <v>223</v>
      </c>
      <c r="K2937">
        <v>0</v>
      </c>
      <c r="L2937">
        <v>0</v>
      </c>
      <c r="M2937">
        <v>2</v>
      </c>
      <c r="O2937" t="s">
        <v>12</v>
      </c>
      <c r="P2937">
        <v>18</v>
      </c>
      <c r="Q2937" t="s">
        <v>10</v>
      </c>
      <c r="R2937" t="s">
        <v>12</v>
      </c>
      <c r="S2937">
        <v>0</v>
      </c>
      <c r="T2937" s="8">
        <v>200</v>
      </c>
      <c r="U2937" t="s">
        <v>12</v>
      </c>
    </row>
    <row r="2938" spans="1:21" x14ac:dyDescent="0.35">
      <c r="A2938" t="s">
        <v>55</v>
      </c>
      <c r="B2938">
        <v>33</v>
      </c>
      <c r="C2938">
        <v>2025</v>
      </c>
      <c r="D2938" t="s">
        <v>266</v>
      </c>
      <c r="E2938">
        <v>208</v>
      </c>
      <c r="F2938" t="s">
        <v>267</v>
      </c>
      <c r="G2938" t="s">
        <v>252</v>
      </c>
      <c r="H2938" t="s">
        <v>223</v>
      </c>
      <c r="I2938" s="8"/>
      <c r="P2938"/>
      <c r="S2938"/>
    </row>
    <row r="2939" spans="1:21" x14ac:dyDescent="0.35">
      <c r="A2939" t="s">
        <v>56</v>
      </c>
      <c r="B2939">
        <v>34</v>
      </c>
      <c r="C2939">
        <v>2025</v>
      </c>
      <c r="D2939" t="s">
        <v>266</v>
      </c>
      <c r="E2939">
        <v>208</v>
      </c>
      <c r="F2939" t="s">
        <v>267</v>
      </c>
      <c r="G2939" t="s">
        <v>252</v>
      </c>
      <c r="H2939" t="s">
        <v>223</v>
      </c>
      <c r="I2939" s="8"/>
      <c r="P2939"/>
      <c r="S2939"/>
    </row>
    <row r="2940" spans="1:21" x14ac:dyDescent="0.35">
      <c r="A2940" t="s">
        <v>57</v>
      </c>
      <c r="B2940">
        <v>35</v>
      </c>
      <c r="C2940">
        <v>2025</v>
      </c>
      <c r="D2940" t="s">
        <v>266</v>
      </c>
      <c r="E2940">
        <v>208</v>
      </c>
      <c r="F2940" t="s">
        <v>267</v>
      </c>
      <c r="G2940" t="s">
        <v>252</v>
      </c>
      <c r="H2940" t="s">
        <v>77</v>
      </c>
      <c r="I2940" s="8">
        <v>300</v>
      </c>
      <c r="J2940" t="s">
        <v>156</v>
      </c>
      <c r="K2940">
        <v>0</v>
      </c>
      <c r="L2940">
        <v>3</v>
      </c>
      <c r="M2940">
        <v>2</v>
      </c>
      <c r="O2940" t="s">
        <v>12</v>
      </c>
      <c r="P2940">
        <v>18</v>
      </c>
      <c r="Q2940" t="s">
        <v>12</v>
      </c>
      <c r="R2940" t="s">
        <v>12</v>
      </c>
      <c r="S2940">
        <v>10</v>
      </c>
      <c r="T2940" s="8">
        <v>300</v>
      </c>
      <c r="U2940" t="s">
        <v>11</v>
      </c>
    </row>
    <row r="2941" spans="1:21" x14ac:dyDescent="0.35">
      <c r="A2941" t="s">
        <v>58</v>
      </c>
      <c r="B2941">
        <v>36</v>
      </c>
      <c r="C2941">
        <v>2025</v>
      </c>
      <c r="D2941" t="s">
        <v>266</v>
      </c>
      <c r="E2941">
        <v>208</v>
      </c>
      <c r="F2941" t="s">
        <v>267</v>
      </c>
      <c r="G2941" t="s">
        <v>252</v>
      </c>
      <c r="H2941" t="s">
        <v>223</v>
      </c>
      <c r="I2941" s="8"/>
      <c r="P2941"/>
      <c r="S2941"/>
    </row>
    <row r="2942" spans="1:21" x14ac:dyDescent="0.35">
      <c r="A2942" t="s">
        <v>59</v>
      </c>
      <c r="B2942">
        <v>37</v>
      </c>
      <c r="C2942">
        <v>2025</v>
      </c>
      <c r="D2942" t="s">
        <v>266</v>
      </c>
      <c r="E2942">
        <v>208</v>
      </c>
      <c r="F2942" t="s">
        <v>267</v>
      </c>
      <c r="G2942" t="s">
        <v>252</v>
      </c>
      <c r="H2942" t="s">
        <v>223</v>
      </c>
      <c r="I2942" s="8"/>
      <c r="P2942"/>
      <c r="S2942"/>
    </row>
    <row r="2943" spans="1:21" x14ac:dyDescent="0.35">
      <c r="A2943" t="s">
        <v>60</v>
      </c>
      <c r="B2943">
        <v>38</v>
      </c>
      <c r="C2943">
        <v>2025</v>
      </c>
      <c r="D2943" t="s">
        <v>266</v>
      </c>
      <c r="E2943">
        <v>208</v>
      </c>
      <c r="F2943" t="s">
        <v>267</v>
      </c>
      <c r="G2943" t="s">
        <v>252</v>
      </c>
      <c r="H2943" t="s">
        <v>223</v>
      </c>
      <c r="I2943" s="8"/>
      <c r="P2943"/>
      <c r="S2943"/>
    </row>
    <row r="2944" spans="1:21" x14ac:dyDescent="0.35">
      <c r="A2944" t="s">
        <v>61</v>
      </c>
      <c r="B2944">
        <v>39</v>
      </c>
      <c r="C2944">
        <v>2025</v>
      </c>
      <c r="D2944" t="s">
        <v>266</v>
      </c>
      <c r="E2944">
        <v>208</v>
      </c>
      <c r="F2944" t="s">
        <v>267</v>
      </c>
      <c r="G2944" t="s">
        <v>252</v>
      </c>
      <c r="H2944" t="s">
        <v>223</v>
      </c>
      <c r="I2944" s="8"/>
      <c r="P2944"/>
      <c r="S2944"/>
    </row>
    <row r="2945" spans="1:21" x14ac:dyDescent="0.35">
      <c r="A2945" t="s">
        <v>62</v>
      </c>
      <c r="B2945">
        <v>40</v>
      </c>
      <c r="C2945">
        <v>2025</v>
      </c>
      <c r="D2945" t="s">
        <v>266</v>
      </c>
      <c r="E2945">
        <v>208</v>
      </c>
      <c r="F2945" t="s">
        <v>267</v>
      </c>
      <c r="G2945" t="s">
        <v>252</v>
      </c>
      <c r="H2945" t="s">
        <v>223</v>
      </c>
      <c r="I2945" s="8"/>
      <c r="P2945"/>
      <c r="S2945"/>
    </row>
    <row r="2946" spans="1:21" x14ac:dyDescent="0.35">
      <c r="A2946" t="s">
        <v>63</v>
      </c>
      <c r="B2946">
        <v>41</v>
      </c>
      <c r="C2946">
        <v>2025</v>
      </c>
      <c r="D2946" t="s">
        <v>266</v>
      </c>
      <c r="E2946">
        <v>208</v>
      </c>
      <c r="F2946" t="s">
        <v>267</v>
      </c>
      <c r="G2946" t="s">
        <v>252</v>
      </c>
      <c r="H2946" t="s">
        <v>223</v>
      </c>
      <c r="I2946" s="8"/>
      <c r="P2946"/>
      <c r="S2946"/>
    </row>
    <row r="2947" spans="1:21" x14ac:dyDescent="0.35">
      <c r="A2947" t="s">
        <v>64</v>
      </c>
      <c r="B2947">
        <v>42</v>
      </c>
      <c r="C2947">
        <v>2025</v>
      </c>
      <c r="D2947" t="s">
        <v>266</v>
      </c>
      <c r="E2947">
        <v>208</v>
      </c>
      <c r="F2947" t="s">
        <v>267</v>
      </c>
      <c r="G2947" t="s">
        <v>252</v>
      </c>
      <c r="H2947" t="s">
        <v>77</v>
      </c>
      <c r="I2947" s="8">
        <v>25</v>
      </c>
      <c r="J2947" t="s">
        <v>156</v>
      </c>
      <c r="K2947">
        <v>0</v>
      </c>
      <c r="L2947">
        <v>3</v>
      </c>
      <c r="M2947">
        <v>2</v>
      </c>
      <c r="O2947" t="s">
        <v>10</v>
      </c>
      <c r="P2947"/>
      <c r="Q2947" t="s">
        <v>10</v>
      </c>
      <c r="R2947" t="s">
        <v>12</v>
      </c>
      <c r="S2947">
        <v>0</v>
      </c>
      <c r="T2947" s="8">
        <v>400</v>
      </c>
      <c r="U2947" t="s">
        <v>12</v>
      </c>
    </row>
    <row r="2948" spans="1:21" x14ac:dyDescent="0.35">
      <c r="A2948" t="s">
        <v>65</v>
      </c>
      <c r="B2948">
        <v>44</v>
      </c>
      <c r="C2948">
        <v>2025</v>
      </c>
      <c r="D2948" t="s">
        <v>266</v>
      </c>
      <c r="E2948">
        <v>208</v>
      </c>
      <c r="F2948" t="s">
        <v>267</v>
      </c>
      <c r="G2948" t="s">
        <v>252</v>
      </c>
      <c r="H2948" t="s">
        <v>223</v>
      </c>
      <c r="I2948" s="8"/>
      <c r="P2948"/>
      <c r="S2948"/>
    </row>
    <row r="2949" spans="1:21" x14ac:dyDescent="0.35">
      <c r="A2949" t="s">
        <v>66</v>
      </c>
      <c r="B2949">
        <v>45</v>
      </c>
      <c r="C2949">
        <v>2025</v>
      </c>
      <c r="D2949" t="s">
        <v>266</v>
      </c>
      <c r="E2949">
        <v>208</v>
      </c>
      <c r="F2949" t="s">
        <v>267</v>
      </c>
      <c r="G2949" t="s">
        <v>252</v>
      </c>
      <c r="H2949" t="s">
        <v>223</v>
      </c>
      <c r="I2949" s="8"/>
      <c r="P2949"/>
      <c r="S2949"/>
    </row>
    <row r="2950" spans="1:21" x14ac:dyDescent="0.35">
      <c r="A2950" t="s">
        <v>67</v>
      </c>
      <c r="B2950">
        <v>46</v>
      </c>
      <c r="C2950">
        <v>2025</v>
      </c>
      <c r="D2950" t="s">
        <v>266</v>
      </c>
      <c r="E2950">
        <v>208</v>
      </c>
      <c r="F2950" t="s">
        <v>267</v>
      </c>
      <c r="G2950" t="s">
        <v>252</v>
      </c>
      <c r="H2950" t="s">
        <v>223</v>
      </c>
      <c r="I2950" s="8"/>
      <c r="P2950"/>
      <c r="S2950"/>
    </row>
    <row r="2951" spans="1:21" x14ac:dyDescent="0.35">
      <c r="A2951" t="s">
        <v>68</v>
      </c>
      <c r="B2951">
        <v>47</v>
      </c>
      <c r="C2951">
        <v>2025</v>
      </c>
      <c r="D2951" t="s">
        <v>266</v>
      </c>
      <c r="E2951">
        <v>208</v>
      </c>
      <c r="F2951" t="s">
        <v>267</v>
      </c>
      <c r="G2951" t="s">
        <v>252</v>
      </c>
      <c r="H2951" t="s">
        <v>223</v>
      </c>
      <c r="I2951" s="8"/>
      <c r="P2951"/>
      <c r="S2951"/>
    </row>
    <row r="2952" spans="1:21" x14ac:dyDescent="0.35">
      <c r="A2952" t="s">
        <v>69</v>
      </c>
      <c r="B2952">
        <v>48</v>
      </c>
      <c r="C2952">
        <v>2025</v>
      </c>
      <c r="D2952" t="s">
        <v>266</v>
      </c>
      <c r="E2952">
        <v>208</v>
      </c>
      <c r="F2952" t="s">
        <v>267</v>
      </c>
      <c r="G2952" t="s">
        <v>252</v>
      </c>
      <c r="H2952" t="s">
        <v>223</v>
      </c>
      <c r="I2952" s="8"/>
      <c r="P2952"/>
      <c r="S2952"/>
    </row>
    <row r="2953" spans="1:21" x14ac:dyDescent="0.35">
      <c r="A2953" t="s">
        <v>70</v>
      </c>
      <c r="B2953">
        <v>49</v>
      </c>
      <c r="C2953">
        <v>2025</v>
      </c>
      <c r="D2953" t="s">
        <v>266</v>
      </c>
      <c r="E2953">
        <v>208</v>
      </c>
      <c r="F2953" t="s">
        <v>267</v>
      </c>
      <c r="G2953" t="s">
        <v>252</v>
      </c>
      <c r="H2953" t="s">
        <v>223</v>
      </c>
      <c r="I2953" s="8"/>
      <c r="P2953"/>
      <c r="S2953"/>
    </row>
    <row r="2954" spans="1:21" x14ac:dyDescent="0.35">
      <c r="A2954" t="s">
        <v>71</v>
      </c>
      <c r="B2954">
        <v>50</v>
      </c>
      <c r="C2954">
        <v>2025</v>
      </c>
      <c r="D2954" t="s">
        <v>266</v>
      </c>
      <c r="E2954">
        <v>208</v>
      </c>
      <c r="F2954" t="s">
        <v>267</v>
      </c>
      <c r="G2954" t="s">
        <v>252</v>
      </c>
      <c r="H2954" t="s">
        <v>223</v>
      </c>
      <c r="I2954" s="8"/>
      <c r="P2954"/>
      <c r="S2954"/>
      <c r="T2954"/>
    </row>
    <row r="2955" spans="1:21" x14ac:dyDescent="0.35">
      <c r="A2955" t="s">
        <v>72</v>
      </c>
      <c r="B2955">
        <v>51</v>
      </c>
      <c r="C2955">
        <v>2025</v>
      </c>
      <c r="D2955" t="s">
        <v>266</v>
      </c>
      <c r="E2955">
        <v>208</v>
      </c>
      <c r="F2955" t="s">
        <v>267</v>
      </c>
      <c r="G2955" t="s">
        <v>252</v>
      </c>
      <c r="H2955" t="s">
        <v>223</v>
      </c>
      <c r="I2955" s="8"/>
      <c r="P2955"/>
      <c r="S2955"/>
      <c r="T2955"/>
    </row>
    <row r="2956" spans="1:21" x14ac:dyDescent="0.35">
      <c r="A2956" t="s">
        <v>73</v>
      </c>
      <c r="B2956">
        <v>53</v>
      </c>
      <c r="C2956">
        <v>2025</v>
      </c>
      <c r="D2956" t="s">
        <v>266</v>
      </c>
      <c r="E2956">
        <v>208</v>
      </c>
      <c r="F2956" t="s">
        <v>267</v>
      </c>
      <c r="G2956" t="s">
        <v>252</v>
      </c>
      <c r="H2956" t="s">
        <v>223</v>
      </c>
      <c r="I2956" s="8"/>
      <c r="P2956"/>
      <c r="S2956"/>
      <c r="T2956"/>
    </row>
    <row r="2957" spans="1:21" x14ac:dyDescent="0.35">
      <c r="A2957" t="s">
        <v>74</v>
      </c>
      <c r="B2957">
        <v>54</v>
      </c>
      <c r="C2957">
        <v>2025</v>
      </c>
      <c r="D2957" t="s">
        <v>266</v>
      </c>
      <c r="E2957">
        <v>208</v>
      </c>
      <c r="F2957" t="s">
        <v>267</v>
      </c>
      <c r="G2957" t="s">
        <v>252</v>
      </c>
      <c r="H2957" t="s">
        <v>223</v>
      </c>
      <c r="I2957" s="8"/>
      <c r="P2957"/>
      <c r="S2957"/>
      <c r="T2957"/>
    </row>
    <row r="2958" spans="1:21" x14ac:dyDescent="0.35">
      <c r="A2958" t="s">
        <v>75</v>
      </c>
      <c r="B2958">
        <v>55</v>
      </c>
      <c r="C2958">
        <v>2025</v>
      </c>
      <c r="D2958" t="s">
        <v>266</v>
      </c>
      <c r="E2958">
        <v>208</v>
      </c>
      <c r="F2958" t="s">
        <v>267</v>
      </c>
      <c r="G2958" t="s">
        <v>252</v>
      </c>
      <c r="H2958" t="s">
        <v>223</v>
      </c>
      <c r="I2958" s="8"/>
      <c r="P2958"/>
      <c r="S2958"/>
      <c r="T2958"/>
    </row>
    <row r="2959" spans="1:21" x14ac:dyDescent="0.35">
      <c r="A2959" t="s">
        <v>76</v>
      </c>
      <c r="B2959">
        <v>56</v>
      </c>
      <c r="C2959">
        <v>2025</v>
      </c>
      <c r="D2959" t="s">
        <v>266</v>
      </c>
      <c r="E2959">
        <v>208</v>
      </c>
      <c r="F2959" t="s">
        <v>267</v>
      </c>
      <c r="G2959" t="s">
        <v>252</v>
      </c>
      <c r="H2959" t="s">
        <v>223</v>
      </c>
      <c r="I2959" s="8"/>
      <c r="P2959"/>
      <c r="S2959"/>
      <c r="T2959"/>
    </row>
    <row r="2960" spans="1:21" x14ac:dyDescent="0.35">
      <c r="A2960" t="s">
        <v>23</v>
      </c>
      <c r="B2960">
        <v>1</v>
      </c>
      <c r="C2960">
        <v>2025</v>
      </c>
      <c r="D2960" t="s">
        <v>268</v>
      </c>
      <c r="E2960">
        <v>209</v>
      </c>
      <c r="F2960" t="s">
        <v>267</v>
      </c>
      <c r="G2960" t="s">
        <v>252</v>
      </c>
      <c r="H2960" t="s">
        <v>77</v>
      </c>
      <c r="I2960">
        <v>50</v>
      </c>
      <c r="J2960" t="s">
        <v>110</v>
      </c>
      <c r="K2960">
        <v>0</v>
      </c>
      <c r="L2960">
        <v>1</v>
      </c>
      <c r="M2960">
        <v>1</v>
      </c>
      <c r="N2960" t="s">
        <v>12</v>
      </c>
      <c r="O2960" t="s">
        <v>10</v>
      </c>
      <c r="P2960">
        <v>18</v>
      </c>
      <c r="Q2960" t="s">
        <v>10</v>
      </c>
      <c r="R2960" t="s">
        <v>12</v>
      </c>
      <c r="S2960">
        <v>0</v>
      </c>
      <c r="T2960">
        <v>100</v>
      </c>
      <c r="U2960" t="s">
        <v>12</v>
      </c>
    </row>
    <row r="2961" spans="1:21" x14ac:dyDescent="0.35">
      <c r="A2961" t="s">
        <v>27</v>
      </c>
      <c r="B2961">
        <v>2</v>
      </c>
      <c r="C2961">
        <v>2025</v>
      </c>
      <c r="D2961" t="s">
        <v>268</v>
      </c>
      <c r="E2961">
        <v>209</v>
      </c>
      <c r="F2961" t="s">
        <v>267</v>
      </c>
      <c r="G2961" t="s">
        <v>252</v>
      </c>
      <c r="H2961" t="s">
        <v>78</v>
      </c>
      <c r="I2961">
        <v>250</v>
      </c>
      <c r="J2961" t="s">
        <v>223</v>
      </c>
      <c r="K2961">
        <v>0</v>
      </c>
      <c r="L2961">
        <v>0</v>
      </c>
      <c r="M2961">
        <v>0</v>
      </c>
      <c r="N2961" t="s">
        <v>12</v>
      </c>
      <c r="O2961" t="s">
        <v>12</v>
      </c>
      <c r="P2961">
        <v>18</v>
      </c>
      <c r="Q2961" t="s">
        <v>12</v>
      </c>
      <c r="R2961" t="s">
        <v>12</v>
      </c>
      <c r="S2961">
        <v>0</v>
      </c>
      <c r="T2961">
        <v>200</v>
      </c>
      <c r="U2961" t="s">
        <v>12</v>
      </c>
    </row>
    <row r="2962" spans="1:21" x14ac:dyDescent="0.35">
      <c r="A2962" t="s">
        <v>28</v>
      </c>
      <c r="B2962">
        <v>4</v>
      </c>
      <c r="C2962">
        <v>2025</v>
      </c>
      <c r="D2962" t="s">
        <v>268</v>
      </c>
      <c r="E2962">
        <v>209</v>
      </c>
      <c r="F2962" t="s">
        <v>267</v>
      </c>
      <c r="G2962" t="s">
        <v>252</v>
      </c>
      <c r="H2962" t="s">
        <v>77</v>
      </c>
      <c r="I2962">
        <v>170</v>
      </c>
      <c r="J2962" t="s">
        <v>156</v>
      </c>
      <c r="K2962">
        <v>0</v>
      </c>
      <c r="L2962">
        <v>3</v>
      </c>
      <c r="M2962">
        <v>0</v>
      </c>
      <c r="N2962" t="s">
        <v>12</v>
      </c>
      <c r="O2962" t="s">
        <v>12</v>
      </c>
      <c r="P2962"/>
      <c r="Q2962" t="s">
        <v>10</v>
      </c>
      <c r="R2962" t="s">
        <v>12</v>
      </c>
      <c r="S2962">
        <v>0</v>
      </c>
      <c r="T2962">
        <v>170</v>
      </c>
      <c r="U2962" t="s">
        <v>12</v>
      </c>
    </row>
    <row r="2963" spans="1:21" x14ac:dyDescent="0.35">
      <c r="A2963" t="s">
        <v>29</v>
      </c>
      <c r="B2963">
        <v>5</v>
      </c>
      <c r="C2963">
        <v>2025</v>
      </c>
      <c r="D2963" t="s">
        <v>268</v>
      </c>
      <c r="E2963">
        <v>209</v>
      </c>
      <c r="F2963" t="s">
        <v>267</v>
      </c>
      <c r="G2963" t="s">
        <v>252</v>
      </c>
      <c r="H2963" t="s">
        <v>77</v>
      </c>
      <c r="I2963">
        <v>50</v>
      </c>
      <c r="J2963" t="s">
        <v>110</v>
      </c>
      <c r="K2963">
        <v>0</v>
      </c>
      <c r="L2963">
        <v>1</v>
      </c>
      <c r="M2963">
        <v>0</v>
      </c>
      <c r="N2963" t="s">
        <v>12</v>
      </c>
      <c r="O2963" t="s">
        <v>12</v>
      </c>
      <c r="P2963">
        <v>18</v>
      </c>
      <c r="Q2963" t="s">
        <v>10</v>
      </c>
      <c r="R2963" t="s">
        <v>12</v>
      </c>
      <c r="S2963">
        <v>0</v>
      </c>
      <c r="T2963">
        <v>0</v>
      </c>
      <c r="U2963" t="s">
        <v>12</v>
      </c>
    </row>
    <row r="2964" spans="1:21" x14ac:dyDescent="0.35">
      <c r="A2964" t="s">
        <v>30</v>
      </c>
      <c r="B2964">
        <v>6</v>
      </c>
      <c r="C2964">
        <v>2025</v>
      </c>
      <c r="D2964" t="s">
        <v>268</v>
      </c>
      <c r="E2964">
        <v>209</v>
      </c>
      <c r="F2964" t="s">
        <v>267</v>
      </c>
      <c r="G2964" t="s">
        <v>252</v>
      </c>
      <c r="H2964" t="s">
        <v>77</v>
      </c>
      <c r="I2964">
        <v>120</v>
      </c>
      <c r="J2964" t="s">
        <v>110</v>
      </c>
      <c r="K2964">
        <v>0</v>
      </c>
      <c r="L2964">
        <v>1</v>
      </c>
      <c r="M2964">
        <v>0</v>
      </c>
      <c r="N2964" t="s">
        <v>12</v>
      </c>
      <c r="O2964" t="s">
        <v>12</v>
      </c>
      <c r="P2964">
        <v>18</v>
      </c>
      <c r="Q2964" t="s">
        <v>12</v>
      </c>
      <c r="R2964" t="s">
        <v>12</v>
      </c>
      <c r="S2964">
        <v>0</v>
      </c>
      <c r="T2964">
        <v>0</v>
      </c>
      <c r="U2964" t="s">
        <v>12</v>
      </c>
    </row>
    <row r="2965" spans="1:21" x14ac:dyDescent="0.35">
      <c r="A2965" t="s">
        <v>31</v>
      </c>
      <c r="B2965">
        <v>8</v>
      </c>
      <c r="C2965">
        <v>2025</v>
      </c>
      <c r="D2965" t="s">
        <v>268</v>
      </c>
      <c r="E2965">
        <v>209</v>
      </c>
      <c r="F2965" t="s">
        <v>267</v>
      </c>
      <c r="G2965" t="s">
        <v>252</v>
      </c>
      <c r="H2965" t="s">
        <v>223</v>
      </c>
      <c r="P2965"/>
      <c r="S2965"/>
      <c r="T2965"/>
    </row>
    <row r="2966" spans="1:21" x14ac:dyDescent="0.35">
      <c r="A2966" t="s">
        <v>32</v>
      </c>
      <c r="B2966">
        <v>9</v>
      </c>
      <c r="C2966">
        <v>2025</v>
      </c>
      <c r="D2966" t="s">
        <v>268</v>
      </c>
      <c r="E2966">
        <v>209</v>
      </c>
      <c r="F2966" t="s">
        <v>267</v>
      </c>
      <c r="G2966" t="s">
        <v>252</v>
      </c>
      <c r="H2966" t="s">
        <v>77</v>
      </c>
      <c r="I2966">
        <v>0</v>
      </c>
      <c r="J2966" t="s">
        <v>156</v>
      </c>
      <c r="K2966">
        <v>0</v>
      </c>
      <c r="L2966">
        <v>3</v>
      </c>
      <c r="M2966">
        <v>0</v>
      </c>
      <c r="N2966" t="s">
        <v>12</v>
      </c>
      <c r="O2966" t="s">
        <v>12</v>
      </c>
      <c r="P2966"/>
      <c r="Q2966" t="s">
        <v>12</v>
      </c>
      <c r="R2966" t="s">
        <v>12</v>
      </c>
      <c r="S2966">
        <v>0</v>
      </c>
      <c r="T2966">
        <v>0</v>
      </c>
      <c r="U2966" t="s">
        <v>12</v>
      </c>
    </row>
    <row r="2967" spans="1:21" x14ac:dyDescent="0.35">
      <c r="A2967" t="s">
        <v>33</v>
      </c>
      <c r="B2967">
        <v>10</v>
      </c>
      <c r="C2967">
        <v>2025</v>
      </c>
      <c r="D2967" t="s">
        <v>268</v>
      </c>
      <c r="E2967">
        <v>209</v>
      </c>
      <c r="F2967" t="s">
        <v>267</v>
      </c>
      <c r="G2967" t="s">
        <v>252</v>
      </c>
      <c r="H2967" t="s">
        <v>77</v>
      </c>
      <c r="I2967">
        <v>80</v>
      </c>
      <c r="J2967" t="s">
        <v>156</v>
      </c>
      <c r="K2967">
        <v>0</v>
      </c>
      <c r="L2967">
        <v>3</v>
      </c>
      <c r="M2967">
        <v>1</v>
      </c>
      <c r="N2967" t="s">
        <v>12</v>
      </c>
      <c r="O2967" t="s">
        <v>12</v>
      </c>
      <c r="P2967"/>
      <c r="Q2967" t="s">
        <v>12</v>
      </c>
      <c r="R2967" t="s">
        <v>12</v>
      </c>
      <c r="S2967">
        <v>0</v>
      </c>
      <c r="T2967">
        <v>75</v>
      </c>
      <c r="U2967" t="s">
        <v>12</v>
      </c>
    </row>
    <row r="2968" spans="1:21" x14ac:dyDescent="0.35">
      <c r="A2968" t="s">
        <v>34</v>
      </c>
      <c r="B2968">
        <v>11</v>
      </c>
      <c r="C2968">
        <v>2025</v>
      </c>
      <c r="D2968" t="s">
        <v>268</v>
      </c>
      <c r="E2968">
        <v>209</v>
      </c>
      <c r="F2968" t="s">
        <v>267</v>
      </c>
      <c r="G2968" t="s">
        <v>252</v>
      </c>
      <c r="H2968" t="s">
        <v>77</v>
      </c>
      <c r="I2968">
        <v>175</v>
      </c>
      <c r="J2968" t="s">
        <v>156</v>
      </c>
      <c r="K2968">
        <v>0</v>
      </c>
      <c r="L2968">
        <v>3</v>
      </c>
      <c r="M2968">
        <v>1</v>
      </c>
      <c r="N2968" t="s">
        <v>12</v>
      </c>
      <c r="O2968" t="s">
        <v>12</v>
      </c>
      <c r="P2968">
        <v>18</v>
      </c>
      <c r="Q2968" t="s">
        <v>12</v>
      </c>
      <c r="R2968" t="s">
        <v>12</v>
      </c>
      <c r="S2968">
        <v>0</v>
      </c>
      <c r="T2968">
        <v>110</v>
      </c>
      <c r="U2968" t="s">
        <v>12</v>
      </c>
    </row>
    <row r="2969" spans="1:21" x14ac:dyDescent="0.35">
      <c r="A2969" t="s">
        <v>35</v>
      </c>
      <c r="B2969">
        <v>12</v>
      </c>
      <c r="C2969">
        <v>2025</v>
      </c>
      <c r="D2969" t="s">
        <v>268</v>
      </c>
      <c r="E2969">
        <v>209</v>
      </c>
      <c r="F2969" t="s">
        <v>267</v>
      </c>
      <c r="G2969" t="s">
        <v>252</v>
      </c>
      <c r="H2969" t="s">
        <v>77</v>
      </c>
      <c r="I2969">
        <v>105</v>
      </c>
      <c r="J2969" t="s">
        <v>156</v>
      </c>
      <c r="K2969">
        <v>0</v>
      </c>
      <c r="L2969">
        <v>3</v>
      </c>
      <c r="M2969">
        <v>0</v>
      </c>
      <c r="N2969" t="s">
        <v>12</v>
      </c>
      <c r="O2969" t="s">
        <v>12</v>
      </c>
      <c r="P2969">
        <v>18</v>
      </c>
      <c r="Q2969" t="s">
        <v>12</v>
      </c>
      <c r="R2969" t="s">
        <v>12</v>
      </c>
      <c r="S2969">
        <v>0</v>
      </c>
      <c r="T2969">
        <v>0</v>
      </c>
      <c r="U2969" t="s">
        <v>12</v>
      </c>
    </row>
    <row r="2970" spans="1:21" x14ac:dyDescent="0.35">
      <c r="A2970" t="s">
        <v>36</v>
      </c>
      <c r="B2970">
        <v>13</v>
      </c>
      <c r="C2970">
        <v>2025</v>
      </c>
      <c r="D2970" t="s">
        <v>268</v>
      </c>
      <c r="E2970">
        <v>209</v>
      </c>
      <c r="F2970" t="s">
        <v>267</v>
      </c>
      <c r="G2970" t="s">
        <v>252</v>
      </c>
      <c r="H2970" t="s">
        <v>77</v>
      </c>
      <c r="I2970">
        <v>40</v>
      </c>
      <c r="J2970" t="s">
        <v>110</v>
      </c>
      <c r="K2970">
        <v>0</v>
      </c>
      <c r="L2970">
        <v>1</v>
      </c>
      <c r="M2970">
        <v>0</v>
      </c>
      <c r="N2970" t="s">
        <v>12</v>
      </c>
      <c r="O2970" t="s">
        <v>12</v>
      </c>
      <c r="P2970">
        <v>18</v>
      </c>
      <c r="Q2970" t="s">
        <v>12</v>
      </c>
      <c r="R2970" t="s">
        <v>12</v>
      </c>
      <c r="S2970">
        <v>0</v>
      </c>
      <c r="T2970">
        <v>70</v>
      </c>
      <c r="U2970" t="s">
        <v>12</v>
      </c>
    </row>
    <row r="2971" spans="1:21" x14ac:dyDescent="0.35">
      <c r="A2971" t="s">
        <v>37</v>
      </c>
      <c r="B2971">
        <v>15</v>
      </c>
      <c r="C2971">
        <v>2025</v>
      </c>
      <c r="D2971" t="s">
        <v>268</v>
      </c>
      <c r="E2971">
        <v>209</v>
      </c>
      <c r="F2971" t="s">
        <v>267</v>
      </c>
      <c r="G2971" t="s">
        <v>252</v>
      </c>
      <c r="H2971" t="s">
        <v>223</v>
      </c>
      <c r="P2971"/>
      <c r="S2971"/>
      <c r="T2971"/>
    </row>
    <row r="2972" spans="1:21" x14ac:dyDescent="0.35">
      <c r="A2972" t="s">
        <v>38</v>
      </c>
      <c r="B2972">
        <v>16</v>
      </c>
      <c r="C2972">
        <v>2025</v>
      </c>
      <c r="D2972" t="s">
        <v>268</v>
      </c>
      <c r="E2972">
        <v>209</v>
      </c>
      <c r="F2972" t="s">
        <v>267</v>
      </c>
      <c r="G2972" t="s">
        <v>252</v>
      </c>
      <c r="H2972" t="s">
        <v>77</v>
      </c>
      <c r="I2972">
        <v>150</v>
      </c>
      <c r="J2972" t="s">
        <v>110</v>
      </c>
      <c r="K2972">
        <v>0</v>
      </c>
      <c r="L2972">
        <v>1</v>
      </c>
      <c r="M2972">
        <v>0</v>
      </c>
      <c r="N2972" t="s">
        <v>12</v>
      </c>
      <c r="O2972" t="s">
        <v>12</v>
      </c>
      <c r="P2972">
        <v>18</v>
      </c>
      <c r="Q2972" t="s">
        <v>10</v>
      </c>
      <c r="R2972" t="s">
        <v>12</v>
      </c>
      <c r="S2972">
        <v>0</v>
      </c>
      <c r="T2972">
        <v>50</v>
      </c>
      <c r="U2972" t="s">
        <v>12</v>
      </c>
    </row>
    <row r="2973" spans="1:21" x14ac:dyDescent="0.35">
      <c r="A2973" t="s">
        <v>39</v>
      </c>
      <c r="B2973">
        <v>17</v>
      </c>
      <c r="C2973">
        <v>2025</v>
      </c>
      <c r="D2973" t="s">
        <v>268</v>
      </c>
      <c r="E2973">
        <v>209</v>
      </c>
      <c r="F2973" t="s">
        <v>267</v>
      </c>
      <c r="G2973" t="s">
        <v>252</v>
      </c>
      <c r="H2973" t="s">
        <v>77</v>
      </c>
      <c r="I2973">
        <v>50</v>
      </c>
      <c r="J2973" t="s">
        <v>156</v>
      </c>
      <c r="K2973">
        <v>0</v>
      </c>
      <c r="L2973">
        <v>3</v>
      </c>
      <c r="M2973">
        <v>0</v>
      </c>
      <c r="N2973" t="s">
        <v>12</v>
      </c>
      <c r="O2973" t="s">
        <v>12</v>
      </c>
      <c r="P2973">
        <v>18</v>
      </c>
      <c r="Q2973" t="s">
        <v>12</v>
      </c>
      <c r="R2973" t="s">
        <v>12</v>
      </c>
      <c r="S2973">
        <v>0</v>
      </c>
      <c r="T2973">
        <v>50</v>
      </c>
      <c r="U2973" t="s">
        <v>12</v>
      </c>
    </row>
    <row r="2974" spans="1:21" x14ac:dyDescent="0.35">
      <c r="A2974" t="s">
        <v>40</v>
      </c>
      <c r="B2974">
        <v>18</v>
      </c>
      <c r="C2974">
        <v>2025</v>
      </c>
      <c r="D2974" t="s">
        <v>268</v>
      </c>
      <c r="E2974">
        <v>209</v>
      </c>
      <c r="F2974" t="s">
        <v>267</v>
      </c>
      <c r="G2974" t="s">
        <v>252</v>
      </c>
      <c r="H2974" t="s">
        <v>77</v>
      </c>
      <c r="I2974">
        <v>25</v>
      </c>
      <c r="J2974" t="s">
        <v>156</v>
      </c>
      <c r="K2974">
        <v>0</v>
      </c>
      <c r="L2974">
        <v>3</v>
      </c>
      <c r="M2974">
        <v>1</v>
      </c>
      <c r="N2974" t="s">
        <v>12</v>
      </c>
      <c r="O2974" t="s">
        <v>12</v>
      </c>
      <c r="P2974">
        <v>18</v>
      </c>
      <c r="Q2974" t="s">
        <v>12</v>
      </c>
      <c r="R2974" t="s">
        <v>12</v>
      </c>
      <c r="S2974">
        <v>0</v>
      </c>
      <c r="T2974">
        <v>25</v>
      </c>
      <c r="U2974" t="s">
        <v>12</v>
      </c>
    </row>
    <row r="2975" spans="1:21" x14ac:dyDescent="0.35">
      <c r="A2975" t="s">
        <v>41</v>
      </c>
      <c r="B2975">
        <v>19</v>
      </c>
      <c r="C2975">
        <v>2025</v>
      </c>
      <c r="D2975" t="s">
        <v>268</v>
      </c>
      <c r="E2975">
        <v>209</v>
      </c>
      <c r="F2975" t="s">
        <v>267</v>
      </c>
      <c r="G2975" t="s">
        <v>252</v>
      </c>
      <c r="H2975" t="s">
        <v>77</v>
      </c>
      <c r="I2975">
        <v>120</v>
      </c>
      <c r="J2975" t="s">
        <v>156</v>
      </c>
      <c r="K2975">
        <v>0</v>
      </c>
      <c r="L2975">
        <v>3</v>
      </c>
      <c r="M2975">
        <v>1</v>
      </c>
      <c r="N2975" t="s">
        <v>12</v>
      </c>
      <c r="O2975" t="s">
        <v>12</v>
      </c>
      <c r="P2975"/>
      <c r="Q2975" t="s">
        <v>12</v>
      </c>
      <c r="R2975" t="s">
        <v>12</v>
      </c>
      <c r="S2975">
        <v>0</v>
      </c>
      <c r="T2975">
        <v>0</v>
      </c>
      <c r="U2975" t="s">
        <v>12</v>
      </c>
    </row>
    <row r="2976" spans="1:21" x14ac:dyDescent="0.35">
      <c r="A2976" t="s">
        <v>42</v>
      </c>
      <c r="B2976">
        <v>20</v>
      </c>
      <c r="C2976">
        <v>2025</v>
      </c>
      <c r="D2976" t="s">
        <v>268</v>
      </c>
      <c r="E2976">
        <v>209</v>
      </c>
      <c r="F2976" t="s">
        <v>267</v>
      </c>
      <c r="G2976" t="s">
        <v>252</v>
      </c>
      <c r="H2976" t="s">
        <v>223</v>
      </c>
      <c r="P2976"/>
      <c r="S2976"/>
      <c r="T2976"/>
      <c r="U2976" t="s">
        <v>12</v>
      </c>
    </row>
    <row r="2977" spans="1:21" x14ac:dyDescent="0.35">
      <c r="A2977" t="s">
        <v>43</v>
      </c>
      <c r="B2977">
        <v>21</v>
      </c>
      <c r="C2977">
        <v>2025</v>
      </c>
      <c r="D2977" t="s">
        <v>268</v>
      </c>
      <c r="E2977">
        <v>209</v>
      </c>
      <c r="F2977" t="s">
        <v>267</v>
      </c>
      <c r="G2977" t="s">
        <v>252</v>
      </c>
      <c r="H2977" t="s">
        <v>77</v>
      </c>
      <c r="I2977">
        <v>100</v>
      </c>
      <c r="J2977" t="s">
        <v>110</v>
      </c>
      <c r="K2977">
        <v>0</v>
      </c>
      <c r="L2977">
        <v>1</v>
      </c>
      <c r="M2977">
        <v>0</v>
      </c>
      <c r="N2977" t="s">
        <v>12</v>
      </c>
      <c r="O2977" t="s">
        <v>12</v>
      </c>
      <c r="P2977"/>
      <c r="Q2977" t="s">
        <v>12</v>
      </c>
      <c r="R2977" t="s">
        <v>12</v>
      </c>
      <c r="S2977">
        <v>0</v>
      </c>
      <c r="T2977">
        <v>0</v>
      </c>
      <c r="U2977" t="s">
        <v>12</v>
      </c>
    </row>
    <row r="2978" spans="1:21" x14ac:dyDescent="0.35">
      <c r="A2978" t="s">
        <v>44</v>
      </c>
      <c r="B2978">
        <v>22</v>
      </c>
      <c r="C2978">
        <v>2025</v>
      </c>
      <c r="D2978" t="s">
        <v>268</v>
      </c>
      <c r="E2978">
        <v>209</v>
      </c>
      <c r="F2978" t="s">
        <v>267</v>
      </c>
      <c r="G2978" t="s">
        <v>252</v>
      </c>
      <c r="H2978" t="s">
        <v>77</v>
      </c>
      <c r="I2978">
        <v>100</v>
      </c>
      <c r="J2978" t="s">
        <v>110</v>
      </c>
      <c r="K2978">
        <v>0</v>
      </c>
      <c r="L2978">
        <v>1</v>
      </c>
      <c r="M2978">
        <v>1</v>
      </c>
      <c r="N2978" t="s">
        <v>12</v>
      </c>
      <c r="O2978" t="s">
        <v>12</v>
      </c>
      <c r="P2978"/>
      <c r="Q2978" t="s">
        <v>12</v>
      </c>
      <c r="R2978" t="s">
        <v>12</v>
      </c>
      <c r="S2978">
        <v>0</v>
      </c>
      <c r="T2978">
        <v>0</v>
      </c>
      <c r="U2978" t="s">
        <v>12</v>
      </c>
    </row>
    <row r="2979" spans="1:21" x14ac:dyDescent="0.35">
      <c r="A2979" t="s">
        <v>45</v>
      </c>
      <c r="B2979">
        <v>23</v>
      </c>
      <c r="C2979">
        <v>2025</v>
      </c>
      <c r="D2979" t="s">
        <v>268</v>
      </c>
      <c r="E2979">
        <v>209</v>
      </c>
      <c r="F2979" t="s">
        <v>267</v>
      </c>
      <c r="G2979" t="s">
        <v>252</v>
      </c>
      <c r="H2979" t="s">
        <v>77</v>
      </c>
      <c r="I2979">
        <v>80</v>
      </c>
      <c r="J2979" t="s">
        <v>110</v>
      </c>
      <c r="K2979">
        <v>0</v>
      </c>
      <c r="L2979">
        <v>1</v>
      </c>
      <c r="M2979">
        <v>0</v>
      </c>
      <c r="N2979" t="s">
        <v>12</v>
      </c>
      <c r="O2979" t="s">
        <v>12</v>
      </c>
      <c r="P2979"/>
      <c r="Q2979" t="s">
        <v>12</v>
      </c>
      <c r="R2979" t="s">
        <v>12</v>
      </c>
      <c r="S2979">
        <v>0</v>
      </c>
      <c r="T2979">
        <v>80</v>
      </c>
      <c r="U2979" t="s">
        <v>12</v>
      </c>
    </row>
    <row r="2980" spans="1:21" x14ac:dyDescent="0.35">
      <c r="A2980" t="s">
        <v>46</v>
      </c>
      <c r="B2980">
        <v>24</v>
      </c>
      <c r="C2980">
        <v>2025</v>
      </c>
      <c r="D2980" t="s">
        <v>268</v>
      </c>
      <c r="E2980">
        <v>209</v>
      </c>
      <c r="F2980" t="s">
        <v>267</v>
      </c>
      <c r="G2980" t="s">
        <v>252</v>
      </c>
      <c r="H2980" t="s">
        <v>77</v>
      </c>
      <c r="I2980">
        <v>325</v>
      </c>
      <c r="J2980" t="s">
        <v>156</v>
      </c>
      <c r="K2980">
        <v>0</v>
      </c>
      <c r="L2980">
        <v>3</v>
      </c>
      <c r="M2980">
        <v>1</v>
      </c>
      <c r="N2980" t="s">
        <v>12</v>
      </c>
      <c r="O2980" t="s">
        <v>12</v>
      </c>
      <c r="P2980"/>
      <c r="Q2980" t="s">
        <v>12</v>
      </c>
      <c r="R2980" t="s">
        <v>12</v>
      </c>
      <c r="S2980">
        <v>0</v>
      </c>
      <c r="T2980">
        <v>650</v>
      </c>
      <c r="U2980" t="s">
        <v>12</v>
      </c>
    </row>
    <row r="2981" spans="1:21" x14ac:dyDescent="0.35">
      <c r="A2981" t="s">
        <v>47</v>
      </c>
      <c r="B2981">
        <v>25</v>
      </c>
      <c r="C2981">
        <v>2025</v>
      </c>
      <c r="D2981" t="s">
        <v>268</v>
      </c>
      <c r="E2981">
        <v>209</v>
      </c>
      <c r="F2981" t="s">
        <v>267</v>
      </c>
      <c r="G2981" t="s">
        <v>252</v>
      </c>
      <c r="H2981" t="s">
        <v>77</v>
      </c>
      <c r="I2981">
        <v>31</v>
      </c>
      <c r="J2981" t="s">
        <v>110</v>
      </c>
      <c r="K2981">
        <v>0</v>
      </c>
      <c r="L2981">
        <v>1</v>
      </c>
      <c r="M2981">
        <v>0</v>
      </c>
      <c r="N2981" t="s">
        <v>12</v>
      </c>
      <c r="O2981" t="s">
        <v>12</v>
      </c>
      <c r="P2981"/>
      <c r="Q2981" t="s">
        <v>10</v>
      </c>
      <c r="R2981" t="s">
        <v>12</v>
      </c>
      <c r="S2981">
        <v>0</v>
      </c>
      <c r="T2981">
        <v>62</v>
      </c>
      <c r="U2981" t="s">
        <v>12</v>
      </c>
    </row>
    <row r="2982" spans="1:21" x14ac:dyDescent="0.35">
      <c r="A2982" t="s">
        <v>48</v>
      </c>
      <c r="B2982">
        <v>26</v>
      </c>
      <c r="C2982">
        <v>2025</v>
      </c>
      <c r="D2982" t="s">
        <v>268</v>
      </c>
      <c r="E2982">
        <v>209</v>
      </c>
      <c r="F2982" t="s">
        <v>267</v>
      </c>
      <c r="G2982" t="s">
        <v>252</v>
      </c>
      <c r="H2982" t="s">
        <v>77</v>
      </c>
      <c r="I2982">
        <v>45</v>
      </c>
      <c r="J2982" t="s">
        <v>110</v>
      </c>
      <c r="K2982">
        <v>0</v>
      </c>
      <c r="L2982">
        <v>1</v>
      </c>
      <c r="M2982">
        <v>0</v>
      </c>
      <c r="N2982" t="s">
        <v>12</v>
      </c>
      <c r="O2982" t="s">
        <v>12</v>
      </c>
      <c r="P2982"/>
      <c r="Q2982" t="s">
        <v>10</v>
      </c>
      <c r="R2982" t="s">
        <v>12</v>
      </c>
      <c r="S2982">
        <v>0</v>
      </c>
      <c r="T2982">
        <v>60</v>
      </c>
      <c r="U2982" t="s">
        <v>12</v>
      </c>
    </row>
    <row r="2983" spans="1:21" x14ac:dyDescent="0.35">
      <c r="A2983" t="s">
        <v>49</v>
      </c>
      <c r="B2983">
        <v>27</v>
      </c>
      <c r="C2983">
        <v>2025</v>
      </c>
      <c r="D2983" t="s">
        <v>268</v>
      </c>
      <c r="E2983">
        <v>209</v>
      </c>
      <c r="F2983" t="s">
        <v>267</v>
      </c>
      <c r="G2983" t="s">
        <v>252</v>
      </c>
      <c r="H2983" t="s">
        <v>77</v>
      </c>
      <c r="I2983">
        <v>200</v>
      </c>
      <c r="J2983" t="s">
        <v>98</v>
      </c>
      <c r="K2983">
        <v>0</v>
      </c>
      <c r="L2983">
        <v>4</v>
      </c>
      <c r="M2983">
        <v>2</v>
      </c>
      <c r="N2983" t="s">
        <v>12</v>
      </c>
      <c r="O2983" t="s">
        <v>12</v>
      </c>
      <c r="P2983">
        <v>21</v>
      </c>
      <c r="Q2983" t="s">
        <v>12</v>
      </c>
      <c r="R2983" t="s">
        <v>12</v>
      </c>
      <c r="S2983">
        <v>0</v>
      </c>
      <c r="T2983">
        <v>150</v>
      </c>
      <c r="U2983" t="s">
        <v>12</v>
      </c>
    </row>
    <row r="2984" spans="1:21" x14ac:dyDescent="0.35">
      <c r="A2984" t="s">
        <v>50</v>
      </c>
      <c r="B2984">
        <v>28</v>
      </c>
      <c r="C2984">
        <v>2025</v>
      </c>
      <c r="D2984" t="s">
        <v>268</v>
      </c>
      <c r="E2984">
        <v>209</v>
      </c>
      <c r="F2984" t="s">
        <v>267</v>
      </c>
      <c r="G2984" t="s">
        <v>252</v>
      </c>
      <c r="H2984" t="s">
        <v>77</v>
      </c>
      <c r="I2984">
        <v>50</v>
      </c>
      <c r="J2984" t="s">
        <v>110</v>
      </c>
      <c r="K2984">
        <v>0</v>
      </c>
      <c r="L2984">
        <v>1</v>
      </c>
      <c r="M2984">
        <v>0</v>
      </c>
      <c r="N2984" t="s">
        <v>12</v>
      </c>
      <c r="O2984" t="s">
        <v>12</v>
      </c>
      <c r="P2984"/>
      <c r="Q2984" t="s">
        <v>12</v>
      </c>
      <c r="R2984" t="s">
        <v>12</v>
      </c>
      <c r="S2984">
        <v>0</v>
      </c>
      <c r="T2984">
        <v>100</v>
      </c>
      <c r="U2984" t="s">
        <v>12</v>
      </c>
    </row>
    <row r="2985" spans="1:21" x14ac:dyDescent="0.35">
      <c r="A2985" t="s">
        <v>51</v>
      </c>
      <c r="B2985">
        <v>29</v>
      </c>
      <c r="C2985">
        <v>2025</v>
      </c>
      <c r="D2985" t="s">
        <v>268</v>
      </c>
      <c r="E2985">
        <v>209</v>
      </c>
      <c r="F2985" t="s">
        <v>267</v>
      </c>
      <c r="G2985" t="s">
        <v>252</v>
      </c>
      <c r="H2985" t="s">
        <v>77</v>
      </c>
      <c r="I2985">
        <v>100</v>
      </c>
      <c r="J2985" t="s">
        <v>110</v>
      </c>
      <c r="K2985">
        <v>0</v>
      </c>
      <c r="L2985">
        <v>1</v>
      </c>
      <c r="M2985">
        <v>0</v>
      </c>
      <c r="N2985" t="s">
        <v>12</v>
      </c>
      <c r="O2985" t="s">
        <v>12</v>
      </c>
      <c r="P2985">
        <v>18</v>
      </c>
      <c r="Q2985" t="s">
        <v>10</v>
      </c>
      <c r="R2985" t="s">
        <v>12</v>
      </c>
      <c r="S2985">
        <v>0</v>
      </c>
      <c r="T2985">
        <v>0</v>
      </c>
      <c r="U2985" t="s">
        <v>12</v>
      </c>
    </row>
    <row r="2986" spans="1:21" x14ac:dyDescent="0.35">
      <c r="A2986" t="s">
        <v>52</v>
      </c>
      <c r="B2986">
        <v>30</v>
      </c>
      <c r="C2986">
        <v>2025</v>
      </c>
      <c r="D2986" t="s">
        <v>268</v>
      </c>
      <c r="E2986">
        <v>209</v>
      </c>
      <c r="F2986" t="s">
        <v>267</v>
      </c>
      <c r="G2986" t="s">
        <v>252</v>
      </c>
      <c r="H2986" t="s">
        <v>77</v>
      </c>
      <c r="I2986">
        <v>479</v>
      </c>
      <c r="J2986" t="s">
        <v>156</v>
      </c>
      <c r="K2986">
        <v>0</v>
      </c>
      <c r="L2986">
        <v>3</v>
      </c>
      <c r="M2986">
        <v>2</v>
      </c>
      <c r="N2986" t="s">
        <v>12</v>
      </c>
      <c r="O2986" t="s">
        <v>12</v>
      </c>
      <c r="P2986">
        <v>18</v>
      </c>
      <c r="Q2986" t="s">
        <v>12</v>
      </c>
      <c r="R2986" t="s">
        <v>12</v>
      </c>
      <c r="S2986">
        <v>0</v>
      </c>
      <c r="T2986">
        <v>0</v>
      </c>
      <c r="U2986" t="s">
        <v>12</v>
      </c>
    </row>
    <row r="2987" spans="1:21" x14ac:dyDescent="0.35">
      <c r="A2987" t="s">
        <v>53</v>
      </c>
      <c r="B2987">
        <v>31</v>
      </c>
      <c r="C2987">
        <v>2025</v>
      </c>
      <c r="D2987" t="s">
        <v>268</v>
      </c>
      <c r="E2987">
        <v>209</v>
      </c>
      <c r="F2987" t="s">
        <v>267</v>
      </c>
      <c r="G2987" t="s">
        <v>252</v>
      </c>
      <c r="H2987" t="s">
        <v>77</v>
      </c>
      <c r="I2987">
        <v>25</v>
      </c>
      <c r="J2987" t="s">
        <v>156</v>
      </c>
      <c r="K2987">
        <v>0</v>
      </c>
      <c r="L2987">
        <v>3</v>
      </c>
      <c r="M2987">
        <v>1</v>
      </c>
      <c r="N2987" t="s">
        <v>12</v>
      </c>
      <c r="O2987" t="s">
        <v>10</v>
      </c>
      <c r="P2987">
        <v>19</v>
      </c>
      <c r="Q2987" t="s">
        <v>12</v>
      </c>
      <c r="R2987" t="s">
        <v>12</v>
      </c>
      <c r="S2987">
        <v>0</v>
      </c>
      <c r="T2987">
        <v>0</v>
      </c>
      <c r="U2987" t="s">
        <v>12</v>
      </c>
    </row>
    <row r="2988" spans="1:21" x14ac:dyDescent="0.35">
      <c r="A2988" t="s">
        <v>54</v>
      </c>
      <c r="B2988">
        <v>32</v>
      </c>
      <c r="C2988">
        <v>2025</v>
      </c>
      <c r="D2988" t="s">
        <v>268</v>
      </c>
      <c r="E2988">
        <v>209</v>
      </c>
      <c r="F2988" t="s">
        <v>267</v>
      </c>
      <c r="G2988" t="s">
        <v>252</v>
      </c>
      <c r="H2988" t="s">
        <v>77</v>
      </c>
      <c r="I2988">
        <v>375</v>
      </c>
      <c r="J2988" t="s">
        <v>156</v>
      </c>
      <c r="K2988">
        <v>0</v>
      </c>
      <c r="L2988">
        <v>3</v>
      </c>
      <c r="M2988">
        <v>0</v>
      </c>
      <c r="N2988" t="s">
        <v>12</v>
      </c>
      <c r="O2988" t="s">
        <v>12</v>
      </c>
      <c r="P2988">
        <v>18</v>
      </c>
      <c r="Q2988" t="s">
        <v>10</v>
      </c>
      <c r="R2988" t="s">
        <v>12</v>
      </c>
      <c r="S2988">
        <v>0</v>
      </c>
      <c r="T2988">
        <v>200</v>
      </c>
      <c r="U2988" t="s">
        <v>12</v>
      </c>
    </row>
    <row r="2989" spans="1:21" x14ac:dyDescent="0.35">
      <c r="A2989" t="s">
        <v>55</v>
      </c>
      <c r="B2989">
        <v>33</v>
      </c>
      <c r="C2989">
        <v>2025</v>
      </c>
      <c r="D2989" t="s">
        <v>268</v>
      </c>
      <c r="E2989">
        <v>209</v>
      </c>
      <c r="F2989" t="s">
        <v>267</v>
      </c>
      <c r="G2989" t="s">
        <v>252</v>
      </c>
      <c r="H2989" t="s">
        <v>77</v>
      </c>
      <c r="I2989">
        <v>121</v>
      </c>
      <c r="J2989" t="s">
        <v>110</v>
      </c>
      <c r="K2989">
        <v>0</v>
      </c>
      <c r="L2989">
        <v>1</v>
      </c>
      <c r="M2989">
        <v>1</v>
      </c>
      <c r="N2989" t="s">
        <v>12</v>
      </c>
      <c r="O2989" t="s">
        <v>12</v>
      </c>
      <c r="P2989"/>
      <c r="Q2989" t="s">
        <v>12</v>
      </c>
      <c r="R2989" t="s">
        <v>12</v>
      </c>
      <c r="S2989">
        <v>0</v>
      </c>
      <c r="T2989">
        <v>242</v>
      </c>
      <c r="U2989" t="s">
        <v>12</v>
      </c>
    </row>
    <row r="2990" spans="1:21" x14ac:dyDescent="0.35">
      <c r="A2990" t="s">
        <v>56</v>
      </c>
      <c r="B2990">
        <v>34</v>
      </c>
      <c r="C2990">
        <v>2025</v>
      </c>
      <c r="D2990" t="s">
        <v>268</v>
      </c>
      <c r="E2990">
        <v>209</v>
      </c>
      <c r="F2990" t="s">
        <v>267</v>
      </c>
      <c r="G2990" t="s">
        <v>252</v>
      </c>
      <c r="H2990" t="s">
        <v>77</v>
      </c>
      <c r="I2990">
        <v>75</v>
      </c>
      <c r="J2990" t="s">
        <v>156</v>
      </c>
      <c r="K2990">
        <v>0</v>
      </c>
      <c r="L2990">
        <v>3</v>
      </c>
      <c r="M2990">
        <v>0</v>
      </c>
      <c r="N2990" t="s">
        <v>12</v>
      </c>
      <c r="O2990" t="s">
        <v>12</v>
      </c>
      <c r="P2990"/>
      <c r="Q2990" t="s">
        <v>12</v>
      </c>
      <c r="R2990" t="s">
        <v>12</v>
      </c>
      <c r="S2990">
        <v>0</v>
      </c>
      <c r="T2990">
        <v>0</v>
      </c>
      <c r="U2990" t="s">
        <v>12</v>
      </c>
    </row>
    <row r="2991" spans="1:21" x14ac:dyDescent="0.35">
      <c r="A2991" t="s">
        <v>57</v>
      </c>
      <c r="B2991">
        <v>35</v>
      </c>
      <c r="C2991">
        <v>2025</v>
      </c>
      <c r="D2991" t="s">
        <v>268</v>
      </c>
      <c r="E2991">
        <v>209</v>
      </c>
      <c r="F2991" t="s">
        <v>267</v>
      </c>
      <c r="G2991" t="s">
        <v>252</v>
      </c>
      <c r="H2991" t="s">
        <v>77</v>
      </c>
      <c r="I2991">
        <v>300</v>
      </c>
      <c r="J2991" t="s">
        <v>110</v>
      </c>
      <c r="K2991">
        <v>0</v>
      </c>
      <c r="L2991">
        <v>1</v>
      </c>
      <c r="M2991">
        <v>2</v>
      </c>
      <c r="N2991" t="s">
        <v>12</v>
      </c>
      <c r="O2991" t="s">
        <v>12</v>
      </c>
      <c r="P2991">
        <v>18</v>
      </c>
      <c r="Q2991" t="s">
        <v>12</v>
      </c>
      <c r="R2991" t="s">
        <v>12</v>
      </c>
      <c r="S2991">
        <v>0</v>
      </c>
      <c r="T2991">
        <v>150</v>
      </c>
      <c r="U2991" t="s">
        <v>12</v>
      </c>
    </row>
    <row r="2992" spans="1:21" x14ac:dyDescent="0.35">
      <c r="A2992" t="s">
        <v>58</v>
      </c>
      <c r="B2992">
        <v>36</v>
      </c>
      <c r="C2992">
        <v>2025</v>
      </c>
      <c r="D2992" t="s">
        <v>268</v>
      </c>
      <c r="E2992">
        <v>209</v>
      </c>
      <c r="F2992" t="s">
        <v>267</v>
      </c>
      <c r="G2992" t="s">
        <v>252</v>
      </c>
      <c r="H2992" t="s">
        <v>223</v>
      </c>
      <c r="P2992"/>
      <c r="S2992"/>
      <c r="T2992"/>
    </row>
    <row r="2993" spans="1:21" x14ac:dyDescent="0.35">
      <c r="A2993" t="s">
        <v>59</v>
      </c>
      <c r="B2993">
        <v>37</v>
      </c>
      <c r="C2993">
        <v>2025</v>
      </c>
      <c r="D2993" t="s">
        <v>268</v>
      </c>
      <c r="E2993">
        <v>209</v>
      </c>
      <c r="F2993" t="s">
        <v>267</v>
      </c>
      <c r="G2993" t="s">
        <v>252</v>
      </c>
      <c r="H2993" t="s">
        <v>77</v>
      </c>
      <c r="I2993">
        <v>50</v>
      </c>
      <c r="J2993" t="s">
        <v>110</v>
      </c>
      <c r="K2993">
        <v>0</v>
      </c>
      <c r="L2993">
        <v>1</v>
      </c>
      <c r="M2993">
        <v>0</v>
      </c>
      <c r="N2993" t="s">
        <v>12</v>
      </c>
      <c r="O2993" t="s">
        <v>12</v>
      </c>
      <c r="P2993">
        <v>18</v>
      </c>
      <c r="Q2993" t="s">
        <v>10</v>
      </c>
      <c r="R2993" t="s">
        <v>12</v>
      </c>
      <c r="S2993">
        <v>0</v>
      </c>
      <c r="T2993">
        <v>70</v>
      </c>
      <c r="U2993" t="s">
        <v>12</v>
      </c>
    </row>
    <row r="2994" spans="1:21" x14ac:dyDescent="0.35">
      <c r="A2994" t="s">
        <v>60</v>
      </c>
      <c r="B2994">
        <v>38</v>
      </c>
      <c r="C2994">
        <v>2025</v>
      </c>
      <c r="D2994" t="s">
        <v>268</v>
      </c>
      <c r="E2994">
        <v>209</v>
      </c>
      <c r="F2994" t="s">
        <v>267</v>
      </c>
      <c r="G2994" t="s">
        <v>252</v>
      </c>
      <c r="H2994" t="s">
        <v>77</v>
      </c>
      <c r="I2994">
        <v>50</v>
      </c>
      <c r="J2994" s="2" t="s">
        <v>156</v>
      </c>
      <c r="K2994">
        <v>0</v>
      </c>
      <c r="L2994">
        <v>3</v>
      </c>
      <c r="M2994">
        <v>0</v>
      </c>
      <c r="N2994" t="s">
        <v>12</v>
      </c>
      <c r="O2994" t="s">
        <v>12</v>
      </c>
      <c r="P2994">
        <v>18</v>
      </c>
      <c r="Q2994" t="s">
        <v>10</v>
      </c>
      <c r="R2994" t="s">
        <v>12</v>
      </c>
      <c r="S2994">
        <v>0</v>
      </c>
      <c r="T2994">
        <v>100</v>
      </c>
      <c r="U2994" t="s">
        <v>12</v>
      </c>
    </row>
    <row r="2995" spans="1:21" x14ac:dyDescent="0.35">
      <c r="A2995" t="s">
        <v>61</v>
      </c>
      <c r="B2995">
        <v>39</v>
      </c>
      <c r="C2995">
        <v>2025</v>
      </c>
      <c r="D2995" t="s">
        <v>268</v>
      </c>
      <c r="E2995">
        <v>209</v>
      </c>
      <c r="F2995" t="s">
        <v>267</v>
      </c>
      <c r="G2995" t="s">
        <v>252</v>
      </c>
      <c r="H2995" t="s">
        <v>223</v>
      </c>
      <c r="P2995"/>
      <c r="S2995"/>
      <c r="T2995"/>
    </row>
    <row r="2996" spans="1:21" x14ac:dyDescent="0.35">
      <c r="A2996" t="s">
        <v>62</v>
      </c>
      <c r="B2996">
        <v>40</v>
      </c>
      <c r="C2996">
        <v>2025</v>
      </c>
      <c r="D2996" t="s">
        <v>268</v>
      </c>
      <c r="E2996">
        <v>209</v>
      </c>
      <c r="F2996" t="s">
        <v>267</v>
      </c>
      <c r="G2996" t="s">
        <v>252</v>
      </c>
      <c r="H2996" t="s">
        <v>77</v>
      </c>
      <c r="I2996">
        <v>150</v>
      </c>
      <c r="J2996" t="s">
        <v>110</v>
      </c>
      <c r="K2996">
        <v>0</v>
      </c>
      <c r="L2996">
        <v>1</v>
      </c>
      <c r="M2996">
        <v>0</v>
      </c>
      <c r="N2996" t="s">
        <v>12</v>
      </c>
      <c r="O2996" t="s">
        <v>10</v>
      </c>
      <c r="P2996">
        <v>17</v>
      </c>
      <c r="Q2996" t="s">
        <v>10</v>
      </c>
      <c r="R2996" t="s">
        <v>12</v>
      </c>
      <c r="S2996">
        <v>0</v>
      </c>
      <c r="T2996">
        <v>150</v>
      </c>
      <c r="U2996" t="s">
        <v>12</v>
      </c>
    </row>
    <row r="2997" spans="1:21" x14ac:dyDescent="0.35">
      <c r="A2997" t="s">
        <v>63</v>
      </c>
      <c r="B2997">
        <v>41</v>
      </c>
      <c r="C2997">
        <v>2025</v>
      </c>
      <c r="D2997" t="s">
        <v>268</v>
      </c>
      <c r="E2997">
        <v>209</v>
      </c>
      <c r="F2997" t="s">
        <v>267</v>
      </c>
      <c r="G2997" t="s">
        <v>252</v>
      </c>
      <c r="H2997" t="s">
        <v>223</v>
      </c>
      <c r="P2997"/>
      <c r="S2997"/>
      <c r="T2997"/>
    </row>
    <row r="2998" spans="1:21" x14ac:dyDescent="0.35">
      <c r="A2998" t="s">
        <v>64</v>
      </c>
      <c r="B2998">
        <v>42</v>
      </c>
      <c r="C2998">
        <v>2025</v>
      </c>
      <c r="D2998" t="s">
        <v>268</v>
      </c>
      <c r="E2998">
        <v>209</v>
      </c>
      <c r="F2998" t="s">
        <v>267</v>
      </c>
      <c r="G2998" t="s">
        <v>252</v>
      </c>
      <c r="H2998" t="s">
        <v>223</v>
      </c>
      <c r="P2998"/>
      <c r="S2998"/>
      <c r="T2998"/>
    </row>
    <row r="2999" spans="1:21" x14ac:dyDescent="0.35">
      <c r="A2999" t="s">
        <v>65</v>
      </c>
      <c r="B2999">
        <v>44</v>
      </c>
      <c r="C2999">
        <v>2025</v>
      </c>
      <c r="D2999" t="s">
        <v>268</v>
      </c>
      <c r="E2999">
        <v>209</v>
      </c>
      <c r="F2999" t="s">
        <v>267</v>
      </c>
      <c r="G2999" t="s">
        <v>252</v>
      </c>
      <c r="H2999" t="s">
        <v>77</v>
      </c>
      <c r="I2999">
        <v>25</v>
      </c>
      <c r="J2999" t="s">
        <v>110</v>
      </c>
      <c r="K2999">
        <v>0</v>
      </c>
      <c r="L2999">
        <v>1</v>
      </c>
      <c r="M2999">
        <v>0</v>
      </c>
      <c r="N2999" t="s">
        <v>12</v>
      </c>
      <c r="O2999" t="s">
        <v>10</v>
      </c>
      <c r="P2999">
        <v>18</v>
      </c>
      <c r="Q2999" t="s">
        <v>10</v>
      </c>
      <c r="R2999" t="s">
        <v>12</v>
      </c>
      <c r="S2999">
        <v>0</v>
      </c>
      <c r="T2999">
        <v>0</v>
      </c>
      <c r="U2999" t="s">
        <v>12</v>
      </c>
    </row>
    <row r="3000" spans="1:21" x14ac:dyDescent="0.35">
      <c r="A3000" t="s">
        <v>66</v>
      </c>
      <c r="B3000">
        <v>45</v>
      </c>
      <c r="C3000">
        <v>2025</v>
      </c>
      <c r="D3000" t="s">
        <v>268</v>
      </c>
      <c r="E3000">
        <v>209</v>
      </c>
      <c r="F3000" t="s">
        <v>267</v>
      </c>
      <c r="G3000" t="s">
        <v>252</v>
      </c>
      <c r="H3000" t="s">
        <v>77</v>
      </c>
      <c r="I3000">
        <v>65</v>
      </c>
      <c r="J3000" t="s">
        <v>15</v>
      </c>
      <c r="K3000">
        <v>0</v>
      </c>
      <c r="L3000">
        <v>2</v>
      </c>
      <c r="M3000">
        <v>0</v>
      </c>
      <c r="N3000" t="s">
        <v>12</v>
      </c>
      <c r="O3000" t="s">
        <v>12</v>
      </c>
      <c r="P3000">
        <v>18</v>
      </c>
      <c r="Q3000" t="s">
        <v>10</v>
      </c>
      <c r="R3000" t="s">
        <v>12</v>
      </c>
      <c r="S3000">
        <v>0</v>
      </c>
      <c r="T3000">
        <v>130</v>
      </c>
      <c r="U3000" t="s">
        <v>12</v>
      </c>
    </row>
    <row r="3001" spans="1:21" x14ac:dyDescent="0.35">
      <c r="A3001" t="s">
        <v>67</v>
      </c>
      <c r="B3001">
        <v>46</v>
      </c>
      <c r="C3001">
        <v>2025</v>
      </c>
      <c r="D3001" t="s">
        <v>268</v>
      </c>
      <c r="E3001">
        <v>209</v>
      </c>
      <c r="F3001" t="s">
        <v>267</v>
      </c>
      <c r="G3001" t="s">
        <v>252</v>
      </c>
      <c r="H3001" t="s">
        <v>77</v>
      </c>
      <c r="I3001">
        <v>25</v>
      </c>
      <c r="J3001" t="s">
        <v>110</v>
      </c>
      <c r="K3001">
        <v>0</v>
      </c>
      <c r="L3001">
        <v>1</v>
      </c>
      <c r="M3001">
        <v>0</v>
      </c>
      <c r="N3001" t="s">
        <v>12</v>
      </c>
      <c r="O3001" t="s">
        <v>10</v>
      </c>
      <c r="P3001">
        <v>18</v>
      </c>
      <c r="Q3001" t="s">
        <v>10</v>
      </c>
      <c r="R3001" t="s">
        <v>12</v>
      </c>
      <c r="S3001">
        <v>0</v>
      </c>
      <c r="T3001">
        <v>0</v>
      </c>
      <c r="U3001" t="s">
        <v>12</v>
      </c>
    </row>
    <row r="3002" spans="1:21" x14ac:dyDescent="0.35">
      <c r="A3002" t="s">
        <v>68</v>
      </c>
      <c r="B3002">
        <v>47</v>
      </c>
      <c r="C3002">
        <v>2025</v>
      </c>
      <c r="D3002" t="s">
        <v>268</v>
      </c>
      <c r="E3002">
        <v>209</v>
      </c>
      <c r="F3002" t="s">
        <v>267</v>
      </c>
      <c r="G3002" t="s">
        <v>252</v>
      </c>
      <c r="H3002" t="s">
        <v>77</v>
      </c>
      <c r="I3002">
        <v>50</v>
      </c>
      <c r="J3002" t="s">
        <v>110</v>
      </c>
      <c r="K3002">
        <v>0</v>
      </c>
      <c r="L3002">
        <v>1</v>
      </c>
      <c r="M3002">
        <v>0</v>
      </c>
      <c r="N3002" t="s">
        <v>12</v>
      </c>
      <c r="O3002" t="s">
        <v>12</v>
      </c>
      <c r="P3002">
        <v>18</v>
      </c>
      <c r="Q3002" t="s">
        <v>10</v>
      </c>
      <c r="R3002" t="s">
        <v>12</v>
      </c>
      <c r="S3002">
        <v>0</v>
      </c>
      <c r="T3002">
        <v>0</v>
      </c>
      <c r="U3002" t="s">
        <v>12</v>
      </c>
    </row>
    <row r="3003" spans="1:21" x14ac:dyDescent="0.35">
      <c r="A3003" t="s">
        <v>69</v>
      </c>
      <c r="B3003">
        <v>48</v>
      </c>
      <c r="C3003">
        <v>2025</v>
      </c>
      <c r="D3003" t="s">
        <v>268</v>
      </c>
      <c r="E3003">
        <v>209</v>
      </c>
      <c r="F3003" t="s">
        <v>267</v>
      </c>
      <c r="G3003" t="s">
        <v>252</v>
      </c>
      <c r="H3003" t="s">
        <v>77</v>
      </c>
      <c r="I3003">
        <v>93</v>
      </c>
      <c r="J3003" t="s">
        <v>110</v>
      </c>
      <c r="K3003">
        <v>0</v>
      </c>
      <c r="L3003">
        <v>1</v>
      </c>
      <c r="M3003">
        <v>1</v>
      </c>
      <c r="N3003" t="s">
        <v>12</v>
      </c>
      <c r="O3003" t="s">
        <v>12</v>
      </c>
      <c r="P3003">
        <v>18</v>
      </c>
      <c r="Q3003" t="s">
        <v>12</v>
      </c>
      <c r="R3003" t="s">
        <v>12</v>
      </c>
      <c r="S3003">
        <v>0</v>
      </c>
      <c r="T3003">
        <v>0</v>
      </c>
      <c r="U3003" t="s">
        <v>12</v>
      </c>
    </row>
    <row r="3004" spans="1:21" x14ac:dyDescent="0.35">
      <c r="A3004" t="s">
        <v>70</v>
      </c>
      <c r="B3004">
        <v>49</v>
      </c>
      <c r="C3004">
        <v>2025</v>
      </c>
      <c r="D3004" t="s">
        <v>268</v>
      </c>
      <c r="E3004">
        <v>209</v>
      </c>
      <c r="F3004" t="s">
        <v>267</v>
      </c>
      <c r="G3004" t="s">
        <v>252</v>
      </c>
      <c r="H3004" t="s">
        <v>77</v>
      </c>
      <c r="I3004">
        <v>85</v>
      </c>
      <c r="J3004" t="s">
        <v>110</v>
      </c>
      <c r="K3004">
        <v>0</v>
      </c>
      <c r="L3004">
        <v>1</v>
      </c>
      <c r="M3004">
        <v>1</v>
      </c>
      <c r="N3004" t="s">
        <v>12</v>
      </c>
      <c r="O3004" t="s">
        <v>12</v>
      </c>
      <c r="P3004"/>
      <c r="Q3004" t="s">
        <v>12</v>
      </c>
      <c r="R3004" t="s">
        <v>12</v>
      </c>
      <c r="S3004">
        <v>0</v>
      </c>
      <c r="T3004">
        <v>85</v>
      </c>
      <c r="U3004" t="s">
        <v>12</v>
      </c>
    </row>
    <row r="3005" spans="1:21" x14ac:dyDescent="0.35">
      <c r="A3005" t="s">
        <v>71</v>
      </c>
      <c r="B3005">
        <v>50</v>
      </c>
      <c r="C3005">
        <v>2025</v>
      </c>
      <c r="D3005" t="s">
        <v>268</v>
      </c>
      <c r="E3005">
        <v>209</v>
      </c>
      <c r="F3005" t="s">
        <v>267</v>
      </c>
      <c r="G3005" t="s">
        <v>252</v>
      </c>
      <c r="H3005" t="s">
        <v>223</v>
      </c>
      <c r="P3005"/>
      <c r="S3005"/>
      <c r="T3005"/>
    </row>
    <row r="3006" spans="1:21" x14ac:dyDescent="0.35">
      <c r="A3006" t="s">
        <v>72</v>
      </c>
      <c r="B3006">
        <v>51</v>
      </c>
      <c r="C3006">
        <v>2025</v>
      </c>
      <c r="D3006" t="s">
        <v>268</v>
      </c>
      <c r="E3006">
        <v>209</v>
      </c>
      <c r="F3006" t="s">
        <v>267</v>
      </c>
      <c r="G3006" t="s">
        <v>252</v>
      </c>
      <c r="H3006" t="s">
        <v>77</v>
      </c>
      <c r="I3006">
        <v>150</v>
      </c>
      <c r="J3006" t="s">
        <v>110</v>
      </c>
      <c r="K3006">
        <v>0</v>
      </c>
      <c r="L3006">
        <v>1</v>
      </c>
      <c r="M3006">
        <v>0</v>
      </c>
      <c r="N3006" t="s">
        <v>12</v>
      </c>
      <c r="O3006" t="s">
        <v>12</v>
      </c>
      <c r="P3006"/>
      <c r="Q3006" t="s">
        <v>12</v>
      </c>
      <c r="R3006" t="s">
        <v>12</v>
      </c>
      <c r="S3006">
        <v>0</v>
      </c>
      <c r="T3006">
        <v>250</v>
      </c>
      <c r="U3006" t="s">
        <v>12</v>
      </c>
    </row>
    <row r="3007" spans="1:21" x14ac:dyDescent="0.35">
      <c r="A3007" t="s">
        <v>73</v>
      </c>
      <c r="B3007">
        <v>53</v>
      </c>
      <c r="C3007">
        <v>2025</v>
      </c>
      <c r="D3007" t="s">
        <v>268</v>
      </c>
      <c r="E3007">
        <v>209</v>
      </c>
      <c r="F3007" t="s">
        <v>267</v>
      </c>
      <c r="G3007" t="s">
        <v>252</v>
      </c>
      <c r="H3007" t="s">
        <v>78</v>
      </c>
      <c r="I3007">
        <v>182</v>
      </c>
      <c r="J3007" t="s">
        <v>223</v>
      </c>
      <c r="K3007">
        <v>0</v>
      </c>
      <c r="L3007">
        <v>0</v>
      </c>
      <c r="M3007">
        <v>0</v>
      </c>
      <c r="N3007" t="s">
        <v>12</v>
      </c>
      <c r="O3007" t="s">
        <v>12</v>
      </c>
      <c r="P3007">
        <v>18</v>
      </c>
      <c r="Q3007" t="s">
        <v>12</v>
      </c>
      <c r="R3007" t="s">
        <v>12</v>
      </c>
      <c r="S3007">
        <v>0</v>
      </c>
      <c r="T3007">
        <v>270</v>
      </c>
      <c r="U3007" t="s">
        <v>12</v>
      </c>
    </row>
    <row r="3008" spans="1:21" x14ac:dyDescent="0.35">
      <c r="A3008" t="s">
        <v>74</v>
      </c>
      <c r="B3008">
        <v>54</v>
      </c>
      <c r="C3008">
        <v>2025</v>
      </c>
      <c r="D3008" t="s">
        <v>268</v>
      </c>
      <c r="E3008">
        <v>209</v>
      </c>
      <c r="F3008" t="s">
        <v>267</v>
      </c>
      <c r="G3008" t="s">
        <v>252</v>
      </c>
      <c r="H3008" t="s">
        <v>77</v>
      </c>
      <c r="I3008">
        <v>220</v>
      </c>
      <c r="J3008" t="s">
        <v>110</v>
      </c>
      <c r="K3008">
        <v>0</v>
      </c>
      <c r="L3008">
        <v>1</v>
      </c>
      <c r="M3008">
        <v>0</v>
      </c>
      <c r="N3008" t="s">
        <v>12</v>
      </c>
      <c r="O3008" t="s">
        <v>10</v>
      </c>
      <c r="P3008">
        <v>18</v>
      </c>
      <c r="Q3008" t="s">
        <v>10</v>
      </c>
      <c r="R3008" t="s">
        <v>12</v>
      </c>
      <c r="S3008">
        <v>0</v>
      </c>
      <c r="T3008">
        <v>220</v>
      </c>
      <c r="U3008" t="s">
        <v>12</v>
      </c>
    </row>
    <row r="3009" spans="1:21" x14ac:dyDescent="0.35">
      <c r="A3009" t="s">
        <v>75</v>
      </c>
      <c r="B3009">
        <v>55</v>
      </c>
      <c r="C3009">
        <v>2025</v>
      </c>
      <c r="D3009" t="s">
        <v>268</v>
      </c>
      <c r="E3009">
        <v>209</v>
      </c>
      <c r="F3009" t="s">
        <v>267</v>
      </c>
      <c r="G3009" t="s">
        <v>252</v>
      </c>
      <c r="H3009" t="s">
        <v>223</v>
      </c>
      <c r="P3009"/>
      <c r="S3009"/>
      <c r="T3009"/>
    </row>
    <row r="3010" spans="1:21" x14ac:dyDescent="0.35">
      <c r="A3010" t="s">
        <v>76</v>
      </c>
      <c r="B3010">
        <v>56</v>
      </c>
      <c r="C3010">
        <v>2025</v>
      </c>
      <c r="D3010" t="s">
        <v>268</v>
      </c>
      <c r="E3010">
        <v>209</v>
      </c>
      <c r="F3010" t="s">
        <v>267</v>
      </c>
      <c r="G3010" t="s">
        <v>252</v>
      </c>
      <c r="H3010" t="s">
        <v>77</v>
      </c>
      <c r="I3010">
        <v>75</v>
      </c>
      <c r="J3010" t="s">
        <v>223</v>
      </c>
      <c r="K3010">
        <v>0</v>
      </c>
      <c r="L3010">
        <v>0</v>
      </c>
      <c r="M3010">
        <v>1</v>
      </c>
      <c r="N3010" t="s">
        <v>12</v>
      </c>
      <c r="O3010" t="s">
        <v>10</v>
      </c>
      <c r="P3010">
        <v>18</v>
      </c>
      <c r="Q3010" t="s">
        <v>10</v>
      </c>
      <c r="R3010" t="s">
        <v>12</v>
      </c>
      <c r="S3010">
        <v>0</v>
      </c>
      <c r="T3010">
        <v>150</v>
      </c>
      <c r="U3010" t="s">
        <v>12</v>
      </c>
    </row>
    <row r="3011" spans="1:21" x14ac:dyDescent="0.35">
      <c r="A3011" t="s">
        <v>23</v>
      </c>
      <c r="B3011">
        <v>1</v>
      </c>
      <c r="C3011">
        <v>2025</v>
      </c>
      <c r="D3011" t="s">
        <v>269</v>
      </c>
      <c r="E3011">
        <v>210</v>
      </c>
      <c r="F3011" t="s">
        <v>251</v>
      </c>
      <c r="G3011" t="s">
        <v>252</v>
      </c>
      <c r="H3011" t="s">
        <v>223</v>
      </c>
      <c r="P3011"/>
      <c r="S3011"/>
      <c r="T3011"/>
    </row>
    <row r="3012" spans="1:21" x14ac:dyDescent="0.35">
      <c r="A3012" t="s">
        <v>27</v>
      </c>
      <c r="B3012">
        <v>2</v>
      </c>
      <c r="C3012">
        <v>2025</v>
      </c>
      <c r="D3012" t="s">
        <v>269</v>
      </c>
      <c r="E3012">
        <v>210</v>
      </c>
      <c r="F3012" t="s">
        <v>251</v>
      </c>
      <c r="G3012" t="s">
        <v>252</v>
      </c>
      <c r="H3012" t="s">
        <v>223</v>
      </c>
      <c r="P3012"/>
      <c r="S3012"/>
      <c r="T3012"/>
    </row>
    <row r="3013" spans="1:21" x14ac:dyDescent="0.35">
      <c r="A3013" t="s">
        <v>28</v>
      </c>
      <c r="B3013">
        <v>4</v>
      </c>
      <c r="C3013">
        <v>2025</v>
      </c>
      <c r="D3013" t="s">
        <v>269</v>
      </c>
      <c r="E3013">
        <v>210</v>
      </c>
      <c r="F3013" t="s">
        <v>251</v>
      </c>
      <c r="G3013" t="s">
        <v>252</v>
      </c>
      <c r="H3013" t="s">
        <v>223</v>
      </c>
      <c r="P3013"/>
      <c r="S3013"/>
      <c r="T3013"/>
    </row>
    <row r="3014" spans="1:21" x14ac:dyDescent="0.35">
      <c r="A3014" t="s">
        <v>29</v>
      </c>
      <c r="B3014">
        <v>5</v>
      </c>
      <c r="C3014">
        <v>2025</v>
      </c>
      <c r="D3014" t="s">
        <v>269</v>
      </c>
      <c r="E3014">
        <v>210</v>
      </c>
      <c r="F3014" t="s">
        <v>251</v>
      </c>
      <c r="G3014" t="s">
        <v>252</v>
      </c>
      <c r="H3014" t="s">
        <v>223</v>
      </c>
      <c r="P3014"/>
      <c r="S3014"/>
      <c r="T3014"/>
    </row>
    <row r="3015" spans="1:21" x14ac:dyDescent="0.35">
      <c r="A3015" t="s">
        <v>30</v>
      </c>
      <c r="B3015">
        <v>6</v>
      </c>
      <c r="C3015">
        <v>2025</v>
      </c>
      <c r="D3015" t="s">
        <v>269</v>
      </c>
      <c r="E3015">
        <v>210</v>
      </c>
      <c r="F3015" t="s">
        <v>251</v>
      </c>
      <c r="G3015" t="s">
        <v>252</v>
      </c>
      <c r="H3015" t="s">
        <v>223</v>
      </c>
      <c r="P3015"/>
      <c r="S3015"/>
      <c r="T3015"/>
    </row>
    <row r="3016" spans="1:21" x14ac:dyDescent="0.35">
      <c r="A3016" t="s">
        <v>31</v>
      </c>
      <c r="B3016">
        <v>8</v>
      </c>
      <c r="C3016">
        <v>2025</v>
      </c>
      <c r="D3016" t="s">
        <v>269</v>
      </c>
      <c r="E3016">
        <v>210</v>
      </c>
      <c r="F3016" t="s">
        <v>251</v>
      </c>
      <c r="G3016" t="s">
        <v>252</v>
      </c>
      <c r="H3016" t="s">
        <v>223</v>
      </c>
      <c r="P3016"/>
      <c r="S3016"/>
      <c r="T3016"/>
    </row>
    <row r="3017" spans="1:21" x14ac:dyDescent="0.35">
      <c r="A3017" t="s">
        <v>32</v>
      </c>
      <c r="B3017">
        <v>9</v>
      </c>
      <c r="C3017">
        <v>2025</v>
      </c>
      <c r="D3017" t="s">
        <v>269</v>
      </c>
      <c r="E3017">
        <v>210</v>
      </c>
      <c r="F3017" t="s">
        <v>251</v>
      </c>
      <c r="G3017" t="s">
        <v>252</v>
      </c>
      <c r="H3017" t="s">
        <v>223</v>
      </c>
      <c r="P3017"/>
      <c r="S3017"/>
      <c r="T3017"/>
    </row>
    <row r="3018" spans="1:21" x14ac:dyDescent="0.35">
      <c r="A3018" t="s">
        <v>33</v>
      </c>
      <c r="B3018">
        <v>10</v>
      </c>
      <c r="C3018">
        <v>2025</v>
      </c>
      <c r="D3018" t="s">
        <v>269</v>
      </c>
      <c r="E3018">
        <v>210</v>
      </c>
      <c r="F3018" t="s">
        <v>251</v>
      </c>
      <c r="G3018" t="s">
        <v>252</v>
      </c>
      <c r="H3018" t="s">
        <v>223</v>
      </c>
      <c r="P3018"/>
      <c r="S3018"/>
      <c r="T3018"/>
    </row>
    <row r="3019" spans="1:21" x14ac:dyDescent="0.35">
      <c r="A3019" t="s">
        <v>34</v>
      </c>
      <c r="B3019">
        <v>11</v>
      </c>
      <c r="C3019">
        <v>2025</v>
      </c>
      <c r="D3019" t="s">
        <v>269</v>
      </c>
      <c r="E3019">
        <v>210</v>
      </c>
      <c r="F3019" t="s">
        <v>251</v>
      </c>
      <c r="G3019" t="s">
        <v>252</v>
      </c>
      <c r="H3019" t="s">
        <v>223</v>
      </c>
      <c r="P3019"/>
      <c r="S3019"/>
      <c r="T3019"/>
    </row>
    <row r="3020" spans="1:21" x14ac:dyDescent="0.35">
      <c r="A3020" t="s">
        <v>35</v>
      </c>
      <c r="B3020">
        <v>12</v>
      </c>
      <c r="C3020">
        <v>2025</v>
      </c>
      <c r="D3020" t="s">
        <v>269</v>
      </c>
      <c r="E3020">
        <v>210</v>
      </c>
      <c r="F3020" t="s">
        <v>251</v>
      </c>
      <c r="G3020" t="s">
        <v>252</v>
      </c>
      <c r="H3020" t="s">
        <v>223</v>
      </c>
      <c r="P3020"/>
      <c r="S3020"/>
      <c r="T3020"/>
    </row>
    <row r="3021" spans="1:21" x14ac:dyDescent="0.35">
      <c r="A3021" t="s">
        <v>36</v>
      </c>
      <c r="B3021">
        <v>13</v>
      </c>
      <c r="C3021">
        <v>2025</v>
      </c>
      <c r="D3021" t="s">
        <v>269</v>
      </c>
      <c r="E3021">
        <v>210</v>
      </c>
      <c r="F3021" t="s">
        <v>251</v>
      </c>
      <c r="G3021" t="s">
        <v>252</v>
      </c>
      <c r="H3021" t="s">
        <v>223</v>
      </c>
      <c r="P3021"/>
      <c r="S3021"/>
      <c r="T3021"/>
    </row>
    <row r="3022" spans="1:21" x14ac:dyDescent="0.35">
      <c r="A3022" t="s">
        <v>37</v>
      </c>
      <c r="B3022">
        <v>15</v>
      </c>
      <c r="C3022">
        <v>2025</v>
      </c>
      <c r="D3022" t="s">
        <v>269</v>
      </c>
      <c r="E3022">
        <v>210</v>
      </c>
      <c r="F3022" t="s">
        <v>251</v>
      </c>
      <c r="G3022" t="s">
        <v>252</v>
      </c>
      <c r="H3022" t="s">
        <v>223</v>
      </c>
      <c r="P3022"/>
      <c r="S3022"/>
      <c r="T3022"/>
    </row>
    <row r="3023" spans="1:21" x14ac:dyDescent="0.35">
      <c r="A3023" t="s">
        <v>38</v>
      </c>
      <c r="B3023">
        <v>16</v>
      </c>
      <c r="C3023">
        <v>2025</v>
      </c>
      <c r="D3023" t="s">
        <v>269</v>
      </c>
      <c r="E3023">
        <v>210</v>
      </c>
      <c r="F3023" t="s">
        <v>251</v>
      </c>
      <c r="G3023" t="s">
        <v>252</v>
      </c>
      <c r="H3023" t="s">
        <v>223</v>
      </c>
      <c r="P3023"/>
      <c r="S3023"/>
      <c r="T3023"/>
    </row>
    <row r="3024" spans="1:21" x14ac:dyDescent="0.35">
      <c r="A3024" t="s">
        <v>39</v>
      </c>
      <c r="B3024">
        <v>17</v>
      </c>
      <c r="C3024">
        <v>2025</v>
      </c>
      <c r="D3024" t="s">
        <v>269</v>
      </c>
      <c r="E3024">
        <v>210</v>
      </c>
      <c r="F3024" t="s">
        <v>251</v>
      </c>
      <c r="G3024" t="s">
        <v>252</v>
      </c>
      <c r="H3024" t="s">
        <v>223</v>
      </c>
      <c r="P3024"/>
      <c r="S3024"/>
      <c r="T3024"/>
    </row>
    <row r="3025" spans="1:20" x14ac:dyDescent="0.35">
      <c r="A3025" t="s">
        <v>40</v>
      </c>
      <c r="B3025">
        <v>18</v>
      </c>
      <c r="C3025">
        <v>2025</v>
      </c>
      <c r="D3025" t="s">
        <v>269</v>
      </c>
      <c r="E3025">
        <v>210</v>
      </c>
      <c r="F3025" t="s">
        <v>251</v>
      </c>
      <c r="G3025" t="s">
        <v>252</v>
      </c>
      <c r="H3025" t="s">
        <v>223</v>
      </c>
      <c r="P3025"/>
      <c r="S3025"/>
      <c r="T3025"/>
    </row>
    <row r="3026" spans="1:20" x14ac:dyDescent="0.35">
      <c r="A3026" t="s">
        <v>41</v>
      </c>
      <c r="B3026">
        <v>19</v>
      </c>
      <c r="C3026">
        <v>2025</v>
      </c>
      <c r="D3026" t="s">
        <v>269</v>
      </c>
      <c r="E3026">
        <v>210</v>
      </c>
      <c r="F3026" t="s">
        <v>251</v>
      </c>
      <c r="G3026" t="s">
        <v>252</v>
      </c>
      <c r="H3026" t="s">
        <v>223</v>
      </c>
      <c r="P3026"/>
      <c r="S3026"/>
      <c r="T3026"/>
    </row>
    <row r="3027" spans="1:20" x14ac:dyDescent="0.35">
      <c r="A3027" t="s">
        <v>42</v>
      </c>
      <c r="B3027">
        <v>20</v>
      </c>
      <c r="C3027">
        <v>2025</v>
      </c>
      <c r="D3027" t="s">
        <v>269</v>
      </c>
      <c r="E3027">
        <v>210</v>
      </c>
      <c r="F3027" t="s">
        <v>251</v>
      </c>
      <c r="G3027" t="s">
        <v>252</v>
      </c>
      <c r="H3027" t="s">
        <v>223</v>
      </c>
      <c r="P3027"/>
      <c r="S3027"/>
      <c r="T3027"/>
    </row>
    <row r="3028" spans="1:20" x14ac:dyDescent="0.35">
      <c r="A3028" t="s">
        <v>43</v>
      </c>
      <c r="B3028">
        <v>21</v>
      </c>
      <c r="C3028">
        <v>2025</v>
      </c>
      <c r="D3028" t="s">
        <v>269</v>
      </c>
      <c r="E3028">
        <v>210</v>
      </c>
      <c r="F3028" t="s">
        <v>251</v>
      </c>
      <c r="G3028" t="s">
        <v>252</v>
      </c>
      <c r="H3028" t="s">
        <v>223</v>
      </c>
      <c r="P3028"/>
      <c r="S3028"/>
      <c r="T3028"/>
    </row>
    <row r="3029" spans="1:20" x14ac:dyDescent="0.35">
      <c r="A3029" t="s">
        <v>44</v>
      </c>
      <c r="B3029">
        <v>22</v>
      </c>
      <c r="C3029">
        <v>2025</v>
      </c>
      <c r="D3029" t="s">
        <v>269</v>
      </c>
      <c r="E3029">
        <v>210</v>
      </c>
      <c r="F3029" t="s">
        <v>251</v>
      </c>
      <c r="G3029" t="s">
        <v>252</v>
      </c>
      <c r="H3029" t="s">
        <v>223</v>
      </c>
      <c r="P3029"/>
      <c r="S3029"/>
      <c r="T3029"/>
    </row>
    <row r="3030" spans="1:20" x14ac:dyDescent="0.35">
      <c r="A3030" t="s">
        <v>45</v>
      </c>
      <c r="B3030">
        <v>23</v>
      </c>
      <c r="C3030">
        <v>2025</v>
      </c>
      <c r="D3030" t="s">
        <v>269</v>
      </c>
      <c r="E3030">
        <v>210</v>
      </c>
      <c r="F3030" t="s">
        <v>251</v>
      </c>
      <c r="G3030" t="s">
        <v>252</v>
      </c>
      <c r="H3030" t="s">
        <v>223</v>
      </c>
      <c r="P3030"/>
      <c r="S3030"/>
      <c r="T3030"/>
    </row>
    <row r="3031" spans="1:20" x14ac:dyDescent="0.35">
      <c r="A3031" t="s">
        <v>46</v>
      </c>
      <c r="B3031">
        <v>24</v>
      </c>
      <c r="C3031">
        <v>2025</v>
      </c>
      <c r="D3031" t="s">
        <v>269</v>
      </c>
      <c r="E3031">
        <v>210</v>
      </c>
      <c r="F3031" t="s">
        <v>251</v>
      </c>
      <c r="G3031" t="s">
        <v>252</v>
      </c>
      <c r="H3031" t="s">
        <v>223</v>
      </c>
      <c r="P3031"/>
      <c r="S3031"/>
      <c r="T3031"/>
    </row>
    <row r="3032" spans="1:20" x14ac:dyDescent="0.35">
      <c r="A3032" t="s">
        <v>47</v>
      </c>
      <c r="B3032">
        <v>25</v>
      </c>
      <c r="C3032">
        <v>2025</v>
      </c>
      <c r="D3032" t="s">
        <v>269</v>
      </c>
      <c r="E3032">
        <v>210</v>
      </c>
      <c r="F3032" t="s">
        <v>251</v>
      </c>
      <c r="G3032" t="s">
        <v>252</v>
      </c>
      <c r="H3032" t="s">
        <v>223</v>
      </c>
      <c r="P3032"/>
      <c r="S3032"/>
      <c r="T3032"/>
    </row>
    <row r="3033" spans="1:20" x14ac:dyDescent="0.35">
      <c r="A3033" t="s">
        <v>48</v>
      </c>
      <c r="B3033">
        <v>26</v>
      </c>
      <c r="C3033">
        <v>2025</v>
      </c>
      <c r="D3033" t="s">
        <v>269</v>
      </c>
      <c r="E3033">
        <v>210</v>
      </c>
      <c r="F3033" t="s">
        <v>251</v>
      </c>
      <c r="G3033" t="s">
        <v>252</v>
      </c>
      <c r="H3033" t="s">
        <v>223</v>
      </c>
      <c r="P3033"/>
      <c r="S3033"/>
      <c r="T3033"/>
    </row>
    <row r="3034" spans="1:20" x14ac:dyDescent="0.35">
      <c r="A3034" t="s">
        <v>49</v>
      </c>
      <c r="B3034">
        <v>27</v>
      </c>
      <c r="C3034">
        <v>2025</v>
      </c>
      <c r="D3034" t="s">
        <v>269</v>
      </c>
      <c r="E3034">
        <v>210</v>
      </c>
      <c r="F3034" t="s">
        <v>251</v>
      </c>
      <c r="G3034" t="s">
        <v>252</v>
      </c>
      <c r="H3034" t="s">
        <v>223</v>
      </c>
      <c r="P3034"/>
      <c r="S3034"/>
      <c r="T3034"/>
    </row>
    <row r="3035" spans="1:20" x14ac:dyDescent="0.35">
      <c r="A3035" t="s">
        <v>50</v>
      </c>
      <c r="B3035">
        <v>28</v>
      </c>
      <c r="C3035">
        <v>2025</v>
      </c>
      <c r="D3035" t="s">
        <v>269</v>
      </c>
      <c r="E3035">
        <v>210</v>
      </c>
      <c r="F3035" t="s">
        <v>251</v>
      </c>
      <c r="G3035" t="s">
        <v>252</v>
      </c>
      <c r="H3035" t="s">
        <v>223</v>
      </c>
      <c r="P3035"/>
      <c r="S3035"/>
      <c r="T3035"/>
    </row>
    <row r="3036" spans="1:20" x14ac:dyDescent="0.35">
      <c r="A3036" t="s">
        <v>51</v>
      </c>
      <c r="B3036">
        <v>29</v>
      </c>
      <c r="C3036">
        <v>2025</v>
      </c>
      <c r="D3036" t="s">
        <v>269</v>
      </c>
      <c r="E3036">
        <v>210</v>
      </c>
      <c r="F3036" t="s">
        <v>251</v>
      </c>
      <c r="G3036" t="s">
        <v>252</v>
      </c>
      <c r="H3036" t="s">
        <v>223</v>
      </c>
      <c r="P3036"/>
      <c r="S3036"/>
      <c r="T3036"/>
    </row>
    <row r="3037" spans="1:20" x14ac:dyDescent="0.35">
      <c r="A3037" t="s">
        <v>52</v>
      </c>
      <c r="B3037">
        <v>30</v>
      </c>
      <c r="C3037">
        <v>2025</v>
      </c>
      <c r="D3037" t="s">
        <v>269</v>
      </c>
      <c r="E3037">
        <v>210</v>
      </c>
      <c r="F3037" t="s">
        <v>251</v>
      </c>
      <c r="G3037" t="s">
        <v>252</v>
      </c>
      <c r="H3037" t="s">
        <v>223</v>
      </c>
      <c r="P3037"/>
      <c r="S3037"/>
      <c r="T3037"/>
    </row>
    <row r="3038" spans="1:20" x14ac:dyDescent="0.35">
      <c r="A3038" t="s">
        <v>53</v>
      </c>
      <c r="B3038">
        <v>31</v>
      </c>
      <c r="C3038">
        <v>2025</v>
      </c>
      <c r="D3038" t="s">
        <v>269</v>
      </c>
      <c r="E3038">
        <v>210</v>
      </c>
      <c r="F3038" t="s">
        <v>251</v>
      </c>
      <c r="G3038" t="s">
        <v>252</v>
      </c>
      <c r="H3038" t="s">
        <v>223</v>
      </c>
      <c r="P3038"/>
      <c r="S3038"/>
      <c r="T3038"/>
    </row>
    <row r="3039" spans="1:20" x14ac:dyDescent="0.35">
      <c r="A3039" t="s">
        <v>54</v>
      </c>
      <c r="B3039">
        <v>32</v>
      </c>
      <c r="C3039">
        <v>2025</v>
      </c>
      <c r="D3039" t="s">
        <v>269</v>
      </c>
      <c r="E3039">
        <v>210</v>
      </c>
      <c r="F3039" t="s">
        <v>251</v>
      </c>
      <c r="G3039" t="s">
        <v>252</v>
      </c>
      <c r="H3039" t="s">
        <v>223</v>
      </c>
      <c r="P3039"/>
      <c r="S3039"/>
      <c r="T3039"/>
    </row>
    <row r="3040" spans="1:20" x14ac:dyDescent="0.35">
      <c r="A3040" t="s">
        <v>55</v>
      </c>
      <c r="B3040">
        <v>33</v>
      </c>
      <c r="C3040">
        <v>2025</v>
      </c>
      <c r="D3040" t="s">
        <v>269</v>
      </c>
      <c r="E3040">
        <v>210</v>
      </c>
      <c r="F3040" t="s">
        <v>251</v>
      </c>
      <c r="G3040" t="s">
        <v>252</v>
      </c>
      <c r="H3040" t="s">
        <v>223</v>
      </c>
      <c r="P3040"/>
      <c r="S3040"/>
      <c r="T3040"/>
    </row>
    <row r="3041" spans="1:21" x14ac:dyDescent="0.35">
      <c r="A3041" t="s">
        <v>56</v>
      </c>
      <c r="B3041">
        <v>34</v>
      </c>
      <c r="C3041">
        <v>2025</v>
      </c>
      <c r="D3041" t="s">
        <v>269</v>
      </c>
      <c r="E3041">
        <v>210</v>
      </c>
      <c r="F3041" t="s">
        <v>251</v>
      </c>
      <c r="G3041" t="s">
        <v>252</v>
      </c>
      <c r="H3041" t="s">
        <v>223</v>
      </c>
      <c r="P3041"/>
      <c r="S3041"/>
      <c r="T3041"/>
    </row>
    <row r="3042" spans="1:21" x14ac:dyDescent="0.35">
      <c r="A3042" t="s">
        <v>57</v>
      </c>
      <c r="B3042">
        <v>35</v>
      </c>
      <c r="C3042">
        <v>2025</v>
      </c>
      <c r="D3042" t="s">
        <v>269</v>
      </c>
      <c r="E3042">
        <v>210</v>
      </c>
      <c r="F3042" t="s">
        <v>251</v>
      </c>
      <c r="G3042" t="s">
        <v>252</v>
      </c>
      <c r="H3042" t="s">
        <v>223</v>
      </c>
      <c r="P3042"/>
      <c r="S3042"/>
      <c r="T3042"/>
    </row>
    <row r="3043" spans="1:21" x14ac:dyDescent="0.35">
      <c r="A3043" t="s">
        <v>58</v>
      </c>
      <c r="B3043">
        <v>36</v>
      </c>
      <c r="C3043">
        <v>2025</v>
      </c>
      <c r="D3043" t="s">
        <v>269</v>
      </c>
      <c r="E3043">
        <v>210</v>
      </c>
      <c r="F3043" t="s">
        <v>251</v>
      </c>
      <c r="G3043" t="s">
        <v>252</v>
      </c>
      <c r="H3043" t="s">
        <v>223</v>
      </c>
      <c r="P3043"/>
      <c r="S3043"/>
      <c r="T3043"/>
    </row>
    <row r="3044" spans="1:21" x14ac:dyDescent="0.35">
      <c r="A3044" t="s">
        <v>59</v>
      </c>
      <c r="B3044">
        <v>37</v>
      </c>
      <c r="C3044">
        <v>2025</v>
      </c>
      <c r="D3044" t="s">
        <v>269</v>
      </c>
      <c r="E3044">
        <v>210</v>
      </c>
      <c r="F3044" t="s">
        <v>251</v>
      </c>
      <c r="G3044" t="s">
        <v>252</v>
      </c>
      <c r="H3044" t="s">
        <v>223</v>
      </c>
      <c r="P3044"/>
      <c r="S3044"/>
      <c r="T3044"/>
    </row>
    <row r="3045" spans="1:21" x14ac:dyDescent="0.35">
      <c r="A3045" t="s">
        <v>60</v>
      </c>
      <c r="B3045">
        <v>38</v>
      </c>
      <c r="C3045">
        <v>2025</v>
      </c>
      <c r="D3045" t="s">
        <v>269</v>
      </c>
      <c r="E3045">
        <v>210</v>
      </c>
      <c r="F3045" t="s">
        <v>251</v>
      </c>
      <c r="G3045" t="s">
        <v>252</v>
      </c>
      <c r="H3045" t="s">
        <v>223</v>
      </c>
      <c r="P3045"/>
      <c r="S3045"/>
      <c r="T3045"/>
    </row>
    <row r="3046" spans="1:21" x14ac:dyDescent="0.35">
      <c r="A3046" t="s">
        <v>61</v>
      </c>
      <c r="B3046">
        <v>39</v>
      </c>
      <c r="C3046">
        <v>2025</v>
      </c>
      <c r="D3046" t="s">
        <v>269</v>
      </c>
      <c r="E3046">
        <v>210</v>
      </c>
      <c r="F3046" t="s">
        <v>251</v>
      </c>
      <c r="G3046" t="s">
        <v>252</v>
      </c>
      <c r="H3046" t="s">
        <v>223</v>
      </c>
      <c r="P3046"/>
      <c r="S3046"/>
      <c r="T3046"/>
    </row>
    <row r="3047" spans="1:21" x14ac:dyDescent="0.35">
      <c r="A3047" t="s">
        <v>62</v>
      </c>
      <c r="B3047">
        <v>40</v>
      </c>
      <c r="C3047">
        <v>2025</v>
      </c>
      <c r="D3047" t="s">
        <v>269</v>
      </c>
      <c r="E3047">
        <v>210</v>
      </c>
      <c r="F3047" t="s">
        <v>251</v>
      </c>
      <c r="G3047" t="s">
        <v>252</v>
      </c>
      <c r="H3047" t="s">
        <v>223</v>
      </c>
      <c r="P3047"/>
      <c r="S3047"/>
      <c r="T3047"/>
    </row>
    <row r="3048" spans="1:21" x14ac:dyDescent="0.35">
      <c r="A3048" t="s">
        <v>63</v>
      </c>
      <c r="B3048">
        <v>41</v>
      </c>
      <c r="C3048">
        <v>2025</v>
      </c>
      <c r="D3048" t="s">
        <v>269</v>
      </c>
      <c r="E3048">
        <v>210</v>
      </c>
      <c r="F3048" t="s">
        <v>251</v>
      </c>
      <c r="G3048" t="s">
        <v>252</v>
      </c>
      <c r="H3048" t="s">
        <v>223</v>
      </c>
      <c r="P3048"/>
      <c r="S3048"/>
      <c r="T3048"/>
    </row>
    <row r="3049" spans="1:21" x14ac:dyDescent="0.35">
      <c r="A3049" s="2" t="s">
        <v>64</v>
      </c>
      <c r="B3049" s="2">
        <v>42</v>
      </c>
      <c r="C3049">
        <v>2025</v>
      </c>
      <c r="D3049" s="2" t="s">
        <v>269</v>
      </c>
      <c r="E3049">
        <v>210</v>
      </c>
      <c r="F3049" s="2" t="s">
        <v>251</v>
      </c>
      <c r="G3049" s="2" t="s">
        <v>252</v>
      </c>
      <c r="H3049" s="2" t="s">
        <v>77</v>
      </c>
      <c r="I3049" s="2">
        <v>25</v>
      </c>
      <c r="J3049" s="2" t="s">
        <v>15</v>
      </c>
      <c r="K3049" s="2">
        <v>2000</v>
      </c>
      <c r="L3049" s="2">
        <v>3</v>
      </c>
      <c r="M3049" s="2">
        <v>0</v>
      </c>
      <c r="N3049" s="2" t="s">
        <v>12</v>
      </c>
      <c r="O3049" s="2" t="s">
        <v>10</v>
      </c>
      <c r="P3049" s="2"/>
      <c r="Q3049" s="2" t="s">
        <v>12</v>
      </c>
      <c r="R3049" s="2" t="s">
        <v>12</v>
      </c>
      <c r="S3049" s="2">
        <v>6</v>
      </c>
      <c r="T3049" s="2">
        <v>400</v>
      </c>
      <c r="U3049" t="s">
        <v>12</v>
      </c>
    </row>
    <row r="3050" spans="1:21" x14ac:dyDescent="0.35">
      <c r="A3050" t="s">
        <v>65</v>
      </c>
      <c r="B3050">
        <v>44</v>
      </c>
      <c r="C3050">
        <v>2025</v>
      </c>
      <c r="D3050" t="s">
        <v>269</v>
      </c>
      <c r="E3050">
        <v>210</v>
      </c>
      <c r="F3050" t="s">
        <v>251</v>
      </c>
      <c r="G3050" t="s">
        <v>252</v>
      </c>
      <c r="H3050" t="s">
        <v>223</v>
      </c>
      <c r="P3050"/>
      <c r="S3050"/>
      <c r="T3050"/>
    </row>
    <row r="3051" spans="1:21" x14ac:dyDescent="0.35">
      <c r="A3051" t="s">
        <v>66</v>
      </c>
      <c r="B3051">
        <v>45</v>
      </c>
      <c r="C3051">
        <v>2025</v>
      </c>
      <c r="D3051" t="s">
        <v>269</v>
      </c>
      <c r="E3051">
        <v>210</v>
      </c>
      <c r="F3051" t="s">
        <v>251</v>
      </c>
      <c r="G3051" t="s">
        <v>252</v>
      </c>
      <c r="H3051" t="s">
        <v>223</v>
      </c>
      <c r="P3051"/>
      <c r="S3051"/>
      <c r="T3051"/>
    </row>
    <row r="3052" spans="1:21" x14ac:dyDescent="0.35">
      <c r="A3052" t="s">
        <v>67</v>
      </c>
      <c r="B3052">
        <v>46</v>
      </c>
      <c r="C3052">
        <v>2025</v>
      </c>
      <c r="D3052" t="s">
        <v>269</v>
      </c>
      <c r="E3052">
        <v>210</v>
      </c>
      <c r="F3052" t="s">
        <v>251</v>
      </c>
      <c r="G3052" t="s">
        <v>252</v>
      </c>
      <c r="H3052" t="s">
        <v>223</v>
      </c>
      <c r="P3052"/>
      <c r="S3052"/>
      <c r="T3052"/>
    </row>
    <row r="3053" spans="1:21" x14ac:dyDescent="0.35">
      <c r="A3053" t="s">
        <v>68</v>
      </c>
      <c r="B3053">
        <v>47</v>
      </c>
      <c r="C3053">
        <v>2025</v>
      </c>
      <c r="D3053" t="s">
        <v>269</v>
      </c>
      <c r="E3053">
        <v>210</v>
      </c>
      <c r="F3053" t="s">
        <v>251</v>
      </c>
      <c r="G3053" t="s">
        <v>252</v>
      </c>
      <c r="H3053" t="s">
        <v>223</v>
      </c>
      <c r="P3053"/>
      <c r="S3053"/>
      <c r="T3053"/>
    </row>
    <row r="3054" spans="1:21" x14ac:dyDescent="0.35">
      <c r="A3054" t="s">
        <v>69</v>
      </c>
      <c r="B3054">
        <v>48</v>
      </c>
      <c r="C3054">
        <v>2025</v>
      </c>
      <c r="D3054" t="s">
        <v>269</v>
      </c>
      <c r="E3054">
        <v>210</v>
      </c>
      <c r="F3054" t="s">
        <v>251</v>
      </c>
      <c r="G3054" t="s">
        <v>252</v>
      </c>
      <c r="H3054" t="s">
        <v>223</v>
      </c>
      <c r="P3054"/>
      <c r="S3054"/>
      <c r="T3054"/>
    </row>
    <row r="3055" spans="1:21" x14ac:dyDescent="0.35">
      <c r="A3055" t="s">
        <v>70</v>
      </c>
      <c r="B3055">
        <v>49</v>
      </c>
      <c r="C3055">
        <v>2025</v>
      </c>
      <c r="D3055" t="s">
        <v>269</v>
      </c>
      <c r="E3055">
        <v>210</v>
      </c>
      <c r="F3055" t="s">
        <v>251</v>
      </c>
      <c r="G3055" t="s">
        <v>252</v>
      </c>
      <c r="H3055" t="s">
        <v>223</v>
      </c>
      <c r="P3055"/>
      <c r="S3055"/>
      <c r="T3055"/>
    </row>
    <row r="3056" spans="1:21" x14ac:dyDescent="0.35">
      <c r="A3056" t="s">
        <v>71</v>
      </c>
      <c r="B3056">
        <v>50</v>
      </c>
      <c r="C3056">
        <v>2025</v>
      </c>
      <c r="D3056" t="s">
        <v>269</v>
      </c>
      <c r="E3056">
        <v>210</v>
      </c>
      <c r="F3056" t="s">
        <v>251</v>
      </c>
      <c r="G3056" t="s">
        <v>252</v>
      </c>
      <c r="H3056" t="s">
        <v>223</v>
      </c>
      <c r="P3056"/>
      <c r="S3056"/>
      <c r="T3056"/>
    </row>
    <row r="3057" spans="1:21" x14ac:dyDescent="0.35">
      <c r="A3057" t="s">
        <v>72</v>
      </c>
      <c r="B3057">
        <v>51</v>
      </c>
      <c r="C3057">
        <v>2025</v>
      </c>
      <c r="D3057" t="s">
        <v>269</v>
      </c>
      <c r="E3057">
        <v>210</v>
      </c>
      <c r="F3057" t="s">
        <v>251</v>
      </c>
      <c r="G3057" t="s">
        <v>252</v>
      </c>
      <c r="H3057" t="s">
        <v>223</v>
      </c>
      <c r="P3057"/>
      <c r="S3057"/>
      <c r="T3057"/>
    </row>
    <row r="3058" spans="1:21" x14ac:dyDescent="0.35">
      <c r="A3058" t="s">
        <v>73</v>
      </c>
      <c r="B3058">
        <v>53</v>
      </c>
      <c r="C3058">
        <v>2025</v>
      </c>
      <c r="D3058" t="s">
        <v>269</v>
      </c>
      <c r="E3058">
        <v>210</v>
      </c>
      <c r="F3058" t="s">
        <v>251</v>
      </c>
      <c r="G3058" t="s">
        <v>252</v>
      </c>
      <c r="H3058" t="s">
        <v>223</v>
      </c>
      <c r="P3058"/>
      <c r="S3058"/>
      <c r="T3058"/>
    </row>
    <row r="3059" spans="1:21" x14ac:dyDescent="0.35">
      <c r="A3059" t="s">
        <v>74</v>
      </c>
      <c r="B3059">
        <v>54</v>
      </c>
      <c r="C3059">
        <v>2025</v>
      </c>
      <c r="D3059" t="s">
        <v>269</v>
      </c>
      <c r="E3059">
        <v>210</v>
      </c>
      <c r="F3059" t="s">
        <v>251</v>
      </c>
      <c r="G3059" t="s">
        <v>252</v>
      </c>
      <c r="H3059" t="s">
        <v>223</v>
      </c>
      <c r="P3059"/>
      <c r="S3059"/>
      <c r="T3059"/>
    </row>
    <row r="3060" spans="1:21" x14ac:dyDescent="0.35">
      <c r="A3060" t="s">
        <v>75</v>
      </c>
      <c r="B3060">
        <v>55</v>
      </c>
      <c r="C3060">
        <v>2025</v>
      </c>
      <c r="D3060" t="s">
        <v>269</v>
      </c>
      <c r="E3060">
        <v>210</v>
      </c>
      <c r="F3060" t="s">
        <v>251</v>
      </c>
      <c r="G3060" t="s">
        <v>252</v>
      </c>
      <c r="H3060" t="s">
        <v>223</v>
      </c>
      <c r="P3060"/>
      <c r="S3060"/>
      <c r="T3060"/>
    </row>
    <row r="3061" spans="1:21" x14ac:dyDescent="0.35">
      <c r="A3061" t="s">
        <v>76</v>
      </c>
      <c r="B3061">
        <v>56</v>
      </c>
      <c r="C3061">
        <v>2025</v>
      </c>
      <c r="D3061" t="s">
        <v>269</v>
      </c>
      <c r="E3061">
        <v>210</v>
      </c>
      <c r="F3061" t="s">
        <v>251</v>
      </c>
      <c r="G3061" t="s">
        <v>252</v>
      </c>
      <c r="H3061" t="s">
        <v>223</v>
      </c>
      <c r="P3061"/>
      <c r="S3061"/>
      <c r="T3061"/>
    </row>
    <row r="3062" spans="1:21" x14ac:dyDescent="0.35">
      <c r="A3062" t="s">
        <v>23</v>
      </c>
      <c r="B3062">
        <v>1</v>
      </c>
      <c r="C3062">
        <v>2025</v>
      </c>
      <c r="D3062" t="s">
        <v>270</v>
      </c>
      <c r="E3062" s="13">
        <v>211</v>
      </c>
      <c r="F3062" t="s">
        <v>271</v>
      </c>
      <c r="G3062" t="s">
        <v>262</v>
      </c>
      <c r="H3062" s="2" t="s">
        <v>77</v>
      </c>
      <c r="I3062">
        <v>475</v>
      </c>
      <c r="J3062" t="s">
        <v>98</v>
      </c>
      <c r="K3062">
        <v>0</v>
      </c>
      <c r="L3062">
        <v>4</v>
      </c>
      <c r="M3062">
        <v>1</v>
      </c>
      <c r="N3062" t="s">
        <v>12</v>
      </c>
      <c r="O3062" t="s">
        <v>10</v>
      </c>
      <c r="P3062"/>
      <c r="Q3062" t="s">
        <v>12</v>
      </c>
      <c r="R3062" t="s">
        <v>10</v>
      </c>
      <c r="S3062">
        <v>0</v>
      </c>
      <c r="T3062" s="2">
        <v>75</v>
      </c>
      <c r="U3062" t="s">
        <v>12</v>
      </c>
    </row>
    <row r="3063" spans="1:21" x14ac:dyDescent="0.35">
      <c r="A3063" t="s">
        <v>27</v>
      </c>
      <c r="B3063">
        <v>2</v>
      </c>
      <c r="C3063">
        <v>2025</v>
      </c>
      <c r="D3063" t="s">
        <v>270</v>
      </c>
      <c r="E3063" s="13">
        <v>211</v>
      </c>
      <c r="F3063" t="s">
        <v>271</v>
      </c>
      <c r="G3063" t="s">
        <v>262</v>
      </c>
      <c r="H3063" s="2" t="s">
        <v>223</v>
      </c>
      <c r="P3063"/>
      <c r="S3063"/>
      <c r="T3063" s="2"/>
    </row>
    <row r="3064" spans="1:21" x14ac:dyDescent="0.35">
      <c r="A3064" t="s">
        <v>28</v>
      </c>
      <c r="B3064">
        <v>4</v>
      </c>
      <c r="C3064">
        <v>2025</v>
      </c>
      <c r="D3064" t="s">
        <v>270</v>
      </c>
      <c r="E3064" s="13">
        <v>211</v>
      </c>
      <c r="F3064" t="s">
        <v>271</v>
      </c>
      <c r="G3064" t="s">
        <v>262</v>
      </c>
      <c r="H3064" s="2" t="s">
        <v>77</v>
      </c>
      <c r="I3064">
        <v>240</v>
      </c>
      <c r="J3064" t="s">
        <v>98</v>
      </c>
      <c r="K3064">
        <v>0</v>
      </c>
      <c r="L3064">
        <v>4</v>
      </c>
      <c r="M3064">
        <v>1</v>
      </c>
      <c r="N3064" t="s">
        <v>10</v>
      </c>
      <c r="O3064" t="s">
        <v>12</v>
      </c>
      <c r="P3064"/>
      <c r="Q3064" t="s">
        <v>10</v>
      </c>
      <c r="R3064" t="s">
        <v>12</v>
      </c>
      <c r="S3064">
        <v>0</v>
      </c>
      <c r="T3064" s="2">
        <v>0</v>
      </c>
      <c r="U3064" t="s">
        <v>12</v>
      </c>
    </row>
    <row r="3065" spans="1:21" x14ac:dyDescent="0.35">
      <c r="A3065" t="s">
        <v>29</v>
      </c>
      <c r="B3065">
        <v>5</v>
      </c>
      <c r="C3065">
        <v>2025</v>
      </c>
      <c r="D3065" t="s">
        <v>270</v>
      </c>
      <c r="E3065" s="13">
        <v>211</v>
      </c>
      <c r="F3065" t="s">
        <v>271</v>
      </c>
      <c r="G3065" t="s">
        <v>262</v>
      </c>
      <c r="H3065" s="2" t="s">
        <v>77</v>
      </c>
      <c r="I3065">
        <v>230</v>
      </c>
      <c r="J3065" t="s">
        <v>98</v>
      </c>
      <c r="K3065">
        <v>0</v>
      </c>
      <c r="L3065">
        <v>4</v>
      </c>
      <c r="M3065">
        <v>1</v>
      </c>
      <c r="N3065" t="s">
        <v>10</v>
      </c>
      <c r="O3065" t="s">
        <v>12</v>
      </c>
      <c r="P3065"/>
      <c r="Q3065" t="s">
        <v>10</v>
      </c>
      <c r="R3065" t="s">
        <v>12</v>
      </c>
      <c r="S3065">
        <v>0</v>
      </c>
      <c r="T3065" s="2">
        <v>40</v>
      </c>
      <c r="U3065" t="s">
        <v>12</v>
      </c>
    </row>
    <row r="3066" spans="1:21" x14ac:dyDescent="0.35">
      <c r="A3066" t="s">
        <v>30</v>
      </c>
      <c r="B3066">
        <v>6</v>
      </c>
      <c r="C3066">
        <v>2025</v>
      </c>
      <c r="D3066" t="s">
        <v>270</v>
      </c>
      <c r="E3066" s="13">
        <v>211</v>
      </c>
      <c r="F3066" t="s">
        <v>271</v>
      </c>
      <c r="G3066" t="s">
        <v>262</v>
      </c>
      <c r="H3066" s="2" t="s">
        <v>77</v>
      </c>
      <c r="I3066">
        <v>275</v>
      </c>
      <c r="J3066" t="s">
        <v>98</v>
      </c>
      <c r="K3066">
        <v>0</v>
      </c>
      <c r="L3066">
        <v>4</v>
      </c>
      <c r="M3066">
        <v>1</v>
      </c>
      <c r="N3066" t="s">
        <v>10</v>
      </c>
      <c r="O3066" t="s">
        <v>12</v>
      </c>
      <c r="P3066"/>
      <c r="Q3066" t="s">
        <v>12</v>
      </c>
      <c r="R3066" t="s">
        <v>12</v>
      </c>
      <c r="S3066">
        <v>0</v>
      </c>
      <c r="T3066" s="2">
        <v>0</v>
      </c>
      <c r="U3066" t="s">
        <v>12</v>
      </c>
    </row>
    <row r="3067" spans="1:21" x14ac:dyDescent="0.35">
      <c r="A3067" t="s">
        <v>31</v>
      </c>
      <c r="B3067">
        <v>8</v>
      </c>
      <c r="C3067">
        <v>2025</v>
      </c>
      <c r="D3067" t="s">
        <v>270</v>
      </c>
      <c r="E3067" s="13">
        <v>211</v>
      </c>
      <c r="F3067" t="s">
        <v>271</v>
      </c>
      <c r="G3067" t="s">
        <v>262</v>
      </c>
      <c r="H3067" s="2" t="s">
        <v>223</v>
      </c>
      <c r="P3067"/>
      <c r="S3067"/>
      <c r="T3067" s="2"/>
    </row>
    <row r="3068" spans="1:21" x14ac:dyDescent="0.35">
      <c r="A3068" t="s">
        <v>32</v>
      </c>
      <c r="B3068">
        <v>9</v>
      </c>
      <c r="C3068">
        <v>2025</v>
      </c>
      <c r="D3068" t="s">
        <v>270</v>
      </c>
      <c r="E3068" s="13">
        <v>211</v>
      </c>
      <c r="F3068" t="s">
        <v>271</v>
      </c>
      <c r="G3068" t="s">
        <v>262</v>
      </c>
      <c r="H3068" s="2" t="s">
        <v>223</v>
      </c>
      <c r="P3068"/>
      <c r="S3068"/>
      <c r="T3068" s="2"/>
    </row>
    <row r="3069" spans="1:21" x14ac:dyDescent="0.35">
      <c r="A3069" t="s">
        <v>33</v>
      </c>
      <c r="B3069">
        <v>10</v>
      </c>
      <c r="C3069">
        <v>2025</v>
      </c>
      <c r="D3069" t="s">
        <v>270</v>
      </c>
      <c r="E3069" s="13">
        <v>211</v>
      </c>
      <c r="F3069" t="s">
        <v>271</v>
      </c>
      <c r="G3069" t="s">
        <v>262</v>
      </c>
      <c r="H3069" s="2" t="s">
        <v>223</v>
      </c>
      <c r="P3069"/>
      <c r="S3069"/>
      <c r="T3069" s="2"/>
    </row>
    <row r="3070" spans="1:21" x14ac:dyDescent="0.35">
      <c r="A3070" t="s">
        <v>34</v>
      </c>
      <c r="B3070">
        <v>11</v>
      </c>
      <c r="C3070">
        <v>2025</v>
      </c>
      <c r="D3070" t="s">
        <v>270</v>
      </c>
      <c r="E3070" s="13">
        <v>211</v>
      </c>
      <c r="F3070" t="s">
        <v>271</v>
      </c>
      <c r="G3070" t="s">
        <v>262</v>
      </c>
      <c r="H3070" s="2" t="s">
        <v>223</v>
      </c>
      <c r="P3070"/>
      <c r="S3070"/>
      <c r="T3070" s="2"/>
    </row>
    <row r="3071" spans="1:21" x14ac:dyDescent="0.35">
      <c r="A3071" t="s">
        <v>35</v>
      </c>
      <c r="B3071">
        <v>12</v>
      </c>
      <c r="C3071">
        <v>2025</v>
      </c>
      <c r="D3071" t="s">
        <v>270</v>
      </c>
      <c r="E3071" s="13">
        <v>211</v>
      </c>
      <c r="F3071" t="s">
        <v>271</v>
      </c>
      <c r="G3071" t="s">
        <v>262</v>
      </c>
      <c r="H3071" s="2" t="s">
        <v>77</v>
      </c>
      <c r="I3071">
        <v>390</v>
      </c>
      <c r="J3071" t="s">
        <v>98</v>
      </c>
      <c r="K3071">
        <v>0</v>
      </c>
      <c r="L3071">
        <v>4</v>
      </c>
      <c r="M3071">
        <v>1</v>
      </c>
      <c r="N3071" t="s">
        <v>12</v>
      </c>
      <c r="O3071" t="s">
        <v>12</v>
      </c>
      <c r="P3071"/>
      <c r="Q3071" t="s">
        <v>12</v>
      </c>
      <c r="R3071" t="s">
        <v>12</v>
      </c>
      <c r="S3071">
        <v>0</v>
      </c>
      <c r="T3071">
        <v>0</v>
      </c>
      <c r="U3071" t="s">
        <v>12</v>
      </c>
    </row>
    <row r="3072" spans="1:21" x14ac:dyDescent="0.35">
      <c r="A3072" t="s">
        <v>36</v>
      </c>
      <c r="B3072">
        <v>13</v>
      </c>
      <c r="C3072">
        <v>2025</v>
      </c>
      <c r="D3072" t="s">
        <v>270</v>
      </c>
      <c r="E3072" s="13">
        <v>211</v>
      </c>
      <c r="F3072" t="s">
        <v>271</v>
      </c>
      <c r="G3072" t="s">
        <v>262</v>
      </c>
      <c r="H3072" s="2" t="s">
        <v>223</v>
      </c>
      <c r="P3072"/>
      <c r="S3072"/>
      <c r="T3072" s="2"/>
    </row>
    <row r="3073" spans="1:21" x14ac:dyDescent="0.35">
      <c r="A3073" t="s">
        <v>37</v>
      </c>
      <c r="B3073">
        <v>15</v>
      </c>
      <c r="C3073">
        <v>2025</v>
      </c>
      <c r="D3073" t="s">
        <v>270</v>
      </c>
      <c r="E3073" s="13">
        <v>211</v>
      </c>
      <c r="F3073" t="s">
        <v>271</v>
      </c>
      <c r="G3073" t="s">
        <v>262</v>
      </c>
      <c r="H3073" s="2" t="s">
        <v>223</v>
      </c>
      <c r="P3073"/>
      <c r="S3073"/>
      <c r="T3073" s="2"/>
    </row>
    <row r="3074" spans="1:21" x14ac:dyDescent="0.35">
      <c r="A3074" t="s">
        <v>38</v>
      </c>
      <c r="B3074">
        <v>16</v>
      </c>
      <c r="C3074">
        <v>2025</v>
      </c>
      <c r="D3074" t="s">
        <v>270</v>
      </c>
      <c r="E3074" s="13">
        <v>211</v>
      </c>
      <c r="F3074" t="s">
        <v>271</v>
      </c>
      <c r="G3074" t="s">
        <v>262</v>
      </c>
      <c r="H3074" s="2" t="s">
        <v>77</v>
      </c>
      <c r="I3074">
        <v>320</v>
      </c>
      <c r="J3074" t="s">
        <v>98</v>
      </c>
      <c r="K3074">
        <v>0</v>
      </c>
      <c r="L3074">
        <v>4</v>
      </c>
      <c r="M3074">
        <v>1</v>
      </c>
      <c r="N3074" t="s">
        <v>12</v>
      </c>
      <c r="O3074" t="s">
        <v>10</v>
      </c>
      <c r="P3074"/>
      <c r="Q3074" t="s">
        <v>12</v>
      </c>
      <c r="R3074" t="s">
        <v>12</v>
      </c>
      <c r="S3074">
        <v>0</v>
      </c>
      <c r="T3074" s="2">
        <v>200</v>
      </c>
      <c r="U3074" t="s">
        <v>12</v>
      </c>
    </row>
    <row r="3075" spans="1:21" x14ac:dyDescent="0.35">
      <c r="A3075" t="s">
        <v>39</v>
      </c>
      <c r="B3075">
        <v>17</v>
      </c>
      <c r="C3075">
        <v>2025</v>
      </c>
      <c r="D3075" t="s">
        <v>270</v>
      </c>
      <c r="E3075" s="13">
        <v>211</v>
      </c>
      <c r="F3075" t="s">
        <v>271</v>
      </c>
      <c r="G3075" t="s">
        <v>262</v>
      </c>
      <c r="H3075" s="2" t="s">
        <v>223</v>
      </c>
      <c r="P3075"/>
      <c r="S3075"/>
      <c r="T3075" s="2"/>
    </row>
    <row r="3076" spans="1:21" x14ac:dyDescent="0.35">
      <c r="A3076" t="s">
        <v>40</v>
      </c>
      <c r="B3076">
        <v>18</v>
      </c>
      <c r="C3076">
        <v>2025</v>
      </c>
      <c r="D3076" t="s">
        <v>270</v>
      </c>
      <c r="E3076" s="13">
        <v>211</v>
      </c>
      <c r="F3076" t="s">
        <v>271</v>
      </c>
      <c r="G3076" t="s">
        <v>262</v>
      </c>
      <c r="H3076" s="2" t="s">
        <v>223</v>
      </c>
      <c r="P3076"/>
      <c r="S3076"/>
      <c r="T3076" s="2"/>
    </row>
    <row r="3077" spans="1:21" x14ac:dyDescent="0.35">
      <c r="A3077" t="s">
        <v>41</v>
      </c>
      <c r="B3077">
        <v>19</v>
      </c>
      <c r="C3077">
        <v>2025</v>
      </c>
      <c r="D3077" t="s">
        <v>270</v>
      </c>
      <c r="E3077" s="13">
        <v>211</v>
      </c>
      <c r="F3077" t="s">
        <v>271</v>
      </c>
      <c r="G3077" t="s">
        <v>262</v>
      </c>
      <c r="H3077" s="2" t="s">
        <v>223</v>
      </c>
      <c r="P3077"/>
      <c r="S3077"/>
      <c r="T3077" s="2"/>
    </row>
    <row r="3078" spans="1:21" x14ac:dyDescent="0.35">
      <c r="A3078" t="s">
        <v>42</v>
      </c>
      <c r="B3078">
        <v>20</v>
      </c>
      <c r="C3078">
        <v>2025</v>
      </c>
      <c r="D3078" t="s">
        <v>270</v>
      </c>
      <c r="E3078" s="13">
        <v>211</v>
      </c>
      <c r="F3078" t="s">
        <v>271</v>
      </c>
      <c r="G3078" t="s">
        <v>262</v>
      </c>
      <c r="H3078" s="2" t="s">
        <v>77</v>
      </c>
      <c r="I3078">
        <v>200</v>
      </c>
      <c r="J3078" t="s">
        <v>98</v>
      </c>
      <c r="K3078">
        <v>0</v>
      </c>
      <c r="L3078">
        <v>4</v>
      </c>
      <c r="M3078">
        <v>1</v>
      </c>
      <c r="N3078" t="s">
        <v>12</v>
      </c>
      <c r="O3078" t="s">
        <v>12</v>
      </c>
      <c r="P3078"/>
      <c r="Q3078" t="s">
        <v>12</v>
      </c>
      <c r="R3078" t="s">
        <v>12</v>
      </c>
      <c r="S3078">
        <v>0</v>
      </c>
      <c r="T3078" s="2">
        <v>0</v>
      </c>
      <c r="U3078" t="s">
        <v>12</v>
      </c>
    </row>
    <row r="3079" spans="1:21" x14ac:dyDescent="0.35">
      <c r="A3079" t="s">
        <v>43</v>
      </c>
      <c r="B3079">
        <v>21</v>
      </c>
      <c r="C3079">
        <v>2025</v>
      </c>
      <c r="D3079" t="s">
        <v>270</v>
      </c>
      <c r="E3079" s="13">
        <v>211</v>
      </c>
      <c r="F3079" t="s">
        <v>271</v>
      </c>
      <c r="G3079" t="s">
        <v>262</v>
      </c>
      <c r="H3079" s="2" t="s">
        <v>77</v>
      </c>
      <c r="I3079">
        <v>350</v>
      </c>
      <c r="J3079" t="s">
        <v>98</v>
      </c>
      <c r="K3079">
        <v>0</v>
      </c>
      <c r="L3079">
        <v>4</v>
      </c>
      <c r="M3079">
        <v>1</v>
      </c>
      <c r="N3079" t="s">
        <v>12</v>
      </c>
      <c r="O3079" t="s">
        <v>12</v>
      </c>
      <c r="P3079"/>
      <c r="Q3079" t="s">
        <v>12</v>
      </c>
      <c r="R3079" t="s">
        <v>12</v>
      </c>
      <c r="S3079">
        <v>0</v>
      </c>
      <c r="T3079" s="2">
        <v>175</v>
      </c>
      <c r="U3079" t="s">
        <v>12</v>
      </c>
    </row>
    <row r="3080" spans="1:21" x14ac:dyDescent="0.35">
      <c r="A3080" t="s">
        <v>44</v>
      </c>
      <c r="B3080">
        <v>22</v>
      </c>
      <c r="C3080">
        <v>2025</v>
      </c>
      <c r="D3080" t="s">
        <v>270</v>
      </c>
      <c r="E3080" s="13">
        <v>211</v>
      </c>
      <c r="F3080" t="s">
        <v>271</v>
      </c>
      <c r="G3080" t="s">
        <v>262</v>
      </c>
      <c r="H3080" s="2" t="s">
        <v>77</v>
      </c>
      <c r="I3080">
        <v>300</v>
      </c>
      <c r="J3080" t="s">
        <v>98</v>
      </c>
      <c r="K3080">
        <v>0</v>
      </c>
      <c r="L3080">
        <v>4</v>
      </c>
      <c r="M3080">
        <v>1</v>
      </c>
      <c r="N3080" t="s">
        <v>12</v>
      </c>
      <c r="O3080" t="s">
        <v>12</v>
      </c>
      <c r="P3080"/>
      <c r="Q3080" t="s">
        <v>10</v>
      </c>
      <c r="R3080" t="s">
        <v>12</v>
      </c>
      <c r="S3080">
        <v>0</v>
      </c>
      <c r="T3080" s="2">
        <v>150</v>
      </c>
      <c r="U3080" t="s">
        <v>12</v>
      </c>
    </row>
    <row r="3081" spans="1:21" x14ac:dyDescent="0.35">
      <c r="A3081" t="s">
        <v>45</v>
      </c>
      <c r="B3081">
        <v>23</v>
      </c>
      <c r="C3081">
        <v>2025</v>
      </c>
      <c r="D3081" t="s">
        <v>270</v>
      </c>
      <c r="E3081" s="13">
        <v>211</v>
      </c>
      <c r="F3081" t="s">
        <v>271</v>
      </c>
      <c r="G3081" t="s">
        <v>262</v>
      </c>
      <c r="H3081" s="2" t="s">
        <v>223</v>
      </c>
      <c r="P3081"/>
      <c r="S3081"/>
      <c r="T3081" s="2"/>
    </row>
    <row r="3082" spans="1:21" x14ac:dyDescent="0.35">
      <c r="A3082" t="s">
        <v>46</v>
      </c>
      <c r="B3082">
        <v>24</v>
      </c>
      <c r="C3082">
        <v>2025</v>
      </c>
      <c r="D3082" t="s">
        <v>270</v>
      </c>
      <c r="E3082" s="13">
        <v>211</v>
      </c>
      <c r="F3082" t="s">
        <v>271</v>
      </c>
      <c r="G3082" t="s">
        <v>262</v>
      </c>
      <c r="H3082" s="2" t="s">
        <v>223</v>
      </c>
      <c r="P3082"/>
      <c r="S3082"/>
      <c r="T3082" s="2"/>
    </row>
    <row r="3083" spans="1:21" x14ac:dyDescent="0.35">
      <c r="A3083" t="s">
        <v>47</v>
      </c>
      <c r="B3083">
        <v>25</v>
      </c>
      <c r="C3083">
        <v>2025</v>
      </c>
      <c r="D3083" t="s">
        <v>270</v>
      </c>
      <c r="E3083" s="13">
        <v>211</v>
      </c>
      <c r="F3083" t="s">
        <v>271</v>
      </c>
      <c r="G3083" t="s">
        <v>262</v>
      </c>
      <c r="H3083" s="2" t="s">
        <v>223</v>
      </c>
      <c r="P3083"/>
      <c r="S3083"/>
      <c r="T3083" s="2"/>
    </row>
    <row r="3084" spans="1:21" x14ac:dyDescent="0.35">
      <c r="A3084" t="s">
        <v>48</v>
      </c>
      <c r="B3084">
        <v>26</v>
      </c>
      <c r="C3084">
        <v>2025</v>
      </c>
      <c r="D3084" t="s">
        <v>270</v>
      </c>
      <c r="E3084" s="13">
        <v>211</v>
      </c>
      <c r="F3084" t="s">
        <v>271</v>
      </c>
      <c r="G3084" t="s">
        <v>262</v>
      </c>
      <c r="H3084" s="2" t="s">
        <v>223</v>
      </c>
      <c r="P3084"/>
      <c r="S3084"/>
      <c r="T3084" s="2"/>
    </row>
    <row r="3085" spans="1:21" x14ac:dyDescent="0.35">
      <c r="A3085" t="s">
        <v>49</v>
      </c>
      <c r="B3085">
        <v>27</v>
      </c>
      <c r="C3085">
        <v>2025</v>
      </c>
      <c r="D3085" t="s">
        <v>270</v>
      </c>
      <c r="E3085" s="13">
        <v>211</v>
      </c>
      <c r="F3085" t="s">
        <v>271</v>
      </c>
      <c r="G3085" t="s">
        <v>262</v>
      </c>
      <c r="H3085" s="2" t="s">
        <v>77</v>
      </c>
      <c r="I3085">
        <v>225</v>
      </c>
      <c r="J3085" t="s">
        <v>98</v>
      </c>
      <c r="K3085">
        <v>0</v>
      </c>
      <c r="L3085">
        <v>4</v>
      </c>
      <c r="M3085">
        <v>1</v>
      </c>
      <c r="N3085" t="s">
        <v>12</v>
      </c>
      <c r="O3085" t="s">
        <v>12</v>
      </c>
      <c r="P3085"/>
      <c r="Q3085" t="s">
        <v>12</v>
      </c>
      <c r="R3085" t="s">
        <v>12</v>
      </c>
      <c r="S3085">
        <v>0</v>
      </c>
      <c r="T3085" s="2">
        <v>0</v>
      </c>
      <c r="U3085" t="s">
        <v>12</v>
      </c>
    </row>
    <row r="3086" spans="1:21" x14ac:dyDescent="0.35">
      <c r="A3086" t="s">
        <v>50</v>
      </c>
      <c r="B3086">
        <v>28</v>
      </c>
      <c r="C3086">
        <v>2025</v>
      </c>
      <c r="D3086" t="s">
        <v>270</v>
      </c>
      <c r="E3086" s="13">
        <v>211</v>
      </c>
      <c r="F3086" t="s">
        <v>271</v>
      </c>
      <c r="G3086" t="s">
        <v>262</v>
      </c>
      <c r="H3086" s="2" t="s">
        <v>77</v>
      </c>
      <c r="I3086">
        <v>300</v>
      </c>
      <c r="J3086" t="s">
        <v>98</v>
      </c>
      <c r="K3086">
        <v>0</v>
      </c>
      <c r="L3086">
        <v>4</v>
      </c>
      <c r="M3086">
        <v>1</v>
      </c>
      <c r="N3086" t="s">
        <v>12</v>
      </c>
      <c r="O3086" t="s">
        <v>12</v>
      </c>
      <c r="P3086"/>
      <c r="Q3086" t="s">
        <v>12</v>
      </c>
      <c r="R3086" t="s">
        <v>12</v>
      </c>
      <c r="S3086">
        <v>0</v>
      </c>
      <c r="T3086" s="2">
        <v>200</v>
      </c>
      <c r="U3086" t="s">
        <v>12</v>
      </c>
    </row>
    <row r="3087" spans="1:21" x14ac:dyDescent="0.35">
      <c r="A3087" t="s">
        <v>51</v>
      </c>
      <c r="B3087">
        <v>29</v>
      </c>
      <c r="C3087">
        <v>2025</v>
      </c>
      <c r="D3087" t="s">
        <v>270</v>
      </c>
      <c r="E3087" s="13">
        <v>211</v>
      </c>
      <c r="F3087" t="s">
        <v>271</v>
      </c>
      <c r="G3087" t="s">
        <v>262</v>
      </c>
      <c r="H3087" s="2" t="s">
        <v>77</v>
      </c>
      <c r="I3087">
        <v>225</v>
      </c>
      <c r="J3087" t="s">
        <v>98</v>
      </c>
      <c r="K3087">
        <v>0</v>
      </c>
      <c r="L3087">
        <v>4</v>
      </c>
      <c r="M3087">
        <v>1</v>
      </c>
      <c r="N3087" t="s">
        <v>12</v>
      </c>
      <c r="O3087" t="s">
        <v>12</v>
      </c>
      <c r="P3087"/>
      <c r="Q3087" t="s">
        <v>12</v>
      </c>
      <c r="R3087" t="s">
        <v>12</v>
      </c>
      <c r="S3087">
        <v>0</v>
      </c>
      <c r="T3087" s="2">
        <v>20</v>
      </c>
      <c r="U3087" t="s">
        <v>12</v>
      </c>
    </row>
    <row r="3088" spans="1:21" x14ac:dyDescent="0.35">
      <c r="A3088" t="s">
        <v>52</v>
      </c>
      <c r="B3088">
        <v>30</v>
      </c>
      <c r="C3088">
        <v>2025</v>
      </c>
      <c r="D3088" t="s">
        <v>270</v>
      </c>
      <c r="E3088" s="13">
        <v>211</v>
      </c>
      <c r="F3088" t="s">
        <v>271</v>
      </c>
      <c r="G3088" t="s">
        <v>262</v>
      </c>
      <c r="H3088" s="2" t="s">
        <v>223</v>
      </c>
      <c r="P3088"/>
      <c r="S3088"/>
      <c r="T3088" s="2"/>
    </row>
    <row r="3089" spans="1:21" x14ac:dyDescent="0.35">
      <c r="A3089" t="s">
        <v>53</v>
      </c>
      <c r="B3089">
        <v>31</v>
      </c>
      <c r="C3089">
        <v>2025</v>
      </c>
      <c r="D3089" t="s">
        <v>270</v>
      </c>
      <c r="E3089" s="13">
        <v>211</v>
      </c>
      <c r="F3089" t="s">
        <v>271</v>
      </c>
      <c r="G3089" t="s">
        <v>262</v>
      </c>
      <c r="H3089" s="2" t="s">
        <v>77</v>
      </c>
      <c r="I3089">
        <v>250</v>
      </c>
      <c r="J3089" t="s">
        <v>98</v>
      </c>
      <c r="K3089">
        <v>0</v>
      </c>
      <c r="L3089">
        <v>4</v>
      </c>
      <c r="M3089">
        <v>1</v>
      </c>
      <c r="N3089" t="s">
        <v>12</v>
      </c>
      <c r="O3089" t="s">
        <v>12</v>
      </c>
      <c r="P3089"/>
      <c r="Q3089" t="s">
        <v>10</v>
      </c>
      <c r="R3089" t="s">
        <v>12</v>
      </c>
      <c r="S3089">
        <v>0</v>
      </c>
      <c r="T3089" s="2">
        <v>0</v>
      </c>
      <c r="U3089" t="s">
        <v>12</v>
      </c>
    </row>
    <row r="3090" spans="1:21" x14ac:dyDescent="0.35">
      <c r="A3090" t="s">
        <v>54</v>
      </c>
      <c r="B3090">
        <v>32</v>
      </c>
      <c r="C3090">
        <v>2025</v>
      </c>
      <c r="D3090" t="s">
        <v>270</v>
      </c>
      <c r="E3090" s="13">
        <v>211</v>
      </c>
      <c r="F3090" t="s">
        <v>271</v>
      </c>
      <c r="G3090" t="s">
        <v>262</v>
      </c>
      <c r="H3090" s="2" t="s">
        <v>223</v>
      </c>
      <c r="P3090"/>
      <c r="S3090"/>
      <c r="T3090" s="2"/>
    </row>
    <row r="3091" spans="1:21" x14ac:dyDescent="0.35">
      <c r="A3091" t="s">
        <v>55</v>
      </c>
      <c r="B3091">
        <v>33</v>
      </c>
      <c r="C3091">
        <v>2025</v>
      </c>
      <c r="D3091" t="s">
        <v>270</v>
      </c>
      <c r="E3091" s="13">
        <v>211</v>
      </c>
      <c r="F3091" t="s">
        <v>271</v>
      </c>
      <c r="G3091" t="s">
        <v>262</v>
      </c>
      <c r="H3091" s="2" t="s">
        <v>223</v>
      </c>
      <c r="P3091"/>
      <c r="S3091"/>
      <c r="T3091" s="2"/>
    </row>
    <row r="3092" spans="1:21" x14ac:dyDescent="0.35">
      <c r="A3092" t="s">
        <v>56</v>
      </c>
      <c r="B3092">
        <v>34</v>
      </c>
      <c r="C3092">
        <v>2025</v>
      </c>
      <c r="D3092" t="s">
        <v>270</v>
      </c>
      <c r="E3092" s="13">
        <v>211</v>
      </c>
      <c r="F3092" t="s">
        <v>271</v>
      </c>
      <c r="G3092" t="s">
        <v>262</v>
      </c>
      <c r="H3092" s="2" t="s">
        <v>223</v>
      </c>
      <c r="P3092"/>
      <c r="S3092"/>
      <c r="T3092" s="2"/>
    </row>
    <row r="3093" spans="1:21" x14ac:dyDescent="0.35">
      <c r="A3093" t="s">
        <v>57</v>
      </c>
      <c r="B3093">
        <v>35</v>
      </c>
      <c r="C3093">
        <v>2025</v>
      </c>
      <c r="D3093" t="s">
        <v>270</v>
      </c>
      <c r="E3093" s="13">
        <v>211</v>
      </c>
      <c r="F3093" t="s">
        <v>271</v>
      </c>
      <c r="G3093" t="s">
        <v>262</v>
      </c>
      <c r="H3093" s="2" t="s">
        <v>223</v>
      </c>
      <c r="P3093"/>
      <c r="S3093"/>
      <c r="T3093" s="2"/>
    </row>
    <row r="3094" spans="1:21" x14ac:dyDescent="0.35">
      <c r="A3094" t="s">
        <v>58</v>
      </c>
      <c r="B3094">
        <v>36</v>
      </c>
      <c r="C3094">
        <v>2025</v>
      </c>
      <c r="D3094" t="s">
        <v>270</v>
      </c>
      <c r="E3094" s="13">
        <v>211</v>
      </c>
      <c r="F3094" t="s">
        <v>271</v>
      </c>
      <c r="G3094" t="s">
        <v>262</v>
      </c>
      <c r="H3094" s="2" t="s">
        <v>77</v>
      </c>
      <c r="I3094">
        <v>270</v>
      </c>
      <c r="J3094" t="s">
        <v>98</v>
      </c>
      <c r="K3094">
        <v>0</v>
      </c>
      <c r="L3094">
        <v>4</v>
      </c>
      <c r="M3094">
        <v>1</v>
      </c>
      <c r="N3094" t="s">
        <v>12</v>
      </c>
      <c r="O3094" t="s">
        <v>12</v>
      </c>
      <c r="P3094"/>
      <c r="Q3094" t="s">
        <v>12</v>
      </c>
      <c r="R3094" t="s">
        <v>12</v>
      </c>
      <c r="S3094">
        <v>0</v>
      </c>
      <c r="T3094" s="2">
        <v>0</v>
      </c>
      <c r="U3094" t="s">
        <v>12</v>
      </c>
    </row>
    <row r="3095" spans="1:21" x14ac:dyDescent="0.35">
      <c r="A3095" t="s">
        <v>59</v>
      </c>
      <c r="B3095">
        <v>37</v>
      </c>
      <c r="C3095">
        <v>2025</v>
      </c>
      <c r="D3095" t="s">
        <v>270</v>
      </c>
      <c r="E3095" s="13">
        <v>211</v>
      </c>
      <c r="F3095" t="s">
        <v>271</v>
      </c>
      <c r="G3095" t="s">
        <v>262</v>
      </c>
      <c r="H3095" s="2" t="s">
        <v>223</v>
      </c>
      <c r="P3095"/>
      <c r="S3095"/>
      <c r="T3095" s="2"/>
    </row>
    <row r="3096" spans="1:21" x14ac:dyDescent="0.35">
      <c r="A3096" t="s">
        <v>60</v>
      </c>
      <c r="B3096">
        <v>38</v>
      </c>
      <c r="C3096">
        <v>2025</v>
      </c>
      <c r="D3096" t="s">
        <v>270</v>
      </c>
      <c r="E3096" s="13">
        <v>211</v>
      </c>
      <c r="F3096" t="s">
        <v>271</v>
      </c>
      <c r="G3096" t="s">
        <v>262</v>
      </c>
      <c r="H3096" s="2" t="s">
        <v>223</v>
      </c>
      <c r="P3096"/>
      <c r="S3096"/>
      <c r="T3096" s="2"/>
    </row>
    <row r="3097" spans="1:21" x14ac:dyDescent="0.35">
      <c r="A3097" t="s">
        <v>61</v>
      </c>
      <c r="B3097">
        <v>39</v>
      </c>
      <c r="C3097">
        <v>2025</v>
      </c>
      <c r="D3097" t="s">
        <v>270</v>
      </c>
      <c r="E3097" s="13">
        <v>211</v>
      </c>
      <c r="F3097" t="s">
        <v>271</v>
      </c>
      <c r="G3097" t="s">
        <v>262</v>
      </c>
      <c r="H3097" s="2" t="s">
        <v>223</v>
      </c>
      <c r="P3097"/>
      <c r="S3097"/>
      <c r="T3097" s="2"/>
    </row>
    <row r="3098" spans="1:21" x14ac:dyDescent="0.35">
      <c r="A3098" t="s">
        <v>62</v>
      </c>
      <c r="B3098">
        <v>40</v>
      </c>
      <c r="C3098">
        <v>2025</v>
      </c>
      <c r="D3098" t="s">
        <v>270</v>
      </c>
      <c r="E3098" s="13">
        <v>211</v>
      </c>
      <c r="F3098" t="s">
        <v>271</v>
      </c>
      <c r="G3098" t="s">
        <v>262</v>
      </c>
      <c r="H3098" s="2" t="s">
        <v>223</v>
      </c>
      <c r="P3098"/>
      <c r="S3098"/>
      <c r="T3098" s="2"/>
    </row>
    <row r="3099" spans="1:21" x14ac:dyDescent="0.35">
      <c r="A3099" t="s">
        <v>63</v>
      </c>
      <c r="B3099">
        <v>41</v>
      </c>
      <c r="C3099">
        <v>2025</v>
      </c>
      <c r="D3099" t="s">
        <v>270</v>
      </c>
      <c r="E3099" s="13">
        <v>211</v>
      </c>
      <c r="F3099" t="s">
        <v>271</v>
      </c>
      <c r="G3099" t="s">
        <v>262</v>
      </c>
      <c r="H3099" s="2" t="s">
        <v>77</v>
      </c>
      <c r="I3099">
        <v>425</v>
      </c>
      <c r="J3099" t="s">
        <v>98</v>
      </c>
      <c r="K3099">
        <v>0</v>
      </c>
      <c r="L3099">
        <v>4</v>
      </c>
      <c r="M3099">
        <v>1</v>
      </c>
      <c r="N3099" t="s">
        <v>12</v>
      </c>
      <c r="O3099" t="s">
        <v>12</v>
      </c>
      <c r="P3099"/>
      <c r="Q3099" t="s">
        <v>12</v>
      </c>
      <c r="R3099" t="s">
        <v>12</v>
      </c>
      <c r="S3099">
        <v>0</v>
      </c>
      <c r="T3099" s="2">
        <v>200</v>
      </c>
      <c r="U3099" t="s">
        <v>12</v>
      </c>
    </row>
    <row r="3100" spans="1:21" x14ac:dyDescent="0.35">
      <c r="A3100" t="s">
        <v>64</v>
      </c>
      <c r="B3100">
        <v>42</v>
      </c>
      <c r="C3100">
        <v>2025</v>
      </c>
      <c r="D3100" t="s">
        <v>270</v>
      </c>
      <c r="E3100" s="13">
        <v>211</v>
      </c>
      <c r="F3100" t="s">
        <v>271</v>
      </c>
      <c r="G3100" t="s">
        <v>262</v>
      </c>
      <c r="H3100" s="2" t="s">
        <v>77</v>
      </c>
      <c r="I3100">
        <v>250</v>
      </c>
      <c r="J3100" t="s">
        <v>98</v>
      </c>
      <c r="K3100">
        <v>0</v>
      </c>
      <c r="L3100">
        <v>4</v>
      </c>
      <c r="M3100">
        <v>1</v>
      </c>
      <c r="N3100" t="s">
        <v>12</v>
      </c>
      <c r="O3100" t="s">
        <v>12</v>
      </c>
      <c r="P3100"/>
      <c r="Q3100" t="s">
        <v>10</v>
      </c>
      <c r="R3100" t="s">
        <v>12</v>
      </c>
      <c r="S3100">
        <v>0</v>
      </c>
      <c r="T3100" s="2">
        <v>0</v>
      </c>
      <c r="U3100" t="s">
        <v>12</v>
      </c>
    </row>
    <row r="3101" spans="1:21" x14ac:dyDescent="0.35">
      <c r="A3101" t="s">
        <v>65</v>
      </c>
      <c r="B3101">
        <v>44</v>
      </c>
      <c r="C3101">
        <v>2025</v>
      </c>
      <c r="D3101" t="s">
        <v>270</v>
      </c>
      <c r="E3101" s="13">
        <v>211</v>
      </c>
      <c r="F3101" t="s">
        <v>271</v>
      </c>
      <c r="G3101" t="s">
        <v>262</v>
      </c>
      <c r="H3101" s="2" t="s">
        <v>223</v>
      </c>
      <c r="P3101"/>
      <c r="S3101"/>
      <c r="T3101" s="2"/>
    </row>
    <row r="3102" spans="1:21" x14ac:dyDescent="0.35">
      <c r="A3102" t="s">
        <v>66</v>
      </c>
      <c r="B3102">
        <v>45</v>
      </c>
      <c r="C3102">
        <v>2025</v>
      </c>
      <c r="D3102" t="s">
        <v>270</v>
      </c>
      <c r="E3102" s="13">
        <v>211</v>
      </c>
      <c r="F3102" t="s">
        <v>271</v>
      </c>
      <c r="G3102" t="s">
        <v>262</v>
      </c>
      <c r="H3102" s="2" t="s">
        <v>77</v>
      </c>
      <c r="I3102">
        <v>225</v>
      </c>
      <c r="J3102" t="s">
        <v>98</v>
      </c>
      <c r="K3102">
        <v>0</v>
      </c>
      <c r="L3102">
        <v>4</v>
      </c>
      <c r="M3102">
        <v>1</v>
      </c>
      <c r="N3102" t="s">
        <v>12</v>
      </c>
      <c r="O3102" t="s">
        <v>10</v>
      </c>
      <c r="P3102"/>
      <c r="Q3102" t="s">
        <v>10</v>
      </c>
      <c r="R3102" t="s">
        <v>12</v>
      </c>
      <c r="S3102">
        <v>0</v>
      </c>
      <c r="T3102">
        <v>0</v>
      </c>
    </row>
    <row r="3103" spans="1:21" x14ac:dyDescent="0.35">
      <c r="A3103" t="s">
        <v>67</v>
      </c>
      <c r="B3103">
        <v>46</v>
      </c>
      <c r="C3103">
        <v>2025</v>
      </c>
      <c r="D3103" t="s">
        <v>270</v>
      </c>
      <c r="E3103" s="13">
        <v>211</v>
      </c>
      <c r="F3103" t="s">
        <v>271</v>
      </c>
      <c r="G3103" t="s">
        <v>262</v>
      </c>
      <c r="H3103" s="2" t="s">
        <v>223</v>
      </c>
      <c r="P3103"/>
      <c r="S3103"/>
      <c r="T3103" s="2"/>
    </row>
    <row r="3104" spans="1:21" x14ac:dyDescent="0.35">
      <c r="A3104" t="s">
        <v>68</v>
      </c>
      <c r="B3104">
        <v>47</v>
      </c>
      <c r="C3104">
        <v>2025</v>
      </c>
      <c r="D3104" t="s">
        <v>270</v>
      </c>
      <c r="E3104" s="13">
        <v>211</v>
      </c>
      <c r="F3104" t="s">
        <v>271</v>
      </c>
      <c r="G3104" t="s">
        <v>262</v>
      </c>
      <c r="H3104" s="2" t="s">
        <v>223</v>
      </c>
      <c r="P3104"/>
      <c r="S3104"/>
      <c r="T3104" s="2"/>
    </row>
    <row r="3105" spans="1:21" x14ac:dyDescent="0.35">
      <c r="A3105" t="s">
        <v>69</v>
      </c>
      <c r="B3105">
        <v>48</v>
      </c>
      <c r="C3105">
        <v>2025</v>
      </c>
      <c r="D3105" t="s">
        <v>270</v>
      </c>
      <c r="E3105" s="13">
        <v>211</v>
      </c>
      <c r="F3105" t="s">
        <v>271</v>
      </c>
      <c r="G3105" t="s">
        <v>262</v>
      </c>
      <c r="H3105" s="2" t="s">
        <v>77</v>
      </c>
      <c r="I3105">
        <v>300</v>
      </c>
      <c r="J3105" t="s">
        <v>98</v>
      </c>
      <c r="K3105">
        <v>0</v>
      </c>
      <c r="L3105">
        <v>4</v>
      </c>
      <c r="M3105">
        <v>1</v>
      </c>
      <c r="N3105" t="s">
        <v>12</v>
      </c>
      <c r="O3105" t="s">
        <v>12</v>
      </c>
      <c r="P3105"/>
      <c r="Q3105" t="s">
        <v>10</v>
      </c>
      <c r="R3105" t="s">
        <v>12</v>
      </c>
      <c r="S3105">
        <v>8</v>
      </c>
      <c r="T3105" s="2">
        <v>50</v>
      </c>
      <c r="U3105" t="s">
        <v>12</v>
      </c>
    </row>
    <row r="3106" spans="1:21" x14ac:dyDescent="0.35">
      <c r="A3106" t="s">
        <v>70</v>
      </c>
      <c r="B3106">
        <v>49</v>
      </c>
      <c r="C3106">
        <v>2025</v>
      </c>
      <c r="D3106" t="s">
        <v>270</v>
      </c>
      <c r="E3106" s="13">
        <v>211</v>
      </c>
      <c r="F3106" t="s">
        <v>271</v>
      </c>
      <c r="G3106" t="s">
        <v>262</v>
      </c>
      <c r="H3106" s="2" t="s">
        <v>223</v>
      </c>
      <c r="P3106"/>
      <c r="S3106"/>
      <c r="T3106" s="2"/>
    </row>
    <row r="3107" spans="1:21" x14ac:dyDescent="0.35">
      <c r="A3107" t="s">
        <v>71</v>
      </c>
      <c r="B3107">
        <v>50</v>
      </c>
      <c r="C3107">
        <v>2025</v>
      </c>
      <c r="D3107" t="s">
        <v>270</v>
      </c>
      <c r="E3107" s="13">
        <v>211</v>
      </c>
      <c r="F3107" t="s">
        <v>271</v>
      </c>
      <c r="G3107" t="s">
        <v>262</v>
      </c>
      <c r="H3107" s="2" t="s">
        <v>223</v>
      </c>
      <c r="P3107"/>
      <c r="S3107"/>
      <c r="T3107" s="2"/>
    </row>
    <row r="3108" spans="1:21" x14ac:dyDescent="0.35">
      <c r="A3108" t="s">
        <v>72</v>
      </c>
      <c r="B3108">
        <v>51</v>
      </c>
      <c r="C3108">
        <v>2025</v>
      </c>
      <c r="D3108" t="s">
        <v>270</v>
      </c>
      <c r="E3108" s="13">
        <v>211</v>
      </c>
      <c r="F3108" t="s">
        <v>271</v>
      </c>
      <c r="G3108" t="s">
        <v>262</v>
      </c>
      <c r="H3108" s="2" t="s">
        <v>77</v>
      </c>
      <c r="I3108">
        <v>220</v>
      </c>
      <c r="J3108" t="s">
        <v>98</v>
      </c>
      <c r="K3108">
        <v>0</v>
      </c>
      <c r="L3108">
        <v>4</v>
      </c>
      <c r="M3108">
        <v>1</v>
      </c>
      <c r="N3108" t="s">
        <v>12</v>
      </c>
      <c r="O3108" t="s">
        <v>12</v>
      </c>
      <c r="P3108"/>
      <c r="Q3108" t="s">
        <v>10</v>
      </c>
      <c r="R3108" t="s">
        <v>12</v>
      </c>
      <c r="S3108">
        <v>0</v>
      </c>
      <c r="T3108" s="2">
        <v>0</v>
      </c>
      <c r="U3108" t="s">
        <v>12</v>
      </c>
    </row>
    <row r="3109" spans="1:21" x14ac:dyDescent="0.35">
      <c r="A3109" t="s">
        <v>73</v>
      </c>
      <c r="B3109">
        <v>53</v>
      </c>
      <c r="C3109">
        <v>2025</v>
      </c>
      <c r="D3109" t="s">
        <v>270</v>
      </c>
      <c r="E3109" s="13">
        <v>211</v>
      </c>
      <c r="F3109" t="s">
        <v>271</v>
      </c>
      <c r="G3109" t="s">
        <v>262</v>
      </c>
      <c r="H3109" s="2" t="s">
        <v>77</v>
      </c>
      <c r="I3109">
        <v>335</v>
      </c>
      <c r="J3109" t="s">
        <v>98</v>
      </c>
      <c r="K3109">
        <v>0</v>
      </c>
      <c r="L3109">
        <v>4</v>
      </c>
      <c r="M3109">
        <v>1</v>
      </c>
      <c r="N3109" t="s">
        <v>12</v>
      </c>
      <c r="O3109" t="s">
        <v>12</v>
      </c>
      <c r="P3109"/>
      <c r="Q3109" t="s">
        <v>12</v>
      </c>
      <c r="R3109" t="s">
        <v>12</v>
      </c>
      <c r="S3109">
        <v>0</v>
      </c>
      <c r="T3109" s="2">
        <v>0</v>
      </c>
      <c r="U3109" t="s">
        <v>12</v>
      </c>
    </row>
    <row r="3110" spans="1:21" x14ac:dyDescent="0.35">
      <c r="A3110" t="s">
        <v>74</v>
      </c>
      <c r="B3110">
        <v>54</v>
      </c>
      <c r="C3110">
        <v>2025</v>
      </c>
      <c r="D3110" t="s">
        <v>270</v>
      </c>
      <c r="E3110" s="13">
        <v>211</v>
      </c>
      <c r="F3110" t="s">
        <v>271</v>
      </c>
      <c r="G3110" t="s">
        <v>262</v>
      </c>
      <c r="H3110" s="2" t="s">
        <v>223</v>
      </c>
      <c r="P3110"/>
      <c r="S3110"/>
      <c r="T3110" s="3"/>
    </row>
    <row r="3111" spans="1:21" x14ac:dyDescent="0.35">
      <c r="A3111" t="s">
        <v>75</v>
      </c>
      <c r="B3111">
        <v>55</v>
      </c>
      <c r="C3111">
        <v>2025</v>
      </c>
      <c r="D3111" t="s">
        <v>270</v>
      </c>
      <c r="E3111" s="13">
        <v>211</v>
      </c>
      <c r="F3111" t="s">
        <v>271</v>
      </c>
      <c r="G3111" t="s">
        <v>262</v>
      </c>
      <c r="H3111" s="2" t="s">
        <v>223</v>
      </c>
      <c r="P3111"/>
      <c r="S3111"/>
      <c r="T3111" s="2"/>
    </row>
    <row r="3112" spans="1:21" x14ac:dyDescent="0.35">
      <c r="A3112" t="s">
        <v>76</v>
      </c>
      <c r="B3112">
        <v>56</v>
      </c>
      <c r="C3112">
        <v>2025</v>
      </c>
      <c r="D3112" t="s">
        <v>270</v>
      </c>
      <c r="E3112" s="13">
        <v>211</v>
      </c>
      <c r="F3112" t="s">
        <v>271</v>
      </c>
      <c r="G3112" t="s">
        <v>262</v>
      </c>
      <c r="H3112" s="2" t="s">
        <v>77</v>
      </c>
      <c r="I3112">
        <v>255</v>
      </c>
      <c r="J3112" t="s">
        <v>98</v>
      </c>
      <c r="K3112">
        <v>0</v>
      </c>
      <c r="L3112">
        <v>4</v>
      </c>
      <c r="M3112">
        <v>1</v>
      </c>
      <c r="N3112" t="s">
        <v>12</v>
      </c>
      <c r="O3112" t="s">
        <v>10</v>
      </c>
      <c r="P3112"/>
      <c r="Q3112" t="s">
        <v>12</v>
      </c>
      <c r="R3112" t="s">
        <v>12</v>
      </c>
      <c r="S3112">
        <v>0</v>
      </c>
      <c r="T3112" s="2">
        <v>0</v>
      </c>
      <c r="U3112" t="s">
        <v>12</v>
      </c>
    </row>
    <row r="3113" spans="1:21" x14ac:dyDescent="0.35">
      <c r="A3113" t="s">
        <v>23</v>
      </c>
      <c r="B3113">
        <v>1</v>
      </c>
      <c r="C3113">
        <v>2025</v>
      </c>
      <c r="D3113" t="s">
        <v>272</v>
      </c>
      <c r="E3113" s="13">
        <v>212</v>
      </c>
      <c r="F3113" t="s">
        <v>273</v>
      </c>
      <c r="G3113" t="s">
        <v>274</v>
      </c>
      <c r="H3113" s="2" t="s">
        <v>77</v>
      </c>
      <c r="I3113">
        <v>300</v>
      </c>
      <c r="J3113" s="2" t="s">
        <v>110</v>
      </c>
      <c r="K3113">
        <v>120</v>
      </c>
      <c r="L3113">
        <v>2</v>
      </c>
      <c r="M3113">
        <v>2</v>
      </c>
      <c r="N3113" t="s">
        <v>12</v>
      </c>
      <c r="O3113" t="s">
        <v>12</v>
      </c>
      <c r="P3113"/>
      <c r="Q3113" t="s">
        <v>12</v>
      </c>
      <c r="R3113" t="s">
        <v>12</v>
      </c>
      <c r="S3113">
        <v>30</v>
      </c>
      <c r="T3113">
        <v>600</v>
      </c>
      <c r="U3113" t="s">
        <v>12</v>
      </c>
    </row>
    <row r="3114" spans="1:21" x14ac:dyDescent="0.35">
      <c r="A3114" t="s">
        <v>27</v>
      </c>
      <c r="B3114">
        <v>2</v>
      </c>
      <c r="C3114">
        <v>2025</v>
      </c>
      <c r="D3114" t="s">
        <v>272</v>
      </c>
      <c r="E3114" s="13">
        <v>212</v>
      </c>
      <c r="F3114" t="s">
        <v>273</v>
      </c>
      <c r="G3114" t="s">
        <v>274</v>
      </c>
      <c r="H3114" s="2" t="s">
        <v>77</v>
      </c>
      <c r="I3114">
        <v>350</v>
      </c>
      <c r="J3114" s="2" t="s">
        <v>223</v>
      </c>
      <c r="K3114">
        <v>0</v>
      </c>
      <c r="L3114">
        <v>0</v>
      </c>
      <c r="M3114">
        <v>1</v>
      </c>
      <c r="N3114" t="s">
        <v>12</v>
      </c>
      <c r="O3114" t="s">
        <v>12</v>
      </c>
      <c r="P3114"/>
      <c r="Q3114" t="s">
        <v>12</v>
      </c>
      <c r="R3114" t="s">
        <v>12</v>
      </c>
      <c r="S3114">
        <v>8</v>
      </c>
      <c r="T3114">
        <v>250</v>
      </c>
      <c r="U3114" t="s">
        <v>12</v>
      </c>
    </row>
    <row r="3115" spans="1:21" x14ac:dyDescent="0.35">
      <c r="A3115" t="s">
        <v>28</v>
      </c>
      <c r="B3115">
        <v>4</v>
      </c>
      <c r="C3115">
        <v>2025</v>
      </c>
      <c r="D3115" t="s">
        <v>272</v>
      </c>
      <c r="E3115" s="13">
        <v>212</v>
      </c>
      <c r="F3115" t="s">
        <v>273</v>
      </c>
      <c r="G3115" t="s">
        <v>274</v>
      </c>
      <c r="H3115" s="2" t="s">
        <v>77</v>
      </c>
      <c r="I3115">
        <v>245</v>
      </c>
      <c r="J3115" s="2" t="s">
        <v>223</v>
      </c>
      <c r="K3115">
        <v>84</v>
      </c>
      <c r="L3115">
        <v>2</v>
      </c>
      <c r="M3115">
        <v>1</v>
      </c>
      <c r="N3115" t="s">
        <v>12</v>
      </c>
      <c r="O3115" t="s">
        <v>10</v>
      </c>
      <c r="P3115">
        <v>18</v>
      </c>
      <c r="Q3115" t="s">
        <v>10</v>
      </c>
      <c r="R3115" t="s">
        <v>12</v>
      </c>
      <c r="S3115">
        <v>0</v>
      </c>
      <c r="T3115">
        <v>200</v>
      </c>
      <c r="U3115" t="s">
        <v>13</v>
      </c>
    </row>
    <row r="3116" spans="1:21" x14ac:dyDescent="0.35">
      <c r="A3116" t="s">
        <v>29</v>
      </c>
      <c r="B3116">
        <v>5</v>
      </c>
      <c r="C3116">
        <v>2025</v>
      </c>
      <c r="D3116" t="s">
        <v>272</v>
      </c>
      <c r="E3116" s="13">
        <v>212</v>
      </c>
      <c r="F3116" t="s">
        <v>273</v>
      </c>
      <c r="G3116" t="s">
        <v>274</v>
      </c>
      <c r="H3116" s="2" t="s">
        <v>77</v>
      </c>
      <c r="I3116">
        <v>250</v>
      </c>
      <c r="J3116" s="2" t="s">
        <v>110</v>
      </c>
      <c r="K3116">
        <v>80</v>
      </c>
      <c r="L3116">
        <v>2</v>
      </c>
      <c r="M3116">
        <v>2</v>
      </c>
      <c r="N3116" t="s">
        <v>12</v>
      </c>
      <c r="O3116" t="s">
        <v>10</v>
      </c>
      <c r="P3116">
        <v>18</v>
      </c>
      <c r="Q3116" t="s">
        <v>10</v>
      </c>
      <c r="R3116" t="s">
        <v>12</v>
      </c>
      <c r="S3116">
        <v>28</v>
      </c>
      <c r="T3116">
        <v>500</v>
      </c>
      <c r="U3116" t="s">
        <v>13</v>
      </c>
    </row>
    <row r="3117" spans="1:21" x14ac:dyDescent="0.35">
      <c r="A3117" t="s">
        <v>30</v>
      </c>
      <c r="B3117">
        <v>6</v>
      </c>
      <c r="C3117">
        <v>2025</v>
      </c>
      <c r="D3117" t="s">
        <v>272</v>
      </c>
      <c r="E3117" s="13">
        <v>212</v>
      </c>
      <c r="F3117" t="s">
        <v>273</v>
      </c>
      <c r="G3117" t="s">
        <v>274</v>
      </c>
      <c r="H3117" s="2" t="s">
        <v>223</v>
      </c>
      <c r="J3117" s="2"/>
      <c r="P3117"/>
      <c r="S3117"/>
      <c r="T3117"/>
    </row>
    <row r="3118" spans="1:21" x14ac:dyDescent="0.35">
      <c r="A3118" t="s">
        <v>31</v>
      </c>
      <c r="B3118">
        <v>8</v>
      </c>
      <c r="C3118">
        <v>2025</v>
      </c>
      <c r="D3118" t="s">
        <v>272</v>
      </c>
      <c r="E3118" s="13">
        <v>212</v>
      </c>
      <c r="F3118" t="s">
        <v>273</v>
      </c>
      <c r="G3118" t="s">
        <v>274</v>
      </c>
      <c r="H3118" s="2" t="s">
        <v>223</v>
      </c>
      <c r="J3118" s="2"/>
      <c r="P3118"/>
      <c r="S3118"/>
      <c r="T3118"/>
    </row>
    <row r="3119" spans="1:21" x14ac:dyDescent="0.35">
      <c r="A3119" t="s">
        <v>32</v>
      </c>
      <c r="B3119">
        <v>9</v>
      </c>
      <c r="C3119">
        <v>2025</v>
      </c>
      <c r="D3119" t="s">
        <v>272</v>
      </c>
      <c r="E3119" s="13">
        <v>212</v>
      </c>
      <c r="F3119" t="s">
        <v>273</v>
      </c>
      <c r="G3119" t="s">
        <v>274</v>
      </c>
      <c r="H3119" s="2" t="s">
        <v>77</v>
      </c>
      <c r="I3119">
        <v>240</v>
      </c>
      <c r="J3119" s="2" t="s">
        <v>110</v>
      </c>
      <c r="K3119">
        <v>40</v>
      </c>
      <c r="L3119">
        <v>2</v>
      </c>
      <c r="M3119">
        <v>1</v>
      </c>
      <c r="N3119" t="s">
        <v>12</v>
      </c>
      <c r="O3119" t="s">
        <v>12</v>
      </c>
      <c r="P3119"/>
      <c r="Q3119" t="s">
        <v>12</v>
      </c>
      <c r="R3119" t="s">
        <v>12</v>
      </c>
      <c r="S3119">
        <v>20</v>
      </c>
      <c r="T3119">
        <v>250</v>
      </c>
      <c r="U3119" t="s">
        <v>13</v>
      </c>
    </row>
    <row r="3120" spans="1:21" x14ac:dyDescent="0.35">
      <c r="A3120" t="s">
        <v>33</v>
      </c>
      <c r="B3120">
        <v>10</v>
      </c>
      <c r="C3120">
        <v>2025</v>
      </c>
      <c r="D3120" t="s">
        <v>272</v>
      </c>
      <c r="E3120" s="13">
        <v>212</v>
      </c>
      <c r="F3120" t="s">
        <v>273</v>
      </c>
      <c r="G3120" t="s">
        <v>274</v>
      </c>
      <c r="H3120" s="2" t="s">
        <v>77</v>
      </c>
      <c r="I3120">
        <v>333</v>
      </c>
      <c r="J3120" s="2" t="s">
        <v>110</v>
      </c>
      <c r="K3120">
        <v>140</v>
      </c>
      <c r="L3120">
        <v>2</v>
      </c>
      <c r="M3120">
        <v>1</v>
      </c>
      <c r="N3120" t="s">
        <v>12</v>
      </c>
      <c r="O3120" t="s">
        <v>12</v>
      </c>
      <c r="P3120"/>
      <c r="Q3120" t="s">
        <v>12</v>
      </c>
      <c r="R3120" t="s">
        <v>12</v>
      </c>
      <c r="S3120">
        <v>40</v>
      </c>
      <c r="T3120">
        <v>323</v>
      </c>
      <c r="U3120" t="s">
        <v>11</v>
      </c>
    </row>
    <row r="3121" spans="1:21" x14ac:dyDescent="0.35">
      <c r="A3121" t="s">
        <v>34</v>
      </c>
      <c r="B3121">
        <v>11</v>
      </c>
      <c r="C3121">
        <v>2025</v>
      </c>
      <c r="D3121" t="s">
        <v>272</v>
      </c>
      <c r="E3121" s="13">
        <v>212</v>
      </c>
      <c r="F3121" t="s">
        <v>273</v>
      </c>
      <c r="G3121" t="s">
        <v>274</v>
      </c>
      <c r="H3121" s="2" t="s">
        <v>223</v>
      </c>
      <c r="J3121" s="2"/>
      <c r="P3121"/>
      <c r="S3121"/>
      <c r="T3121"/>
    </row>
    <row r="3122" spans="1:21" x14ac:dyDescent="0.35">
      <c r="A3122" t="s">
        <v>35</v>
      </c>
      <c r="B3122">
        <v>12</v>
      </c>
      <c r="C3122">
        <v>2025</v>
      </c>
      <c r="D3122" t="s">
        <v>272</v>
      </c>
      <c r="E3122" s="13">
        <v>212</v>
      </c>
      <c r="F3122" t="s">
        <v>273</v>
      </c>
      <c r="G3122" t="s">
        <v>274</v>
      </c>
      <c r="H3122" s="2" t="s">
        <v>77</v>
      </c>
      <c r="I3122">
        <v>230</v>
      </c>
      <c r="J3122" s="2" t="s">
        <v>223</v>
      </c>
      <c r="K3122">
        <v>120</v>
      </c>
      <c r="L3122">
        <v>2</v>
      </c>
      <c r="M3122">
        <v>1</v>
      </c>
      <c r="N3122" t="s">
        <v>12</v>
      </c>
      <c r="O3122" t="s">
        <v>12</v>
      </c>
      <c r="P3122"/>
      <c r="Q3122" t="s">
        <v>10</v>
      </c>
      <c r="R3122" t="s">
        <v>12</v>
      </c>
      <c r="S3122">
        <v>14</v>
      </c>
      <c r="T3122">
        <v>105</v>
      </c>
      <c r="U3122" t="s">
        <v>11</v>
      </c>
    </row>
    <row r="3123" spans="1:21" x14ac:dyDescent="0.35">
      <c r="A3123" t="s">
        <v>36</v>
      </c>
      <c r="B3123">
        <v>13</v>
      </c>
      <c r="C3123">
        <v>2025</v>
      </c>
      <c r="D3123" t="s">
        <v>272</v>
      </c>
      <c r="E3123" s="13">
        <v>212</v>
      </c>
      <c r="F3123" t="s">
        <v>273</v>
      </c>
      <c r="G3123" t="s">
        <v>274</v>
      </c>
      <c r="H3123" s="2" t="s">
        <v>223</v>
      </c>
      <c r="J3123" s="2"/>
      <c r="P3123"/>
      <c r="S3123"/>
      <c r="T3123"/>
    </row>
    <row r="3124" spans="1:21" x14ac:dyDescent="0.35">
      <c r="A3124" t="s">
        <v>37</v>
      </c>
      <c r="B3124">
        <v>15</v>
      </c>
      <c r="C3124">
        <v>2025</v>
      </c>
      <c r="D3124" t="s">
        <v>272</v>
      </c>
      <c r="E3124" s="13">
        <v>212</v>
      </c>
      <c r="F3124" t="s">
        <v>273</v>
      </c>
      <c r="G3124" t="s">
        <v>274</v>
      </c>
      <c r="H3124" s="2" t="s">
        <v>223</v>
      </c>
      <c r="J3124" s="2"/>
      <c r="P3124"/>
      <c r="S3124"/>
      <c r="T3124"/>
    </row>
    <row r="3125" spans="1:21" x14ac:dyDescent="0.35">
      <c r="A3125" t="s">
        <v>38</v>
      </c>
      <c r="B3125">
        <v>16</v>
      </c>
      <c r="C3125">
        <v>2025</v>
      </c>
      <c r="D3125" t="s">
        <v>272</v>
      </c>
      <c r="E3125" s="13">
        <v>212</v>
      </c>
      <c r="F3125" t="s">
        <v>273</v>
      </c>
      <c r="G3125" t="s">
        <v>274</v>
      </c>
      <c r="H3125" s="2" t="s">
        <v>223</v>
      </c>
      <c r="J3125" s="2"/>
      <c r="P3125"/>
      <c r="S3125"/>
      <c r="T3125"/>
    </row>
    <row r="3126" spans="1:21" x14ac:dyDescent="0.35">
      <c r="A3126" t="s">
        <v>39</v>
      </c>
      <c r="B3126">
        <v>17</v>
      </c>
      <c r="C3126">
        <v>2025</v>
      </c>
      <c r="D3126" t="s">
        <v>272</v>
      </c>
      <c r="E3126" s="13">
        <v>212</v>
      </c>
      <c r="F3126" t="s">
        <v>273</v>
      </c>
      <c r="G3126" t="s">
        <v>274</v>
      </c>
      <c r="H3126" s="2" t="s">
        <v>77</v>
      </c>
      <c r="I3126">
        <v>375</v>
      </c>
      <c r="J3126" s="2" t="s">
        <v>110</v>
      </c>
      <c r="K3126">
        <v>60</v>
      </c>
      <c r="L3126">
        <v>2</v>
      </c>
      <c r="M3126">
        <v>1</v>
      </c>
      <c r="N3126" t="s">
        <v>12</v>
      </c>
      <c r="O3126" t="s">
        <v>12</v>
      </c>
      <c r="P3126">
        <v>18</v>
      </c>
      <c r="Q3126" t="s">
        <v>12</v>
      </c>
      <c r="R3126" t="s">
        <v>12</v>
      </c>
      <c r="S3126">
        <v>12</v>
      </c>
      <c r="T3126">
        <v>400</v>
      </c>
      <c r="U3126" t="s">
        <v>13</v>
      </c>
    </row>
    <row r="3127" spans="1:21" x14ac:dyDescent="0.35">
      <c r="A3127" t="s">
        <v>40</v>
      </c>
      <c r="B3127">
        <v>18</v>
      </c>
      <c r="C3127">
        <v>2025</v>
      </c>
      <c r="D3127" t="s">
        <v>272</v>
      </c>
      <c r="E3127" s="13">
        <v>212</v>
      </c>
      <c r="F3127" t="s">
        <v>273</v>
      </c>
      <c r="G3127" t="s">
        <v>274</v>
      </c>
      <c r="H3127" s="2" t="s">
        <v>77</v>
      </c>
      <c r="I3127">
        <v>50</v>
      </c>
      <c r="J3127" s="2" t="s">
        <v>110</v>
      </c>
      <c r="K3127">
        <v>60</v>
      </c>
      <c r="L3127">
        <v>2</v>
      </c>
      <c r="M3127">
        <v>1</v>
      </c>
      <c r="N3127" t="s">
        <v>12</v>
      </c>
      <c r="O3127" t="s">
        <v>12</v>
      </c>
      <c r="P3127">
        <v>18</v>
      </c>
      <c r="Q3127" t="s">
        <v>12</v>
      </c>
      <c r="R3127" t="s">
        <v>12</v>
      </c>
      <c r="S3127">
        <v>32</v>
      </c>
      <c r="T3127">
        <v>50</v>
      </c>
      <c r="U3127" t="s">
        <v>11</v>
      </c>
    </row>
    <row r="3128" spans="1:21" x14ac:dyDescent="0.35">
      <c r="A3128" t="s">
        <v>41</v>
      </c>
      <c r="B3128">
        <v>19</v>
      </c>
      <c r="C3128">
        <v>2025</v>
      </c>
      <c r="D3128" t="s">
        <v>272</v>
      </c>
      <c r="E3128" s="13">
        <v>212</v>
      </c>
      <c r="F3128" t="s">
        <v>273</v>
      </c>
      <c r="G3128" t="s">
        <v>274</v>
      </c>
      <c r="H3128" s="2" t="s">
        <v>223</v>
      </c>
      <c r="J3128" s="2"/>
      <c r="P3128"/>
      <c r="S3128"/>
      <c r="T3128"/>
    </row>
    <row r="3129" spans="1:21" x14ac:dyDescent="0.35">
      <c r="A3129" t="s">
        <v>42</v>
      </c>
      <c r="B3129">
        <v>20</v>
      </c>
      <c r="C3129">
        <v>2025</v>
      </c>
      <c r="D3129" t="s">
        <v>272</v>
      </c>
      <c r="E3129" s="13">
        <v>212</v>
      </c>
      <c r="F3129" t="s">
        <v>273</v>
      </c>
      <c r="G3129" t="s">
        <v>274</v>
      </c>
      <c r="H3129" s="2" t="s">
        <v>223</v>
      </c>
      <c r="J3129" s="2"/>
      <c r="P3129"/>
      <c r="S3129"/>
      <c r="T3129"/>
    </row>
    <row r="3130" spans="1:21" x14ac:dyDescent="0.35">
      <c r="A3130" t="s">
        <v>43</v>
      </c>
      <c r="B3130">
        <v>21</v>
      </c>
      <c r="C3130">
        <v>2025</v>
      </c>
      <c r="D3130" t="s">
        <v>272</v>
      </c>
      <c r="E3130" s="13">
        <v>212</v>
      </c>
      <c r="F3130" t="s">
        <v>273</v>
      </c>
      <c r="G3130" t="s">
        <v>274</v>
      </c>
      <c r="H3130" s="2" t="s">
        <v>77</v>
      </c>
      <c r="I3130">
        <v>250</v>
      </c>
      <c r="J3130" s="2" t="s">
        <v>110</v>
      </c>
      <c r="K3130">
        <v>80</v>
      </c>
      <c r="L3130">
        <v>2</v>
      </c>
      <c r="M3130">
        <v>1</v>
      </c>
      <c r="N3130" t="s">
        <v>12</v>
      </c>
      <c r="O3130" t="s">
        <v>12</v>
      </c>
      <c r="P3130">
        <v>18</v>
      </c>
      <c r="Q3130" t="s">
        <v>12</v>
      </c>
      <c r="R3130" t="s">
        <v>12</v>
      </c>
      <c r="S3130">
        <v>28</v>
      </c>
      <c r="T3130">
        <v>500</v>
      </c>
      <c r="U3130" t="s">
        <v>13</v>
      </c>
    </row>
    <row r="3131" spans="1:21" x14ac:dyDescent="0.35">
      <c r="A3131" t="s">
        <v>44</v>
      </c>
      <c r="B3131">
        <v>22</v>
      </c>
      <c r="C3131">
        <v>2025</v>
      </c>
      <c r="D3131" t="s">
        <v>272</v>
      </c>
      <c r="E3131" s="13">
        <v>212</v>
      </c>
      <c r="F3131" t="s">
        <v>273</v>
      </c>
      <c r="G3131" t="s">
        <v>274</v>
      </c>
      <c r="H3131" s="2" t="s">
        <v>77</v>
      </c>
      <c r="I3131">
        <v>200</v>
      </c>
      <c r="J3131" s="2" t="s">
        <v>110</v>
      </c>
      <c r="K3131">
        <v>120</v>
      </c>
      <c r="L3131">
        <v>2</v>
      </c>
      <c r="M3131">
        <v>1</v>
      </c>
      <c r="N3131" t="s">
        <v>12</v>
      </c>
      <c r="O3131" t="s">
        <v>12</v>
      </c>
      <c r="P3131">
        <v>18</v>
      </c>
      <c r="Q3131" t="s">
        <v>12</v>
      </c>
      <c r="R3131" t="s">
        <v>12</v>
      </c>
      <c r="S3131">
        <v>40</v>
      </c>
      <c r="T3131">
        <v>200</v>
      </c>
      <c r="U3131" t="s">
        <v>13</v>
      </c>
    </row>
    <row r="3132" spans="1:21" x14ac:dyDescent="0.35">
      <c r="A3132" t="s">
        <v>45</v>
      </c>
      <c r="B3132">
        <v>23</v>
      </c>
      <c r="C3132">
        <v>2025</v>
      </c>
      <c r="D3132" t="s">
        <v>272</v>
      </c>
      <c r="E3132" s="13">
        <v>212</v>
      </c>
      <c r="F3132" t="s">
        <v>273</v>
      </c>
      <c r="G3132" t="s">
        <v>274</v>
      </c>
      <c r="H3132" s="2" t="s">
        <v>223</v>
      </c>
      <c r="J3132" s="2"/>
      <c r="P3132"/>
      <c r="S3132"/>
      <c r="T3132"/>
    </row>
    <row r="3133" spans="1:21" x14ac:dyDescent="0.35">
      <c r="A3133" t="s">
        <v>46</v>
      </c>
      <c r="B3133">
        <v>24</v>
      </c>
      <c r="C3133">
        <v>2025</v>
      </c>
      <c r="D3133" t="s">
        <v>272</v>
      </c>
      <c r="E3133" s="13">
        <v>212</v>
      </c>
      <c r="F3133" t="s">
        <v>273</v>
      </c>
      <c r="G3133" t="s">
        <v>274</v>
      </c>
      <c r="H3133" s="2" t="s">
        <v>77</v>
      </c>
      <c r="I3133">
        <v>375</v>
      </c>
      <c r="J3133" s="2" t="s">
        <v>110</v>
      </c>
      <c r="K3133">
        <v>72</v>
      </c>
      <c r="L3133">
        <v>2</v>
      </c>
      <c r="M3133">
        <v>1</v>
      </c>
      <c r="N3133" t="s">
        <v>12</v>
      </c>
      <c r="O3133" t="s">
        <v>12</v>
      </c>
      <c r="P3133"/>
      <c r="Q3133" t="s">
        <v>12</v>
      </c>
      <c r="R3133" t="s">
        <v>12</v>
      </c>
      <c r="S3133">
        <v>30</v>
      </c>
      <c r="T3133">
        <v>325</v>
      </c>
      <c r="U3133" t="s">
        <v>13</v>
      </c>
    </row>
    <row r="3134" spans="1:21" x14ac:dyDescent="0.35">
      <c r="A3134" t="s">
        <v>47</v>
      </c>
      <c r="B3134">
        <v>25</v>
      </c>
      <c r="C3134">
        <v>2025</v>
      </c>
      <c r="D3134" t="s">
        <v>272</v>
      </c>
      <c r="E3134" s="13">
        <v>212</v>
      </c>
      <c r="F3134" t="s">
        <v>273</v>
      </c>
      <c r="G3134" t="s">
        <v>274</v>
      </c>
      <c r="H3134" s="2" t="s">
        <v>77</v>
      </c>
      <c r="I3134">
        <v>338</v>
      </c>
      <c r="J3134" s="2" t="s">
        <v>110</v>
      </c>
      <c r="K3134">
        <v>75</v>
      </c>
      <c r="L3134">
        <v>2</v>
      </c>
      <c r="M3134">
        <v>1</v>
      </c>
      <c r="N3134" t="s">
        <v>12</v>
      </c>
      <c r="O3134" t="s">
        <v>12</v>
      </c>
      <c r="P3134"/>
      <c r="Q3134" t="s">
        <v>10</v>
      </c>
      <c r="R3134" t="s">
        <v>12</v>
      </c>
      <c r="S3134">
        <v>12</v>
      </c>
      <c r="T3134">
        <v>225</v>
      </c>
      <c r="U3134" t="s">
        <v>11</v>
      </c>
    </row>
    <row r="3135" spans="1:21" x14ac:dyDescent="0.35">
      <c r="A3135" t="s">
        <v>48</v>
      </c>
      <c r="B3135">
        <v>26</v>
      </c>
      <c r="C3135">
        <v>2025</v>
      </c>
      <c r="D3135" t="s">
        <v>272</v>
      </c>
      <c r="E3135" s="13">
        <v>212</v>
      </c>
      <c r="F3135" t="s">
        <v>273</v>
      </c>
      <c r="G3135" t="s">
        <v>274</v>
      </c>
      <c r="H3135" s="2" t="s">
        <v>223</v>
      </c>
      <c r="J3135" s="2"/>
      <c r="P3135"/>
      <c r="S3135"/>
      <c r="T3135"/>
    </row>
    <row r="3136" spans="1:21" x14ac:dyDescent="0.35">
      <c r="A3136" t="s">
        <v>49</v>
      </c>
      <c r="B3136">
        <v>27</v>
      </c>
      <c r="C3136">
        <v>2025</v>
      </c>
      <c r="D3136" t="s">
        <v>272</v>
      </c>
      <c r="E3136" s="13">
        <v>212</v>
      </c>
      <c r="F3136" t="s">
        <v>273</v>
      </c>
      <c r="G3136" t="s">
        <v>274</v>
      </c>
      <c r="H3136" s="2" t="s">
        <v>223</v>
      </c>
      <c r="J3136" s="2"/>
      <c r="P3136"/>
      <c r="S3136"/>
      <c r="T3136"/>
    </row>
    <row r="3137" spans="1:21" x14ac:dyDescent="0.35">
      <c r="A3137" t="s">
        <v>50</v>
      </c>
      <c r="B3137">
        <v>28</v>
      </c>
      <c r="C3137">
        <v>2025</v>
      </c>
      <c r="D3137" t="s">
        <v>272</v>
      </c>
      <c r="E3137" s="13">
        <v>212</v>
      </c>
      <c r="F3137" t="s">
        <v>273</v>
      </c>
      <c r="G3137" t="s">
        <v>274</v>
      </c>
      <c r="H3137" s="2" t="s">
        <v>77</v>
      </c>
      <c r="I3137">
        <v>500</v>
      </c>
      <c r="J3137" s="2" t="s">
        <v>110</v>
      </c>
      <c r="K3137">
        <v>60</v>
      </c>
      <c r="L3137">
        <v>2</v>
      </c>
      <c r="M3137">
        <v>1</v>
      </c>
      <c r="N3137" t="s">
        <v>12</v>
      </c>
      <c r="O3137" t="s">
        <v>10</v>
      </c>
      <c r="P3137">
        <v>21</v>
      </c>
      <c r="Q3137" t="s">
        <v>12</v>
      </c>
      <c r="R3137" t="s">
        <v>12</v>
      </c>
      <c r="S3137">
        <v>20</v>
      </c>
      <c r="T3137">
        <v>325</v>
      </c>
      <c r="U3137" t="s">
        <v>13</v>
      </c>
    </row>
    <row r="3138" spans="1:21" x14ac:dyDescent="0.35">
      <c r="A3138" t="s">
        <v>51</v>
      </c>
      <c r="B3138">
        <v>29</v>
      </c>
      <c r="C3138">
        <v>2025</v>
      </c>
      <c r="D3138" t="s">
        <v>272</v>
      </c>
      <c r="E3138" s="13">
        <v>212</v>
      </c>
      <c r="F3138" t="s">
        <v>273</v>
      </c>
      <c r="G3138" t="s">
        <v>274</v>
      </c>
      <c r="H3138" s="2" t="s">
        <v>223</v>
      </c>
      <c r="J3138" s="2"/>
      <c r="P3138"/>
      <c r="S3138"/>
      <c r="T3138"/>
    </row>
    <row r="3139" spans="1:21" x14ac:dyDescent="0.35">
      <c r="A3139" t="s">
        <v>52</v>
      </c>
      <c r="B3139">
        <v>30</v>
      </c>
      <c r="C3139">
        <v>2025</v>
      </c>
      <c r="D3139" t="s">
        <v>272</v>
      </c>
      <c r="E3139" s="13">
        <v>212</v>
      </c>
      <c r="F3139" t="s">
        <v>273</v>
      </c>
      <c r="G3139" t="s">
        <v>274</v>
      </c>
      <c r="H3139" s="2" t="s">
        <v>77</v>
      </c>
      <c r="I3139">
        <v>80</v>
      </c>
      <c r="J3139" s="2" t="s">
        <v>223</v>
      </c>
      <c r="K3139">
        <v>40</v>
      </c>
      <c r="L3139">
        <v>2</v>
      </c>
      <c r="M3139">
        <v>1</v>
      </c>
      <c r="N3139" t="s">
        <v>12</v>
      </c>
      <c r="O3139" t="s">
        <v>12</v>
      </c>
      <c r="P3139"/>
      <c r="Q3139" t="s">
        <v>12</v>
      </c>
      <c r="R3139" t="s">
        <v>12</v>
      </c>
      <c r="S3139">
        <v>40</v>
      </c>
      <c r="T3139">
        <v>80</v>
      </c>
      <c r="U3139" t="s">
        <v>12</v>
      </c>
    </row>
    <row r="3140" spans="1:21" x14ac:dyDescent="0.35">
      <c r="A3140" t="s">
        <v>53</v>
      </c>
      <c r="B3140">
        <v>31</v>
      </c>
      <c r="C3140">
        <v>2025</v>
      </c>
      <c r="D3140" t="s">
        <v>272</v>
      </c>
      <c r="E3140" s="13">
        <v>212</v>
      </c>
      <c r="F3140" t="s">
        <v>273</v>
      </c>
      <c r="G3140" t="s">
        <v>274</v>
      </c>
      <c r="H3140" s="2" t="s">
        <v>78</v>
      </c>
      <c r="I3140">
        <v>300</v>
      </c>
      <c r="J3140" s="2" t="s">
        <v>223</v>
      </c>
      <c r="K3140">
        <v>0</v>
      </c>
      <c r="L3140">
        <v>0</v>
      </c>
      <c r="M3140">
        <v>0</v>
      </c>
      <c r="N3140" t="s">
        <v>12</v>
      </c>
      <c r="O3140" t="s">
        <v>12</v>
      </c>
      <c r="P3140"/>
      <c r="Q3140" t="s">
        <v>12</v>
      </c>
      <c r="R3140" t="s">
        <v>12</v>
      </c>
      <c r="S3140">
        <v>0</v>
      </c>
      <c r="T3140">
        <v>150</v>
      </c>
    </row>
    <row r="3141" spans="1:21" x14ac:dyDescent="0.35">
      <c r="A3141" t="s">
        <v>54</v>
      </c>
      <c r="B3141">
        <v>32</v>
      </c>
      <c r="C3141">
        <v>2025</v>
      </c>
      <c r="D3141" t="s">
        <v>272</v>
      </c>
      <c r="E3141" s="13">
        <v>212</v>
      </c>
      <c r="F3141" t="s">
        <v>273</v>
      </c>
      <c r="G3141" t="s">
        <v>274</v>
      </c>
      <c r="H3141" s="2" t="s">
        <v>77</v>
      </c>
      <c r="I3141">
        <v>365</v>
      </c>
      <c r="J3141" s="2" t="s">
        <v>110</v>
      </c>
      <c r="K3141">
        <v>40</v>
      </c>
      <c r="L3141">
        <v>2</v>
      </c>
      <c r="M3141">
        <v>1</v>
      </c>
      <c r="N3141" t="s">
        <v>12</v>
      </c>
      <c r="O3141" t="s">
        <v>12</v>
      </c>
      <c r="P3141">
        <v>18</v>
      </c>
      <c r="Q3141" t="s">
        <v>12</v>
      </c>
      <c r="R3141" t="s">
        <v>12</v>
      </c>
      <c r="S3141">
        <v>20</v>
      </c>
      <c r="T3141">
        <v>265</v>
      </c>
      <c r="U3141" t="s">
        <v>12</v>
      </c>
    </row>
    <row r="3142" spans="1:21" x14ac:dyDescent="0.35">
      <c r="A3142" t="s">
        <v>55</v>
      </c>
      <c r="B3142">
        <v>33</v>
      </c>
      <c r="C3142">
        <v>2025</v>
      </c>
      <c r="D3142" t="s">
        <v>272</v>
      </c>
      <c r="E3142" s="13">
        <v>212</v>
      </c>
      <c r="F3142" t="s">
        <v>273</v>
      </c>
      <c r="G3142" t="s">
        <v>274</v>
      </c>
      <c r="H3142" s="2" t="s">
        <v>77</v>
      </c>
      <c r="I3142">
        <v>220</v>
      </c>
      <c r="J3142" s="2" t="s">
        <v>110</v>
      </c>
      <c r="K3142">
        <v>80</v>
      </c>
      <c r="L3142">
        <v>2</v>
      </c>
      <c r="M3142">
        <v>1</v>
      </c>
      <c r="N3142" t="s">
        <v>12</v>
      </c>
      <c r="O3142" t="s">
        <v>12</v>
      </c>
      <c r="P3142">
        <v>18</v>
      </c>
      <c r="Q3142" t="s">
        <v>12</v>
      </c>
      <c r="R3142" t="s">
        <v>12</v>
      </c>
      <c r="S3142">
        <v>20</v>
      </c>
      <c r="T3142">
        <v>220</v>
      </c>
      <c r="U3142" t="s">
        <v>13</v>
      </c>
    </row>
    <row r="3143" spans="1:21" x14ac:dyDescent="0.35">
      <c r="A3143" t="s">
        <v>56</v>
      </c>
      <c r="B3143">
        <v>34</v>
      </c>
      <c r="C3143">
        <v>2025</v>
      </c>
      <c r="D3143" t="s">
        <v>272</v>
      </c>
      <c r="E3143" s="13">
        <v>212</v>
      </c>
      <c r="F3143" t="s">
        <v>273</v>
      </c>
      <c r="G3143" t="s">
        <v>274</v>
      </c>
      <c r="H3143" s="2" t="s">
        <v>77</v>
      </c>
      <c r="I3143">
        <v>625</v>
      </c>
      <c r="J3143" s="2" t="s">
        <v>110</v>
      </c>
      <c r="K3143">
        <v>180</v>
      </c>
      <c r="L3143">
        <v>2</v>
      </c>
      <c r="M3143">
        <v>1</v>
      </c>
      <c r="N3143" t="s">
        <v>10</v>
      </c>
      <c r="O3143" t="s">
        <v>12</v>
      </c>
      <c r="P3143"/>
      <c r="Q3143" t="s">
        <v>10</v>
      </c>
      <c r="R3143" t="s">
        <v>12</v>
      </c>
      <c r="S3143">
        <v>40</v>
      </c>
      <c r="T3143">
        <v>500</v>
      </c>
      <c r="U3143" t="s">
        <v>11</v>
      </c>
    </row>
    <row r="3144" spans="1:21" x14ac:dyDescent="0.35">
      <c r="A3144" t="s">
        <v>57</v>
      </c>
      <c r="B3144">
        <v>35</v>
      </c>
      <c r="C3144">
        <v>2025</v>
      </c>
      <c r="D3144" t="s">
        <v>272</v>
      </c>
      <c r="E3144" s="13">
        <v>212</v>
      </c>
      <c r="F3144" t="s">
        <v>273</v>
      </c>
      <c r="G3144" t="s">
        <v>274</v>
      </c>
      <c r="H3144" s="2" t="s">
        <v>77</v>
      </c>
      <c r="I3144">
        <v>1250</v>
      </c>
      <c r="J3144" s="2"/>
      <c r="K3144">
        <v>80</v>
      </c>
      <c r="L3144">
        <v>2</v>
      </c>
      <c r="M3144">
        <v>1</v>
      </c>
      <c r="N3144" t="s">
        <v>10</v>
      </c>
      <c r="O3144" t="s">
        <v>12</v>
      </c>
      <c r="P3144">
        <v>18</v>
      </c>
      <c r="Q3144" t="s">
        <v>12</v>
      </c>
      <c r="R3144" t="s">
        <v>12</v>
      </c>
      <c r="S3144">
        <v>40</v>
      </c>
      <c r="T3144">
        <v>667</v>
      </c>
      <c r="U3144" t="s">
        <v>13</v>
      </c>
    </row>
    <row r="3145" spans="1:21" x14ac:dyDescent="0.35">
      <c r="A3145" t="s">
        <v>58</v>
      </c>
      <c r="B3145">
        <v>36</v>
      </c>
      <c r="C3145">
        <v>2025</v>
      </c>
      <c r="D3145" t="s">
        <v>272</v>
      </c>
      <c r="E3145" s="13">
        <v>212</v>
      </c>
      <c r="F3145" t="s">
        <v>273</v>
      </c>
      <c r="G3145" t="s">
        <v>274</v>
      </c>
      <c r="H3145" s="2" t="s">
        <v>77</v>
      </c>
      <c r="I3145">
        <v>300</v>
      </c>
      <c r="J3145" s="2" t="s">
        <v>110</v>
      </c>
      <c r="K3145">
        <v>140</v>
      </c>
      <c r="L3145">
        <v>2</v>
      </c>
      <c r="M3145">
        <v>1</v>
      </c>
      <c r="N3145" t="s">
        <v>10</v>
      </c>
      <c r="O3145" t="s">
        <v>12</v>
      </c>
      <c r="P3145"/>
      <c r="Q3145" t="s">
        <v>12</v>
      </c>
      <c r="R3145" t="s">
        <v>12</v>
      </c>
      <c r="S3145">
        <v>24</v>
      </c>
      <c r="T3145">
        <v>100</v>
      </c>
      <c r="U3145" t="s">
        <v>11</v>
      </c>
    </row>
    <row r="3146" spans="1:21" x14ac:dyDescent="0.35">
      <c r="A3146" t="s">
        <v>59</v>
      </c>
      <c r="B3146">
        <v>37</v>
      </c>
      <c r="C3146">
        <v>2025</v>
      </c>
      <c r="D3146" t="s">
        <v>272</v>
      </c>
      <c r="E3146" s="13">
        <v>212</v>
      </c>
      <c r="F3146" t="s">
        <v>273</v>
      </c>
      <c r="G3146" t="s">
        <v>274</v>
      </c>
      <c r="H3146" s="2" t="s">
        <v>77</v>
      </c>
      <c r="I3146">
        <v>275</v>
      </c>
      <c r="J3146" s="2" t="s">
        <v>110</v>
      </c>
      <c r="K3146">
        <v>120</v>
      </c>
      <c r="L3146">
        <v>2</v>
      </c>
      <c r="M3146">
        <v>1</v>
      </c>
      <c r="N3146" t="s">
        <v>10</v>
      </c>
      <c r="O3146" t="s">
        <v>12</v>
      </c>
      <c r="P3146"/>
      <c r="Q3146" t="s">
        <v>12</v>
      </c>
      <c r="R3146" t="s">
        <v>12</v>
      </c>
      <c r="S3146">
        <v>24</v>
      </c>
      <c r="T3146">
        <v>320</v>
      </c>
      <c r="U3146" t="s">
        <v>13</v>
      </c>
    </row>
    <row r="3147" spans="1:21" x14ac:dyDescent="0.35">
      <c r="A3147" t="s">
        <v>60</v>
      </c>
      <c r="B3147">
        <v>38</v>
      </c>
      <c r="C3147">
        <v>2025</v>
      </c>
      <c r="D3147" t="s">
        <v>272</v>
      </c>
      <c r="E3147" s="13">
        <v>212</v>
      </c>
      <c r="F3147" t="s">
        <v>273</v>
      </c>
      <c r="G3147" t="s">
        <v>274</v>
      </c>
      <c r="H3147" s="2" t="s">
        <v>78</v>
      </c>
      <c r="I3147">
        <v>200</v>
      </c>
      <c r="J3147" s="2" t="s">
        <v>223</v>
      </c>
      <c r="K3147">
        <v>0</v>
      </c>
      <c r="L3147">
        <v>0</v>
      </c>
      <c r="M3147">
        <v>1</v>
      </c>
      <c r="N3147" t="s">
        <v>12</v>
      </c>
      <c r="O3147" t="s">
        <v>12</v>
      </c>
      <c r="P3147">
        <v>18</v>
      </c>
      <c r="Q3147" t="s">
        <v>12</v>
      </c>
      <c r="R3147" t="s">
        <v>12</v>
      </c>
      <c r="S3147">
        <v>0</v>
      </c>
      <c r="T3147">
        <v>100</v>
      </c>
      <c r="U3147" t="s">
        <v>12</v>
      </c>
    </row>
    <row r="3148" spans="1:21" x14ac:dyDescent="0.35">
      <c r="A3148" t="s">
        <v>61</v>
      </c>
      <c r="B3148">
        <v>39</v>
      </c>
      <c r="C3148">
        <v>2025</v>
      </c>
      <c r="D3148" t="s">
        <v>272</v>
      </c>
      <c r="E3148" s="13">
        <v>212</v>
      </c>
      <c r="F3148" t="s">
        <v>273</v>
      </c>
      <c r="G3148" t="s">
        <v>274</v>
      </c>
      <c r="H3148" s="2" t="s">
        <v>77</v>
      </c>
      <c r="I3148">
        <v>250</v>
      </c>
      <c r="J3148" s="2" t="s">
        <v>110</v>
      </c>
      <c r="K3148">
        <v>80</v>
      </c>
      <c r="L3148">
        <v>2</v>
      </c>
      <c r="M3148">
        <v>1</v>
      </c>
      <c r="N3148" t="s">
        <v>12</v>
      </c>
      <c r="O3148" t="s">
        <v>10</v>
      </c>
      <c r="P3148">
        <v>18</v>
      </c>
      <c r="Q3148" t="s">
        <v>12</v>
      </c>
      <c r="R3148" t="s">
        <v>12</v>
      </c>
      <c r="S3148">
        <v>28</v>
      </c>
      <c r="T3148">
        <v>470</v>
      </c>
      <c r="U3148" t="s">
        <v>11</v>
      </c>
    </row>
    <row r="3149" spans="1:21" x14ac:dyDescent="0.35">
      <c r="A3149" t="s">
        <v>62</v>
      </c>
      <c r="B3149">
        <v>40</v>
      </c>
      <c r="C3149">
        <v>2025</v>
      </c>
      <c r="D3149" t="s">
        <v>272</v>
      </c>
      <c r="E3149" s="13">
        <v>212</v>
      </c>
      <c r="F3149" t="s">
        <v>273</v>
      </c>
      <c r="G3149" t="s">
        <v>274</v>
      </c>
      <c r="H3149" s="2" t="s">
        <v>77</v>
      </c>
      <c r="I3149">
        <v>280</v>
      </c>
      <c r="J3149" s="2" t="s">
        <v>223</v>
      </c>
      <c r="K3149">
        <v>90</v>
      </c>
      <c r="L3149">
        <v>2</v>
      </c>
      <c r="M3149">
        <v>1</v>
      </c>
      <c r="N3149" t="s">
        <v>12</v>
      </c>
      <c r="O3149" t="s">
        <v>10</v>
      </c>
      <c r="P3149">
        <v>18</v>
      </c>
      <c r="Q3149" t="s">
        <v>12</v>
      </c>
      <c r="R3149" t="s">
        <v>12</v>
      </c>
      <c r="S3149">
        <v>16</v>
      </c>
      <c r="T3149">
        <v>300</v>
      </c>
      <c r="U3149" t="s">
        <v>13</v>
      </c>
    </row>
    <row r="3150" spans="1:21" x14ac:dyDescent="0.35">
      <c r="A3150" t="s">
        <v>63</v>
      </c>
      <c r="B3150">
        <v>41</v>
      </c>
      <c r="C3150">
        <v>2025</v>
      </c>
      <c r="D3150" t="s">
        <v>272</v>
      </c>
      <c r="E3150" s="13">
        <v>212</v>
      </c>
      <c r="F3150" t="s">
        <v>273</v>
      </c>
      <c r="G3150" t="s">
        <v>274</v>
      </c>
      <c r="H3150" s="2" t="s">
        <v>77</v>
      </c>
      <c r="I3150">
        <v>375</v>
      </c>
      <c r="J3150" s="2" t="s">
        <v>223</v>
      </c>
      <c r="K3150">
        <v>60</v>
      </c>
      <c r="L3150">
        <v>2</v>
      </c>
      <c r="M3150">
        <v>1</v>
      </c>
      <c r="N3150" t="s">
        <v>10</v>
      </c>
      <c r="O3150" t="s">
        <v>12</v>
      </c>
      <c r="P3150"/>
      <c r="Q3150" t="s">
        <v>12</v>
      </c>
      <c r="R3150" t="s">
        <v>12</v>
      </c>
      <c r="S3150">
        <v>30</v>
      </c>
      <c r="T3150">
        <v>150</v>
      </c>
      <c r="U3150" t="s">
        <v>12</v>
      </c>
    </row>
    <row r="3151" spans="1:21" x14ac:dyDescent="0.35">
      <c r="A3151" t="s">
        <v>64</v>
      </c>
      <c r="B3151">
        <v>42</v>
      </c>
      <c r="C3151">
        <v>2025</v>
      </c>
      <c r="D3151" t="s">
        <v>272</v>
      </c>
      <c r="E3151" s="13">
        <v>212</v>
      </c>
      <c r="F3151" t="s">
        <v>273</v>
      </c>
      <c r="G3151" t="s">
        <v>274</v>
      </c>
      <c r="H3151" s="2" t="s">
        <v>223</v>
      </c>
      <c r="J3151" s="2"/>
      <c r="P3151"/>
      <c r="S3151"/>
      <c r="T3151"/>
    </row>
    <row r="3152" spans="1:21" x14ac:dyDescent="0.35">
      <c r="A3152" t="s">
        <v>65</v>
      </c>
      <c r="B3152">
        <v>44</v>
      </c>
      <c r="C3152">
        <v>2025</v>
      </c>
      <c r="D3152" t="s">
        <v>272</v>
      </c>
      <c r="E3152" s="13">
        <v>212</v>
      </c>
      <c r="F3152" t="s">
        <v>273</v>
      </c>
      <c r="G3152" t="s">
        <v>274</v>
      </c>
      <c r="H3152" s="2" t="s">
        <v>77</v>
      </c>
      <c r="I3152">
        <v>200</v>
      </c>
      <c r="J3152" s="2" t="s">
        <v>110</v>
      </c>
      <c r="K3152">
        <v>100</v>
      </c>
      <c r="L3152">
        <v>1</v>
      </c>
      <c r="M3152">
        <v>1</v>
      </c>
      <c r="N3152" t="s">
        <v>12</v>
      </c>
      <c r="O3152" t="s">
        <v>12</v>
      </c>
      <c r="P3152"/>
      <c r="Q3152" t="s">
        <v>10</v>
      </c>
      <c r="R3152" t="s">
        <v>12</v>
      </c>
      <c r="S3152">
        <v>12</v>
      </c>
      <c r="T3152">
        <v>200</v>
      </c>
      <c r="U3152" t="s">
        <v>13</v>
      </c>
    </row>
    <row r="3153" spans="1:21" x14ac:dyDescent="0.35">
      <c r="A3153" t="s">
        <v>66</v>
      </c>
      <c r="B3153">
        <v>45</v>
      </c>
      <c r="C3153">
        <v>2025</v>
      </c>
      <c r="D3153" t="s">
        <v>272</v>
      </c>
      <c r="E3153" s="13">
        <v>212</v>
      </c>
      <c r="F3153" t="s">
        <v>273</v>
      </c>
      <c r="G3153" t="s">
        <v>274</v>
      </c>
      <c r="H3153" s="2" t="s">
        <v>77</v>
      </c>
      <c r="I3153">
        <v>80</v>
      </c>
      <c r="J3153" s="2" t="s">
        <v>223</v>
      </c>
      <c r="K3153">
        <v>2000</v>
      </c>
      <c r="L3153">
        <v>2</v>
      </c>
      <c r="M3153">
        <v>1</v>
      </c>
      <c r="N3153" t="s">
        <v>10</v>
      </c>
      <c r="O3153" t="s">
        <v>10</v>
      </c>
      <c r="P3153"/>
      <c r="Q3153" t="s">
        <v>12</v>
      </c>
      <c r="R3153" t="s">
        <v>12</v>
      </c>
      <c r="S3153">
        <v>0</v>
      </c>
      <c r="T3153">
        <v>320</v>
      </c>
      <c r="U3153" t="s">
        <v>11</v>
      </c>
    </row>
    <row r="3154" spans="1:21" x14ac:dyDescent="0.35">
      <c r="A3154" t="s">
        <v>67</v>
      </c>
      <c r="B3154">
        <v>46</v>
      </c>
      <c r="C3154">
        <v>2025</v>
      </c>
      <c r="D3154" t="s">
        <v>272</v>
      </c>
      <c r="E3154" s="13">
        <v>212</v>
      </c>
      <c r="F3154" t="s">
        <v>273</v>
      </c>
      <c r="G3154" t="s">
        <v>274</v>
      </c>
      <c r="H3154" s="2" t="s">
        <v>77</v>
      </c>
      <c r="I3154">
        <v>200</v>
      </c>
      <c r="J3154" s="2" t="s">
        <v>110</v>
      </c>
      <c r="K3154">
        <v>40</v>
      </c>
      <c r="L3154">
        <v>2</v>
      </c>
      <c r="M3154">
        <v>1</v>
      </c>
      <c r="N3154" t="s">
        <v>12</v>
      </c>
      <c r="O3154" t="s">
        <v>10</v>
      </c>
      <c r="P3154"/>
      <c r="Q3154" t="s">
        <v>12</v>
      </c>
      <c r="R3154" t="s">
        <v>12</v>
      </c>
      <c r="S3154">
        <v>24</v>
      </c>
      <c r="T3154">
        <v>100</v>
      </c>
      <c r="U3154" t="s">
        <v>13</v>
      </c>
    </row>
    <row r="3155" spans="1:21" x14ac:dyDescent="0.35">
      <c r="A3155" t="s">
        <v>68</v>
      </c>
      <c r="B3155">
        <v>47</v>
      </c>
      <c r="C3155">
        <v>2025</v>
      </c>
      <c r="D3155" t="s">
        <v>272</v>
      </c>
      <c r="E3155" s="13">
        <v>212</v>
      </c>
      <c r="F3155" t="s">
        <v>273</v>
      </c>
      <c r="G3155" t="s">
        <v>274</v>
      </c>
      <c r="H3155" s="2" t="s">
        <v>77</v>
      </c>
      <c r="I3155">
        <v>300</v>
      </c>
      <c r="J3155" s="2" t="s">
        <v>110</v>
      </c>
      <c r="K3155">
        <v>90</v>
      </c>
      <c r="L3155">
        <v>2</v>
      </c>
      <c r="M3155">
        <v>1</v>
      </c>
      <c r="N3155" t="s">
        <v>12</v>
      </c>
      <c r="O3155" t="s">
        <v>12</v>
      </c>
      <c r="P3155">
        <v>18</v>
      </c>
      <c r="Q3155" t="s">
        <v>12</v>
      </c>
      <c r="R3155" t="s">
        <v>12</v>
      </c>
      <c r="S3155">
        <v>32</v>
      </c>
      <c r="T3155">
        <v>200</v>
      </c>
      <c r="U3155" t="s">
        <v>275</v>
      </c>
    </row>
    <row r="3156" spans="1:21" x14ac:dyDescent="0.35">
      <c r="A3156" t="s">
        <v>69</v>
      </c>
      <c r="B3156">
        <v>48</v>
      </c>
      <c r="C3156">
        <v>2025</v>
      </c>
      <c r="D3156" t="s">
        <v>272</v>
      </c>
      <c r="E3156" s="13">
        <v>212</v>
      </c>
      <c r="F3156" t="s">
        <v>273</v>
      </c>
      <c r="G3156" t="s">
        <v>274</v>
      </c>
      <c r="H3156" s="2" t="s">
        <v>77</v>
      </c>
      <c r="I3156">
        <v>120</v>
      </c>
      <c r="J3156" s="2" t="s">
        <v>223</v>
      </c>
      <c r="K3156">
        <v>90</v>
      </c>
      <c r="L3156">
        <v>2</v>
      </c>
      <c r="M3156">
        <v>2</v>
      </c>
      <c r="N3156" t="s">
        <v>12</v>
      </c>
      <c r="O3156" t="s">
        <v>10</v>
      </c>
      <c r="P3156">
        <v>18</v>
      </c>
      <c r="Q3156" t="s">
        <v>12</v>
      </c>
      <c r="R3156" t="s">
        <v>12</v>
      </c>
      <c r="S3156">
        <v>32</v>
      </c>
      <c r="T3156">
        <v>63</v>
      </c>
      <c r="U3156" t="s">
        <v>11</v>
      </c>
    </row>
    <row r="3157" spans="1:21" x14ac:dyDescent="0.35">
      <c r="A3157" t="s">
        <v>70</v>
      </c>
      <c r="B3157">
        <v>49</v>
      </c>
      <c r="C3157">
        <v>2025</v>
      </c>
      <c r="D3157" t="s">
        <v>272</v>
      </c>
      <c r="E3157" s="13">
        <v>212</v>
      </c>
      <c r="F3157" t="s">
        <v>273</v>
      </c>
      <c r="G3157" t="s">
        <v>274</v>
      </c>
      <c r="H3157" s="2" t="s">
        <v>223</v>
      </c>
      <c r="J3157" s="2"/>
      <c r="P3157"/>
      <c r="S3157"/>
      <c r="T3157"/>
    </row>
    <row r="3158" spans="1:21" x14ac:dyDescent="0.35">
      <c r="A3158" t="s">
        <v>71</v>
      </c>
      <c r="B3158">
        <v>50</v>
      </c>
      <c r="C3158">
        <v>2025</v>
      </c>
      <c r="D3158" t="s">
        <v>272</v>
      </c>
      <c r="E3158" s="13">
        <v>212</v>
      </c>
      <c r="F3158" t="s">
        <v>273</v>
      </c>
      <c r="G3158" t="s">
        <v>274</v>
      </c>
      <c r="H3158" s="2" t="s">
        <v>77</v>
      </c>
      <c r="I3158">
        <v>115</v>
      </c>
      <c r="J3158" s="2" t="s">
        <v>110</v>
      </c>
      <c r="K3158">
        <v>80</v>
      </c>
      <c r="L3158">
        <v>2</v>
      </c>
      <c r="M3158">
        <v>1</v>
      </c>
      <c r="N3158" t="s">
        <v>12</v>
      </c>
      <c r="O3158" t="s">
        <v>12</v>
      </c>
      <c r="P3158">
        <v>18</v>
      </c>
      <c r="Q3158" t="s">
        <v>12</v>
      </c>
      <c r="R3158" t="s">
        <v>12</v>
      </c>
      <c r="S3158">
        <v>0</v>
      </c>
      <c r="T3158">
        <v>275</v>
      </c>
      <c r="U3158" t="s">
        <v>11</v>
      </c>
    </row>
    <row r="3159" spans="1:21" x14ac:dyDescent="0.35">
      <c r="A3159" t="s">
        <v>72</v>
      </c>
      <c r="B3159">
        <v>51</v>
      </c>
      <c r="C3159">
        <v>2025</v>
      </c>
      <c r="D3159" t="s">
        <v>272</v>
      </c>
      <c r="E3159" s="13">
        <v>212</v>
      </c>
      <c r="F3159" t="s">
        <v>273</v>
      </c>
      <c r="G3159" t="s">
        <v>274</v>
      </c>
      <c r="H3159" s="2" t="s">
        <v>77</v>
      </c>
      <c r="I3159">
        <v>80</v>
      </c>
      <c r="J3159" s="2" t="s">
        <v>223</v>
      </c>
      <c r="K3159">
        <v>70</v>
      </c>
      <c r="L3159">
        <v>2</v>
      </c>
      <c r="M3159">
        <v>1</v>
      </c>
      <c r="N3159" t="s">
        <v>10</v>
      </c>
      <c r="O3159" t="s">
        <v>12</v>
      </c>
      <c r="P3159">
        <v>18</v>
      </c>
      <c r="Q3159" t="s">
        <v>12</v>
      </c>
      <c r="R3159" t="s">
        <v>12</v>
      </c>
      <c r="S3159">
        <v>16</v>
      </c>
      <c r="T3159">
        <v>45</v>
      </c>
      <c r="U3159" t="s">
        <v>13</v>
      </c>
    </row>
    <row r="3160" spans="1:21" x14ac:dyDescent="0.35">
      <c r="A3160" t="s">
        <v>73</v>
      </c>
      <c r="B3160">
        <v>53</v>
      </c>
      <c r="C3160">
        <v>2025</v>
      </c>
      <c r="D3160" t="s">
        <v>272</v>
      </c>
      <c r="E3160" s="13">
        <v>212</v>
      </c>
      <c r="F3160" t="s">
        <v>273</v>
      </c>
      <c r="G3160" t="s">
        <v>274</v>
      </c>
      <c r="H3160" s="2" t="s">
        <v>77</v>
      </c>
      <c r="I3160">
        <v>720</v>
      </c>
      <c r="J3160" s="2" t="s">
        <v>223</v>
      </c>
      <c r="K3160">
        <v>160</v>
      </c>
      <c r="L3160">
        <v>2</v>
      </c>
      <c r="M3160">
        <v>1</v>
      </c>
      <c r="N3160" t="s">
        <v>12</v>
      </c>
      <c r="O3160" t="s">
        <v>12</v>
      </c>
      <c r="P3160"/>
      <c r="Q3160" t="s">
        <v>12</v>
      </c>
      <c r="R3160" t="s">
        <v>12</v>
      </c>
      <c r="S3160">
        <v>24</v>
      </c>
      <c r="T3160">
        <v>415</v>
      </c>
      <c r="U3160" t="s">
        <v>11</v>
      </c>
    </row>
    <row r="3161" spans="1:21" x14ac:dyDescent="0.35">
      <c r="A3161" t="s">
        <v>74</v>
      </c>
      <c r="B3161">
        <v>54</v>
      </c>
      <c r="C3161">
        <v>2025</v>
      </c>
      <c r="D3161" t="s">
        <v>272</v>
      </c>
      <c r="E3161" s="13">
        <v>212</v>
      </c>
      <c r="F3161" t="s">
        <v>273</v>
      </c>
      <c r="G3161" t="s">
        <v>274</v>
      </c>
      <c r="H3161" s="2" t="s">
        <v>77</v>
      </c>
      <c r="I3161">
        <v>150</v>
      </c>
      <c r="J3161" s="2" t="s">
        <v>110</v>
      </c>
      <c r="K3161">
        <v>80</v>
      </c>
      <c r="L3161">
        <v>2</v>
      </c>
      <c r="M3161">
        <v>1</v>
      </c>
      <c r="N3161" t="s">
        <v>12</v>
      </c>
      <c r="O3161" t="s">
        <v>12</v>
      </c>
      <c r="P3161"/>
      <c r="Q3161" t="s">
        <v>12</v>
      </c>
      <c r="R3161" t="s">
        <v>12</v>
      </c>
      <c r="S3161">
        <v>32</v>
      </c>
      <c r="T3161">
        <v>200</v>
      </c>
      <c r="U3161" t="s">
        <v>11</v>
      </c>
    </row>
    <row r="3162" spans="1:21" x14ac:dyDescent="0.35">
      <c r="A3162" t="s">
        <v>75</v>
      </c>
      <c r="B3162">
        <v>55</v>
      </c>
      <c r="C3162">
        <v>2025</v>
      </c>
      <c r="D3162" t="s">
        <v>272</v>
      </c>
      <c r="E3162" s="13">
        <v>212</v>
      </c>
      <c r="F3162" t="s">
        <v>273</v>
      </c>
      <c r="G3162" t="s">
        <v>274</v>
      </c>
      <c r="H3162" s="2" t="s">
        <v>77</v>
      </c>
      <c r="I3162">
        <v>130</v>
      </c>
      <c r="J3162" s="2" t="s">
        <v>223</v>
      </c>
      <c r="K3162">
        <v>40</v>
      </c>
      <c r="L3162">
        <v>2</v>
      </c>
      <c r="M3162">
        <v>2</v>
      </c>
      <c r="N3162" t="s">
        <v>12</v>
      </c>
      <c r="O3162" t="s">
        <v>12</v>
      </c>
      <c r="P3162"/>
      <c r="Q3162" t="s">
        <v>12</v>
      </c>
      <c r="R3162" t="s">
        <v>12</v>
      </c>
      <c r="S3162">
        <v>40</v>
      </c>
      <c r="T3162">
        <v>51</v>
      </c>
      <c r="U3162" t="s">
        <v>13</v>
      </c>
    </row>
    <row r="3163" spans="1:21" x14ac:dyDescent="0.35">
      <c r="A3163" t="s">
        <v>76</v>
      </c>
      <c r="B3163">
        <v>56</v>
      </c>
      <c r="C3163">
        <v>2025</v>
      </c>
      <c r="D3163" t="s">
        <v>272</v>
      </c>
      <c r="E3163" s="13">
        <v>212</v>
      </c>
      <c r="F3163" t="s">
        <v>273</v>
      </c>
      <c r="G3163" t="s">
        <v>274</v>
      </c>
      <c r="H3163" s="2" t="s">
        <v>223</v>
      </c>
      <c r="P3163"/>
      <c r="S3163"/>
      <c r="T3163"/>
    </row>
    <row r="3164" spans="1:21" x14ac:dyDescent="0.35">
      <c r="A3164" t="s">
        <v>23</v>
      </c>
      <c r="B3164">
        <v>1</v>
      </c>
      <c r="C3164">
        <v>2025</v>
      </c>
      <c r="D3164" t="s">
        <v>276</v>
      </c>
      <c r="E3164" s="13">
        <v>213</v>
      </c>
      <c r="F3164" t="s">
        <v>273</v>
      </c>
      <c r="G3164" t="s">
        <v>274</v>
      </c>
      <c r="H3164" t="s">
        <v>223</v>
      </c>
      <c r="K3164" s="3"/>
      <c r="P3164"/>
      <c r="S3164"/>
      <c r="T3164"/>
    </row>
    <row r="3165" spans="1:21" x14ac:dyDescent="0.35">
      <c r="A3165" t="s">
        <v>27</v>
      </c>
      <c r="B3165">
        <v>2</v>
      </c>
      <c r="C3165">
        <v>2025</v>
      </c>
      <c r="D3165" t="s">
        <v>276</v>
      </c>
      <c r="E3165" s="13">
        <v>213</v>
      </c>
      <c r="F3165" t="s">
        <v>273</v>
      </c>
      <c r="G3165" t="s">
        <v>274</v>
      </c>
      <c r="H3165" t="s">
        <v>78</v>
      </c>
      <c r="I3165">
        <v>350</v>
      </c>
      <c r="J3165" t="s">
        <v>223</v>
      </c>
      <c r="K3165">
        <v>0</v>
      </c>
      <c r="L3165">
        <v>0</v>
      </c>
      <c r="M3165">
        <v>0</v>
      </c>
      <c r="N3165" t="s">
        <v>12</v>
      </c>
      <c r="O3165" t="s">
        <v>12</v>
      </c>
      <c r="P3165"/>
      <c r="Q3165" t="s">
        <v>12</v>
      </c>
      <c r="R3165" t="s">
        <v>12</v>
      </c>
      <c r="S3165">
        <v>0</v>
      </c>
      <c r="T3165">
        <v>250</v>
      </c>
      <c r="U3165" t="s">
        <v>12</v>
      </c>
    </row>
    <row r="3166" spans="1:21" x14ac:dyDescent="0.35">
      <c r="A3166" t="s">
        <v>28</v>
      </c>
      <c r="B3166">
        <v>4</v>
      </c>
      <c r="C3166">
        <v>2025</v>
      </c>
      <c r="D3166" t="s">
        <v>276</v>
      </c>
      <c r="E3166" s="13">
        <v>213</v>
      </c>
      <c r="F3166" t="s">
        <v>273</v>
      </c>
      <c r="G3166" t="s">
        <v>274</v>
      </c>
      <c r="H3166" t="s">
        <v>223</v>
      </c>
      <c r="P3166"/>
      <c r="S3166"/>
      <c r="T3166"/>
    </row>
    <row r="3167" spans="1:21" x14ac:dyDescent="0.35">
      <c r="A3167" t="s">
        <v>29</v>
      </c>
      <c r="B3167">
        <v>5</v>
      </c>
      <c r="C3167">
        <v>2025</v>
      </c>
      <c r="D3167" t="s">
        <v>276</v>
      </c>
      <c r="E3167" s="13">
        <v>213</v>
      </c>
      <c r="F3167" t="s">
        <v>273</v>
      </c>
      <c r="G3167" t="s">
        <v>274</v>
      </c>
      <c r="H3167" t="s">
        <v>223</v>
      </c>
      <c r="P3167"/>
      <c r="S3167"/>
      <c r="T3167"/>
    </row>
    <row r="3168" spans="1:21" x14ac:dyDescent="0.35">
      <c r="A3168" t="s">
        <v>30</v>
      </c>
      <c r="B3168">
        <v>6</v>
      </c>
      <c r="C3168">
        <v>2025</v>
      </c>
      <c r="D3168" t="s">
        <v>276</v>
      </c>
      <c r="E3168" s="13">
        <v>213</v>
      </c>
      <c r="F3168" t="s">
        <v>273</v>
      </c>
      <c r="G3168" t="s">
        <v>274</v>
      </c>
      <c r="H3168" t="s">
        <v>223</v>
      </c>
      <c r="P3168"/>
      <c r="S3168"/>
      <c r="T3168"/>
    </row>
    <row r="3169" spans="1:21" x14ac:dyDescent="0.35">
      <c r="A3169" t="s">
        <v>31</v>
      </c>
      <c r="B3169">
        <v>8</v>
      </c>
      <c r="C3169">
        <v>2025</v>
      </c>
      <c r="D3169" t="s">
        <v>276</v>
      </c>
      <c r="E3169" s="13">
        <v>213</v>
      </c>
      <c r="F3169" t="s">
        <v>273</v>
      </c>
      <c r="G3169" t="s">
        <v>274</v>
      </c>
      <c r="H3169" t="s">
        <v>223</v>
      </c>
      <c r="P3169"/>
      <c r="S3169"/>
      <c r="T3169"/>
    </row>
    <row r="3170" spans="1:21" x14ac:dyDescent="0.35">
      <c r="A3170" t="s">
        <v>32</v>
      </c>
      <c r="B3170">
        <v>9</v>
      </c>
      <c r="C3170">
        <v>2025</v>
      </c>
      <c r="D3170" t="s">
        <v>276</v>
      </c>
      <c r="E3170" s="13">
        <v>213</v>
      </c>
      <c r="F3170" t="s">
        <v>273</v>
      </c>
      <c r="G3170" t="s">
        <v>274</v>
      </c>
      <c r="H3170" t="s">
        <v>77</v>
      </c>
      <c r="I3170" s="8">
        <v>220</v>
      </c>
      <c r="J3170" t="s">
        <v>110</v>
      </c>
      <c r="K3170">
        <v>40</v>
      </c>
      <c r="L3170">
        <v>1</v>
      </c>
      <c r="M3170">
        <v>0</v>
      </c>
      <c r="N3170" t="s">
        <v>12</v>
      </c>
      <c r="O3170" t="s">
        <v>12</v>
      </c>
      <c r="P3170"/>
      <c r="Q3170" t="s">
        <v>12</v>
      </c>
      <c r="R3170" t="s">
        <v>12</v>
      </c>
      <c r="S3170">
        <v>0</v>
      </c>
      <c r="T3170">
        <v>200</v>
      </c>
      <c r="U3170" t="s">
        <v>12</v>
      </c>
    </row>
    <row r="3171" spans="1:21" x14ac:dyDescent="0.35">
      <c r="A3171" t="s">
        <v>33</v>
      </c>
      <c r="B3171">
        <v>10</v>
      </c>
      <c r="C3171">
        <v>2025</v>
      </c>
      <c r="D3171" t="s">
        <v>276</v>
      </c>
      <c r="E3171" s="13">
        <v>213</v>
      </c>
      <c r="F3171" t="s">
        <v>273</v>
      </c>
      <c r="G3171" t="s">
        <v>274</v>
      </c>
      <c r="H3171" t="s">
        <v>78</v>
      </c>
      <c r="I3171">
        <v>186</v>
      </c>
      <c r="J3171" t="s">
        <v>223</v>
      </c>
      <c r="K3171">
        <v>0</v>
      </c>
      <c r="L3171">
        <v>0</v>
      </c>
      <c r="M3171">
        <v>0</v>
      </c>
      <c r="N3171" t="s">
        <v>12</v>
      </c>
      <c r="O3171" t="s">
        <v>12</v>
      </c>
      <c r="P3171"/>
      <c r="Q3171" t="s">
        <v>12</v>
      </c>
      <c r="R3171" t="s">
        <v>12</v>
      </c>
      <c r="S3171">
        <v>0</v>
      </c>
      <c r="T3171">
        <v>0</v>
      </c>
      <c r="U3171" t="s">
        <v>12</v>
      </c>
    </row>
    <row r="3172" spans="1:21" x14ac:dyDescent="0.35">
      <c r="A3172" t="s">
        <v>34</v>
      </c>
      <c r="B3172">
        <v>11</v>
      </c>
      <c r="C3172">
        <v>2025</v>
      </c>
      <c r="D3172" t="s">
        <v>276</v>
      </c>
      <c r="E3172" s="13">
        <v>213</v>
      </c>
      <c r="F3172" t="s">
        <v>273</v>
      </c>
      <c r="G3172" t="s">
        <v>274</v>
      </c>
      <c r="H3172" t="s">
        <v>223</v>
      </c>
      <c r="P3172"/>
      <c r="S3172"/>
      <c r="T3172"/>
    </row>
    <row r="3173" spans="1:21" x14ac:dyDescent="0.35">
      <c r="A3173" t="s">
        <v>35</v>
      </c>
      <c r="B3173">
        <v>12</v>
      </c>
      <c r="C3173">
        <v>2025</v>
      </c>
      <c r="D3173" t="s">
        <v>276</v>
      </c>
      <c r="E3173" s="13">
        <v>213</v>
      </c>
      <c r="F3173" t="s">
        <v>273</v>
      </c>
      <c r="G3173" t="s">
        <v>274</v>
      </c>
      <c r="H3173" t="s">
        <v>223</v>
      </c>
      <c r="P3173"/>
      <c r="S3173"/>
      <c r="T3173"/>
    </row>
    <row r="3174" spans="1:21" x14ac:dyDescent="0.35">
      <c r="A3174" t="s">
        <v>36</v>
      </c>
      <c r="B3174">
        <v>13</v>
      </c>
      <c r="C3174">
        <v>2025</v>
      </c>
      <c r="D3174" t="s">
        <v>276</v>
      </c>
      <c r="E3174" s="13">
        <v>213</v>
      </c>
      <c r="F3174" t="s">
        <v>273</v>
      </c>
      <c r="G3174" t="s">
        <v>274</v>
      </c>
      <c r="H3174" t="s">
        <v>223</v>
      </c>
      <c r="P3174"/>
      <c r="S3174"/>
      <c r="T3174"/>
    </row>
    <row r="3175" spans="1:21" x14ac:dyDescent="0.35">
      <c r="A3175" t="s">
        <v>37</v>
      </c>
      <c r="B3175">
        <v>15</v>
      </c>
      <c r="C3175">
        <v>2025</v>
      </c>
      <c r="D3175" t="s">
        <v>276</v>
      </c>
      <c r="E3175" s="13">
        <v>213</v>
      </c>
      <c r="F3175" t="s">
        <v>273</v>
      </c>
      <c r="G3175" t="s">
        <v>274</v>
      </c>
      <c r="H3175" t="s">
        <v>223</v>
      </c>
      <c r="P3175"/>
      <c r="S3175"/>
      <c r="T3175"/>
    </row>
    <row r="3176" spans="1:21" x14ac:dyDescent="0.35">
      <c r="A3176" t="s">
        <v>38</v>
      </c>
      <c r="B3176">
        <v>16</v>
      </c>
      <c r="C3176">
        <v>2025</v>
      </c>
      <c r="D3176" t="s">
        <v>276</v>
      </c>
      <c r="E3176" s="13">
        <v>213</v>
      </c>
      <c r="F3176" t="s">
        <v>273</v>
      </c>
      <c r="G3176" t="s">
        <v>274</v>
      </c>
      <c r="H3176" t="s">
        <v>223</v>
      </c>
      <c r="P3176"/>
      <c r="S3176"/>
      <c r="T3176"/>
    </row>
    <row r="3177" spans="1:21" x14ac:dyDescent="0.35">
      <c r="A3177" t="s">
        <v>39</v>
      </c>
      <c r="B3177">
        <v>17</v>
      </c>
      <c r="C3177">
        <v>2025</v>
      </c>
      <c r="D3177" t="s">
        <v>276</v>
      </c>
      <c r="E3177" s="13">
        <v>213</v>
      </c>
      <c r="F3177" t="s">
        <v>273</v>
      </c>
      <c r="G3177" t="s">
        <v>274</v>
      </c>
      <c r="H3177" t="s">
        <v>223</v>
      </c>
      <c r="P3177"/>
      <c r="S3177"/>
      <c r="T3177"/>
    </row>
    <row r="3178" spans="1:21" x14ac:dyDescent="0.35">
      <c r="A3178" t="s">
        <v>40</v>
      </c>
      <c r="B3178">
        <v>18</v>
      </c>
      <c r="C3178">
        <v>2025</v>
      </c>
      <c r="D3178" t="s">
        <v>276</v>
      </c>
      <c r="E3178" s="13">
        <v>213</v>
      </c>
      <c r="F3178" t="s">
        <v>273</v>
      </c>
      <c r="G3178" t="s">
        <v>274</v>
      </c>
      <c r="H3178" t="s">
        <v>223</v>
      </c>
      <c r="P3178"/>
      <c r="S3178"/>
      <c r="T3178"/>
    </row>
    <row r="3179" spans="1:21" x14ac:dyDescent="0.35">
      <c r="A3179" t="s">
        <v>41</v>
      </c>
      <c r="B3179">
        <v>19</v>
      </c>
      <c r="C3179">
        <v>2025</v>
      </c>
      <c r="D3179" t="s">
        <v>276</v>
      </c>
      <c r="E3179" s="13">
        <v>213</v>
      </c>
      <c r="F3179" t="s">
        <v>273</v>
      </c>
      <c r="G3179" t="s">
        <v>274</v>
      </c>
      <c r="H3179" t="s">
        <v>223</v>
      </c>
      <c r="P3179"/>
      <c r="S3179"/>
      <c r="T3179"/>
    </row>
    <row r="3180" spans="1:21" x14ac:dyDescent="0.35">
      <c r="A3180" t="s">
        <v>42</v>
      </c>
      <c r="B3180">
        <v>20</v>
      </c>
      <c r="C3180">
        <v>2025</v>
      </c>
      <c r="D3180" t="s">
        <v>276</v>
      </c>
      <c r="E3180" s="13">
        <v>213</v>
      </c>
      <c r="F3180" t="s">
        <v>273</v>
      </c>
      <c r="G3180" t="s">
        <v>274</v>
      </c>
      <c r="H3180" t="s">
        <v>223</v>
      </c>
      <c r="P3180"/>
      <c r="S3180"/>
      <c r="T3180"/>
    </row>
    <row r="3181" spans="1:21" x14ac:dyDescent="0.35">
      <c r="A3181" t="s">
        <v>43</v>
      </c>
      <c r="B3181">
        <v>21</v>
      </c>
      <c r="C3181">
        <v>2025</v>
      </c>
      <c r="D3181" t="s">
        <v>276</v>
      </c>
      <c r="E3181" s="13">
        <v>213</v>
      </c>
      <c r="F3181" t="s">
        <v>273</v>
      </c>
      <c r="G3181" t="s">
        <v>274</v>
      </c>
      <c r="H3181" t="s">
        <v>223</v>
      </c>
      <c r="P3181"/>
      <c r="S3181"/>
      <c r="T3181"/>
    </row>
    <row r="3182" spans="1:21" x14ac:dyDescent="0.35">
      <c r="A3182" t="s">
        <v>44</v>
      </c>
      <c r="B3182">
        <v>22</v>
      </c>
      <c r="C3182">
        <v>2025</v>
      </c>
      <c r="D3182" t="s">
        <v>276</v>
      </c>
      <c r="E3182" s="13">
        <v>213</v>
      </c>
      <c r="F3182" t="s">
        <v>273</v>
      </c>
      <c r="G3182" t="s">
        <v>274</v>
      </c>
      <c r="H3182" t="s">
        <v>223</v>
      </c>
      <c r="P3182"/>
      <c r="S3182"/>
      <c r="T3182"/>
    </row>
    <row r="3183" spans="1:21" x14ac:dyDescent="0.35">
      <c r="A3183" t="s">
        <v>45</v>
      </c>
      <c r="B3183">
        <v>23</v>
      </c>
      <c r="C3183">
        <v>2025</v>
      </c>
      <c r="D3183" t="s">
        <v>276</v>
      </c>
      <c r="E3183" s="13">
        <v>213</v>
      </c>
      <c r="F3183" t="s">
        <v>273</v>
      </c>
      <c r="G3183" t="s">
        <v>274</v>
      </c>
      <c r="H3183" t="s">
        <v>223</v>
      </c>
      <c r="P3183"/>
      <c r="S3183"/>
      <c r="T3183"/>
    </row>
    <row r="3184" spans="1:21" x14ac:dyDescent="0.35">
      <c r="A3184" t="s">
        <v>46</v>
      </c>
      <c r="B3184">
        <v>24</v>
      </c>
      <c r="C3184">
        <v>2025</v>
      </c>
      <c r="D3184" t="s">
        <v>276</v>
      </c>
      <c r="E3184" s="13">
        <v>213</v>
      </c>
      <c r="F3184" t="s">
        <v>273</v>
      </c>
      <c r="G3184" t="s">
        <v>274</v>
      </c>
      <c r="H3184" t="s">
        <v>223</v>
      </c>
      <c r="P3184"/>
      <c r="S3184"/>
      <c r="T3184"/>
    </row>
    <row r="3185" spans="1:21" x14ac:dyDescent="0.35">
      <c r="A3185" t="s">
        <v>47</v>
      </c>
      <c r="B3185">
        <v>25</v>
      </c>
      <c r="C3185">
        <v>2025</v>
      </c>
      <c r="D3185" t="s">
        <v>276</v>
      </c>
      <c r="E3185" s="13">
        <v>213</v>
      </c>
      <c r="F3185" t="s">
        <v>273</v>
      </c>
      <c r="G3185" t="s">
        <v>274</v>
      </c>
      <c r="H3185" t="s">
        <v>77</v>
      </c>
      <c r="I3185">
        <v>225</v>
      </c>
      <c r="J3185" t="s">
        <v>110</v>
      </c>
      <c r="K3185">
        <v>75</v>
      </c>
      <c r="L3185">
        <v>1</v>
      </c>
      <c r="M3185">
        <v>1</v>
      </c>
      <c r="N3185" t="s">
        <v>12</v>
      </c>
      <c r="O3185" t="s">
        <v>12</v>
      </c>
      <c r="P3185"/>
      <c r="Q3185" t="s">
        <v>10</v>
      </c>
      <c r="R3185" t="s">
        <v>12</v>
      </c>
      <c r="S3185">
        <v>12</v>
      </c>
      <c r="T3185">
        <v>0</v>
      </c>
      <c r="U3185" t="s">
        <v>12</v>
      </c>
    </row>
    <row r="3186" spans="1:21" x14ac:dyDescent="0.35">
      <c r="A3186" t="s">
        <v>48</v>
      </c>
      <c r="B3186">
        <v>26</v>
      </c>
      <c r="C3186">
        <v>2025</v>
      </c>
      <c r="D3186" t="s">
        <v>276</v>
      </c>
      <c r="E3186" s="13">
        <v>213</v>
      </c>
      <c r="F3186" t="s">
        <v>273</v>
      </c>
      <c r="G3186" t="s">
        <v>274</v>
      </c>
      <c r="H3186" t="s">
        <v>223</v>
      </c>
      <c r="P3186"/>
      <c r="S3186"/>
      <c r="T3186"/>
    </row>
    <row r="3187" spans="1:21" x14ac:dyDescent="0.35">
      <c r="A3187" t="s">
        <v>49</v>
      </c>
      <c r="B3187">
        <v>27</v>
      </c>
      <c r="C3187">
        <v>2025</v>
      </c>
      <c r="D3187" t="s">
        <v>276</v>
      </c>
      <c r="E3187" s="13">
        <v>213</v>
      </c>
      <c r="F3187" t="s">
        <v>273</v>
      </c>
      <c r="G3187" t="s">
        <v>274</v>
      </c>
      <c r="H3187" t="s">
        <v>223</v>
      </c>
      <c r="P3187"/>
      <c r="S3187"/>
      <c r="T3187"/>
    </row>
    <row r="3188" spans="1:21" x14ac:dyDescent="0.35">
      <c r="A3188" t="s">
        <v>50</v>
      </c>
      <c r="B3188">
        <v>28</v>
      </c>
      <c r="C3188">
        <v>2025</v>
      </c>
      <c r="D3188" t="s">
        <v>276</v>
      </c>
      <c r="E3188" s="13">
        <v>213</v>
      </c>
      <c r="F3188" t="s">
        <v>273</v>
      </c>
      <c r="G3188" t="s">
        <v>274</v>
      </c>
      <c r="H3188" t="s">
        <v>223</v>
      </c>
      <c r="P3188"/>
      <c r="S3188"/>
      <c r="T3188"/>
    </row>
    <row r="3189" spans="1:21" x14ac:dyDescent="0.35">
      <c r="A3189" t="s">
        <v>51</v>
      </c>
      <c r="B3189">
        <v>29</v>
      </c>
      <c r="C3189">
        <v>2025</v>
      </c>
      <c r="D3189" t="s">
        <v>276</v>
      </c>
      <c r="E3189" s="13">
        <v>213</v>
      </c>
      <c r="F3189" t="s">
        <v>273</v>
      </c>
      <c r="G3189" t="s">
        <v>274</v>
      </c>
      <c r="H3189" t="s">
        <v>223</v>
      </c>
      <c r="P3189"/>
      <c r="S3189"/>
      <c r="T3189"/>
    </row>
    <row r="3190" spans="1:21" x14ac:dyDescent="0.35">
      <c r="A3190" t="s">
        <v>52</v>
      </c>
      <c r="B3190">
        <v>30</v>
      </c>
      <c r="C3190">
        <v>2025</v>
      </c>
      <c r="D3190" t="s">
        <v>276</v>
      </c>
      <c r="E3190" s="13">
        <v>213</v>
      </c>
      <c r="F3190" t="s">
        <v>273</v>
      </c>
      <c r="G3190" t="s">
        <v>274</v>
      </c>
      <c r="H3190" t="s">
        <v>223</v>
      </c>
      <c r="P3190"/>
      <c r="S3190"/>
      <c r="T3190"/>
    </row>
    <row r="3191" spans="1:21" x14ac:dyDescent="0.35">
      <c r="A3191" t="s">
        <v>53</v>
      </c>
      <c r="B3191">
        <v>31</v>
      </c>
      <c r="C3191">
        <v>2025</v>
      </c>
      <c r="D3191" t="s">
        <v>276</v>
      </c>
      <c r="E3191" s="13">
        <v>213</v>
      </c>
      <c r="F3191" t="s">
        <v>273</v>
      </c>
      <c r="G3191" t="s">
        <v>274</v>
      </c>
      <c r="H3191" t="s">
        <v>223</v>
      </c>
      <c r="P3191"/>
      <c r="S3191"/>
      <c r="T3191"/>
    </row>
    <row r="3192" spans="1:21" x14ac:dyDescent="0.35">
      <c r="A3192" t="s">
        <v>54</v>
      </c>
      <c r="B3192">
        <v>32</v>
      </c>
      <c r="C3192">
        <v>2025</v>
      </c>
      <c r="D3192" t="s">
        <v>276</v>
      </c>
      <c r="E3192" s="13">
        <v>213</v>
      </c>
      <c r="F3192" t="s">
        <v>273</v>
      </c>
      <c r="G3192" t="s">
        <v>274</v>
      </c>
      <c r="H3192" t="s">
        <v>223</v>
      </c>
      <c r="P3192"/>
      <c r="S3192"/>
      <c r="T3192"/>
    </row>
    <row r="3193" spans="1:21" x14ac:dyDescent="0.35">
      <c r="A3193" t="s">
        <v>55</v>
      </c>
      <c r="B3193">
        <v>33</v>
      </c>
      <c r="C3193">
        <v>2025</v>
      </c>
      <c r="D3193" t="s">
        <v>276</v>
      </c>
      <c r="E3193" s="13">
        <v>213</v>
      </c>
      <c r="F3193" t="s">
        <v>273</v>
      </c>
      <c r="G3193" t="s">
        <v>274</v>
      </c>
      <c r="H3193" t="s">
        <v>223</v>
      </c>
      <c r="P3193"/>
      <c r="S3193"/>
      <c r="T3193"/>
    </row>
    <row r="3194" spans="1:21" x14ac:dyDescent="0.35">
      <c r="A3194" t="s">
        <v>56</v>
      </c>
      <c r="B3194">
        <v>34</v>
      </c>
      <c r="C3194">
        <v>2025</v>
      </c>
      <c r="D3194" t="s">
        <v>276</v>
      </c>
      <c r="E3194" s="13">
        <v>213</v>
      </c>
      <c r="F3194" t="s">
        <v>273</v>
      </c>
      <c r="G3194" t="s">
        <v>274</v>
      </c>
      <c r="H3194" t="s">
        <v>223</v>
      </c>
      <c r="P3194"/>
      <c r="S3194"/>
      <c r="T3194"/>
    </row>
    <row r="3195" spans="1:21" x14ac:dyDescent="0.35">
      <c r="A3195" t="s">
        <v>57</v>
      </c>
      <c r="B3195">
        <v>35</v>
      </c>
      <c r="C3195">
        <v>2025</v>
      </c>
      <c r="D3195" t="s">
        <v>276</v>
      </c>
      <c r="E3195" s="13">
        <v>213</v>
      </c>
      <c r="F3195" t="s">
        <v>273</v>
      </c>
      <c r="G3195" t="s">
        <v>274</v>
      </c>
      <c r="H3195" t="s">
        <v>223</v>
      </c>
      <c r="P3195"/>
      <c r="S3195"/>
      <c r="T3195"/>
    </row>
    <row r="3196" spans="1:21" x14ac:dyDescent="0.35">
      <c r="A3196" t="s">
        <v>58</v>
      </c>
      <c r="B3196">
        <v>36</v>
      </c>
      <c r="C3196">
        <v>2025</v>
      </c>
      <c r="D3196" t="s">
        <v>276</v>
      </c>
      <c r="E3196" s="13">
        <v>213</v>
      </c>
      <c r="F3196" t="s">
        <v>273</v>
      </c>
      <c r="G3196" t="s">
        <v>274</v>
      </c>
      <c r="H3196" t="s">
        <v>223</v>
      </c>
      <c r="P3196"/>
      <c r="S3196"/>
      <c r="T3196"/>
    </row>
    <row r="3197" spans="1:21" x14ac:dyDescent="0.35">
      <c r="A3197" t="s">
        <v>59</v>
      </c>
      <c r="B3197">
        <v>37</v>
      </c>
      <c r="C3197">
        <v>2025</v>
      </c>
      <c r="D3197" t="s">
        <v>276</v>
      </c>
      <c r="E3197" s="13">
        <v>213</v>
      </c>
      <c r="F3197" t="s">
        <v>273</v>
      </c>
      <c r="G3197" t="s">
        <v>274</v>
      </c>
      <c r="H3197" t="s">
        <v>223</v>
      </c>
      <c r="P3197"/>
      <c r="S3197"/>
      <c r="T3197"/>
    </row>
    <row r="3198" spans="1:21" x14ac:dyDescent="0.35">
      <c r="A3198" t="s">
        <v>60</v>
      </c>
      <c r="B3198">
        <v>38</v>
      </c>
      <c r="C3198">
        <v>2025</v>
      </c>
      <c r="D3198" t="s">
        <v>276</v>
      </c>
      <c r="E3198" s="13">
        <v>213</v>
      </c>
      <c r="F3198" t="s">
        <v>273</v>
      </c>
      <c r="G3198" t="s">
        <v>274</v>
      </c>
      <c r="H3198" t="s">
        <v>223</v>
      </c>
      <c r="P3198"/>
      <c r="S3198"/>
      <c r="T3198"/>
    </row>
    <row r="3199" spans="1:21" x14ac:dyDescent="0.35">
      <c r="A3199" t="s">
        <v>61</v>
      </c>
      <c r="B3199">
        <v>39</v>
      </c>
      <c r="C3199">
        <v>2025</v>
      </c>
      <c r="D3199" t="s">
        <v>276</v>
      </c>
      <c r="E3199" s="13">
        <v>213</v>
      </c>
      <c r="F3199" t="s">
        <v>273</v>
      </c>
      <c r="G3199" t="s">
        <v>274</v>
      </c>
      <c r="H3199" t="s">
        <v>223</v>
      </c>
      <c r="P3199"/>
      <c r="S3199"/>
      <c r="T3199"/>
    </row>
    <row r="3200" spans="1:21" x14ac:dyDescent="0.35">
      <c r="A3200" t="s">
        <v>62</v>
      </c>
      <c r="B3200">
        <v>40</v>
      </c>
      <c r="C3200">
        <v>2025</v>
      </c>
      <c r="D3200" t="s">
        <v>276</v>
      </c>
      <c r="E3200" s="13">
        <v>213</v>
      </c>
      <c r="F3200" t="s">
        <v>273</v>
      </c>
      <c r="G3200" t="s">
        <v>274</v>
      </c>
      <c r="H3200" t="s">
        <v>223</v>
      </c>
      <c r="P3200"/>
      <c r="S3200"/>
      <c r="T3200"/>
    </row>
    <row r="3201" spans="1:21" x14ac:dyDescent="0.35">
      <c r="A3201" t="s">
        <v>63</v>
      </c>
      <c r="B3201">
        <v>41</v>
      </c>
      <c r="C3201">
        <v>2025</v>
      </c>
      <c r="D3201" t="s">
        <v>276</v>
      </c>
      <c r="E3201" s="13">
        <v>213</v>
      </c>
      <c r="F3201" t="s">
        <v>273</v>
      </c>
      <c r="G3201" t="s">
        <v>274</v>
      </c>
      <c r="H3201" t="s">
        <v>223</v>
      </c>
      <c r="P3201"/>
      <c r="S3201"/>
      <c r="T3201"/>
    </row>
    <row r="3202" spans="1:21" x14ac:dyDescent="0.35">
      <c r="A3202" t="s">
        <v>64</v>
      </c>
      <c r="B3202">
        <v>42</v>
      </c>
      <c r="C3202">
        <v>2025</v>
      </c>
      <c r="D3202" t="s">
        <v>276</v>
      </c>
      <c r="E3202" s="13">
        <v>213</v>
      </c>
      <c r="F3202" t="s">
        <v>273</v>
      </c>
      <c r="G3202" t="s">
        <v>274</v>
      </c>
      <c r="H3202" t="s">
        <v>223</v>
      </c>
      <c r="P3202"/>
      <c r="S3202"/>
      <c r="T3202"/>
    </row>
    <row r="3203" spans="1:21" x14ac:dyDescent="0.35">
      <c r="A3203" t="s">
        <v>65</v>
      </c>
      <c r="B3203">
        <v>44</v>
      </c>
      <c r="C3203">
        <v>2025</v>
      </c>
      <c r="D3203" t="s">
        <v>276</v>
      </c>
      <c r="E3203" s="13">
        <v>213</v>
      </c>
      <c r="F3203" t="s">
        <v>273</v>
      </c>
      <c r="G3203" t="s">
        <v>274</v>
      </c>
      <c r="H3203" t="s">
        <v>77</v>
      </c>
      <c r="I3203">
        <v>200</v>
      </c>
      <c r="J3203" t="s">
        <v>110</v>
      </c>
      <c r="K3203" s="2">
        <v>2000</v>
      </c>
      <c r="L3203">
        <v>1</v>
      </c>
      <c r="M3203">
        <v>1</v>
      </c>
      <c r="N3203" t="s">
        <v>12</v>
      </c>
      <c r="O3203" t="s">
        <v>12</v>
      </c>
      <c r="P3203"/>
      <c r="Q3203" t="s">
        <v>10</v>
      </c>
      <c r="R3203" t="s">
        <v>12</v>
      </c>
      <c r="S3203">
        <v>12</v>
      </c>
      <c r="T3203">
        <v>200</v>
      </c>
      <c r="U3203" t="s">
        <v>12</v>
      </c>
    </row>
    <row r="3204" spans="1:21" x14ac:dyDescent="0.35">
      <c r="A3204" t="s">
        <v>66</v>
      </c>
      <c r="B3204">
        <v>45</v>
      </c>
      <c r="C3204">
        <v>2025</v>
      </c>
      <c r="D3204" t="s">
        <v>276</v>
      </c>
      <c r="E3204" s="13">
        <v>213</v>
      </c>
      <c r="F3204" t="s">
        <v>273</v>
      </c>
      <c r="G3204" t="s">
        <v>274</v>
      </c>
      <c r="H3204" t="s">
        <v>223</v>
      </c>
      <c r="K3204" s="3"/>
      <c r="P3204"/>
      <c r="S3204"/>
      <c r="T3204"/>
    </row>
    <row r="3205" spans="1:21" x14ac:dyDescent="0.35">
      <c r="A3205" t="s">
        <v>67</v>
      </c>
      <c r="B3205">
        <v>46</v>
      </c>
      <c r="C3205">
        <v>2025</v>
      </c>
      <c r="D3205" t="s">
        <v>276</v>
      </c>
      <c r="E3205" s="13">
        <v>213</v>
      </c>
      <c r="F3205" t="s">
        <v>273</v>
      </c>
      <c r="G3205" t="s">
        <v>274</v>
      </c>
      <c r="H3205" t="s">
        <v>77</v>
      </c>
      <c r="I3205">
        <v>200</v>
      </c>
      <c r="J3205" t="s">
        <v>110</v>
      </c>
      <c r="K3205" s="2">
        <v>40</v>
      </c>
      <c r="L3205">
        <v>1</v>
      </c>
      <c r="M3205">
        <v>1</v>
      </c>
      <c r="N3205" t="s">
        <v>12</v>
      </c>
      <c r="O3205" t="s">
        <v>10</v>
      </c>
      <c r="P3205"/>
      <c r="Q3205" t="s">
        <v>10</v>
      </c>
      <c r="R3205" t="s">
        <v>12</v>
      </c>
      <c r="S3205">
        <v>24</v>
      </c>
      <c r="T3205">
        <v>100</v>
      </c>
      <c r="U3205" t="s">
        <v>13</v>
      </c>
    </row>
    <row r="3206" spans="1:21" x14ac:dyDescent="0.35">
      <c r="A3206" t="s">
        <v>68</v>
      </c>
      <c r="B3206">
        <v>47</v>
      </c>
      <c r="C3206">
        <v>2025</v>
      </c>
      <c r="D3206" t="s">
        <v>276</v>
      </c>
      <c r="E3206" s="13">
        <v>213</v>
      </c>
      <c r="F3206" t="s">
        <v>273</v>
      </c>
      <c r="G3206" t="s">
        <v>274</v>
      </c>
      <c r="H3206" t="s">
        <v>223</v>
      </c>
      <c r="K3206" s="3"/>
      <c r="P3206"/>
      <c r="S3206"/>
      <c r="T3206"/>
    </row>
    <row r="3207" spans="1:21" x14ac:dyDescent="0.35">
      <c r="A3207" t="s">
        <v>69</v>
      </c>
      <c r="B3207">
        <v>48</v>
      </c>
      <c r="C3207">
        <v>2025</v>
      </c>
      <c r="D3207" t="s">
        <v>276</v>
      </c>
      <c r="E3207" s="13">
        <v>213</v>
      </c>
      <c r="F3207" t="s">
        <v>273</v>
      </c>
      <c r="G3207" t="s">
        <v>274</v>
      </c>
      <c r="H3207" t="s">
        <v>78</v>
      </c>
      <c r="I3207">
        <v>60</v>
      </c>
      <c r="J3207" t="s">
        <v>223</v>
      </c>
      <c r="K3207" s="2">
        <v>0</v>
      </c>
      <c r="L3207">
        <v>0</v>
      </c>
      <c r="M3207">
        <v>0</v>
      </c>
      <c r="N3207" t="s">
        <v>12</v>
      </c>
      <c r="O3207" t="s">
        <v>10</v>
      </c>
      <c r="P3207">
        <v>18</v>
      </c>
      <c r="Q3207" t="s">
        <v>10</v>
      </c>
      <c r="R3207" t="s">
        <v>12</v>
      </c>
      <c r="S3207">
        <v>16</v>
      </c>
      <c r="T3207">
        <v>30</v>
      </c>
      <c r="U3207" t="s">
        <v>12</v>
      </c>
    </row>
    <row r="3208" spans="1:21" x14ac:dyDescent="0.35">
      <c r="A3208" t="s">
        <v>70</v>
      </c>
      <c r="B3208">
        <v>49</v>
      </c>
      <c r="C3208">
        <v>2025</v>
      </c>
      <c r="D3208" t="s">
        <v>276</v>
      </c>
      <c r="E3208" s="13">
        <v>213</v>
      </c>
      <c r="F3208" t="s">
        <v>273</v>
      </c>
      <c r="G3208" t="s">
        <v>274</v>
      </c>
      <c r="H3208" t="s">
        <v>223</v>
      </c>
      <c r="K3208" s="3"/>
      <c r="P3208"/>
      <c r="S3208"/>
      <c r="T3208"/>
    </row>
    <row r="3209" spans="1:21" x14ac:dyDescent="0.35">
      <c r="A3209" t="s">
        <v>71</v>
      </c>
      <c r="B3209">
        <v>50</v>
      </c>
      <c r="C3209">
        <v>2025</v>
      </c>
      <c r="D3209" t="s">
        <v>276</v>
      </c>
      <c r="E3209" s="13">
        <v>213</v>
      </c>
      <c r="F3209" t="s">
        <v>273</v>
      </c>
      <c r="G3209" t="s">
        <v>274</v>
      </c>
      <c r="H3209" t="s">
        <v>223</v>
      </c>
      <c r="P3209"/>
      <c r="S3209"/>
      <c r="T3209"/>
    </row>
    <row r="3210" spans="1:21" x14ac:dyDescent="0.35">
      <c r="A3210" t="s">
        <v>72</v>
      </c>
      <c r="B3210">
        <v>51</v>
      </c>
      <c r="C3210">
        <v>2025</v>
      </c>
      <c r="D3210" t="s">
        <v>276</v>
      </c>
      <c r="E3210" s="13">
        <v>213</v>
      </c>
      <c r="F3210" t="s">
        <v>273</v>
      </c>
      <c r="G3210" t="s">
        <v>274</v>
      </c>
      <c r="H3210" t="s">
        <v>223</v>
      </c>
      <c r="P3210"/>
      <c r="S3210"/>
      <c r="T3210"/>
    </row>
    <row r="3211" spans="1:21" x14ac:dyDescent="0.35">
      <c r="A3211" t="s">
        <v>73</v>
      </c>
      <c r="B3211">
        <v>53</v>
      </c>
      <c r="C3211">
        <v>2025</v>
      </c>
      <c r="D3211" t="s">
        <v>276</v>
      </c>
      <c r="E3211" s="13">
        <v>213</v>
      </c>
      <c r="F3211" t="s">
        <v>273</v>
      </c>
      <c r="G3211" t="s">
        <v>274</v>
      </c>
      <c r="H3211" t="s">
        <v>223</v>
      </c>
      <c r="P3211"/>
      <c r="S3211"/>
      <c r="T3211"/>
    </row>
    <row r="3212" spans="1:21" x14ac:dyDescent="0.35">
      <c r="A3212" t="s">
        <v>74</v>
      </c>
      <c r="B3212">
        <v>54</v>
      </c>
      <c r="C3212">
        <v>2025</v>
      </c>
      <c r="D3212" t="s">
        <v>276</v>
      </c>
      <c r="E3212" s="13">
        <v>213</v>
      </c>
      <c r="F3212" t="s">
        <v>273</v>
      </c>
      <c r="G3212" t="s">
        <v>274</v>
      </c>
      <c r="H3212" t="s">
        <v>223</v>
      </c>
      <c r="P3212"/>
      <c r="S3212"/>
      <c r="T3212"/>
    </row>
    <row r="3213" spans="1:21" x14ac:dyDescent="0.35">
      <c r="A3213" t="s">
        <v>75</v>
      </c>
      <c r="B3213">
        <v>55</v>
      </c>
      <c r="C3213">
        <v>2025</v>
      </c>
      <c r="D3213" t="s">
        <v>276</v>
      </c>
      <c r="E3213" s="13">
        <v>213</v>
      </c>
      <c r="F3213" t="s">
        <v>273</v>
      </c>
      <c r="G3213" t="s">
        <v>274</v>
      </c>
      <c r="H3213" t="s">
        <v>223</v>
      </c>
      <c r="P3213"/>
      <c r="S3213"/>
      <c r="T3213"/>
    </row>
    <row r="3214" spans="1:21" x14ac:dyDescent="0.35">
      <c r="A3214" t="s">
        <v>76</v>
      </c>
      <c r="B3214">
        <v>56</v>
      </c>
      <c r="C3214">
        <v>2025</v>
      </c>
      <c r="D3214" t="s">
        <v>276</v>
      </c>
      <c r="E3214" s="13">
        <v>213</v>
      </c>
      <c r="F3214" t="s">
        <v>273</v>
      </c>
      <c r="G3214" t="s">
        <v>274</v>
      </c>
      <c r="H3214" t="s">
        <v>223</v>
      </c>
      <c r="P3214"/>
      <c r="S3214"/>
      <c r="T3214"/>
    </row>
    <row r="3215" spans="1:21" x14ac:dyDescent="0.35">
      <c r="A3215" t="s">
        <v>23</v>
      </c>
      <c r="B3215">
        <v>1</v>
      </c>
      <c r="C3215">
        <v>2025</v>
      </c>
      <c r="D3215" t="s">
        <v>277</v>
      </c>
      <c r="E3215" s="13">
        <v>214</v>
      </c>
      <c r="F3215" t="s">
        <v>278</v>
      </c>
      <c r="G3215" t="s">
        <v>245</v>
      </c>
      <c r="H3215" s="2" t="s">
        <v>77</v>
      </c>
      <c r="I3215">
        <v>50</v>
      </c>
      <c r="J3215" t="s">
        <v>98</v>
      </c>
      <c r="K3215">
        <v>0</v>
      </c>
      <c r="L3215">
        <v>4</v>
      </c>
      <c r="M3215">
        <v>1</v>
      </c>
      <c r="N3215" s="2" t="s">
        <v>10</v>
      </c>
      <c r="O3215" t="s">
        <v>10</v>
      </c>
      <c r="P3215"/>
      <c r="Q3215" t="s">
        <v>10</v>
      </c>
      <c r="R3215" t="s">
        <v>12</v>
      </c>
      <c r="S3215">
        <v>0</v>
      </c>
      <c r="T3215">
        <v>0</v>
      </c>
      <c r="U3215" t="s">
        <v>11</v>
      </c>
    </row>
    <row r="3216" spans="1:21" x14ac:dyDescent="0.35">
      <c r="A3216" t="s">
        <v>27</v>
      </c>
      <c r="B3216">
        <v>2</v>
      </c>
      <c r="C3216">
        <v>2025</v>
      </c>
      <c r="D3216" t="s">
        <v>277</v>
      </c>
      <c r="E3216" s="13">
        <v>214</v>
      </c>
      <c r="F3216" t="s">
        <v>278</v>
      </c>
      <c r="G3216" t="s">
        <v>245</v>
      </c>
      <c r="H3216" s="2" t="s">
        <v>223</v>
      </c>
      <c r="N3216" s="2"/>
      <c r="P3216"/>
      <c r="S3216"/>
      <c r="T3216"/>
    </row>
    <row r="3217" spans="1:21" x14ac:dyDescent="0.35">
      <c r="A3217" s="2" t="s">
        <v>28</v>
      </c>
      <c r="B3217" s="2">
        <v>4</v>
      </c>
      <c r="C3217">
        <v>2025</v>
      </c>
      <c r="D3217" s="2" t="s">
        <v>277</v>
      </c>
      <c r="E3217" s="13">
        <v>214</v>
      </c>
      <c r="F3217" s="2" t="s">
        <v>278</v>
      </c>
      <c r="G3217" s="2" t="s">
        <v>245</v>
      </c>
      <c r="H3217" s="2" t="s">
        <v>77</v>
      </c>
      <c r="I3217">
        <v>40</v>
      </c>
      <c r="J3217" t="s">
        <v>98</v>
      </c>
      <c r="K3217" s="2">
        <v>0</v>
      </c>
      <c r="L3217" s="2">
        <v>4</v>
      </c>
      <c r="M3217" s="2">
        <v>1</v>
      </c>
      <c r="N3217" s="2" t="s">
        <v>10</v>
      </c>
      <c r="O3217" s="2" t="s">
        <v>10</v>
      </c>
      <c r="P3217" s="2"/>
      <c r="Q3217" s="2" t="s">
        <v>10</v>
      </c>
      <c r="R3217" s="2" t="s">
        <v>12</v>
      </c>
      <c r="S3217" s="2">
        <v>0</v>
      </c>
      <c r="T3217" s="2">
        <v>0</v>
      </c>
      <c r="U3217" t="s">
        <v>12</v>
      </c>
    </row>
    <row r="3218" spans="1:21" x14ac:dyDescent="0.35">
      <c r="A3218" t="s">
        <v>29</v>
      </c>
      <c r="B3218">
        <v>5</v>
      </c>
      <c r="C3218">
        <v>2025</v>
      </c>
      <c r="D3218" t="s">
        <v>277</v>
      </c>
      <c r="E3218" s="13">
        <v>214</v>
      </c>
      <c r="F3218" t="s">
        <v>278</v>
      </c>
      <c r="G3218" t="s">
        <v>245</v>
      </c>
      <c r="H3218" s="2" t="s">
        <v>77</v>
      </c>
      <c r="I3218">
        <v>50</v>
      </c>
      <c r="J3218" t="s">
        <v>98</v>
      </c>
      <c r="K3218">
        <v>0</v>
      </c>
      <c r="L3218">
        <v>4</v>
      </c>
      <c r="M3218">
        <v>1</v>
      </c>
      <c r="N3218" s="2" t="s">
        <v>10</v>
      </c>
      <c r="O3218" t="s">
        <v>12</v>
      </c>
      <c r="P3218"/>
      <c r="Q3218" t="s">
        <v>10</v>
      </c>
      <c r="R3218" t="s">
        <v>12</v>
      </c>
      <c r="S3218">
        <v>0</v>
      </c>
      <c r="T3218">
        <v>10</v>
      </c>
      <c r="U3218" t="s">
        <v>12</v>
      </c>
    </row>
    <row r="3219" spans="1:21" x14ac:dyDescent="0.35">
      <c r="A3219" t="s">
        <v>30</v>
      </c>
      <c r="B3219">
        <v>6</v>
      </c>
      <c r="C3219">
        <v>2025</v>
      </c>
      <c r="D3219" t="s">
        <v>277</v>
      </c>
      <c r="E3219" s="13">
        <v>214</v>
      </c>
      <c r="F3219" t="s">
        <v>278</v>
      </c>
      <c r="G3219" t="s">
        <v>245</v>
      </c>
      <c r="H3219" s="2" t="s">
        <v>77</v>
      </c>
      <c r="I3219">
        <v>75</v>
      </c>
      <c r="J3219" t="s">
        <v>98</v>
      </c>
      <c r="K3219">
        <v>0</v>
      </c>
      <c r="L3219">
        <v>4</v>
      </c>
      <c r="M3219">
        <v>1</v>
      </c>
      <c r="N3219" s="2" t="s">
        <v>10</v>
      </c>
      <c r="O3219" t="s">
        <v>12</v>
      </c>
      <c r="P3219"/>
      <c r="Q3219" t="s">
        <v>12</v>
      </c>
      <c r="R3219" t="s">
        <v>12</v>
      </c>
      <c r="S3219">
        <v>0</v>
      </c>
      <c r="T3219">
        <v>0</v>
      </c>
      <c r="U3219" t="s">
        <v>12</v>
      </c>
    </row>
    <row r="3220" spans="1:21" x14ac:dyDescent="0.35">
      <c r="A3220" t="s">
        <v>31</v>
      </c>
      <c r="B3220">
        <v>8</v>
      </c>
      <c r="C3220">
        <v>2025</v>
      </c>
      <c r="D3220" t="s">
        <v>277</v>
      </c>
      <c r="E3220" s="13">
        <v>214</v>
      </c>
      <c r="F3220" t="s">
        <v>278</v>
      </c>
      <c r="G3220" t="s">
        <v>245</v>
      </c>
      <c r="H3220" s="2" t="s">
        <v>77</v>
      </c>
      <c r="I3220">
        <v>30</v>
      </c>
      <c r="J3220" t="s">
        <v>98</v>
      </c>
      <c r="K3220">
        <v>0</v>
      </c>
      <c r="L3220">
        <v>4</v>
      </c>
      <c r="M3220">
        <v>1</v>
      </c>
      <c r="N3220" s="2" t="s">
        <v>10</v>
      </c>
      <c r="O3220" t="s">
        <v>12</v>
      </c>
      <c r="P3220"/>
      <c r="Q3220" t="s">
        <v>12</v>
      </c>
      <c r="R3220" t="s">
        <v>12</v>
      </c>
      <c r="S3220">
        <v>0</v>
      </c>
      <c r="T3220">
        <v>0</v>
      </c>
      <c r="U3220" t="s">
        <v>11</v>
      </c>
    </row>
    <row r="3221" spans="1:21" x14ac:dyDescent="0.35">
      <c r="A3221" t="s">
        <v>32</v>
      </c>
      <c r="B3221">
        <v>9</v>
      </c>
      <c r="C3221">
        <v>2025</v>
      </c>
      <c r="D3221" t="s">
        <v>277</v>
      </c>
      <c r="E3221" s="13">
        <v>214</v>
      </c>
      <c r="F3221" t="s">
        <v>278</v>
      </c>
      <c r="G3221" t="s">
        <v>245</v>
      </c>
      <c r="H3221" s="2" t="s">
        <v>77</v>
      </c>
      <c r="I3221">
        <v>64</v>
      </c>
      <c r="J3221" t="s">
        <v>98</v>
      </c>
      <c r="K3221">
        <v>0</v>
      </c>
      <c r="L3221">
        <v>4</v>
      </c>
      <c r="M3221">
        <v>1</v>
      </c>
      <c r="N3221" s="2" t="s">
        <v>10</v>
      </c>
      <c r="O3221" t="s">
        <v>12</v>
      </c>
      <c r="P3221"/>
      <c r="Q3221" t="s">
        <v>12</v>
      </c>
      <c r="R3221" t="s">
        <v>12</v>
      </c>
      <c r="S3221">
        <v>0</v>
      </c>
      <c r="T3221">
        <v>0</v>
      </c>
      <c r="U3221" t="s">
        <v>13</v>
      </c>
    </row>
    <row r="3222" spans="1:21" x14ac:dyDescent="0.35">
      <c r="A3222" t="s">
        <v>33</v>
      </c>
      <c r="B3222">
        <v>10</v>
      </c>
      <c r="C3222">
        <v>2025</v>
      </c>
      <c r="D3222" t="s">
        <v>277</v>
      </c>
      <c r="E3222" s="13">
        <v>214</v>
      </c>
      <c r="F3222" t="s">
        <v>278</v>
      </c>
      <c r="G3222" t="s">
        <v>245</v>
      </c>
      <c r="H3222" s="2" t="s">
        <v>77</v>
      </c>
      <c r="I3222">
        <v>150</v>
      </c>
      <c r="J3222" t="s">
        <v>98</v>
      </c>
      <c r="K3222">
        <v>0</v>
      </c>
      <c r="L3222">
        <v>4</v>
      </c>
      <c r="M3222">
        <v>1</v>
      </c>
      <c r="N3222" s="2" t="s">
        <v>10</v>
      </c>
      <c r="O3222" t="s">
        <v>12</v>
      </c>
      <c r="P3222"/>
      <c r="Q3222" t="s">
        <v>12</v>
      </c>
      <c r="R3222" t="s">
        <v>12</v>
      </c>
      <c r="S3222">
        <v>0</v>
      </c>
      <c r="T3222">
        <v>0</v>
      </c>
      <c r="U3222" t="s">
        <v>12</v>
      </c>
    </row>
    <row r="3223" spans="1:21" x14ac:dyDescent="0.35">
      <c r="A3223" t="s">
        <v>34</v>
      </c>
      <c r="B3223">
        <v>11</v>
      </c>
      <c r="C3223">
        <v>2025</v>
      </c>
      <c r="D3223" t="s">
        <v>277</v>
      </c>
      <c r="E3223" s="13">
        <v>214</v>
      </c>
      <c r="F3223" t="s">
        <v>278</v>
      </c>
      <c r="G3223" t="s">
        <v>245</v>
      </c>
      <c r="H3223" s="2" t="s">
        <v>77</v>
      </c>
      <c r="I3223">
        <v>120</v>
      </c>
      <c r="J3223" t="s">
        <v>98</v>
      </c>
      <c r="K3223">
        <v>0</v>
      </c>
      <c r="L3223">
        <v>4</v>
      </c>
      <c r="M3223">
        <v>1</v>
      </c>
      <c r="N3223" s="2" t="s">
        <v>12</v>
      </c>
      <c r="O3223" t="s">
        <v>12</v>
      </c>
      <c r="P3223"/>
      <c r="Q3223" t="s">
        <v>12</v>
      </c>
      <c r="R3223" t="s">
        <v>10</v>
      </c>
      <c r="S3223">
        <v>0</v>
      </c>
      <c r="T3223">
        <v>0</v>
      </c>
      <c r="U3223" t="s">
        <v>12</v>
      </c>
    </row>
    <row r="3224" spans="1:21" x14ac:dyDescent="0.35">
      <c r="A3224" t="s">
        <v>35</v>
      </c>
      <c r="B3224">
        <v>12</v>
      </c>
      <c r="C3224">
        <v>2025</v>
      </c>
      <c r="D3224" t="s">
        <v>277</v>
      </c>
      <c r="E3224" s="13">
        <v>214</v>
      </c>
      <c r="F3224" t="s">
        <v>278</v>
      </c>
      <c r="G3224" t="s">
        <v>245</v>
      </c>
      <c r="H3224" s="2" t="s">
        <v>77</v>
      </c>
      <c r="I3224">
        <v>0</v>
      </c>
      <c r="J3224" t="s">
        <v>98</v>
      </c>
      <c r="K3224">
        <v>0</v>
      </c>
      <c r="L3224">
        <v>4</v>
      </c>
      <c r="M3224">
        <v>1</v>
      </c>
      <c r="N3224" s="2" t="s">
        <v>10</v>
      </c>
      <c r="O3224" t="s">
        <v>12</v>
      </c>
      <c r="P3224"/>
      <c r="Q3224" t="s">
        <v>10</v>
      </c>
      <c r="R3224" t="s">
        <v>12</v>
      </c>
      <c r="S3224">
        <v>0</v>
      </c>
      <c r="T3224">
        <v>0</v>
      </c>
      <c r="U3224" t="s">
        <v>12</v>
      </c>
    </row>
    <row r="3225" spans="1:21" x14ac:dyDescent="0.35">
      <c r="A3225" t="s">
        <v>36</v>
      </c>
      <c r="B3225">
        <v>13</v>
      </c>
      <c r="C3225">
        <v>2025</v>
      </c>
      <c r="D3225" t="s">
        <v>277</v>
      </c>
      <c r="E3225" s="13">
        <v>214</v>
      </c>
      <c r="F3225" t="s">
        <v>278</v>
      </c>
      <c r="G3225" t="s">
        <v>245</v>
      </c>
      <c r="H3225" s="2" t="s">
        <v>77</v>
      </c>
      <c r="I3225">
        <v>25</v>
      </c>
      <c r="J3225" t="s">
        <v>98</v>
      </c>
      <c r="K3225">
        <v>0</v>
      </c>
      <c r="L3225">
        <v>4</v>
      </c>
      <c r="M3225">
        <v>1</v>
      </c>
      <c r="N3225" s="2" t="s">
        <v>10</v>
      </c>
      <c r="O3225" t="s">
        <v>10</v>
      </c>
      <c r="P3225">
        <v>18</v>
      </c>
      <c r="Q3225" t="s">
        <v>10</v>
      </c>
      <c r="R3225" t="s">
        <v>12</v>
      </c>
      <c r="S3225">
        <v>0</v>
      </c>
      <c r="T3225">
        <v>0</v>
      </c>
      <c r="U3225" t="s">
        <v>12</v>
      </c>
    </row>
    <row r="3226" spans="1:21" x14ac:dyDescent="0.35">
      <c r="A3226" t="s">
        <v>37</v>
      </c>
      <c r="B3226">
        <v>15</v>
      </c>
      <c r="C3226">
        <v>2025</v>
      </c>
      <c r="D3226" t="s">
        <v>277</v>
      </c>
      <c r="E3226" s="13">
        <v>214</v>
      </c>
      <c r="F3226" t="s">
        <v>278</v>
      </c>
      <c r="G3226" t="s">
        <v>245</v>
      </c>
      <c r="H3226" s="2" t="s">
        <v>223</v>
      </c>
      <c r="N3226" s="2"/>
      <c r="P3226"/>
      <c r="S3226"/>
      <c r="T3226"/>
    </row>
    <row r="3227" spans="1:21" x14ac:dyDescent="0.35">
      <c r="A3227" t="s">
        <v>38</v>
      </c>
      <c r="B3227">
        <v>16</v>
      </c>
      <c r="C3227">
        <v>2025</v>
      </c>
      <c r="D3227" t="s">
        <v>277</v>
      </c>
      <c r="E3227" s="13">
        <v>214</v>
      </c>
      <c r="F3227" t="s">
        <v>278</v>
      </c>
      <c r="G3227" t="s">
        <v>245</v>
      </c>
      <c r="H3227" s="2" t="s">
        <v>77</v>
      </c>
      <c r="I3227">
        <v>0</v>
      </c>
      <c r="J3227" t="s">
        <v>98</v>
      </c>
      <c r="K3227">
        <v>0</v>
      </c>
      <c r="L3227">
        <v>4</v>
      </c>
      <c r="M3227">
        <v>1</v>
      </c>
      <c r="N3227" s="2" t="s">
        <v>12</v>
      </c>
      <c r="O3227" t="s">
        <v>12</v>
      </c>
      <c r="P3227"/>
      <c r="Q3227" t="s">
        <v>10</v>
      </c>
      <c r="R3227" t="s">
        <v>12</v>
      </c>
      <c r="S3227">
        <v>0</v>
      </c>
      <c r="T3227">
        <v>20</v>
      </c>
      <c r="U3227" t="s">
        <v>12</v>
      </c>
    </row>
    <row r="3228" spans="1:21" x14ac:dyDescent="0.35">
      <c r="A3228" t="s">
        <v>39</v>
      </c>
      <c r="B3228">
        <v>17</v>
      </c>
      <c r="C3228">
        <v>2025</v>
      </c>
      <c r="D3228" t="s">
        <v>277</v>
      </c>
      <c r="E3228" s="13">
        <v>214</v>
      </c>
      <c r="F3228" t="s">
        <v>278</v>
      </c>
      <c r="G3228" t="s">
        <v>245</v>
      </c>
      <c r="H3228" s="2" t="s">
        <v>77</v>
      </c>
      <c r="I3228">
        <v>70</v>
      </c>
      <c r="J3228" t="s">
        <v>98</v>
      </c>
      <c r="K3228">
        <v>0</v>
      </c>
      <c r="L3228">
        <v>4</v>
      </c>
      <c r="M3228">
        <v>1</v>
      </c>
      <c r="N3228" s="2" t="s">
        <v>12</v>
      </c>
      <c r="O3228" t="s">
        <v>12</v>
      </c>
      <c r="P3228"/>
      <c r="Q3228" t="s">
        <v>10</v>
      </c>
      <c r="R3228" t="s">
        <v>12</v>
      </c>
      <c r="S3228">
        <v>0</v>
      </c>
      <c r="T3228">
        <v>0</v>
      </c>
      <c r="U3228" t="s">
        <v>12</v>
      </c>
    </row>
    <row r="3229" spans="1:21" x14ac:dyDescent="0.35">
      <c r="A3229" t="s">
        <v>40</v>
      </c>
      <c r="B3229">
        <v>18</v>
      </c>
      <c r="C3229">
        <v>2025</v>
      </c>
      <c r="D3229" t="s">
        <v>277</v>
      </c>
      <c r="E3229" s="13">
        <v>214</v>
      </c>
      <c r="F3229" t="s">
        <v>278</v>
      </c>
      <c r="G3229" t="s">
        <v>245</v>
      </c>
      <c r="H3229" s="2" t="s">
        <v>77</v>
      </c>
      <c r="I3229">
        <v>100</v>
      </c>
      <c r="J3229" t="s">
        <v>98</v>
      </c>
      <c r="K3229">
        <v>0</v>
      </c>
      <c r="L3229">
        <v>4</v>
      </c>
      <c r="M3229">
        <v>1</v>
      </c>
      <c r="N3229" s="2" t="s">
        <v>10</v>
      </c>
      <c r="O3229" t="s">
        <v>10</v>
      </c>
      <c r="P3229"/>
      <c r="Q3229" t="s">
        <v>12</v>
      </c>
      <c r="R3229" t="s">
        <v>12</v>
      </c>
      <c r="S3229">
        <v>0</v>
      </c>
      <c r="T3229">
        <v>0</v>
      </c>
      <c r="U3229" t="s">
        <v>11</v>
      </c>
    </row>
    <row r="3230" spans="1:21" x14ac:dyDescent="0.35">
      <c r="A3230" t="s">
        <v>41</v>
      </c>
      <c r="B3230">
        <v>19</v>
      </c>
      <c r="C3230">
        <v>2025</v>
      </c>
      <c r="D3230" t="s">
        <v>277</v>
      </c>
      <c r="E3230" s="13">
        <v>214</v>
      </c>
      <c r="F3230" t="s">
        <v>278</v>
      </c>
      <c r="G3230" t="s">
        <v>245</v>
      </c>
      <c r="H3230" s="2" t="s">
        <v>223</v>
      </c>
      <c r="N3230" s="2"/>
      <c r="P3230"/>
      <c r="S3230"/>
      <c r="T3230"/>
    </row>
    <row r="3231" spans="1:21" x14ac:dyDescent="0.35">
      <c r="A3231" t="s">
        <v>42</v>
      </c>
      <c r="B3231">
        <v>20</v>
      </c>
      <c r="C3231">
        <v>2025</v>
      </c>
      <c r="D3231" t="s">
        <v>277</v>
      </c>
      <c r="E3231" s="13">
        <v>214</v>
      </c>
      <c r="F3231" t="s">
        <v>278</v>
      </c>
      <c r="G3231" t="s">
        <v>245</v>
      </c>
      <c r="H3231" s="2" t="s">
        <v>77</v>
      </c>
      <c r="I3231">
        <v>0</v>
      </c>
      <c r="J3231" t="s">
        <v>98</v>
      </c>
      <c r="K3231">
        <v>0</v>
      </c>
      <c r="L3231">
        <v>4</v>
      </c>
      <c r="M3231">
        <v>1</v>
      </c>
      <c r="N3231" s="2" t="s">
        <v>10</v>
      </c>
      <c r="O3231" t="s">
        <v>12</v>
      </c>
      <c r="P3231"/>
      <c r="Q3231" t="s">
        <v>12</v>
      </c>
      <c r="R3231" t="s">
        <v>12</v>
      </c>
      <c r="S3231">
        <v>0</v>
      </c>
      <c r="T3231">
        <v>0</v>
      </c>
      <c r="U3231" t="s">
        <v>12</v>
      </c>
    </row>
    <row r="3232" spans="1:21" x14ac:dyDescent="0.35">
      <c r="A3232" t="s">
        <v>43</v>
      </c>
      <c r="B3232">
        <v>21</v>
      </c>
      <c r="C3232">
        <v>2025</v>
      </c>
      <c r="D3232" t="s">
        <v>277</v>
      </c>
      <c r="E3232" s="13">
        <v>214</v>
      </c>
      <c r="F3232" t="s">
        <v>278</v>
      </c>
      <c r="G3232" t="s">
        <v>245</v>
      </c>
      <c r="H3232" s="2" t="s">
        <v>77</v>
      </c>
      <c r="I3232">
        <v>0</v>
      </c>
      <c r="J3232" t="s">
        <v>98</v>
      </c>
      <c r="K3232">
        <v>0</v>
      </c>
      <c r="L3232">
        <v>4</v>
      </c>
      <c r="M3232">
        <v>1</v>
      </c>
      <c r="N3232" s="2" t="s">
        <v>12</v>
      </c>
      <c r="O3232" t="s">
        <v>12</v>
      </c>
      <c r="P3232"/>
      <c r="Q3232" t="s">
        <v>12</v>
      </c>
      <c r="R3232" t="s">
        <v>12</v>
      </c>
      <c r="S3232">
        <v>0</v>
      </c>
      <c r="T3232">
        <v>0</v>
      </c>
      <c r="U3232" t="s">
        <v>12</v>
      </c>
    </row>
    <row r="3233" spans="1:21" x14ac:dyDescent="0.35">
      <c r="A3233" t="s">
        <v>44</v>
      </c>
      <c r="B3233">
        <v>22</v>
      </c>
      <c r="C3233">
        <v>2025</v>
      </c>
      <c r="D3233" t="s">
        <v>277</v>
      </c>
      <c r="E3233" s="13">
        <v>214</v>
      </c>
      <c r="F3233" t="s">
        <v>278</v>
      </c>
      <c r="G3233" t="s">
        <v>245</v>
      </c>
      <c r="H3233" s="2" t="s">
        <v>77</v>
      </c>
      <c r="I3233">
        <v>60</v>
      </c>
      <c r="J3233" t="s">
        <v>98</v>
      </c>
      <c r="K3233">
        <v>0</v>
      </c>
      <c r="L3233">
        <v>4</v>
      </c>
      <c r="M3233">
        <v>1</v>
      </c>
      <c r="N3233" s="2" t="s">
        <v>12</v>
      </c>
      <c r="O3233" t="s">
        <v>12</v>
      </c>
      <c r="P3233"/>
      <c r="Q3233" t="s">
        <v>10</v>
      </c>
      <c r="R3233" t="s">
        <v>12</v>
      </c>
      <c r="S3233">
        <v>0</v>
      </c>
      <c r="T3233">
        <v>60</v>
      </c>
      <c r="U3233" t="s">
        <v>12</v>
      </c>
    </row>
    <row r="3234" spans="1:21" x14ac:dyDescent="0.35">
      <c r="A3234" t="s">
        <v>45</v>
      </c>
      <c r="B3234">
        <v>23</v>
      </c>
      <c r="C3234">
        <v>2025</v>
      </c>
      <c r="D3234" t="s">
        <v>277</v>
      </c>
      <c r="E3234" s="13">
        <v>214</v>
      </c>
      <c r="F3234" t="s">
        <v>278</v>
      </c>
      <c r="G3234" t="s">
        <v>245</v>
      </c>
      <c r="H3234" s="2" t="s">
        <v>77</v>
      </c>
      <c r="I3234">
        <v>175</v>
      </c>
      <c r="J3234" t="s">
        <v>98</v>
      </c>
      <c r="K3234">
        <v>0</v>
      </c>
      <c r="L3234">
        <v>4</v>
      </c>
      <c r="M3234">
        <v>1</v>
      </c>
      <c r="N3234" s="2" t="s">
        <v>10</v>
      </c>
      <c r="O3234" t="s">
        <v>12</v>
      </c>
      <c r="P3234">
        <v>18</v>
      </c>
      <c r="Q3234" t="s">
        <v>12</v>
      </c>
      <c r="R3234" t="s">
        <v>12</v>
      </c>
      <c r="S3234">
        <v>0</v>
      </c>
      <c r="T3234">
        <v>175</v>
      </c>
      <c r="U3234" t="s">
        <v>11</v>
      </c>
    </row>
    <row r="3235" spans="1:21" x14ac:dyDescent="0.35">
      <c r="A3235" t="s">
        <v>46</v>
      </c>
      <c r="B3235">
        <v>24</v>
      </c>
      <c r="C3235">
        <v>2025</v>
      </c>
      <c r="D3235" t="s">
        <v>277</v>
      </c>
      <c r="E3235" s="13">
        <v>214</v>
      </c>
      <c r="F3235" t="s">
        <v>278</v>
      </c>
      <c r="G3235" t="s">
        <v>245</v>
      </c>
      <c r="H3235" s="2" t="s">
        <v>223</v>
      </c>
      <c r="N3235" s="2"/>
      <c r="P3235"/>
      <c r="S3235"/>
      <c r="T3235"/>
    </row>
    <row r="3236" spans="1:21" x14ac:dyDescent="0.35">
      <c r="A3236" t="s">
        <v>47</v>
      </c>
      <c r="B3236">
        <v>25</v>
      </c>
      <c r="C3236">
        <v>2025</v>
      </c>
      <c r="D3236" t="s">
        <v>277</v>
      </c>
      <c r="E3236" s="13">
        <v>214</v>
      </c>
      <c r="F3236" t="s">
        <v>278</v>
      </c>
      <c r="G3236" t="s">
        <v>245</v>
      </c>
      <c r="H3236" s="2" t="s">
        <v>77</v>
      </c>
      <c r="I3236">
        <v>52</v>
      </c>
      <c r="J3236" t="s">
        <v>98</v>
      </c>
      <c r="K3236">
        <v>0</v>
      </c>
      <c r="L3236">
        <v>4</v>
      </c>
      <c r="M3236">
        <v>1</v>
      </c>
      <c r="N3236" s="2" t="s">
        <v>10</v>
      </c>
      <c r="O3236" t="s">
        <v>12</v>
      </c>
      <c r="P3236"/>
      <c r="Q3236" t="s">
        <v>10</v>
      </c>
      <c r="R3236" t="s">
        <v>12</v>
      </c>
      <c r="S3236">
        <v>0</v>
      </c>
      <c r="T3236">
        <v>0</v>
      </c>
      <c r="U3236" t="s">
        <v>12</v>
      </c>
    </row>
    <row r="3237" spans="1:21" x14ac:dyDescent="0.35">
      <c r="A3237" t="s">
        <v>48</v>
      </c>
      <c r="B3237">
        <v>26</v>
      </c>
      <c r="C3237">
        <v>2025</v>
      </c>
      <c r="D3237" t="s">
        <v>277</v>
      </c>
      <c r="E3237" s="13">
        <v>214</v>
      </c>
      <c r="F3237" t="s">
        <v>278</v>
      </c>
      <c r="G3237" t="s">
        <v>245</v>
      </c>
      <c r="H3237" s="2" t="s">
        <v>223</v>
      </c>
      <c r="N3237" s="2"/>
      <c r="P3237"/>
      <c r="S3237"/>
      <c r="T3237"/>
    </row>
    <row r="3238" spans="1:21" x14ac:dyDescent="0.35">
      <c r="A3238" t="s">
        <v>49</v>
      </c>
      <c r="B3238">
        <v>27</v>
      </c>
      <c r="C3238">
        <v>2025</v>
      </c>
      <c r="D3238" t="s">
        <v>277</v>
      </c>
      <c r="E3238" s="13">
        <v>214</v>
      </c>
      <c r="F3238" t="s">
        <v>278</v>
      </c>
      <c r="G3238" t="s">
        <v>245</v>
      </c>
      <c r="H3238" s="2" t="s">
        <v>77</v>
      </c>
      <c r="I3238">
        <v>25</v>
      </c>
      <c r="J3238" t="s">
        <v>98</v>
      </c>
      <c r="K3238">
        <v>0</v>
      </c>
      <c r="L3238">
        <v>4</v>
      </c>
      <c r="M3238">
        <v>1</v>
      </c>
      <c r="N3238" s="2" t="s">
        <v>10</v>
      </c>
      <c r="O3238" t="s">
        <v>12</v>
      </c>
      <c r="P3238"/>
      <c r="Q3238" t="s">
        <v>12</v>
      </c>
      <c r="R3238" t="s">
        <v>12</v>
      </c>
      <c r="S3238">
        <v>0</v>
      </c>
      <c r="T3238">
        <v>0</v>
      </c>
      <c r="U3238" t="s">
        <v>12</v>
      </c>
    </row>
    <row r="3239" spans="1:21" x14ac:dyDescent="0.35">
      <c r="A3239" t="s">
        <v>50</v>
      </c>
      <c r="B3239">
        <v>28</v>
      </c>
      <c r="C3239">
        <v>2025</v>
      </c>
      <c r="D3239" t="s">
        <v>277</v>
      </c>
      <c r="E3239" s="13">
        <v>214</v>
      </c>
      <c r="F3239" t="s">
        <v>278</v>
      </c>
      <c r="G3239" t="s">
        <v>245</v>
      </c>
      <c r="H3239" s="2" t="s">
        <v>77</v>
      </c>
      <c r="I3239">
        <v>25</v>
      </c>
      <c r="J3239" t="s">
        <v>98</v>
      </c>
      <c r="K3239">
        <v>0</v>
      </c>
      <c r="L3239">
        <v>4</v>
      </c>
      <c r="M3239">
        <v>1</v>
      </c>
      <c r="N3239" s="2" t="s">
        <v>10</v>
      </c>
      <c r="O3239" t="s">
        <v>12</v>
      </c>
      <c r="P3239"/>
      <c r="Q3239" t="s">
        <v>12</v>
      </c>
      <c r="R3239" t="s">
        <v>12</v>
      </c>
      <c r="S3239">
        <v>0</v>
      </c>
      <c r="T3239">
        <v>0</v>
      </c>
      <c r="U3239" t="s">
        <v>12</v>
      </c>
    </row>
    <row r="3240" spans="1:21" x14ac:dyDescent="0.35">
      <c r="A3240" t="s">
        <v>51</v>
      </c>
      <c r="B3240">
        <v>29</v>
      </c>
      <c r="C3240">
        <v>2025</v>
      </c>
      <c r="D3240" t="s">
        <v>277</v>
      </c>
      <c r="E3240" s="13">
        <v>214</v>
      </c>
      <c r="F3240" t="s">
        <v>278</v>
      </c>
      <c r="G3240" t="s">
        <v>245</v>
      </c>
      <c r="H3240" s="2" t="s">
        <v>77</v>
      </c>
      <c r="I3240">
        <v>10</v>
      </c>
      <c r="J3240" t="s">
        <v>98</v>
      </c>
      <c r="K3240">
        <v>0</v>
      </c>
      <c r="L3240">
        <v>4</v>
      </c>
      <c r="M3240">
        <v>1</v>
      </c>
      <c r="N3240" s="2" t="s">
        <v>10</v>
      </c>
      <c r="O3240" t="s">
        <v>12</v>
      </c>
      <c r="P3240"/>
      <c r="Q3240" t="s">
        <v>12</v>
      </c>
      <c r="R3240" t="s">
        <v>12</v>
      </c>
      <c r="S3240">
        <v>0</v>
      </c>
      <c r="T3240">
        <v>0</v>
      </c>
      <c r="U3240" t="s">
        <v>12</v>
      </c>
    </row>
    <row r="3241" spans="1:21" x14ac:dyDescent="0.35">
      <c r="A3241" t="s">
        <v>52</v>
      </c>
      <c r="B3241">
        <v>30</v>
      </c>
      <c r="C3241">
        <v>2025</v>
      </c>
      <c r="D3241" t="s">
        <v>277</v>
      </c>
      <c r="E3241" s="13">
        <v>214</v>
      </c>
      <c r="F3241" t="s">
        <v>278</v>
      </c>
      <c r="G3241" t="s">
        <v>245</v>
      </c>
      <c r="H3241" s="2" t="s">
        <v>77</v>
      </c>
      <c r="I3241">
        <v>25</v>
      </c>
      <c r="J3241" t="s">
        <v>98</v>
      </c>
      <c r="K3241">
        <v>0</v>
      </c>
      <c r="L3241">
        <v>4</v>
      </c>
      <c r="M3241">
        <v>1</v>
      </c>
      <c r="N3241" s="2" t="s">
        <v>10</v>
      </c>
      <c r="O3241" t="s">
        <v>12</v>
      </c>
      <c r="P3241"/>
      <c r="Q3241" t="s">
        <v>12</v>
      </c>
      <c r="R3241" t="s">
        <v>12</v>
      </c>
      <c r="S3241">
        <v>0</v>
      </c>
      <c r="T3241">
        <v>25</v>
      </c>
      <c r="U3241" t="s">
        <v>12</v>
      </c>
    </row>
    <row r="3242" spans="1:21" x14ac:dyDescent="0.35">
      <c r="A3242" t="s">
        <v>53</v>
      </c>
      <c r="B3242">
        <v>31</v>
      </c>
      <c r="C3242">
        <v>2025</v>
      </c>
      <c r="D3242" t="s">
        <v>277</v>
      </c>
      <c r="E3242" s="13">
        <v>214</v>
      </c>
      <c r="F3242" t="s">
        <v>278</v>
      </c>
      <c r="G3242" t="s">
        <v>245</v>
      </c>
      <c r="H3242" s="2" t="s">
        <v>77</v>
      </c>
      <c r="I3242">
        <v>40</v>
      </c>
      <c r="J3242" t="s">
        <v>98</v>
      </c>
      <c r="K3242">
        <v>0</v>
      </c>
      <c r="L3242">
        <v>4</v>
      </c>
      <c r="M3242">
        <v>1</v>
      </c>
      <c r="N3242" s="2" t="s">
        <v>10</v>
      </c>
      <c r="O3242" t="s">
        <v>12</v>
      </c>
      <c r="P3242"/>
      <c r="Q3242" t="s">
        <v>12</v>
      </c>
      <c r="R3242" t="s">
        <v>12</v>
      </c>
      <c r="S3242">
        <v>0</v>
      </c>
      <c r="T3242">
        <v>0</v>
      </c>
      <c r="U3242" t="s">
        <v>12</v>
      </c>
    </row>
    <row r="3243" spans="1:21" x14ac:dyDescent="0.35">
      <c r="A3243" t="s">
        <v>54</v>
      </c>
      <c r="B3243">
        <v>32</v>
      </c>
      <c r="C3243">
        <v>2025</v>
      </c>
      <c r="D3243" t="s">
        <v>277</v>
      </c>
      <c r="E3243" s="13">
        <v>214</v>
      </c>
      <c r="F3243" t="s">
        <v>278</v>
      </c>
      <c r="G3243" t="s">
        <v>245</v>
      </c>
      <c r="H3243" s="2" t="s">
        <v>77</v>
      </c>
      <c r="I3243">
        <v>50</v>
      </c>
      <c r="J3243" t="s">
        <v>98</v>
      </c>
      <c r="K3243">
        <v>0</v>
      </c>
      <c r="L3243">
        <v>4</v>
      </c>
      <c r="M3243">
        <v>1</v>
      </c>
      <c r="N3243" s="2" t="s">
        <v>12</v>
      </c>
      <c r="O3243" t="s">
        <v>12</v>
      </c>
      <c r="P3243"/>
      <c r="Q3243" t="s">
        <v>10</v>
      </c>
      <c r="R3243" t="s">
        <v>12</v>
      </c>
      <c r="S3243">
        <v>0</v>
      </c>
      <c r="T3243">
        <v>0</v>
      </c>
      <c r="U3243" t="s">
        <v>12</v>
      </c>
    </row>
    <row r="3244" spans="1:21" x14ac:dyDescent="0.35">
      <c r="A3244" t="s">
        <v>55</v>
      </c>
      <c r="B3244">
        <v>33</v>
      </c>
      <c r="C3244">
        <v>2025</v>
      </c>
      <c r="D3244" t="s">
        <v>277</v>
      </c>
      <c r="E3244" s="13">
        <v>214</v>
      </c>
      <c r="F3244" t="s">
        <v>278</v>
      </c>
      <c r="G3244" t="s">
        <v>245</v>
      </c>
      <c r="H3244" s="2" t="s">
        <v>77</v>
      </c>
      <c r="I3244">
        <v>165</v>
      </c>
      <c r="J3244" t="s">
        <v>223</v>
      </c>
      <c r="K3244">
        <v>0</v>
      </c>
      <c r="L3244">
        <v>0</v>
      </c>
      <c r="M3244">
        <v>1</v>
      </c>
      <c r="N3244" s="2" t="s">
        <v>12</v>
      </c>
      <c r="O3244" t="s">
        <v>12</v>
      </c>
      <c r="P3244"/>
      <c r="Q3244" t="s">
        <v>12</v>
      </c>
      <c r="R3244" t="s">
        <v>12</v>
      </c>
      <c r="S3244">
        <v>0</v>
      </c>
      <c r="T3244">
        <v>150</v>
      </c>
      <c r="U3244" t="s">
        <v>12</v>
      </c>
    </row>
    <row r="3245" spans="1:21" x14ac:dyDescent="0.35">
      <c r="A3245" t="s">
        <v>56</v>
      </c>
      <c r="B3245">
        <v>34</v>
      </c>
      <c r="C3245">
        <v>2025</v>
      </c>
      <c r="D3245" t="s">
        <v>277</v>
      </c>
      <c r="E3245" s="13">
        <v>214</v>
      </c>
      <c r="F3245" t="s">
        <v>278</v>
      </c>
      <c r="G3245" t="s">
        <v>245</v>
      </c>
      <c r="H3245" s="2" t="s">
        <v>77</v>
      </c>
      <c r="I3245">
        <v>30</v>
      </c>
      <c r="J3245" t="s">
        <v>98</v>
      </c>
      <c r="K3245">
        <v>0</v>
      </c>
      <c r="L3245">
        <v>4</v>
      </c>
      <c r="M3245">
        <v>1</v>
      </c>
      <c r="N3245" s="2" t="s">
        <v>10</v>
      </c>
      <c r="O3245" t="s">
        <v>10</v>
      </c>
      <c r="P3245"/>
      <c r="Q3245" t="s">
        <v>10</v>
      </c>
      <c r="R3245" t="s">
        <v>10</v>
      </c>
      <c r="S3245">
        <v>0</v>
      </c>
      <c r="T3245">
        <v>0</v>
      </c>
      <c r="U3245" t="s">
        <v>12</v>
      </c>
    </row>
    <row r="3246" spans="1:21" x14ac:dyDescent="0.35">
      <c r="A3246" t="s">
        <v>57</v>
      </c>
      <c r="B3246">
        <v>35</v>
      </c>
      <c r="C3246">
        <v>2025</v>
      </c>
      <c r="D3246" t="s">
        <v>277</v>
      </c>
      <c r="E3246" s="13">
        <v>214</v>
      </c>
      <c r="F3246" t="s">
        <v>278</v>
      </c>
      <c r="G3246" t="s">
        <v>245</v>
      </c>
      <c r="H3246" s="2" t="s">
        <v>77</v>
      </c>
      <c r="I3246">
        <v>50</v>
      </c>
      <c r="J3246" t="s">
        <v>98</v>
      </c>
      <c r="K3246">
        <v>0</v>
      </c>
      <c r="L3246">
        <v>4</v>
      </c>
      <c r="M3246">
        <v>1</v>
      </c>
      <c r="N3246" s="2" t="s">
        <v>12</v>
      </c>
      <c r="O3246" t="s">
        <v>12</v>
      </c>
      <c r="P3246"/>
      <c r="Q3246" t="s">
        <v>10</v>
      </c>
      <c r="R3246" t="s">
        <v>12</v>
      </c>
      <c r="S3246">
        <v>0</v>
      </c>
      <c r="T3246">
        <v>0</v>
      </c>
      <c r="U3246" t="s">
        <v>12</v>
      </c>
    </row>
    <row r="3247" spans="1:21" x14ac:dyDescent="0.35">
      <c r="A3247" t="s">
        <v>58</v>
      </c>
      <c r="B3247">
        <v>36</v>
      </c>
      <c r="C3247">
        <v>2025</v>
      </c>
      <c r="D3247" t="s">
        <v>277</v>
      </c>
      <c r="E3247" s="13">
        <v>214</v>
      </c>
      <c r="F3247" t="s">
        <v>278</v>
      </c>
      <c r="G3247" t="s">
        <v>245</v>
      </c>
      <c r="H3247" s="2" t="s">
        <v>77</v>
      </c>
      <c r="I3247">
        <v>70</v>
      </c>
      <c r="J3247" t="s">
        <v>98</v>
      </c>
      <c r="K3247">
        <v>0</v>
      </c>
      <c r="L3247">
        <v>4</v>
      </c>
      <c r="M3247">
        <v>1</v>
      </c>
      <c r="N3247" s="2" t="s">
        <v>10</v>
      </c>
      <c r="O3247" t="s">
        <v>10</v>
      </c>
      <c r="P3247"/>
      <c r="Q3247" t="s">
        <v>10</v>
      </c>
      <c r="R3247" t="s">
        <v>12</v>
      </c>
      <c r="S3247">
        <v>0</v>
      </c>
      <c r="T3247">
        <v>0</v>
      </c>
      <c r="U3247" t="s">
        <v>12</v>
      </c>
    </row>
    <row r="3248" spans="1:21" x14ac:dyDescent="0.35">
      <c r="A3248" t="s">
        <v>59</v>
      </c>
      <c r="B3248">
        <v>37</v>
      </c>
      <c r="C3248">
        <v>2025</v>
      </c>
      <c r="D3248" t="s">
        <v>277</v>
      </c>
      <c r="E3248" s="13">
        <v>214</v>
      </c>
      <c r="F3248" t="s">
        <v>278</v>
      </c>
      <c r="G3248" t="s">
        <v>245</v>
      </c>
      <c r="H3248" s="2" t="s">
        <v>77</v>
      </c>
      <c r="I3248">
        <v>0</v>
      </c>
      <c r="J3248" t="s">
        <v>98</v>
      </c>
      <c r="K3248">
        <v>0</v>
      </c>
      <c r="L3248">
        <v>4</v>
      </c>
      <c r="M3248">
        <v>1</v>
      </c>
      <c r="N3248" s="2" t="s">
        <v>10</v>
      </c>
      <c r="O3248" t="s">
        <v>12</v>
      </c>
      <c r="P3248"/>
      <c r="Q3248" t="s">
        <v>10</v>
      </c>
      <c r="R3248" t="s">
        <v>12</v>
      </c>
      <c r="S3248">
        <v>0</v>
      </c>
      <c r="T3248">
        <v>0</v>
      </c>
      <c r="U3248" t="s">
        <v>12</v>
      </c>
    </row>
    <row r="3249" spans="1:21" x14ac:dyDescent="0.35">
      <c r="A3249" t="s">
        <v>60</v>
      </c>
      <c r="B3249">
        <v>38</v>
      </c>
      <c r="C3249">
        <v>2025</v>
      </c>
      <c r="D3249" t="s">
        <v>277</v>
      </c>
      <c r="E3249" s="13">
        <v>214</v>
      </c>
      <c r="F3249" t="s">
        <v>278</v>
      </c>
      <c r="G3249" t="s">
        <v>245</v>
      </c>
      <c r="H3249" s="2" t="s">
        <v>77</v>
      </c>
      <c r="I3249">
        <v>0</v>
      </c>
      <c r="J3249" t="s">
        <v>98</v>
      </c>
      <c r="K3249">
        <v>0</v>
      </c>
      <c r="L3249">
        <v>4</v>
      </c>
      <c r="M3249">
        <v>1</v>
      </c>
      <c r="N3249" s="2" t="s">
        <v>10</v>
      </c>
      <c r="O3249" t="s">
        <v>12</v>
      </c>
      <c r="P3249"/>
      <c r="Q3249" t="s">
        <v>10</v>
      </c>
      <c r="R3249" t="s">
        <v>12</v>
      </c>
      <c r="S3249">
        <v>0</v>
      </c>
      <c r="T3249">
        <v>0</v>
      </c>
      <c r="U3249" t="s">
        <v>12</v>
      </c>
    </row>
    <row r="3250" spans="1:21" x14ac:dyDescent="0.35">
      <c r="A3250" t="s">
        <v>61</v>
      </c>
      <c r="B3250">
        <v>39</v>
      </c>
      <c r="C3250">
        <v>2025</v>
      </c>
      <c r="D3250" t="s">
        <v>277</v>
      </c>
      <c r="E3250" s="13">
        <v>214</v>
      </c>
      <c r="F3250" t="s">
        <v>278</v>
      </c>
      <c r="G3250" t="s">
        <v>245</v>
      </c>
      <c r="H3250" s="2" t="s">
        <v>77</v>
      </c>
      <c r="I3250">
        <v>25</v>
      </c>
      <c r="J3250" t="s">
        <v>98</v>
      </c>
      <c r="K3250">
        <v>0</v>
      </c>
      <c r="L3250">
        <v>4</v>
      </c>
      <c r="M3250">
        <v>1</v>
      </c>
      <c r="N3250" s="2" t="s">
        <v>12</v>
      </c>
      <c r="O3250" t="s">
        <v>12</v>
      </c>
      <c r="P3250"/>
      <c r="Q3250" t="s">
        <v>10</v>
      </c>
      <c r="R3250" t="s">
        <v>10</v>
      </c>
      <c r="S3250">
        <v>0</v>
      </c>
      <c r="T3250">
        <v>0</v>
      </c>
      <c r="U3250" t="s">
        <v>12</v>
      </c>
    </row>
    <row r="3251" spans="1:21" x14ac:dyDescent="0.35">
      <c r="A3251" t="s">
        <v>62</v>
      </c>
      <c r="B3251">
        <v>40</v>
      </c>
      <c r="C3251">
        <v>2025</v>
      </c>
      <c r="D3251" t="s">
        <v>277</v>
      </c>
      <c r="E3251" s="13">
        <v>214</v>
      </c>
      <c r="F3251" t="s">
        <v>278</v>
      </c>
      <c r="G3251" t="s">
        <v>245</v>
      </c>
      <c r="H3251" s="2" t="s">
        <v>77</v>
      </c>
      <c r="I3251">
        <v>0</v>
      </c>
      <c r="J3251" t="s">
        <v>98</v>
      </c>
      <c r="K3251">
        <v>0</v>
      </c>
      <c r="L3251">
        <v>4</v>
      </c>
      <c r="M3251">
        <v>1</v>
      </c>
      <c r="N3251" s="2" t="s">
        <v>10</v>
      </c>
      <c r="O3251" t="s">
        <v>12</v>
      </c>
      <c r="P3251"/>
      <c r="Q3251" t="s">
        <v>12</v>
      </c>
      <c r="R3251" t="s">
        <v>12</v>
      </c>
      <c r="S3251">
        <v>0</v>
      </c>
      <c r="T3251">
        <v>0</v>
      </c>
      <c r="U3251" t="s">
        <v>12</v>
      </c>
    </row>
    <row r="3252" spans="1:21" x14ac:dyDescent="0.35">
      <c r="A3252" t="s">
        <v>63</v>
      </c>
      <c r="B3252">
        <v>41</v>
      </c>
      <c r="C3252">
        <v>2025</v>
      </c>
      <c r="D3252" t="s">
        <v>277</v>
      </c>
      <c r="E3252" s="13">
        <v>214</v>
      </c>
      <c r="F3252" t="s">
        <v>278</v>
      </c>
      <c r="G3252" t="s">
        <v>245</v>
      </c>
      <c r="H3252" s="2" t="s">
        <v>77</v>
      </c>
      <c r="I3252">
        <v>35</v>
      </c>
      <c r="J3252" t="s">
        <v>98</v>
      </c>
      <c r="K3252">
        <v>0</v>
      </c>
      <c r="L3252">
        <v>4</v>
      </c>
      <c r="M3252">
        <v>1</v>
      </c>
      <c r="N3252" s="2" t="s">
        <v>10</v>
      </c>
      <c r="O3252" t="s">
        <v>12</v>
      </c>
      <c r="P3252"/>
      <c r="Q3252" t="s">
        <v>12</v>
      </c>
      <c r="R3252" t="s">
        <v>12</v>
      </c>
      <c r="S3252">
        <v>0</v>
      </c>
      <c r="T3252">
        <v>0</v>
      </c>
      <c r="U3252" t="s">
        <v>12</v>
      </c>
    </row>
    <row r="3253" spans="1:21" x14ac:dyDescent="0.35">
      <c r="A3253" t="s">
        <v>64</v>
      </c>
      <c r="B3253">
        <v>42</v>
      </c>
      <c r="C3253">
        <v>2025</v>
      </c>
      <c r="D3253" t="s">
        <v>277</v>
      </c>
      <c r="E3253" s="13">
        <v>214</v>
      </c>
      <c r="F3253" t="s">
        <v>278</v>
      </c>
      <c r="G3253" t="s">
        <v>245</v>
      </c>
      <c r="H3253" s="2" t="s">
        <v>77</v>
      </c>
      <c r="I3253">
        <v>50</v>
      </c>
      <c r="J3253" t="s">
        <v>98</v>
      </c>
      <c r="K3253">
        <v>0</v>
      </c>
      <c r="L3253">
        <v>4</v>
      </c>
      <c r="M3253">
        <v>1</v>
      </c>
      <c r="N3253" s="2" t="s">
        <v>10</v>
      </c>
      <c r="O3253" t="s">
        <v>12</v>
      </c>
      <c r="P3253"/>
      <c r="Q3253" t="s">
        <v>10</v>
      </c>
      <c r="R3253" t="s">
        <v>12</v>
      </c>
      <c r="S3253">
        <v>0</v>
      </c>
      <c r="T3253">
        <v>0</v>
      </c>
      <c r="U3253" t="s">
        <v>12</v>
      </c>
    </row>
    <row r="3254" spans="1:21" x14ac:dyDescent="0.35">
      <c r="A3254" t="s">
        <v>65</v>
      </c>
      <c r="B3254">
        <v>44</v>
      </c>
      <c r="C3254">
        <v>2025</v>
      </c>
      <c r="D3254" t="s">
        <v>277</v>
      </c>
      <c r="E3254" s="13">
        <v>214</v>
      </c>
      <c r="F3254" t="s">
        <v>278</v>
      </c>
      <c r="G3254" t="s">
        <v>245</v>
      </c>
      <c r="H3254" s="2" t="s">
        <v>77</v>
      </c>
      <c r="I3254">
        <v>100</v>
      </c>
      <c r="J3254" t="s">
        <v>98</v>
      </c>
      <c r="K3254">
        <v>0</v>
      </c>
      <c r="L3254">
        <v>4</v>
      </c>
      <c r="M3254">
        <v>1</v>
      </c>
      <c r="N3254" s="2" t="s">
        <v>10</v>
      </c>
      <c r="O3254" t="s">
        <v>12</v>
      </c>
      <c r="P3254"/>
      <c r="Q3254" t="s">
        <v>12</v>
      </c>
      <c r="R3254" t="s">
        <v>12</v>
      </c>
      <c r="S3254">
        <v>0</v>
      </c>
      <c r="T3254">
        <v>0</v>
      </c>
      <c r="U3254" t="s">
        <v>12</v>
      </c>
    </row>
    <row r="3255" spans="1:21" x14ac:dyDescent="0.35">
      <c r="A3255" t="s">
        <v>66</v>
      </c>
      <c r="B3255">
        <v>45</v>
      </c>
      <c r="C3255">
        <v>2025</v>
      </c>
      <c r="D3255" t="s">
        <v>277</v>
      </c>
      <c r="E3255" s="13">
        <v>214</v>
      </c>
      <c r="F3255" t="s">
        <v>278</v>
      </c>
      <c r="G3255" t="s">
        <v>245</v>
      </c>
      <c r="H3255" s="2" t="s">
        <v>77</v>
      </c>
      <c r="I3255">
        <v>0</v>
      </c>
      <c r="J3255" t="s">
        <v>98</v>
      </c>
      <c r="K3255">
        <v>0</v>
      </c>
      <c r="L3255">
        <v>4</v>
      </c>
      <c r="M3255">
        <v>1</v>
      </c>
      <c r="N3255" s="2" t="s">
        <v>12</v>
      </c>
      <c r="O3255" t="s">
        <v>10</v>
      </c>
      <c r="P3255"/>
      <c r="Q3255" t="s">
        <v>10</v>
      </c>
      <c r="R3255" t="s">
        <v>10</v>
      </c>
      <c r="S3255">
        <v>0</v>
      </c>
      <c r="T3255">
        <v>0</v>
      </c>
      <c r="U3255" t="s">
        <v>12</v>
      </c>
    </row>
    <row r="3256" spans="1:21" x14ac:dyDescent="0.35">
      <c r="A3256" t="s">
        <v>67</v>
      </c>
      <c r="B3256">
        <v>46</v>
      </c>
      <c r="C3256">
        <v>2025</v>
      </c>
      <c r="D3256" t="s">
        <v>277</v>
      </c>
      <c r="E3256" s="13">
        <v>214</v>
      </c>
      <c r="F3256" t="s">
        <v>278</v>
      </c>
      <c r="G3256" t="s">
        <v>245</v>
      </c>
      <c r="H3256" s="2" t="s">
        <v>77</v>
      </c>
      <c r="I3256">
        <v>0</v>
      </c>
      <c r="J3256" t="s">
        <v>98</v>
      </c>
      <c r="K3256">
        <v>0</v>
      </c>
      <c r="L3256">
        <v>4</v>
      </c>
      <c r="M3256">
        <v>1</v>
      </c>
      <c r="N3256" s="2" t="s">
        <v>12</v>
      </c>
      <c r="O3256" t="s">
        <v>12</v>
      </c>
      <c r="P3256"/>
      <c r="Q3256" t="s">
        <v>12</v>
      </c>
      <c r="R3256" t="s">
        <v>12</v>
      </c>
      <c r="S3256">
        <v>0</v>
      </c>
      <c r="T3256">
        <v>0</v>
      </c>
      <c r="U3256" t="s">
        <v>12</v>
      </c>
    </row>
    <row r="3257" spans="1:21" x14ac:dyDescent="0.35">
      <c r="A3257" t="s">
        <v>68</v>
      </c>
      <c r="B3257">
        <v>47</v>
      </c>
      <c r="C3257">
        <v>2025</v>
      </c>
      <c r="D3257" t="s">
        <v>277</v>
      </c>
      <c r="E3257" s="13">
        <v>214</v>
      </c>
      <c r="F3257" t="s">
        <v>278</v>
      </c>
      <c r="G3257" t="s">
        <v>245</v>
      </c>
      <c r="H3257" s="2" t="s">
        <v>77</v>
      </c>
      <c r="I3257">
        <v>25</v>
      </c>
      <c r="J3257" t="s">
        <v>98</v>
      </c>
      <c r="K3257">
        <v>0</v>
      </c>
      <c r="L3257">
        <v>4</v>
      </c>
      <c r="M3257">
        <v>1</v>
      </c>
      <c r="N3257" s="2" t="s">
        <v>10</v>
      </c>
      <c r="O3257" t="s">
        <v>12</v>
      </c>
      <c r="P3257"/>
      <c r="Q3257" t="s">
        <v>10</v>
      </c>
      <c r="R3257" t="s">
        <v>10</v>
      </c>
      <c r="S3257">
        <v>0</v>
      </c>
      <c r="T3257">
        <v>0</v>
      </c>
      <c r="U3257" t="s">
        <v>12</v>
      </c>
    </row>
    <row r="3258" spans="1:21" x14ac:dyDescent="0.35">
      <c r="A3258" t="s">
        <v>69</v>
      </c>
      <c r="B3258">
        <v>48</v>
      </c>
      <c r="C3258">
        <v>2025</v>
      </c>
      <c r="D3258" t="s">
        <v>277</v>
      </c>
      <c r="E3258" s="13">
        <v>214</v>
      </c>
      <c r="F3258" t="s">
        <v>278</v>
      </c>
      <c r="G3258" t="s">
        <v>245</v>
      </c>
      <c r="H3258" s="2" t="s">
        <v>77</v>
      </c>
      <c r="I3258">
        <v>15</v>
      </c>
      <c r="J3258" t="s">
        <v>98</v>
      </c>
      <c r="K3258">
        <v>0</v>
      </c>
      <c r="L3258">
        <v>4</v>
      </c>
      <c r="M3258">
        <v>1</v>
      </c>
      <c r="N3258" s="2" t="s">
        <v>10</v>
      </c>
      <c r="O3258" t="s">
        <v>12</v>
      </c>
      <c r="P3258"/>
      <c r="Q3258" t="s">
        <v>12</v>
      </c>
      <c r="R3258" t="s">
        <v>12</v>
      </c>
      <c r="S3258">
        <v>0</v>
      </c>
      <c r="T3258">
        <v>15</v>
      </c>
      <c r="U3258" t="s">
        <v>12</v>
      </c>
    </row>
    <row r="3259" spans="1:21" x14ac:dyDescent="0.35">
      <c r="A3259" t="s">
        <v>70</v>
      </c>
      <c r="B3259">
        <v>49</v>
      </c>
      <c r="C3259">
        <v>2025</v>
      </c>
      <c r="D3259" t="s">
        <v>277</v>
      </c>
      <c r="E3259" s="13">
        <v>214</v>
      </c>
      <c r="F3259" t="s">
        <v>278</v>
      </c>
      <c r="G3259" t="s">
        <v>245</v>
      </c>
      <c r="H3259" s="2" t="s">
        <v>223</v>
      </c>
      <c r="N3259" s="2"/>
      <c r="P3259"/>
      <c r="S3259"/>
      <c r="T3259"/>
    </row>
    <row r="3260" spans="1:21" x14ac:dyDescent="0.35">
      <c r="A3260" t="s">
        <v>71</v>
      </c>
      <c r="B3260">
        <v>50</v>
      </c>
      <c r="C3260">
        <v>2025</v>
      </c>
      <c r="D3260" t="s">
        <v>277</v>
      </c>
      <c r="E3260" s="13">
        <v>214</v>
      </c>
      <c r="F3260" t="s">
        <v>278</v>
      </c>
      <c r="G3260" t="s">
        <v>245</v>
      </c>
      <c r="H3260" s="2" t="s">
        <v>223</v>
      </c>
      <c r="N3260" s="2"/>
      <c r="P3260"/>
      <c r="S3260"/>
      <c r="T3260"/>
    </row>
    <row r="3261" spans="1:21" x14ac:dyDescent="0.35">
      <c r="A3261" t="s">
        <v>72</v>
      </c>
      <c r="B3261">
        <v>51</v>
      </c>
      <c r="C3261">
        <v>2025</v>
      </c>
      <c r="D3261" t="s">
        <v>277</v>
      </c>
      <c r="E3261" s="13">
        <v>214</v>
      </c>
      <c r="F3261" t="s">
        <v>278</v>
      </c>
      <c r="G3261" t="s">
        <v>245</v>
      </c>
      <c r="H3261" s="2" t="s">
        <v>77</v>
      </c>
      <c r="I3261">
        <v>85</v>
      </c>
      <c r="J3261" t="s">
        <v>98</v>
      </c>
      <c r="K3261">
        <v>0</v>
      </c>
      <c r="L3261">
        <v>4</v>
      </c>
      <c r="M3261">
        <v>1</v>
      </c>
      <c r="N3261" s="2" t="s">
        <v>10</v>
      </c>
      <c r="O3261" t="s">
        <v>12</v>
      </c>
      <c r="P3261">
        <v>16</v>
      </c>
      <c r="Q3261" t="s">
        <v>12</v>
      </c>
      <c r="R3261" t="s">
        <v>10</v>
      </c>
      <c r="S3261">
        <v>0</v>
      </c>
      <c r="T3261">
        <v>0</v>
      </c>
      <c r="U3261" t="s">
        <v>12</v>
      </c>
    </row>
    <row r="3262" spans="1:21" x14ac:dyDescent="0.35">
      <c r="A3262" t="s">
        <v>73</v>
      </c>
      <c r="B3262">
        <v>53</v>
      </c>
      <c r="C3262">
        <v>2025</v>
      </c>
      <c r="D3262" t="s">
        <v>277</v>
      </c>
      <c r="E3262" s="13">
        <v>214</v>
      </c>
      <c r="F3262" t="s">
        <v>278</v>
      </c>
      <c r="G3262" t="s">
        <v>245</v>
      </c>
      <c r="H3262" s="2" t="s">
        <v>77</v>
      </c>
      <c r="I3262">
        <v>30</v>
      </c>
      <c r="J3262" t="s">
        <v>98</v>
      </c>
      <c r="K3262">
        <v>0</v>
      </c>
      <c r="L3262">
        <v>4</v>
      </c>
      <c r="M3262">
        <v>1</v>
      </c>
      <c r="N3262" s="2" t="s">
        <v>10</v>
      </c>
      <c r="O3262" t="s">
        <v>12</v>
      </c>
      <c r="P3262"/>
      <c r="Q3262" t="s">
        <v>10</v>
      </c>
      <c r="R3262" t="s">
        <v>12</v>
      </c>
      <c r="S3262">
        <v>0</v>
      </c>
      <c r="T3262">
        <v>0</v>
      </c>
      <c r="U3262" t="s">
        <v>12</v>
      </c>
    </row>
    <row r="3263" spans="1:21" x14ac:dyDescent="0.35">
      <c r="A3263" t="s">
        <v>74</v>
      </c>
      <c r="B3263">
        <v>54</v>
      </c>
      <c r="C3263">
        <v>2025</v>
      </c>
      <c r="D3263" t="s">
        <v>277</v>
      </c>
      <c r="E3263" s="13">
        <v>214</v>
      </c>
      <c r="F3263" t="s">
        <v>278</v>
      </c>
      <c r="G3263" t="s">
        <v>245</v>
      </c>
      <c r="H3263" s="2" t="s">
        <v>77</v>
      </c>
      <c r="I3263">
        <v>120</v>
      </c>
      <c r="J3263" t="s">
        <v>98</v>
      </c>
      <c r="K3263">
        <v>0</v>
      </c>
      <c r="L3263">
        <v>4</v>
      </c>
      <c r="M3263">
        <v>1</v>
      </c>
      <c r="N3263" s="2" t="s">
        <v>10</v>
      </c>
      <c r="O3263" t="s">
        <v>10</v>
      </c>
      <c r="P3263">
        <v>18</v>
      </c>
      <c r="Q3263" t="s">
        <v>10</v>
      </c>
      <c r="R3263" t="s">
        <v>12</v>
      </c>
      <c r="S3263">
        <v>0</v>
      </c>
      <c r="T3263">
        <v>0</v>
      </c>
      <c r="U3263" t="s">
        <v>12</v>
      </c>
    </row>
    <row r="3264" spans="1:21" x14ac:dyDescent="0.35">
      <c r="A3264" t="s">
        <v>75</v>
      </c>
      <c r="B3264">
        <v>55</v>
      </c>
      <c r="C3264">
        <v>2025</v>
      </c>
      <c r="D3264" t="s">
        <v>277</v>
      </c>
      <c r="E3264" s="13">
        <v>214</v>
      </c>
      <c r="F3264" t="s">
        <v>278</v>
      </c>
      <c r="G3264" t="s">
        <v>245</v>
      </c>
      <c r="H3264" s="2" t="s">
        <v>223</v>
      </c>
      <c r="N3264" s="2"/>
      <c r="P3264"/>
      <c r="S3264"/>
      <c r="T3264"/>
    </row>
    <row r="3265" spans="1:21" x14ac:dyDescent="0.35">
      <c r="A3265" t="s">
        <v>76</v>
      </c>
      <c r="B3265">
        <v>56</v>
      </c>
      <c r="C3265">
        <v>2025</v>
      </c>
      <c r="D3265" t="s">
        <v>277</v>
      </c>
      <c r="E3265" s="13">
        <v>214</v>
      </c>
      <c r="F3265" t="s">
        <v>278</v>
      </c>
      <c r="G3265" t="s">
        <v>245</v>
      </c>
      <c r="H3265" s="2" t="s">
        <v>77</v>
      </c>
      <c r="I3265">
        <v>50</v>
      </c>
      <c r="J3265" t="s">
        <v>98</v>
      </c>
      <c r="K3265">
        <v>0</v>
      </c>
      <c r="L3265">
        <v>4</v>
      </c>
      <c r="M3265">
        <v>1</v>
      </c>
      <c r="N3265" s="2" t="s">
        <v>10</v>
      </c>
      <c r="O3265" t="s">
        <v>10</v>
      </c>
      <c r="P3265"/>
      <c r="Q3265" t="s">
        <v>12</v>
      </c>
      <c r="R3265" t="s">
        <v>12</v>
      </c>
      <c r="S3265">
        <v>0</v>
      </c>
      <c r="T3265">
        <v>0</v>
      </c>
      <c r="U3265" t="s">
        <v>12</v>
      </c>
    </row>
    <row r="3266" spans="1:21" x14ac:dyDescent="0.35">
      <c r="A3266" t="s">
        <v>23</v>
      </c>
      <c r="B3266">
        <v>1</v>
      </c>
      <c r="C3266">
        <v>2025</v>
      </c>
      <c r="D3266" t="s">
        <v>279</v>
      </c>
      <c r="E3266" s="14">
        <v>215</v>
      </c>
      <c r="F3266" t="s">
        <v>280</v>
      </c>
      <c r="G3266" t="s">
        <v>245</v>
      </c>
      <c r="H3266" t="s">
        <v>77</v>
      </c>
      <c r="I3266">
        <v>150</v>
      </c>
      <c r="J3266" s="2" t="s">
        <v>98</v>
      </c>
      <c r="K3266" s="2">
        <v>4000</v>
      </c>
      <c r="L3266">
        <v>4</v>
      </c>
      <c r="M3266">
        <v>1</v>
      </c>
      <c r="N3266" t="s">
        <v>10</v>
      </c>
      <c r="O3266" t="s">
        <v>10</v>
      </c>
      <c r="P3266">
        <v>19</v>
      </c>
      <c r="Q3266" t="s">
        <v>12</v>
      </c>
      <c r="R3266" t="s">
        <v>12</v>
      </c>
      <c r="S3266">
        <v>32</v>
      </c>
      <c r="T3266" s="8">
        <v>300</v>
      </c>
      <c r="U3266" s="2" t="s">
        <v>13</v>
      </c>
    </row>
    <row r="3267" spans="1:21" x14ac:dyDescent="0.35">
      <c r="A3267" t="s">
        <v>27</v>
      </c>
      <c r="B3267">
        <v>2</v>
      </c>
      <c r="C3267">
        <v>2025</v>
      </c>
      <c r="D3267" t="s">
        <v>279</v>
      </c>
      <c r="E3267" s="14">
        <v>215</v>
      </c>
      <c r="F3267" t="s">
        <v>280</v>
      </c>
      <c r="G3267" t="s">
        <v>245</v>
      </c>
      <c r="H3267" t="s">
        <v>77</v>
      </c>
      <c r="I3267">
        <v>300</v>
      </c>
      <c r="J3267" s="2" t="s">
        <v>98</v>
      </c>
      <c r="K3267" s="2">
        <v>4000</v>
      </c>
      <c r="L3267">
        <v>4</v>
      </c>
      <c r="M3267">
        <v>2</v>
      </c>
      <c r="N3267" t="s">
        <v>10</v>
      </c>
      <c r="O3267" t="s">
        <v>12</v>
      </c>
      <c r="P3267"/>
      <c r="Q3267" t="s">
        <v>10</v>
      </c>
      <c r="R3267" t="s">
        <v>12</v>
      </c>
      <c r="S3267">
        <v>24</v>
      </c>
      <c r="T3267" s="8">
        <v>100</v>
      </c>
      <c r="U3267" s="2" t="s">
        <v>11</v>
      </c>
    </row>
    <row r="3268" spans="1:21" x14ac:dyDescent="0.35">
      <c r="A3268" t="s">
        <v>28</v>
      </c>
      <c r="B3268">
        <v>4</v>
      </c>
      <c r="C3268">
        <v>2025</v>
      </c>
      <c r="D3268" t="s">
        <v>279</v>
      </c>
      <c r="E3268" s="14">
        <v>215</v>
      </c>
      <c r="F3268" t="s">
        <v>280</v>
      </c>
      <c r="G3268" t="s">
        <v>245</v>
      </c>
      <c r="H3268" t="s">
        <v>77</v>
      </c>
      <c r="I3268">
        <v>325</v>
      </c>
      <c r="J3268" s="2" t="s">
        <v>98</v>
      </c>
      <c r="K3268" s="2">
        <v>8000</v>
      </c>
      <c r="L3268">
        <v>4</v>
      </c>
      <c r="M3268">
        <v>1</v>
      </c>
      <c r="N3268" t="s">
        <v>10</v>
      </c>
      <c r="O3268" t="s">
        <v>12</v>
      </c>
      <c r="P3268"/>
      <c r="Q3268" t="s">
        <v>10</v>
      </c>
      <c r="R3268" t="s">
        <v>12</v>
      </c>
      <c r="S3268">
        <v>0</v>
      </c>
      <c r="T3268" s="8">
        <v>150</v>
      </c>
      <c r="U3268" s="2" t="s">
        <v>13</v>
      </c>
    </row>
    <row r="3269" spans="1:21" x14ac:dyDescent="0.35">
      <c r="A3269" t="s">
        <v>29</v>
      </c>
      <c r="B3269">
        <v>5</v>
      </c>
      <c r="C3269">
        <v>2025</v>
      </c>
      <c r="D3269" t="s">
        <v>279</v>
      </c>
      <c r="E3269" s="14">
        <v>215</v>
      </c>
      <c r="F3269" t="s">
        <v>280</v>
      </c>
      <c r="G3269" t="s">
        <v>245</v>
      </c>
      <c r="H3269" t="s">
        <v>77</v>
      </c>
      <c r="I3269">
        <v>245</v>
      </c>
      <c r="J3269" s="2" t="s">
        <v>98</v>
      </c>
      <c r="K3269" s="2">
        <v>4000</v>
      </c>
      <c r="L3269">
        <v>4</v>
      </c>
      <c r="M3269">
        <v>1</v>
      </c>
      <c r="N3269" t="s">
        <v>10</v>
      </c>
      <c r="O3269" t="s">
        <v>12</v>
      </c>
      <c r="P3269">
        <v>21</v>
      </c>
      <c r="Q3269" t="s">
        <v>10</v>
      </c>
      <c r="R3269" t="s">
        <v>12</v>
      </c>
      <c r="S3269">
        <v>24</v>
      </c>
      <c r="T3269" s="8">
        <v>196</v>
      </c>
      <c r="U3269" s="2" t="s">
        <v>13</v>
      </c>
    </row>
    <row r="3270" spans="1:21" x14ac:dyDescent="0.35">
      <c r="A3270" t="s">
        <v>30</v>
      </c>
      <c r="B3270">
        <v>6</v>
      </c>
      <c r="C3270">
        <v>2025</v>
      </c>
      <c r="D3270" t="s">
        <v>279</v>
      </c>
      <c r="E3270" s="14">
        <v>215</v>
      </c>
      <c r="F3270" t="s">
        <v>280</v>
      </c>
      <c r="G3270" t="s">
        <v>245</v>
      </c>
      <c r="H3270" t="s">
        <v>77</v>
      </c>
      <c r="I3270">
        <v>700</v>
      </c>
      <c r="J3270" s="2" t="s">
        <v>98</v>
      </c>
      <c r="K3270" s="2">
        <v>4000</v>
      </c>
      <c r="L3270">
        <v>4</v>
      </c>
      <c r="M3270">
        <v>1</v>
      </c>
      <c r="N3270" t="s">
        <v>10</v>
      </c>
      <c r="O3270" t="s">
        <v>12</v>
      </c>
      <c r="P3270">
        <v>18</v>
      </c>
      <c r="Q3270" t="s">
        <v>12</v>
      </c>
      <c r="R3270" t="s">
        <v>12</v>
      </c>
      <c r="S3270">
        <v>0</v>
      </c>
      <c r="T3270" s="8">
        <v>700</v>
      </c>
      <c r="U3270" s="2" t="s">
        <v>13</v>
      </c>
    </row>
    <row r="3271" spans="1:21" x14ac:dyDescent="0.35">
      <c r="A3271" t="s">
        <v>31</v>
      </c>
      <c r="B3271">
        <v>8</v>
      </c>
      <c r="C3271">
        <v>2025</v>
      </c>
      <c r="D3271" t="s">
        <v>279</v>
      </c>
      <c r="E3271" s="14">
        <v>215</v>
      </c>
      <c r="F3271" t="s">
        <v>280</v>
      </c>
      <c r="G3271" t="s">
        <v>245</v>
      </c>
      <c r="H3271" t="s">
        <v>77</v>
      </c>
      <c r="I3271">
        <v>199</v>
      </c>
      <c r="J3271" s="2" t="s">
        <v>98</v>
      </c>
      <c r="K3271" s="2">
        <v>4000</v>
      </c>
      <c r="L3271">
        <v>4</v>
      </c>
      <c r="M3271">
        <v>1</v>
      </c>
      <c r="N3271" t="s">
        <v>10</v>
      </c>
      <c r="O3271" t="s">
        <v>12</v>
      </c>
      <c r="P3271"/>
      <c r="Q3271" t="s">
        <v>12</v>
      </c>
      <c r="R3271" t="s">
        <v>12</v>
      </c>
      <c r="S3271">
        <v>0</v>
      </c>
      <c r="T3271" s="8">
        <v>25</v>
      </c>
      <c r="U3271" s="2" t="s">
        <v>11</v>
      </c>
    </row>
    <row r="3272" spans="1:21" x14ac:dyDescent="0.35">
      <c r="A3272" t="s">
        <v>32</v>
      </c>
      <c r="B3272">
        <v>9</v>
      </c>
      <c r="C3272">
        <v>2025</v>
      </c>
      <c r="D3272" t="s">
        <v>279</v>
      </c>
      <c r="E3272" s="14">
        <v>215</v>
      </c>
      <c r="F3272" t="s">
        <v>280</v>
      </c>
      <c r="G3272" t="s">
        <v>245</v>
      </c>
      <c r="H3272" t="s">
        <v>77</v>
      </c>
      <c r="I3272">
        <v>360</v>
      </c>
      <c r="J3272" t="s">
        <v>98</v>
      </c>
      <c r="K3272" s="2">
        <v>4000</v>
      </c>
      <c r="L3272">
        <v>4</v>
      </c>
      <c r="M3272">
        <v>1</v>
      </c>
      <c r="N3272" t="s">
        <v>10</v>
      </c>
      <c r="O3272" t="s">
        <v>12</v>
      </c>
      <c r="P3272"/>
      <c r="Q3272" t="s">
        <v>12</v>
      </c>
      <c r="R3272" t="s">
        <v>12</v>
      </c>
      <c r="S3272">
        <v>24</v>
      </c>
      <c r="T3272" s="8">
        <v>320</v>
      </c>
      <c r="U3272" s="2" t="s">
        <v>13</v>
      </c>
    </row>
    <row r="3273" spans="1:21" x14ac:dyDescent="0.35">
      <c r="A3273" t="s">
        <v>33</v>
      </c>
      <c r="B3273">
        <v>10</v>
      </c>
      <c r="C3273">
        <v>2025</v>
      </c>
      <c r="D3273" t="s">
        <v>279</v>
      </c>
      <c r="E3273" s="14">
        <v>215</v>
      </c>
      <c r="F3273" t="s">
        <v>280</v>
      </c>
      <c r="G3273" t="s">
        <v>245</v>
      </c>
      <c r="H3273" t="s">
        <v>77</v>
      </c>
      <c r="I3273">
        <v>368</v>
      </c>
      <c r="J3273" s="2" t="s">
        <v>98</v>
      </c>
      <c r="K3273" s="2">
        <v>4000</v>
      </c>
      <c r="L3273">
        <v>4</v>
      </c>
      <c r="M3273">
        <v>1</v>
      </c>
      <c r="N3273" t="s">
        <v>10</v>
      </c>
      <c r="O3273" t="s">
        <v>12</v>
      </c>
      <c r="P3273"/>
      <c r="Q3273" t="s">
        <v>12</v>
      </c>
      <c r="R3273" t="s">
        <v>12</v>
      </c>
      <c r="S3273">
        <v>20</v>
      </c>
      <c r="T3273" s="8">
        <v>368</v>
      </c>
      <c r="U3273" s="2" t="s">
        <v>13</v>
      </c>
    </row>
    <row r="3274" spans="1:21" x14ac:dyDescent="0.35">
      <c r="A3274" t="s">
        <v>34</v>
      </c>
      <c r="B3274">
        <v>11</v>
      </c>
      <c r="C3274">
        <v>2025</v>
      </c>
      <c r="D3274" t="s">
        <v>279</v>
      </c>
      <c r="E3274" s="14">
        <v>215</v>
      </c>
      <c r="F3274" t="s">
        <v>280</v>
      </c>
      <c r="G3274" t="s">
        <v>245</v>
      </c>
      <c r="H3274" t="s">
        <v>77</v>
      </c>
      <c r="I3274">
        <v>220</v>
      </c>
      <c r="J3274" t="s">
        <v>98</v>
      </c>
      <c r="K3274" s="2">
        <v>0</v>
      </c>
      <c r="L3274">
        <v>4</v>
      </c>
      <c r="M3274">
        <v>1</v>
      </c>
      <c r="N3274" t="s">
        <v>12</v>
      </c>
      <c r="O3274" t="s">
        <v>12</v>
      </c>
      <c r="P3274">
        <v>18</v>
      </c>
      <c r="Q3274" t="s">
        <v>10</v>
      </c>
      <c r="R3274" t="s">
        <v>12</v>
      </c>
      <c r="S3274">
        <v>24</v>
      </c>
      <c r="T3274" s="8">
        <v>155</v>
      </c>
      <c r="U3274" s="2" t="s">
        <v>11</v>
      </c>
    </row>
    <row r="3275" spans="1:21" x14ac:dyDescent="0.35">
      <c r="A3275" t="s">
        <v>35</v>
      </c>
      <c r="B3275">
        <v>12</v>
      </c>
      <c r="C3275">
        <v>2025</v>
      </c>
      <c r="D3275" t="s">
        <v>279</v>
      </c>
      <c r="E3275" s="14">
        <v>215</v>
      </c>
      <c r="F3275" t="s">
        <v>280</v>
      </c>
      <c r="G3275" t="s">
        <v>245</v>
      </c>
      <c r="H3275" t="s">
        <v>77</v>
      </c>
      <c r="I3275">
        <v>484.5</v>
      </c>
      <c r="J3275" t="s">
        <v>98</v>
      </c>
      <c r="K3275" s="2">
        <v>4000</v>
      </c>
      <c r="L3275">
        <v>4</v>
      </c>
      <c r="M3275">
        <v>2</v>
      </c>
      <c r="N3275" t="s">
        <v>10</v>
      </c>
      <c r="O3275" t="s">
        <v>12</v>
      </c>
      <c r="P3275"/>
      <c r="Q3275" t="s">
        <v>12</v>
      </c>
      <c r="R3275" t="s">
        <v>12</v>
      </c>
      <c r="S3275">
        <v>16</v>
      </c>
      <c r="T3275" s="8">
        <v>225</v>
      </c>
      <c r="U3275" s="2" t="s">
        <v>11</v>
      </c>
    </row>
    <row r="3276" spans="1:21" x14ac:dyDescent="0.35">
      <c r="A3276" t="s">
        <v>36</v>
      </c>
      <c r="B3276">
        <v>13</v>
      </c>
      <c r="C3276">
        <v>2025</v>
      </c>
      <c r="D3276" t="s">
        <v>279</v>
      </c>
      <c r="E3276" s="14">
        <v>215</v>
      </c>
      <c r="F3276" t="s">
        <v>280</v>
      </c>
      <c r="G3276" t="s">
        <v>245</v>
      </c>
      <c r="H3276" t="s">
        <v>77</v>
      </c>
      <c r="I3276">
        <v>105</v>
      </c>
      <c r="J3276" s="2" t="s">
        <v>98</v>
      </c>
      <c r="K3276" s="2">
        <v>3000</v>
      </c>
      <c r="L3276">
        <v>4</v>
      </c>
      <c r="M3276">
        <v>2</v>
      </c>
      <c r="N3276" t="s">
        <v>12</v>
      </c>
      <c r="O3276" t="s">
        <v>12</v>
      </c>
      <c r="P3276">
        <v>18</v>
      </c>
      <c r="Q3276" t="s">
        <v>10</v>
      </c>
      <c r="R3276" t="s">
        <v>12</v>
      </c>
      <c r="S3276">
        <v>12</v>
      </c>
      <c r="T3276" s="8">
        <v>125</v>
      </c>
      <c r="U3276" s="2" t="s">
        <v>13</v>
      </c>
    </row>
    <row r="3277" spans="1:21" x14ac:dyDescent="0.35">
      <c r="A3277" t="s">
        <v>37</v>
      </c>
      <c r="B3277">
        <v>15</v>
      </c>
      <c r="C3277">
        <v>2025</v>
      </c>
      <c r="D3277" t="s">
        <v>279</v>
      </c>
      <c r="E3277" s="14">
        <v>215</v>
      </c>
      <c r="F3277" t="s">
        <v>280</v>
      </c>
      <c r="G3277" t="s">
        <v>245</v>
      </c>
      <c r="H3277" t="s">
        <v>77</v>
      </c>
      <c r="I3277">
        <v>244</v>
      </c>
      <c r="J3277" s="2" t="s">
        <v>98</v>
      </c>
      <c r="K3277" s="2">
        <v>6000</v>
      </c>
      <c r="L3277">
        <v>4</v>
      </c>
      <c r="M3277">
        <v>2</v>
      </c>
      <c r="N3277" t="s">
        <v>10</v>
      </c>
      <c r="O3277" t="s">
        <v>10</v>
      </c>
      <c r="P3277">
        <v>18</v>
      </c>
      <c r="Q3277" t="s">
        <v>12</v>
      </c>
      <c r="R3277" t="s">
        <v>12</v>
      </c>
      <c r="S3277">
        <v>0</v>
      </c>
      <c r="T3277" s="8">
        <v>204</v>
      </c>
      <c r="U3277" s="2" t="s">
        <v>11</v>
      </c>
    </row>
    <row r="3278" spans="1:21" x14ac:dyDescent="0.35">
      <c r="A3278" t="s">
        <v>38</v>
      </c>
      <c r="B3278">
        <v>16</v>
      </c>
      <c r="C3278">
        <v>2025</v>
      </c>
      <c r="D3278" t="s">
        <v>279</v>
      </c>
      <c r="E3278" s="14">
        <v>215</v>
      </c>
      <c r="F3278" t="s">
        <v>280</v>
      </c>
      <c r="G3278" t="s">
        <v>245</v>
      </c>
      <c r="H3278" t="s">
        <v>77</v>
      </c>
      <c r="I3278">
        <v>200</v>
      </c>
      <c r="J3278" s="2" t="s">
        <v>98</v>
      </c>
      <c r="K3278" s="2">
        <v>0</v>
      </c>
      <c r="L3278">
        <v>4</v>
      </c>
      <c r="M3278">
        <v>1</v>
      </c>
      <c r="N3278" t="s">
        <v>10</v>
      </c>
      <c r="O3278" t="s">
        <v>10</v>
      </c>
      <c r="P3278">
        <v>18</v>
      </c>
      <c r="Q3278" t="s">
        <v>12</v>
      </c>
      <c r="R3278" t="s">
        <v>12</v>
      </c>
      <c r="S3278">
        <v>0</v>
      </c>
      <c r="T3278" s="8">
        <v>250</v>
      </c>
      <c r="U3278" s="2" t="s">
        <v>11</v>
      </c>
    </row>
    <row r="3279" spans="1:21" x14ac:dyDescent="0.35">
      <c r="A3279" t="s">
        <v>39</v>
      </c>
      <c r="B3279">
        <v>17</v>
      </c>
      <c r="C3279">
        <v>2025</v>
      </c>
      <c r="D3279" t="s">
        <v>279</v>
      </c>
      <c r="E3279" s="14">
        <v>215</v>
      </c>
      <c r="F3279" t="s">
        <v>280</v>
      </c>
      <c r="G3279" t="s">
        <v>245</v>
      </c>
      <c r="H3279" t="s">
        <v>77</v>
      </c>
      <c r="I3279">
        <v>100</v>
      </c>
      <c r="J3279" t="s">
        <v>98</v>
      </c>
      <c r="K3279" s="2">
        <v>4000</v>
      </c>
      <c r="L3279">
        <v>4</v>
      </c>
      <c r="M3279">
        <v>1</v>
      </c>
      <c r="N3279" t="s">
        <v>10</v>
      </c>
      <c r="O3279" t="s">
        <v>12</v>
      </c>
      <c r="P3279"/>
      <c r="Q3279" t="s">
        <v>12</v>
      </c>
      <c r="R3279" t="s">
        <v>10</v>
      </c>
      <c r="S3279">
        <v>0</v>
      </c>
      <c r="T3279" s="8">
        <v>120</v>
      </c>
      <c r="U3279" s="2" t="s">
        <v>11</v>
      </c>
    </row>
    <row r="3280" spans="1:21" x14ac:dyDescent="0.35">
      <c r="A3280" t="s">
        <v>40</v>
      </c>
      <c r="B3280">
        <v>18</v>
      </c>
      <c r="C3280">
        <v>2025</v>
      </c>
      <c r="D3280" t="s">
        <v>279</v>
      </c>
      <c r="E3280" s="14">
        <v>215</v>
      </c>
      <c r="F3280" t="s">
        <v>280</v>
      </c>
      <c r="G3280" t="s">
        <v>245</v>
      </c>
      <c r="H3280" t="s">
        <v>77</v>
      </c>
      <c r="I3280">
        <v>220</v>
      </c>
      <c r="J3280" t="s">
        <v>98</v>
      </c>
      <c r="K3280" s="2">
        <v>6000</v>
      </c>
      <c r="L3280">
        <v>4</v>
      </c>
      <c r="M3280">
        <v>1</v>
      </c>
      <c r="N3280" t="s">
        <v>12</v>
      </c>
      <c r="O3280" t="s">
        <v>10</v>
      </c>
      <c r="P3280">
        <v>18</v>
      </c>
      <c r="Q3280" t="s">
        <v>12</v>
      </c>
      <c r="R3280" t="s">
        <v>12</v>
      </c>
      <c r="S3280">
        <v>24</v>
      </c>
      <c r="T3280" s="8">
        <v>120</v>
      </c>
      <c r="U3280" s="2" t="s">
        <v>13</v>
      </c>
    </row>
    <row r="3281" spans="1:21" x14ac:dyDescent="0.35">
      <c r="A3281" t="s">
        <v>41</v>
      </c>
      <c r="B3281">
        <v>19</v>
      </c>
      <c r="C3281">
        <v>2025</v>
      </c>
      <c r="D3281" t="s">
        <v>279</v>
      </c>
      <c r="E3281" s="14">
        <v>215</v>
      </c>
      <c r="F3281" t="s">
        <v>280</v>
      </c>
      <c r="G3281" t="s">
        <v>245</v>
      </c>
      <c r="H3281" t="s">
        <v>77</v>
      </c>
      <c r="I3281">
        <v>360</v>
      </c>
      <c r="J3281" t="s">
        <v>98</v>
      </c>
      <c r="K3281" s="2">
        <v>6000</v>
      </c>
      <c r="L3281">
        <v>4</v>
      </c>
      <c r="M3281">
        <v>1</v>
      </c>
      <c r="N3281" t="s">
        <v>10</v>
      </c>
      <c r="O3281" t="s">
        <v>12</v>
      </c>
      <c r="P3281"/>
      <c r="Q3281" t="s">
        <v>10</v>
      </c>
      <c r="R3281" t="s">
        <v>12</v>
      </c>
      <c r="S3281">
        <v>24</v>
      </c>
      <c r="T3281" s="8">
        <v>350</v>
      </c>
      <c r="U3281" s="2" t="s">
        <v>13</v>
      </c>
    </row>
    <row r="3282" spans="1:21" x14ac:dyDescent="0.35">
      <c r="A3282" t="s">
        <v>42</v>
      </c>
      <c r="B3282">
        <v>20</v>
      </c>
      <c r="C3282">
        <v>2025</v>
      </c>
      <c r="D3282" t="s">
        <v>279</v>
      </c>
      <c r="E3282" s="14">
        <v>215</v>
      </c>
      <c r="F3282" t="s">
        <v>280</v>
      </c>
      <c r="G3282" t="s">
        <v>245</v>
      </c>
      <c r="H3282" t="s">
        <v>77</v>
      </c>
      <c r="I3282">
        <v>60</v>
      </c>
      <c r="J3282" s="2" t="s">
        <v>98</v>
      </c>
      <c r="K3282" s="2">
        <v>8000</v>
      </c>
      <c r="L3282">
        <v>4</v>
      </c>
      <c r="M3282">
        <v>1</v>
      </c>
      <c r="N3282" t="s">
        <v>12</v>
      </c>
      <c r="O3282" t="s">
        <v>10</v>
      </c>
      <c r="P3282"/>
      <c r="Q3282" t="s">
        <v>12</v>
      </c>
      <c r="R3282" t="s">
        <v>12</v>
      </c>
      <c r="S3282">
        <v>30</v>
      </c>
      <c r="T3282" s="8">
        <v>70</v>
      </c>
      <c r="U3282" s="2" t="s">
        <v>13</v>
      </c>
    </row>
    <row r="3283" spans="1:21" x14ac:dyDescent="0.35">
      <c r="A3283" t="s">
        <v>43</v>
      </c>
      <c r="B3283">
        <v>21</v>
      </c>
      <c r="C3283">
        <v>2025</v>
      </c>
      <c r="D3283" t="s">
        <v>279</v>
      </c>
      <c r="E3283" s="14">
        <v>215</v>
      </c>
      <c r="F3283" t="s">
        <v>280</v>
      </c>
      <c r="G3283" t="s">
        <v>245</v>
      </c>
      <c r="H3283" t="s">
        <v>77</v>
      </c>
      <c r="I3283">
        <v>250</v>
      </c>
      <c r="J3283" s="2" t="s">
        <v>98</v>
      </c>
      <c r="K3283" s="2">
        <v>4000</v>
      </c>
      <c r="L3283">
        <v>4</v>
      </c>
      <c r="M3283">
        <v>1</v>
      </c>
      <c r="N3283" t="s">
        <v>12</v>
      </c>
      <c r="O3283" t="s">
        <v>10</v>
      </c>
      <c r="P3283">
        <v>21</v>
      </c>
      <c r="Q3283" t="s">
        <v>12</v>
      </c>
      <c r="R3283" t="s">
        <v>12</v>
      </c>
      <c r="S3283">
        <v>24</v>
      </c>
      <c r="T3283" s="8">
        <v>500</v>
      </c>
      <c r="U3283" s="2" t="s">
        <v>13</v>
      </c>
    </row>
    <row r="3284" spans="1:21" x14ac:dyDescent="0.35">
      <c r="A3284" t="s">
        <v>44</v>
      </c>
      <c r="B3284">
        <v>22</v>
      </c>
      <c r="C3284">
        <v>2025</v>
      </c>
      <c r="D3284" t="s">
        <v>279</v>
      </c>
      <c r="E3284" s="14">
        <v>215</v>
      </c>
      <c r="F3284" t="s">
        <v>280</v>
      </c>
      <c r="G3284" t="s">
        <v>245</v>
      </c>
      <c r="H3284" t="s">
        <v>77</v>
      </c>
      <c r="I3284">
        <v>200</v>
      </c>
      <c r="J3284" s="2" t="s">
        <v>98</v>
      </c>
      <c r="K3284" s="2">
        <v>2000</v>
      </c>
      <c r="L3284">
        <v>4</v>
      </c>
      <c r="M3284">
        <v>2</v>
      </c>
      <c r="N3284" t="s">
        <v>12</v>
      </c>
      <c r="O3284" t="s">
        <v>12</v>
      </c>
      <c r="P3284">
        <v>17</v>
      </c>
      <c r="Q3284" t="s">
        <v>12</v>
      </c>
      <c r="R3284" t="s">
        <v>12</v>
      </c>
      <c r="S3284">
        <v>16</v>
      </c>
      <c r="T3284" s="8">
        <v>200</v>
      </c>
      <c r="U3284" s="2" t="s">
        <v>13</v>
      </c>
    </row>
    <row r="3285" spans="1:21" x14ac:dyDescent="0.35">
      <c r="A3285" t="s">
        <v>45</v>
      </c>
      <c r="B3285">
        <v>23</v>
      </c>
      <c r="C3285">
        <v>2025</v>
      </c>
      <c r="D3285" t="s">
        <v>279</v>
      </c>
      <c r="E3285" s="14">
        <v>215</v>
      </c>
      <c r="F3285" t="s">
        <v>280</v>
      </c>
      <c r="G3285" t="s">
        <v>245</v>
      </c>
      <c r="H3285" t="s">
        <v>77</v>
      </c>
      <c r="I3285">
        <v>120</v>
      </c>
      <c r="J3285" t="s">
        <v>98</v>
      </c>
      <c r="K3285" s="2">
        <v>4000</v>
      </c>
      <c r="L3285">
        <v>4</v>
      </c>
      <c r="M3285">
        <v>1</v>
      </c>
      <c r="N3285" t="s">
        <v>12</v>
      </c>
      <c r="O3285" t="s">
        <v>12</v>
      </c>
      <c r="P3285"/>
      <c r="Q3285" t="s">
        <v>10</v>
      </c>
      <c r="R3285" t="s">
        <v>12</v>
      </c>
      <c r="S3285">
        <v>0</v>
      </c>
      <c r="T3285" s="8">
        <v>140</v>
      </c>
      <c r="U3285" s="2" t="s">
        <v>13</v>
      </c>
    </row>
    <row r="3286" spans="1:21" x14ac:dyDescent="0.35">
      <c r="A3286" t="s">
        <v>46</v>
      </c>
      <c r="B3286">
        <v>24</v>
      </c>
      <c r="C3286">
        <v>2025</v>
      </c>
      <c r="D3286" t="s">
        <v>279</v>
      </c>
      <c r="E3286" s="14">
        <v>215</v>
      </c>
      <c r="F3286" t="s">
        <v>280</v>
      </c>
      <c r="G3286" t="s">
        <v>245</v>
      </c>
      <c r="H3286" t="s">
        <v>77</v>
      </c>
      <c r="I3286">
        <v>125</v>
      </c>
      <c r="J3286" t="s">
        <v>98</v>
      </c>
      <c r="K3286" s="2">
        <v>4000</v>
      </c>
      <c r="L3286">
        <v>4</v>
      </c>
      <c r="M3286">
        <v>1</v>
      </c>
      <c r="N3286" t="s">
        <v>12</v>
      </c>
      <c r="O3286" t="s">
        <v>12</v>
      </c>
      <c r="P3286">
        <v>18</v>
      </c>
      <c r="Q3286" t="s">
        <v>12</v>
      </c>
      <c r="R3286" t="s">
        <v>12</v>
      </c>
      <c r="S3286">
        <v>24</v>
      </c>
      <c r="T3286" s="8">
        <v>86</v>
      </c>
      <c r="U3286" s="2" t="s">
        <v>13</v>
      </c>
    </row>
    <row r="3287" spans="1:21" x14ac:dyDescent="0.35">
      <c r="A3287" t="s">
        <v>47</v>
      </c>
      <c r="B3287">
        <v>25</v>
      </c>
      <c r="C3287">
        <v>2025</v>
      </c>
      <c r="D3287" t="s">
        <v>279</v>
      </c>
      <c r="E3287" s="14">
        <v>215</v>
      </c>
      <c r="F3287" t="s">
        <v>280</v>
      </c>
      <c r="G3287" t="s">
        <v>245</v>
      </c>
      <c r="H3287" t="s">
        <v>77</v>
      </c>
      <c r="I3287">
        <v>111</v>
      </c>
      <c r="J3287" t="s">
        <v>98</v>
      </c>
      <c r="K3287" s="2">
        <v>4000</v>
      </c>
      <c r="L3287">
        <v>4</v>
      </c>
      <c r="M3287">
        <v>1</v>
      </c>
      <c r="N3287" t="s">
        <v>10</v>
      </c>
      <c r="O3287" t="s">
        <v>10</v>
      </c>
      <c r="P3287">
        <v>23</v>
      </c>
      <c r="Q3287" t="s">
        <v>10</v>
      </c>
      <c r="R3287" t="s">
        <v>12</v>
      </c>
      <c r="S3287">
        <v>0</v>
      </c>
      <c r="T3287" s="8">
        <v>132</v>
      </c>
      <c r="U3287" s="2" t="s">
        <v>13</v>
      </c>
    </row>
    <row r="3288" spans="1:21" x14ac:dyDescent="0.35">
      <c r="A3288" t="s">
        <v>48</v>
      </c>
      <c r="B3288">
        <v>26</v>
      </c>
      <c r="C3288">
        <v>2025</v>
      </c>
      <c r="D3288" t="s">
        <v>279</v>
      </c>
      <c r="E3288" s="14">
        <v>215</v>
      </c>
      <c r="F3288" t="s">
        <v>280</v>
      </c>
      <c r="G3288" t="s">
        <v>245</v>
      </c>
      <c r="H3288" t="s">
        <v>77</v>
      </c>
      <c r="I3288">
        <v>320</v>
      </c>
      <c r="J3288" s="2" t="s">
        <v>98</v>
      </c>
      <c r="K3288" s="2">
        <v>6000</v>
      </c>
      <c r="L3288">
        <v>4</v>
      </c>
      <c r="M3288">
        <v>1</v>
      </c>
      <c r="N3288" t="s">
        <v>12</v>
      </c>
      <c r="O3288" t="s">
        <v>12</v>
      </c>
      <c r="P3288"/>
      <c r="Q3288" t="s">
        <v>10</v>
      </c>
      <c r="R3288" t="s">
        <v>12</v>
      </c>
      <c r="S3288">
        <v>24</v>
      </c>
      <c r="T3288" s="8">
        <v>120</v>
      </c>
      <c r="U3288" s="2" t="s">
        <v>11</v>
      </c>
    </row>
    <row r="3289" spans="1:21" x14ac:dyDescent="0.35">
      <c r="A3289" t="s">
        <v>49</v>
      </c>
      <c r="B3289">
        <v>27</v>
      </c>
      <c r="C3289">
        <v>2025</v>
      </c>
      <c r="D3289" t="s">
        <v>279</v>
      </c>
      <c r="E3289" s="14">
        <v>215</v>
      </c>
      <c r="F3289" t="s">
        <v>280</v>
      </c>
      <c r="G3289" t="s">
        <v>245</v>
      </c>
      <c r="H3289" t="s">
        <v>77</v>
      </c>
      <c r="I3289">
        <v>195</v>
      </c>
      <c r="J3289" s="2" t="s">
        <v>98</v>
      </c>
      <c r="K3289" s="2">
        <v>8000</v>
      </c>
      <c r="L3289">
        <v>4</v>
      </c>
      <c r="M3289">
        <v>1</v>
      </c>
      <c r="N3289" t="s">
        <v>12</v>
      </c>
      <c r="O3289" t="s">
        <v>12</v>
      </c>
      <c r="P3289"/>
      <c r="Q3289" t="s">
        <v>10</v>
      </c>
      <c r="R3289" t="s">
        <v>12</v>
      </c>
      <c r="S3289">
        <v>24</v>
      </c>
      <c r="T3289" s="8">
        <v>120</v>
      </c>
      <c r="U3289" s="2" t="s">
        <v>11</v>
      </c>
    </row>
    <row r="3290" spans="1:21" x14ac:dyDescent="0.35">
      <c r="A3290" t="s">
        <v>50</v>
      </c>
      <c r="B3290">
        <v>28</v>
      </c>
      <c r="C3290">
        <v>2025</v>
      </c>
      <c r="D3290" t="s">
        <v>279</v>
      </c>
      <c r="E3290" s="14">
        <v>215</v>
      </c>
      <c r="F3290" t="s">
        <v>280</v>
      </c>
      <c r="G3290" t="s">
        <v>245</v>
      </c>
      <c r="H3290" t="s">
        <v>77</v>
      </c>
      <c r="I3290">
        <v>125</v>
      </c>
      <c r="J3290" s="2" t="s">
        <v>98</v>
      </c>
      <c r="K3290" s="2">
        <v>0</v>
      </c>
      <c r="L3290">
        <v>4</v>
      </c>
      <c r="M3290">
        <v>1</v>
      </c>
      <c r="N3290" t="s">
        <v>10</v>
      </c>
      <c r="O3290" t="s">
        <v>12</v>
      </c>
      <c r="P3290"/>
      <c r="Q3290" t="s">
        <v>10</v>
      </c>
      <c r="R3290" t="s">
        <v>12</v>
      </c>
      <c r="S3290">
        <v>24</v>
      </c>
      <c r="T3290" s="8">
        <v>200</v>
      </c>
      <c r="U3290" s="2" t="s">
        <v>13</v>
      </c>
    </row>
    <row r="3291" spans="1:21" x14ac:dyDescent="0.35">
      <c r="A3291" t="s">
        <v>51</v>
      </c>
      <c r="B3291">
        <v>29</v>
      </c>
      <c r="C3291">
        <v>2025</v>
      </c>
      <c r="D3291" t="s">
        <v>279</v>
      </c>
      <c r="E3291" s="14">
        <v>215</v>
      </c>
      <c r="F3291" t="s">
        <v>280</v>
      </c>
      <c r="G3291" t="s">
        <v>245</v>
      </c>
      <c r="H3291" t="s">
        <v>77</v>
      </c>
      <c r="I3291">
        <v>100</v>
      </c>
      <c r="J3291" s="2" t="s">
        <v>98</v>
      </c>
      <c r="K3291" s="2">
        <v>6000</v>
      </c>
      <c r="L3291">
        <v>4</v>
      </c>
      <c r="M3291">
        <v>1</v>
      </c>
      <c r="N3291" t="s">
        <v>12</v>
      </c>
      <c r="O3291" t="s">
        <v>12</v>
      </c>
      <c r="P3291"/>
      <c r="Q3291" t="s">
        <v>12</v>
      </c>
      <c r="R3291" t="s">
        <v>12</v>
      </c>
      <c r="S3291">
        <v>24</v>
      </c>
      <c r="T3291" s="8">
        <v>35</v>
      </c>
      <c r="U3291" s="2" t="s">
        <v>11</v>
      </c>
    </row>
    <row r="3292" spans="1:21" x14ac:dyDescent="0.35">
      <c r="A3292" t="s">
        <v>52</v>
      </c>
      <c r="B3292">
        <v>30</v>
      </c>
      <c r="C3292">
        <v>2025</v>
      </c>
      <c r="D3292" t="s">
        <v>279</v>
      </c>
      <c r="E3292" s="14">
        <v>215</v>
      </c>
      <c r="F3292" t="s">
        <v>280</v>
      </c>
      <c r="G3292" t="s">
        <v>245</v>
      </c>
      <c r="H3292" t="s">
        <v>77</v>
      </c>
      <c r="I3292">
        <v>325</v>
      </c>
      <c r="J3292" s="2" t="s">
        <v>98</v>
      </c>
      <c r="K3292" s="2">
        <v>4000</v>
      </c>
      <c r="L3292">
        <v>4</v>
      </c>
      <c r="M3292">
        <v>1</v>
      </c>
      <c r="N3292" t="s">
        <v>10</v>
      </c>
      <c r="O3292" t="s">
        <v>12</v>
      </c>
      <c r="P3292"/>
      <c r="Q3292" t="s">
        <v>12</v>
      </c>
      <c r="R3292" t="s">
        <v>12</v>
      </c>
      <c r="S3292">
        <v>0</v>
      </c>
      <c r="T3292" s="8">
        <v>340</v>
      </c>
      <c r="U3292" s="2" t="s">
        <v>11</v>
      </c>
    </row>
    <row r="3293" spans="1:21" x14ac:dyDescent="0.35">
      <c r="A3293" t="s">
        <v>53</v>
      </c>
      <c r="B3293">
        <v>31</v>
      </c>
      <c r="C3293">
        <v>2025</v>
      </c>
      <c r="D3293" t="s">
        <v>279</v>
      </c>
      <c r="E3293" s="14">
        <v>215</v>
      </c>
      <c r="F3293" t="s">
        <v>280</v>
      </c>
      <c r="G3293" t="s">
        <v>245</v>
      </c>
      <c r="H3293" t="s">
        <v>77</v>
      </c>
      <c r="I3293">
        <v>50</v>
      </c>
      <c r="J3293" s="2" t="s">
        <v>98</v>
      </c>
      <c r="K3293" s="2">
        <v>6000</v>
      </c>
      <c r="L3293">
        <v>4</v>
      </c>
      <c r="M3293">
        <v>1</v>
      </c>
      <c r="N3293" t="s">
        <v>10</v>
      </c>
      <c r="O3293" t="s">
        <v>12</v>
      </c>
      <c r="P3293"/>
      <c r="Q3293" t="s">
        <v>10</v>
      </c>
      <c r="R3293" t="s">
        <v>12</v>
      </c>
      <c r="S3293">
        <v>24</v>
      </c>
      <c r="T3293" s="8">
        <v>250</v>
      </c>
      <c r="U3293" s="2" t="s">
        <v>13</v>
      </c>
    </row>
    <row r="3294" spans="1:21" x14ac:dyDescent="0.35">
      <c r="A3294" t="s">
        <v>54</v>
      </c>
      <c r="B3294">
        <v>32</v>
      </c>
      <c r="C3294">
        <v>2025</v>
      </c>
      <c r="D3294" t="s">
        <v>279</v>
      </c>
      <c r="E3294" s="14">
        <v>215</v>
      </c>
      <c r="F3294" t="s">
        <v>280</v>
      </c>
      <c r="G3294" t="s">
        <v>245</v>
      </c>
      <c r="H3294" t="s">
        <v>77</v>
      </c>
      <c r="I3294">
        <v>275</v>
      </c>
      <c r="J3294" s="2" t="s">
        <v>98</v>
      </c>
      <c r="K3294" s="2">
        <v>2000</v>
      </c>
      <c r="L3294">
        <v>4</v>
      </c>
      <c r="M3294">
        <v>2</v>
      </c>
      <c r="N3294" t="s">
        <v>10</v>
      </c>
      <c r="O3294" t="s">
        <v>10</v>
      </c>
      <c r="P3294">
        <v>21</v>
      </c>
      <c r="Q3294" t="s">
        <v>10</v>
      </c>
      <c r="R3294" t="s">
        <v>12</v>
      </c>
      <c r="S3294">
        <v>16</v>
      </c>
      <c r="T3294" s="8">
        <v>550</v>
      </c>
      <c r="U3294" s="2" t="s">
        <v>13</v>
      </c>
    </row>
    <row r="3295" spans="1:21" x14ac:dyDescent="0.35">
      <c r="A3295" t="s">
        <v>55</v>
      </c>
      <c r="B3295">
        <v>33</v>
      </c>
      <c r="C3295">
        <v>2025</v>
      </c>
      <c r="D3295" t="s">
        <v>279</v>
      </c>
      <c r="E3295" s="14">
        <v>215</v>
      </c>
      <c r="F3295" t="s">
        <v>280</v>
      </c>
      <c r="G3295" t="s">
        <v>245</v>
      </c>
      <c r="H3295" t="s">
        <v>77</v>
      </c>
      <c r="I3295">
        <v>176</v>
      </c>
      <c r="J3295" t="s">
        <v>98</v>
      </c>
      <c r="K3295" s="2">
        <v>6000</v>
      </c>
      <c r="L3295">
        <v>4</v>
      </c>
      <c r="M3295">
        <v>1</v>
      </c>
      <c r="N3295" t="s">
        <v>10</v>
      </c>
      <c r="O3295" t="s">
        <v>10</v>
      </c>
      <c r="P3295"/>
      <c r="Q3295" t="s">
        <v>10</v>
      </c>
      <c r="R3295" t="s">
        <v>12</v>
      </c>
      <c r="S3295">
        <v>30</v>
      </c>
      <c r="T3295" s="8">
        <v>176</v>
      </c>
      <c r="U3295" s="2" t="s">
        <v>13</v>
      </c>
    </row>
    <row r="3296" spans="1:21" x14ac:dyDescent="0.35">
      <c r="A3296" t="s">
        <v>56</v>
      </c>
      <c r="B3296">
        <v>34</v>
      </c>
      <c r="C3296">
        <v>2025</v>
      </c>
      <c r="D3296" t="s">
        <v>279</v>
      </c>
      <c r="E3296" s="14">
        <v>215</v>
      </c>
      <c r="F3296" t="s">
        <v>280</v>
      </c>
      <c r="G3296" t="s">
        <v>245</v>
      </c>
      <c r="H3296" t="s">
        <v>77</v>
      </c>
      <c r="I3296">
        <v>285</v>
      </c>
      <c r="J3296" t="s">
        <v>98</v>
      </c>
      <c r="K3296" s="2">
        <v>8000</v>
      </c>
      <c r="L3296">
        <v>4</v>
      </c>
      <c r="M3296">
        <v>1</v>
      </c>
      <c r="N3296" t="s">
        <v>12</v>
      </c>
      <c r="O3296" t="s">
        <v>10</v>
      </c>
      <c r="P3296"/>
      <c r="Q3296" t="s">
        <v>10</v>
      </c>
      <c r="R3296" t="s">
        <v>12</v>
      </c>
      <c r="S3296">
        <v>24</v>
      </c>
      <c r="T3296" s="8">
        <v>160</v>
      </c>
      <c r="U3296" s="2" t="s">
        <v>13</v>
      </c>
    </row>
    <row r="3297" spans="1:21" x14ac:dyDescent="0.35">
      <c r="A3297" t="s">
        <v>57</v>
      </c>
      <c r="B3297">
        <v>35</v>
      </c>
      <c r="C3297">
        <v>2025</v>
      </c>
      <c r="D3297" t="s">
        <v>279</v>
      </c>
      <c r="E3297" s="14">
        <v>215</v>
      </c>
      <c r="F3297" t="s">
        <v>280</v>
      </c>
      <c r="G3297" t="s">
        <v>245</v>
      </c>
      <c r="H3297" t="s">
        <v>77</v>
      </c>
      <c r="I3297">
        <v>275</v>
      </c>
      <c r="J3297" t="s">
        <v>98</v>
      </c>
      <c r="K3297" s="2">
        <v>4000</v>
      </c>
      <c r="L3297">
        <v>4</v>
      </c>
      <c r="M3297">
        <v>1</v>
      </c>
      <c r="N3297" t="s">
        <v>10</v>
      </c>
      <c r="O3297" t="s">
        <v>12</v>
      </c>
      <c r="P3297"/>
      <c r="Q3297" t="s">
        <v>10</v>
      </c>
      <c r="R3297" t="s">
        <v>12</v>
      </c>
      <c r="S3297">
        <v>30</v>
      </c>
      <c r="T3297" s="8">
        <v>400</v>
      </c>
      <c r="U3297" s="2" t="s">
        <v>13</v>
      </c>
    </row>
    <row r="3298" spans="1:21" x14ac:dyDescent="0.35">
      <c r="A3298" t="s">
        <v>58</v>
      </c>
      <c r="B3298">
        <v>36</v>
      </c>
      <c r="C3298">
        <v>2025</v>
      </c>
      <c r="D3298" t="s">
        <v>279</v>
      </c>
      <c r="E3298" s="14">
        <v>215</v>
      </c>
      <c r="F3298" t="s">
        <v>280</v>
      </c>
      <c r="G3298" t="s">
        <v>245</v>
      </c>
      <c r="H3298" t="s">
        <v>77</v>
      </c>
      <c r="I3298">
        <v>294</v>
      </c>
      <c r="J3298" s="2" t="s">
        <v>98</v>
      </c>
      <c r="K3298" s="2">
        <v>8000</v>
      </c>
      <c r="L3298">
        <v>4</v>
      </c>
      <c r="M3298">
        <v>1</v>
      </c>
      <c r="N3298" t="s">
        <v>10</v>
      </c>
      <c r="O3298" t="s">
        <v>10</v>
      </c>
      <c r="P3298">
        <v>21</v>
      </c>
      <c r="Q3298" t="s">
        <v>10</v>
      </c>
      <c r="R3298" t="s">
        <v>12</v>
      </c>
      <c r="S3298">
        <v>24</v>
      </c>
      <c r="T3298" s="8">
        <v>249</v>
      </c>
      <c r="U3298" s="2" t="s">
        <v>11</v>
      </c>
    </row>
    <row r="3299" spans="1:21" x14ac:dyDescent="0.35">
      <c r="A3299" t="s">
        <v>59</v>
      </c>
      <c r="B3299">
        <v>37</v>
      </c>
      <c r="C3299">
        <v>2025</v>
      </c>
      <c r="D3299" t="s">
        <v>279</v>
      </c>
      <c r="E3299" s="14">
        <v>215</v>
      </c>
      <c r="F3299" t="s">
        <v>280</v>
      </c>
      <c r="G3299" t="s">
        <v>245</v>
      </c>
      <c r="H3299" t="s">
        <v>77</v>
      </c>
      <c r="I3299">
        <v>100</v>
      </c>
      <c r="J3299" s="2" t="s">
        <v>98</v>
      </c>
      <c r="K3299" s="2">
        <v>8000</v>
      </c>
      <c r="L3299">
        <v>4</v>
      </c>
      <c r="M3299">
        <v>1</v>
      </c>
      <c r="N3299" t="s">
        <v>10</v>
      </c>
      <c r="O3299" t="s">
        <v>12</v>
      </c>
      <c r="P3299">
        <v>18</v>
      </c>
      <c r="Q3299" t="s">
        <v>10</v>
      </c>
      <c r="R3299" t="s">
        <v>12</v>
      </c>
      <c r="S3299">
        <v>20</v>
      </c>
      <c r="T3299" s="8">
        <v>200</v>
      </c>
      <c r="U3299" s="2" t="s">
        <v>11</v>
      </c>
    </row>
    <row r="3300" spans="1:21" x14ac:dyDescent="0.35">
      <c r="A3300" t="s">
        <v>60</v>
      </c>
      <c r="B3300">
        <v>38</v>
      </c>
      <c r="C3300">
        <v>2025</v>
      </c>
      <c r="D3300" t="s">
        <v>279</v>
      </c>
      <c r="E3300" s="14">
        <v>215</v>
      </c>
      <c r="F3300" t="s">
        <v>280</v>
      </c>
      <c r="G3300" t="s">
        <v>245</v>
      </c>
      <c r="H3300" t="s">
        <v>77</v>
      </c>
      <c r="I3300">
        <v>150</v>
      </c>
      <c r="J3300" s="2" t="s">
        <v>98</v>
      </c>
      <c r="K3300" s="2">
        <v>6000</v>
      </c>
      <c r="L3300">
        <v>4</v>
      </c>
      <c r="M3300">
        <v>1</v>
      </c>
      <c r="N3300" t="s">
        <v>10</v>
      </c>
      <c r="O3300" t="s">
        <v>12</v>
      </c>
      <c r="P3300">
        <v>18</v>
      </c>
      <c r="Q3300" t="s">
        <v>10</v>
      </c>
      <c r="R3300" t="s">
        <v>12</v>
      </c>
      <c r="S3300">
        <v>0</v>
      </c>
      <c r="T3300" s="8">
        <v>125</v>
      </c>
      <c r="U3300" s="2" t="s">
        <v>13</v>
      </c>
    </row>
    <row r="3301" spans="1:21" x14ac:dyDescent="0.35">
      <c r="A3301" t="s">
        <v>61</v>
      </c>
      <c r="B3301">
        <v>39</v>
      </c>
      <c r="C3301">
        <v>2025</v>
      </c>
      <c r="D3301" t="s">
        <v>279</v>
      </c>
      <c r="E3301" s="14">
        <v>215</v>
      </c>
      <c r="F3301" t="s">
        <v>280</v>
      </c>
      <c r="G3301" t="s">
        <v>245</v>
      </c>
      <c r="H3301" t="s">
        <v>77</v>
      </c>
      <c r="I3301">
        <v>50</v>
      </c>
      <c r="J3301" t="s">
        <v>98</v>
      </c>
      <c r="K3301" s="2">
        <v>6000</v>
      </c>
      <c r="L3301">
        <v>4</v>
      </c>
      <c r="M3301">
        <v>1</v>
      </c>
      <c r="N3301" t="s">
        <v>12</v>
      </c>
      <c r="O3301" t="s">
        <v>12</v>
      </c>
      <c r="P3301">
        <v>18</v>
      </c>
      <c r="Q3301" t="s">
        <v>10</v>
      </c>
      <c r="R3301" t="s">
        <v>12</v>
      </c>
      <c r="S3301">
        <v>24</v>
      </c>
      <c r="T3301" s="8">
        <v>125</v>
      </c>
      <c r="U3301" s="2" t="s">
        <v>13</v>
      </c>
    </row>
    <row r="3302" spans="1:21" x14ac:dyDescent="0.35">
      <c r="A3302" t="s">
        <v>62</v>
      </c>
      <c r="B3302">
        <v>40</v>
      </c>
      <c r="C3302">
        <v>2025</v>
      </c>
      <c r="D3302" t="s">
        <v>279</v>
      </c>
      <c r="E3302" s="14">
        <v>215</v>
      </c>
      <c r="F3302" t="s">
        <v>280</v>
      </c>
      <c r="G3302" t="s">
        <v>245</v>
      </c>
      <c r="H3302" t="s">
        <v>77</v>
      </c>
      <c r="I3302">
        <v>425</v>
      </c>
      <c r="J3302" t="s">
        <v>98</v>
      </c>
      <c r="K3302" s="2">
        <v>6000</v>
      </c>
      <c r="L3302">
        <v>4</v>
      </c>
      <c r="M3302">
        <v>2</v>
      </c>
      <c r="N3302" t="s">
        <v>12</v>
      </c>
      <c r="O3302" t="s">
        <v>12</v>
      </c>
      <c r="P3302">
        <v>21</v>
      </c>
      <c r="Q3302" t="s">
        <v>12</v>
      </c>
      <c r="R3302" t="s">
        <v>12</v>
      </c>
      <c r="S3302">
        <v>24</v>
      </c>
      <c r="T3302" s="8">
        <v>325</v>
      </c>
      <c r="U3302" s="2" t="s">
        <v>13</v>
      </c>
    </row>
    <row r="3303" spans="1:21" x14ac:dyDescent="0.35">
      <c r="A3303" t="s">
        <v>63</v>
      </c>
      <c r="B3303">
        <v>41</v>
      </c>
      <c r="C3303">
        <v>2025</v>
      </c>
      <c r="D3303" t="s">
        <v>279</v>
      </c>
      <c r="E3303" s="14">
        <v>215</v>
      </c>
      <c r="F3303" t="s">
        <v>280</v>
      </c>
      <c r="G3303" t="s">
        <v>245</v>
      </c>
      <c r="H3303" t="s">
        <v>77</v>
      </c>
      <c r="I3303">
        <v>525</v>
      </c>
      <c r="J3303" t="s">
        <v>98</v>
      </c>
      <c r="K3303" s="2">
        <v>8000</v>
      </c>
      <c r="L3303">
        <v>4</v>
      </c>
      <c r="M3303">
        <v>1</v>
      </c>
      <c r="N3303" t="s">
        <v>10</v>
      </c>
      <c r="O3303" t="s">
        <v>12</v>
      </c>
      <c r="P3303">
        <v>18</v>
      </c>
      <c r="Q3303" t="s">
        <v>12</v>
      </c>
      <c r="R3303" t="s">
        <v>12</v>
      </c>
      <c r="S3303">
        <v>24</v>
      </c>
      <c r="T3303" s="8">
        <v>750</v>
      </c>
      <c r="U3303" s="2" t="s">
        <v>13</v>
      </c>
    </row>
    <row r="3304" spans="1:21" x14ac:dyDescent="0.35">
      <c r="A3304" t="s">
        <v>64</v>
      </c>
      <c r="B3304">
        <v>42</v>
      </c>
      <c r="C3304">
        <v>2025</v>
      </c>
      <c r="D3304" t="s">
        <v>279</v>
      </c>
      <c r="E3304" s="14">
        <v>215</v>
      </c>
      <c r="F3304" t="s">
        <v>280</v>
      </c>
      <c r="G3304" t="s">
        <v>245</v>
      </c>
      <c r="H3304" t="s">
        <v>77</v>
      </c>
      <c r="I3304">
        <v>60</v>
      </c>
      <c r="J3304" s="2" t="s">
        <v>98</v>
      </c>
      <c r="K3304" s="2">
        <v>4000</v>
      </c>
      <c r="L3304">
        <v>4</v>
      </c>
      <c r="M3304">
        <v>1</v>
      </c>
      <c r="N3304" t="s">
        <v>10</v>
      </c>
      <c r="O3304" t="s">
        <v>12</v>
      </c>
      <c r="P3304"/>
      <c r="Q3304" t="s">
        <v>10</v>
      </c>
      <c r="R3304" t="s">
        <v>12</v>
      </c>
      <c r="S3304">
        <v>24</v>
      </c>
      <c r="T3304" s="8">
        <v>194</v>
      </c>
      <c r="U3304" s="2" t="s">
        <v>11</v>
      </c>
    </row>
    <row r="3305" spans="1:21" x14ac:dyDescent="0.35">
      <c r="A3305" t="s">
        <v>65</v>
      </c>
      <c r="B3305">
        <v>44</v>
      </c>
      <c r="C3305">
        <v>2025</v>
      </c>
      <c r="D3305" t="s">
        <v>279</v>
      </c>
      <c r="E3305" s="14">
        <v>215</v>
      </c>
      <c r="F3305" t="s">
        <v>280</v>
      </c>
      <c r="G3305" t="s">
        <v>245</v>
      </c>
      <c r="H3305" t="s">
        <v>77</v>
      </c>
      <c r="I3305">
        <v>186</v>
      </c>
      <c r="J3305" t="s">
        <v>98</v>
      </c>
      <c r="K3305" s="2">
        <v>4000</v>
      </c>
      <c r="L3305">
        <v>4</v>
      </c>
      <c r="M3305">
        <v>1</v>
      </c>
      <c r="N3305" t="s">
        <v>10</v>
      </c>
      <c r="O3305" t="s">
        <v>12</v>
      </c>
      <c r="P3305"/>
      <c r="Q3305" t="s">
        <v>10</v>
      </c>
      <c r="R3305" t="s">
        <v>12</v>
      </c>
      <c r="S3305">
        <v>0</v>
      </c>
      <c r="T3305" s="8">
        <v>80</v>
      </c>
      <c r="U3305" s="2" t="s">
        <v>13</v>
      </c>
    </row>
    <row r="3306" spans="1:21" x14ac:dyDescent="0.35">
      <c r="A3306" t="s">
        <v>66</v>
      </c>
      <c r="B3306">
        <v>45</v>
      </c>
      <c r="C3306">
        <v>2025</v>
      </c>
      <c r="D3306" t="s">
        <v>279</v>
      </c>
      <c r="E3306" s="14">
        <v>215</v>
      </c>
      <c r="F3306" t="s">
        <v>280</v>
      </c>
      <c r="G3306" t="s">
        <v>245</v>
      </c>
      <c r="H3306" t="s">
        <v>77</v>
      </c>
      <c r="I3306">
        <v>250</v>
      </c>
      <c r="J3306" t="s">
        <v>98</v>
      </c>
      <c r="K3306" s="2">
        <v>4000</v>
      </c>
      <c r="L3306">
        <v>4</v>
      </c>
      <c r="M3306">
        <v>1</v>
      </c>
      <c r="N3306" t="s">
        <v>10</v>
      </c>
      <c r="O3306" t="s">
        <v>10</v>
      </c>
      <c r="P3306">
        <v>18</v>
      </c>
      <c r="Q3306" t="s">
        <v>12</v>
      </c>
      <c r="R3306" t="s">
        <v>10</v>
      </c>
      <c r="S3306">
        <v>20</v>
      </c>
      <c r="T3306" s="8">
        <v>200</v>
      </c>
      <c r="U3306" s="2" t="s">
        <v>11</v>
      </c>
    </row>
    <row r="3307" spans="1:21" x14ac:dyDescent="0.35">
      <c r="A3307" t="s">
        <v>67</v>
      </c>
      <c r="B3307">
        <v>46</v>
      </c>
      <c r="C3307">
        <v>2025</v>
      </c>
      <c r="D3307" t="s">
        <v>279</v>
      </c>
      <c r="E3307" s="14">
        <v>215</v>
      </c>
      <c r="F3307" t="s">
        <v>280</v>
      </c>
      <c r="G3307" t="s">
        <v>245</v>
      </c>
      <c r="H3307" t="s">
        <v>77</v>
      </c>
      <c r="I3307">
        <v>100</v>
      </c>
      <c r="J3307" t="s">
        <v>98</v>
      </c>
      <c r="K3307" s="2">
        <v>4000</v>
      </c>
      <c r="L3307">
        <v>4</v>
      </c>
      <c r="M3307">
        <v>2</v>
      </c>
      <c r="N3307" t="s">
        <v>10</v>
      </c>
      <c r="O3307" t="s">
        <v>12</v>
      </c>
      <c r="P3307"/>
      <c r="Q3307" t="s">
        <v>12</v>
      </c>
      <c r="R3307" t="s">
        <v>12</v>
      </c>
      <c r="S3307">
        <v>30</v>
      </c>
      <c r="T3307" s="8">
        <v>80</v>
      </c>
      <c r="U3307" s="2" t="s">
        <v>11</v>
      </c>
    </row>
    <row r="3308" spans="1:21" x14ac:dyDescent="0.35">
      <c r="A3308" t="s">
        <v>68</v>
      </c>
      <c r="B3308">
        <v>47</v>
      </c>
      <c r="C3308">
        <v>2025</v>
      </c>
      <c r="D3308" t="s">
        <v>279</v>
      </c>
      <c r="E3308" s="14">
        <v>215</v>
      </c>
      <c r="F3308" t="s">
        <v>280</v>
      </c>
      <c r="G3308" t="s">
        <v>245</v>
      </c>
      <c r="H3308" t="s">
        <v>77</v>
      </c>
      <c r="I3308">
        <v>170</v>
      </c>
      <c r="J3308" t="s">
        <v>98</v>
      </c>
      <c r="K3308" s="2">
        <v>6000</v>
      </c>
      <c r="L3308">
        <v>4</v>
      </c>
      <c r="M3308">
        <v>1</v>
      </c>
      <c r="N3308" t="s">
        <v>12</v>
      </c>
      <c r="O3308" t="s">
        <v>12</v>
      </c>
      <c r="P3308"/>
      <c r="Q3308" t="s">
        <v>10</v>
      </c>
      <c r="R3308" t="s">
        <v>10</v>
      </c>
      <c r="S3308">
        <v>24</v>
      </c>
      <c r="T3308" s="8">
        <v>140</v>
      </c>
      <c r="U3308" s="2" t="s">
        <v>11</v>
      </c>
    </row>
    <row r="3309" spans="1:21" x14ac:dyDescent="0.35">
      <c r="A3309" t="s">
        <v>69</v>
      </c>
      <c r="B3309">
        <v>48</v>
      </c>
      <c r="C3309">
        <v>2025</v>
      </c>
      <c r="D3309" t="s">
        <v>279</v>
      </c>
      <c r="E3309" s="14">
        <v>215</v>
      </c>
      <c r="F3309" t="s">
        <v>280</v>
      </c>
      <c r="G3309" t="s">
        <v>245</v>
      </c>
      <c r="H3309" t="s">
        <v>77</v>
      </c>
      <c r="I3309">
        <v>155</v>
      </c>
      <c r="J3309" t="s">
        <v>98</v>
      </c>
      <c r="K3309" s="2">
        <v>4000</v>
      </c>
      <c r="L3309">
        <v>4</v>
      </c>
      <c r="M3309">
        <v>1</v>
      </c>
      <c r="N3309" t="s">
        <v>12</v>
      </c>
      <c r="O3309" t="s">
        <v>12</v>
      </c>
      <c r="P3309"/>
      <c r="Q3309" t="s">
        <v>12</v>
      </c>
      <c r="R3309" t="s">
        <v>12</v>
      </c>
      <c r="S3309">
        <v>24</v>
      </c>
      <c r="T3309" s="8">
        <v>210</v>
      </c>
      <c r="U3309" s="2" t="s">
        <v>13</v>
      </c>
    </row>
    <row r="3310" spans="1:21" x14ac:dyDescent="0.35">
      <c r="A3310" t="s">
        <v>70</v>
      </c>
      <c r="B3310">
        <v>49</v>
      </c>
      <c r="C3310">
        <v>2025</v>
      </c>
      <c r="D3310" t="s">
        <v>279</v>
      </c>
      <c r="E3310" s="14">
        <v>215</v>
      </c>
      <c r="F3310" t="s">
        <v>280</v>
      </c>
      <c r="G3310" t="s">
        <v>245</v>
      </c>
      <c r="H3310" t="s">
        <v>77</v>
      </c>
      <c r="I3310">
        <v>150</v>
      </c>
      <c r="J3310" s="2" t="s">
        <v>258</v>
      </c>
      <c r="K3310" s="2">
        <v>0</v>
      </c>
      <c r="L3310">
        <v>4</v>
      </c>
      <c r="M3310">
        <v>1</v>
      </c>
      <c r="N3310" t="s">
        <v>10</v>
      </c>
      <c r="O3310" t="s">
        <v>10</v>
      </c>
      <c r="P3310"/>
      <c r="Q3310" t="s">
        <v>10</v>
      </c>
      <c r="R3310" t="s">
        <v>12</v>
      </c>
      <c r="S3310">
        <v>16</v>
      </c>
      <c r="T3310" s="8">
        <v>73</v>
      </c>
      <c r="U3310" s="2" t="s">
        <v>11</v>
      </c>
    </row>
    <row r="3311" spans="1:21" x14ac:dyDescent="0.35">
      <c r="A3311" t="s">
        <v>71</v>
      </c>
      <c r="B3311">
        <v>50</v>
      </c>
      <c r="C3311">
        <v>2025</v>
      </c>
      <c r="D3311" t="s">
        <v>279</v>
      </c>
      <c r="E3311" s="14">
        <v>215</v>
      </c>
      <c r="F3311" t="s">
        <v>280</v>
      </c>
      <c r="G3311" t="s">
        <v>245</v>
      </c>
      <c r="H3311" t="s">
        <v>77</v>
      </c>
      <c r="I3311">
        <v>115</v>
      </c>
      <c r="J3311" s="2" t="s">
        <v>98</v>
      </c>
      <c r="K3311" s="2">
        <v>6000</v>
      </c>
      <c r="L3311">
        <v>4</v>
      </c>
      <c r="M3311">
        <v>1</v>
      </c>
      <c r="N3311" t="s">
        <v>10</v>
      </c>
      <c r="O3311" t="s">
        <v>12</v>
      </c>
      <c r="P3311"/>
      <c r="Q3311" t="s">
        <v>12</v>
      </c>
      <c r="R3311" t="s">
        <v>12</v>
      </c>
      <c r="S3311">
        <v>0</v>
      </c>
      <c r="T3311" s="8">
        <v>275</v>
      </c>
      <c r="U3311" s="2" t="s">
        <v>11</v>
      </c>
    </row>
    <row r="3312" spans="1:21" x14ac:dyDescent="0.35">
      <c r="A3312" t="s">
        <v>72</v>
      </c>
      <c r="B3312">
        <v>51</v>
      </c>
      <c r="C3312">
        <v>2025</v>
      </c>
      <c r="D3312" t="s">
        <v>279</v>
      </c>
      <c r="E3312" s="14">
        <v>215</v>
      </c>
      <c r="F3312" t="s">
        <v>280</v>
      </c>
      <c r="G3312" t="s">
        <v>245</v>
      </c>
      <c r="H3312" t="s">
        <v>77</v>
      </c>
      <c r="I3312">
        <v>125</v>
      </c>
      <c r="J3312" s="2" t="s">
        <v>98</v>
      </c>
      <c r="K3312" s="2">
        <v>6000</v>
      </c>
      <c r="L3312">
        <v>4</v>
      </c>
      <c r="M3312">
        <v>1</v>
      </c>
      <c r="N3312" t="s">
        <v>10</v>
      </c>
      <c r="O3312" t="s">
        <v>12</v>
      </c>
      <c r="P3312"/>
      <c r="Q3312" t="s">
        <v>10</v>
      </c>
      <c r="R3312" t="s">
        <v>10</v>
      </c>
      <c r="S3312">
        <v>16</v>
      </c>
      <c r="T3312" s="8">
        <v>110</v>
      </c>
      <c r="U3312" s="2" t="s">
        <v>11</v>
      </c>
    </row>
    <row r="3313" spans="1:21" x14ac:dyDescent="0.35">
      <c r="A3313" t="s">
        <v>73</v>
      </c>
      <c r="B3313">
        <v>53</v>
      </c>
      <c r="C3313">
        <v>2025</v>
      </c>
      <c r="D3313" t="s">
        <v>279</v>
      </c>
      <c r="E3313" s="14">
        <v>215</v>
      </c>
      <c r="F3313" t="s">
        <v>280</v>
      </c>
      <c r="G3313" t="s">
        <v>245</v>
      </c>
      <c r="H3313" t="s">
        <v>77</v>
      </c>
      <c r="I3313">
        <v>918</v>
      </c>
      <c r="J3313" s="2" t="s">
        <v>98</v>
      </c>
      <c r="K3313" s="2">
        <v>6000</v>
      </c>
      <c r="L3313">
        <v>4</v>
      </c>
      <c r="M3313">
        <v>1</v>
      </c>
      <c r="N3313" t="s">
        <v>10</v>
      </c>
      <c r="O3313" t="s">
        <v>12</v>
      </c>
      <c r="P3313">
        <v>18</v>
      </c>
      <c r="Q3313" t="s">
        <v>10</v>
      </c>
      <c r="R3313" t="s">
        <v>12</v>
      </c>
      <c r="S3313">
        <v>24</v>
      </c>
      <c r="T3313" s="8">
        <v>590</v>
      </c>
      <c r="U3313" s="2" t="s">
        <v>13</v>
      </c>
    </row>
    <row r="3314" spans="1:21" x14ac:dyDescent="0.35">
      <c r="A3314" t="s">
        <v>74</v>
      </c>
      <c r="B3314">
        <v>54</v>
      </c>
      <c r="C3314">
        <v>2025</v>
      </c>
      <c r="D3314" t="s">
        <v>279</v>
      </c>
      <c r="E3314" s="14">
        <v>215</v>
      </c>
      <c r="F3314" t="s">
        <v>280</v>
      </c>
      <c r="G3314" t="s">
        <v>245</v>
      </c>
      <c r="H3314" t="s">
        <v>77</v>
      </c>
      <c r="I3314">
        <v>100</v>
      </c>
      <c r="J3314" s="2" t="s">
        <v>98</v>
      </c>
      <c r="K3314" s="2">
        <v>4000</v>
      </c>
      <c r="L3314">
        <v>4</v>
      </c>
      <c r="M3314">
        <v>1</v>
      </c>
      <c r="N3314" t="s">
        <v>12</v>
      </c>
      <c r="O3314" t="s">
        <v>10</v>
      </c>
      <c r="P3314">
        <v>18</v>
      </c>
      <c r="Q3314" t="s">
        <v>10</v>
      </c>
      <c r="R3314" t="s">
        <v>12</v>
      </c>
      <c r="S3314">
        <v>16</v>
      </c>
      <c r="T3314" s="8">
        <v>200</v>
      </c>
      <c r="U3314" s="2" t="s">
        <v>13</v>
      </c>
    </row>
    <row r="3315" spans="1:21" x14ac:dyDescent="0.35">
      <c r="A3315" t="s">
        <v>75</v>
      </c>
      <c r="B3315">
        <v>55</v>
      </c>
      <c r="C3315">
        <v>2025</v>
      </c>
      <c r="D3315" t="s">
        <v>279</v>
      </c>
      <c r="E3315" s="14">
        <v>215</v>
      </c>
      <c r="F3315" t="s">
        <v>280</v>
      </c>
      <c r="G3315" t="s">
        <v>245</v>
      </c>
      <c r="H3315" t="s">
        <v>77</v>
      </c>
      <c r="I3315">
        <v>55</v>
      </c>
      <c r="J3315" s="2" t="s">
        <v>98</v>
      </c>
      <c r="K3315" s="2">
        <v>4000</v>
      </c>
      <c r="L3315">
        <v>4</v>
      </c>
      <c r="M3315">
        <v>1</v>
      </c>
      <c r="N3315" t="s">
        <v>10</v>
      </c>
      <c r="O3315" t="s">
        <v>12</v>
      </c>
      <c r="P3315"/>
      <c r="Q3315" t="s">
        <v>12</v>
      </c>
      <c r="R3315" t="s">
        <v>12</v>
      </c>
      <c r="S3315">
        <v>24</v>
      </c>
      <c r="T3315" s="8">
        <v>55</v>
      </c>
      <c r="U3315" s="2" t="s">
        <v>13</v>
      </c>
    </row>
    <row r="3316" spans="1:21" x14ac:dyDescent="0.35">
      <c r="A3316" t="s">
        <v>76</v>
      </c>
      <c r="B3316">
        <v>56</v>
      </c>
      <c r="C3316">
        <v>2025</v>
      </c>
      <c r="D3316" t="s">
        <v>279</v>
      </c>
      <c r="E3316" s="14">
        <v>215</v>
      </c>
      <c r="F3316" t="s">
        <v>280</v>
      </c>
      <c r="G3316" t="s">
        <v>245</v>
      </c>
      <c r="H3316" t="s">
        <v>77</v>
      </c>
      <c r="I3316">
        <v>0</v>
      </c>
      <c r="J3316" t="s">
        <v>98</v>
      </c>
      <c r="K3316" s="2">
        <v>6000</v>
      </c>
      <c r="L3316">
        <v>4</v>
      </c>
      <c r="M3316">
        <v>1</v>
      </c>
      <c r="N3316" t="s">
        <v>10</v>
      </c>
      <c r="O3316" t="s">
        <v>10</v>
      </c>
      <c r="P3316">
        <v>18</v>
      </c>
      <c r="Q3316" t="s">
        <v>10</v>
      </c>
      <c r="R3316" t="s">
        <v>12</v>
      </c>
      <c r="S3316">
        <v>24</v>
      </c>
      <c r="T3316" s="8">
        <v>125</v>
      </c>
      <c r="U3316" s="2" t="s">
        <v>13</v>
      </c>
    </row>
    <row r="3317" spans="1:21" x14ac:dyDescent="0.35">
      <c r="A3317" s="2" t="s">
        <v>23</v>
      </c>
      <c r="B3317" s="2">
        <v>1</v>
      </c>
      <c r="C3317" s="2">
        <v>2025</v>
      </c>
      <c r="D3317" s="2" t="s">
        <v>281</v>
      </c>
      <c r="E3317" s="14">
        <v>216</v>
      </c>
      <c r="F3317" t="s">
        <v>282</v>
      </c>
      <c r="G3317" s="2" t="s">
        <v>26</v>
      </c>
      <c r="H3317" t="s">
        <v>223</v>
      </c>
      <c r="O3317" s="2"/>
      <c r="P3317" s="2"/>
      <c r="Q3317" s="2"/>
      <c r="R3317" s="2"/>
      <c r="S3317"/>
      <c r="T3317"/>
      <c r="U3317" s="2"/>
    </row>
    <row r="3318" spans="1:21" x14ac:dyDescent="0.35">
      <c r="A3318" s="2" t="s">
        <v>27</v>
      </c>
      <c r="B3318" s="2">
        <v>2</v>
      </c>
      <c r="C3318" s="2">
        <v>2025</v>
      </c>
      <c r="D3318" s="2" t="s">
        <v>281</v>
      </c>
      <c r="E3318" s="2">
        <v>216</v>
      </c>
      <c r="F3318" t="s">
        <v>282</v>
      </c>
      <c r="G3318" s="2" t="s">
        <v>26</v>
      </c>
      <c r="H3318" t="s">
        <v>223</v>
      </c>
      <c r="P3318"/>
      <c r="S3318"/>
      <c r="T3318"/>
    </row>
    <row r="3319" spans="1:21" x14ac:dyDescent="0.35">
      <c r="A3319" s="2" t="s">
        <v>28</v>
      </c>
      <c r="B3319" s="2">
        <v>4</v>
      </c>
      <c r="C3319" s="2">
        <v>2025</v>
      </c>
      <c r="D3319" s="2" t="s">
        <v>281</v>
      </c>
      <c r="E3319" s="2">
        <v>216</v>
      </c>
      <c r="F3319" t="s">
        <v>282</v>
      </c>
      <c r="G3319" s="2" t="s">
        <v>26</v>
      </c>
      <c r="H3319" t="s">
        <v>223</v>
      </c>
      <c r="O3319" s="2"/>
      <c r="P3319" s="2"/>
      <c r="Q3319" s="2"/>
      <c r="R3319" s="2"/>
      <c r="S3319"/>
      <c r="T3319"/>
      <c r="U3319" s="2"/>
    </row>
    <row r="3320" spans="1:21" x14ac:dyDescent="0.35">
      <c r="A3320" s="2" t="s">
        <v>29</v>
      </c>
      <c r="B3320" s="2">
        <v>5</v>
      </c>
      <c r="C3320" s="2">
        <v>2025</v>
      </c>
      <c r="D3320" s="2" t="s">
        <v>281</v>
      </c>
      <c r="E3320" s="14">
        <v>216</v>
      </c>
      <c r="F3320" t="s">
        <v>282</v>
      </c>
      <c r="G3320" s="2" t="s">
        <v>26</v>
      </c>
      <c r="H3320" t="s">
        <v>223</v>
      </c>
      <c r="O3320" s="2"/>
      <c r="P3320" s="2"/>
      <c r="Q3320" s="2"/>
      <c r="R3320" s="2"/>
      <c r="S3320"/>
      <c r="T3320"/>
      <c r="U3320" s="2"/>
    </row>
    <row r="3321" spans="1:21" x14ac:dyDescent="0.35">
      <c r="A3321" s="2" t="s">
        <v>30</v>
      </c>
      <c r="B3321" s="2">
        <v>6</v>
      </c>
      <c r="C3321" s="2">
        <v>2025</v>
      </c>
      <c r="D3321" s="2" t="s">
        <v>281</v>
      </c>
      <c r="E3321" s="2">
        <v>216</v>
      </c>
      <c r="F3321" t="s">
        <v>282</v>
      </c>
      <c r="G3321" s="2" t="s">
        <v>26</v>
      </c>
      <c r="H3321" t="s">
        <v>223</v>
      </c>
      <c r="O3321" s="2"/>
      <c r="P3321" s="2"/>
      <c r="Q3321" s="2"/>
      <c r="R3321" s="2"/>
      <c r="S3321"/>
      <c r="T3321"/>
      <c r="U3321" s="2"/>
    </row>
    <row r="3322" spans="1:21" x14ac:dyDescent="0.35">
      <c r="A3322" s="2" t="s">
        <v>31</v>
      </c>
      <c r="B3322" s="2">
        <v>8</v>
      </c>
      <c r="C3322" s="2">
        <v>2025</v>
      </c>
      <c r="D3322" s="2" t="s">
        <v>281</v>
      </c>
      <c r="E3322" s="2">
        <v>216</v>
      </c>
      <c r="F3322" t="s">
        <v>282</v>
      </c>
      <c r="G3322" s="2" t="s">
        <v>26</v>
      </c>
      <c r="H3322" t="s">
        <v>223</v>
      </c>
      <c r="O3322" s="2"/>
      <c r="P3322" s="2"/>
      <c r="Q3322" s="2"/>
      <c r="R3322" s="2"/>
      <c r="S3322"/>
      <c r="T3322"/>
      <c r="U3322" s="2"/>
    </row>
    <row r="3323" spans="1:21" x14ac:dyDescent="0.35">
      <c r="A3323" s="2" t="s">
        <v>32</v>
      </c>
      <c r="B3323" s="2">
        <v>9</v>
      </c>
      <c r="C3323" s="2">
        <v>2025</v>
      </c>
      <c r="D3323" s="2" t="s">
        <v>281</v>
      </c>
      <c r="E3323" s="14">
        <v>216</v>
      </c>
      <c r="F3323" t="s">
        <v>282</v>
      </c>
      <c r="G3323" s="2" t="s">
        <v>26</v>
      </c>
      <c r="H3323" t="s">
        <v>223</v>
      </c>
      <c r="P3323"/>
      <c r="S3323"/>
      <c r="T3323"/>
    </row>
    <row r="3324" spans="1:21" x14ac:dyDescent="0.35">
      <c r="A3324" s="2" t="s">
        <v>33</v>
      </c>
      <c r="B3324" s="2">
        <v>10</v>
      </c>
      <c r="C3324" s="2">
        <v>2025</v>
      </c>
      <c r="D3324" s="2" t="s">
        <v>281</v>
      </c>
      <c r="E3324" s="2">
        <v>216</v>
      </c>
      <c r="F3324" t="s">
        <v>282</v>
      </c>
      <c r="G3324" s="2" t="s">
        <v>26</v>
      </c>
      <c r="H3324" t="s">
        <v>223</v>
      </c>
      <c r="P3324"/>
      <c r="S3324"/>
      <c r="T3324"/>
    </row>
    <row r="3325" spans="1:21" x14ac:dyDescent="0.35">
      <c r="A3325" s="2" t="s">
        <v>34</v>
      </c>
      <c r="B3325" s="2">
        <v>11</v>
      </c>
      <c r="C3325" s="2">
        <v>2025</v>
      </c>
      <c r="D3325" s="2" t="s">
        <v>281</v>
      </c>
      <c r="E3325" s="2">
        <v>216</v>
      </c>
      <c r="F3325" t="s">
        <v>282</v>
      </c>
      <c r="G3325" s="2" t="s">
        <v>26</v>
      </c>
      <c r="H3325" t="s">
        <v>223</v>
      </c>
      <c r="O3325" s="2"/>
      <c r="P3325" s="2"/>
      <c r="Q3325" s="2"/>
      <c r="R3325" s="2"/>
      <c r="S3325"/>
      <c r="T3325"/>
      <c r="U3325" s="2"/>
    </row>
    <row r="3326" spans="1:21" x14ac:dyDescent="0.35">
      <c r="A3326" s="2" t="s">
        <v>35</v>
      </c>
      <c r="B3326" s="2">
        <v>12</v>
      </c>
      <c r="C3326" s="2">
        <v>2025</v>
      </c>
      <c r="D3326" s="2" t="s">
        <v>281</v>
      </c>
      <c r="E3326" s="14">
        <v>216</v>
      </c>
      <c r="F3326" t="s">
        <v>282</v>
      </c>
      <c r="G3326" s="2" t="s">
        <v>26</v>
      </c>
      <c r="H3326" t="s">
        <v>77</v>
      </c>
      <c r="I3326">
        <v>200</v>
      </c>
      <c r="J3326" t="s">
        <v>223</v>
      </c>
      <c r="K3326">
        <v>0</v>
      </c>
      <c r="L3326">
        <v>0</v>
      </c>
      <c r="M3326">
        <v>1</v>
      </c>
      <c r="N3326" t="s">
        <v>10</v>
      </c>
      <c r="O3326" s="2" t="s">
        <v>12</v>
      </c>
      <c r="P3326" s="2" t="s">
        <v>95</v>
      </c>
      <c r="Q3326" s="2" t="s">
        <v>12</v>
      </c>
      <c r="R3326" s="2" t="s">
        <v>12</v>
      </c>
      <c r="S3326">
        <v>24</v>
      </c>
      <c r="T3326">
        <v>310</v>
      </c>
      <c r="U3326" s="2" t="s">
        <v>223</v>
      </c>
    </row>
    <row r="3327" spans="1:21" x14ac:dyDescent="0.35">
      <c r="A3327" s="2" t="s">
        <v>36</v>
      </c>
      <c r="B3327" s="2">
        <v>13</v>
      </c>
      <c r="C3327" s="2">
        <v>2025</v>
      </c>
      <c r="D3327" s="2" t="s">
        <v>281</v>
      </c>
      <c r="E3327" s="2">
        <v>216</v>
      </c>
      <c r="F3327" t="s">
        <v>282</v>
      </c>
      <c r="G3327" s="2" t="s">
        <v>26</v>
      </c>
      <c r="H3327" t="s">
        <v>223</v>
      </c>
      <c r="O3327" s="2"/>
      <c r="P3327" s="2"/>
      <c r="Q3327" s="2"/>
      <c r="R3327" s="2"/>
      <c r="S3327"/>
      <c r="T3327"/>
      <c r="U3327" s="2"/>
    </row>
    <row r="3328" spans="1:21" x14ac:dyDescent="0.35">
      <c r="A3328" s="2" t="s">
        <v>37</v>
      </c>
      <c r="B3328" s="2">
        <v>15</v>
      </c>
      <c r="C3328" s="2">
        <v>2025</v>
      </c>
      <c r="D3328" s="2" t="s">
        <v>281</v>
      </c>
      <c r="E3328" s="2">
        <v>216</v>
      </c>
      <c r="F3328" t="s">
        <v>282</v>
      </c>
      <c r="G3328" s="2" t="s">
        <v>26</v>
      </c>
      <c r="H3328" t="s">
        <v>223</v>
      </c>
      <c r="I3328" s="1"/>
      <c r="O3328" s="2"/>
      <c r="P3328" s="2"/>
      <c r="Q3328" s="2"/>
      <c r="R3328" s="2"/>
      <c r="S3328"/>
      <c r="T3328"/>
      <c r="U3328" s="2"/>
    </row>
    <row r="3329" spans="1:21" x14ac:dyDescent="0.35">
      <c r="A3329" s="2" t="s">
        <v>38</v>
      </c>
      <c r="B3329" s="2">
        <v>16</v>
      </c>
      <c r="C3329" s="2">
        <v>2025</v>
      </c>
      <c r="D3329" s="2" t="s">
        <v>281</v>
      </c>
      <c r="E3329" s="14">
        <v>216</v>
      </c>
      <c r="F3329" t="s">
        <v>282</v>
      </c>
      <c r="G3329" s="2" t="s">
        <v>26</v>
      </c>
      <c r="H3329" t="s">
        <v>223</v>
      </c>
      <c r="P3329"/>
      <c r="S3329"/>
      <c r="T3329"/>
    </row>
    <row r="3330" spans="1:21" x14ac:dyDescent="0.35">
      <c r="A3330" s="2" t="s">
        <v>39</v>
      </c>
      <c r="B3330" s="2">
        <v>17</v>
      </c>
      <c r="C3330" s="2">
        <v>2025</v>
      </c>
      <c r="D3330" s="2" t="s">
        <v>281</v>
      </c>
      <c r="E3330" s="2">
        <v>216</v>
      </c>
      <c r="F3330" t="s">
        <v>282</v>
      </c>
      <c r="G3330" s="2" t="s">
        <v>26</v>
      </c>
      <c r="H3330" t="s">
        <v>223</v>
      </c>
      <c r="O3330" s="2"/>
      <c r="P3330" s="2"/>
      <c r="Q3330" s="2"/>
      <c r="R3330" s="2"/>
      <c r="S3330"/>
      <c r="T3330"/>
      <c r="U3330" s="2"/>
    </row>
    <row r="3331" spans="1:21" x14ac:dyDescent="0.35">
      <c r="A3331" s="2" t="s">
        <v>40</v>
      </c>
      <c r="B3331" s="2">
        <v>18</v>
      </c>
      <c r="C3331" s="2">
        <v>2025</v>
      </c>
      <c r="D3331" s="2" t="s">
        <v>281</v>
      </c>
      <c r="E3331" s="2">
        <v>216</v>
      </c>
      <c r="F3331" t="s">
        <v>282</v>
      </c>
      <c r="G3331" s="2" t="s">
        <v>26</v>
      </c>
      <c r="H3331" t="s">
        <v>223</v>
      </c>
      <c r="P3331"/>
      <c r="S3331"/>
      <c r="T3331"/>
    </row>
    <row r="3332" spans="1:21" x14ac:dyDescent="0.35">
      <c r="A3332" s="2" t="s">
        <v>41</v>
      </c>
      <c r="B3332" s="2">
        <v>19</v>
      </c>
      <c r="C3332" s="2">
        <v>2025</v>
      </c>
      <c r="D3332" s="2" t="s">
        <v>281</v>
      </c>
      <c r="E3332" s="14">
        <v>216</v>
      </c>
      <c r="F3332" t="s">
        <v>282</v>
      </c>
      <c r="G3332" s="2" t="s">
        <v>26</v>
      </c>
      <c r="H3332" t="s">
        <v>223</v>
      </c>
      <c r="O3332" s="2"/>
      <c r="P3332" s="2"/>
      <c r="Q3332" s="2"/>
      <c r="R3332" s="2"/>
      <c r="S3332"/>
      <c r="T3332"/>
      <c r="U3332" s="2"/>
    </row>
    <row r="3333" spans="1:21" x14ac:dyDescent="0.35">
      <c r="A3333" s="2" t="s">
        <v>42</v>
      </c>
      <c r="B3333" s="2">
        <v>20</v>
      </c>
      <c r="C3333" s="2">
        <v>2025</v>
      </c>
      <c r="D3333" s="2" t="s">
        <v>281</v>
      </c>
      <c r="E3333" s="2">
        <v>216</v>
      </c>
      <c r="F3333" t="s">
        <v>282</v>
      </c>
      <c r="G3333" s="2" t="s">
        <v>26</v>
      </c>
      <c r="H3333" t="s">
        <v>223</v>
      </c>
      <c r="O3333" s="2"/>
      <c r="P3333" s="2"/>
      <c r="Q3333" s="2"/>
      <c r="R3333" s="2"/>
      <c r="S3333"/>
      <c r="T3333"/>
      <c r="U3333" s="2"/>
    </row>
    <row r="3334" spans="1:21" x14ac:dyDescent="0.35">
      <c r="A3334" s="2" t="s">
        <v>43</v>
      </c>
      <c r="B3334" s="2">
        <v>21</v>
      </c>
      <c r="C3334" s="2">
        <v>2025</v>
      </c>
      <c r="D3334" s="2" t="s">
        <v>281</v>
      </c>
      <c r="E3334" s="2">
        <v>216</v>
      </c>
      <c r="F3334" t="s">
        <v>282</v>
      </c>
      <c r="G3334" s="2" t="s">
        <v>26</v>
      </c>
      <c r="H3334" t="s">
        <v>223</v>
      </c>
      <c r="O3334" s="2"/>
      <c r="P3334" s="2"/>
      <c r="Q3334" s="2"/>
      <c r="R3334" s="2"/>
      <c r="S3334"/>
      <c r="T3334"/>
      <c r="U3334" s="2"/>
    </row>
    <row r="3335" spans="1:21" x14ac:dyDescent="0.35">
      <c r="A3335" s="2" t="s">
        <v>44</v>
      </c>
      <c r="B3335" s="2">
        <v>22</v>
      </c>
      <c r="C3335" s="2">
        <v>2025</v>
      </c>
      <c r="D3335" s="2" t="s">
        <v>281</v>
      </c>
      <c r="E3335" s="14">
        <v>216</v>
      </c>
      <c r="F3335" t="s">
        <v>282</v>
      </c>
      <c r="G3335" s="2" t="s">
        <v>26</v>
      </c>
      <c r="H3335" t="s">
        <v>223</v>
      </c>
      <c r="O3335" s="2"/>
      <c r="P3335" s="2"/>
      <c r="Q3335" s="2"/>
      <c r="R3335" s="2"/>
      <c r="S3335"/>
      <c r="T3335"/>
      <c r="U3335" s="2"/>
    </row>
    <row r="3336" spans="1:21" x14ac:dyDescent="0.35">
      <c r="A3336" s="2" t="s">
        <v>45</v>
      </c>
      <c r="B3336" s="2">
        <v>23</v>
      </c>
      <c r="C3336" s="2">
        <v>2025</v>
      </c>
      <c r="D3336" s="2" t="s">
        <v>281</v>
      </c>
      <c r="E3336" s="2">
        <v>216</v>
      </c>
      <c r="F3336" t="s">
        <v>282</v>
      </c>
      <c r="G3336" s="2" t="s">
        <v>26</v>
      </c>
      <c r="H3336" t="s">
        <v>223</v>
      </c>
      <c r="O3336" s="2"/>
      <c r="P3336" s="2"/>
      <c r="Q3336" s="2"/>
      <c r="R3336" s="2"/>
      <c r="S3336"/>
      <c r="T3336"/>
      <c r="U3336" s="2"/>
    </row>
    <row r="3337" spans="1:21" x14ac:dyDescent="0.35">
      <c r="A3337" s="2" t="s">
        <v>46</v>
      </c>
      <c r="B3337" s="2">
        <v>24</v>
      </c>
      <c r="C3337" s="2">
        <v>2025</v>
      </c>
      <c r="D3337" s="2" t="s">
        <v>281</v>
      </c>
      <c r="E3337" s="2">
        <v>216</v>
      </c>
      <c r="F3337" t="s">
        <v>282</v>
      </c>
      <c r="G3337" s="2" t="s">
        <v>26</v>
      </c>
      <c r="H3337" t="s">
        <v>223</v>
      </c>
      <c r="O3337" s="2"/>
      <c r="P3337" s="2"/>
      <c r="Q3337" s="2"/>
      <c r="R3337" s="2"/>
      <c r="S3337"/>
      <c r="T3337"/>
      <c r="U3337" s="2"/>
    </row>
    <row r="3338" spans="1:21" x14ac:dyDescent="0.35">
      <c r="A3338" s="2" t="s">
        <v>47</v>
      </c>
      <c r="B3338" s="2">
        <v>25</v>
      </c>
      <c r="C3338" s="2">
        <v>2025</v>
      </c>
      <c r="D3338" s="2" t="s">
        <v>281</v>
      </c>
      <c r="E3338" s="14">
        <v>216</v>
      </c>
      <c r="F3338" t="s">
        <v>282</v>
      </c>
      <c r="G3338" s="2" t="s">
        <v>26</v>
      </c>
      <c r="H3338" t="s">
        <v>223</v>
      </c>
      <c r="O3338" s="2"/>
      <c r="P3338" s="2"/>
      <c r="Q3338" s="2"/>
      <c r="R3338" s="2"/>
      <c r="S3338"/>
      <c r="T3338"/>
      <c r="U3338" s="2"/>
    </row>
    <row r="3339" spans="1:21" x14ac:dyDescent="0.35">
      <c r="A3339" s="2" t="s">
        <v>48</v>
      </c>
      <c r="B3339" s="2">
        <v>26</v>
      </c>
      <c r="C3339" s="2">
        <v>2025</v>
      </c>
      <c r="D3339" s="2" t="s">
        <v>281</v>
      </c>
      <c r="E3339" s="2">
        <v>216</v>
      </c>
      <c r="F3339" t="s">
        <v>282</v>
      </c>
      <c r="G3339" s="2" t="s">
        <v>26</v>
      </c>
      <c r="H3339" t="s">
        <v>223</v>
      </c>
      <c r="P3339"/>
      <c r="S3339"/>
      <c r="T3339"/>
    </row>
    <row r="3340" spans="1:21" x14ac:dyDescent="0.35">
      <c r="A3340" s="2" t="s">
        <v>49</v>
      </c>
      <c r="B3340" s="2">
        <v>27</v>
      </c>
      <c r="C3340" s="2">
        <v>2025</v>
      </c>
      <c r="D3340" s="2" t="s">
        <v>281</v>
      </c>
      <c r="E3340" s="2">
        <v>216</v>
      </c>
      <c r="F3340" t="s">
        <v>282</v>
      </c>
      <c r="G3340" s="2" t="s">
        <v>26</v>
      </c>
      <c r="H3340" t="s">
        <v>223</v>
      </c>
      <c r="O3340" s="2"/>
      <c r="P3340" s="2"/>
      <c r="Q3340" s="2"/>
      <c r="R3340" s="2"/>
      <c r="S3340"/>
      <c r="T3340"/>
      <c r="U3340" s="2"/>
    </row>
    <row r="3341" spans="1:21" x14ac:dyDescent="0.35">
      <c r="A3341" s="2" t="s">
        <v>50</v>
      </c>
      <c r="B3341" s="2">
        <v>28</v>
      </c>
      <c r="C3341" s="2">
        <v>2025</v>
      </c>
      <c r="D3341" s="2" t="s">
        <v>281</v>
      </c>
      <c r="E3341" s="14">
        <v>216</v>
      </c>
      <c r="F3341" t="s">
        <v>282</v>
      </c>
      <c r="G3341" s="2" t="s">
        <v>26</v>
      </c>
      <c r="H3341" t="s">
        <v>223</v>
      </c>
      <c r="O3341" s="2"/>
      <c r="P3341" s="2"/>
      <c r="Q3341" s="2"/>
      <c r="R3341" s="2"/>
      <c r="S3341"/>
      <c r="T3341"/>
      <c r="U3341" s="2"/>
    </row>
    <row r="3342" spans="1:21" x14ac:dyDescent="0.35">
      <c r="A3342" s="2" t="s">
        <v>51</v>
      </c>
      <c r="B3342" s="2">
        <v>29</v>
      </c>
      <c r="C3342" s="2">
        <v>2025</v>
      </c>
      <c r="D3342" s="2" t="s">
        <v>281</v>
      </c>
      <c r="E3342" s="2">
        <v>216</v>
      </c>
      <c r="F3342" t="s">
        <v>282</v>
      </c>
      <c r="G3342" s="2" t="s">
        <v>26</v>
      </c>
      <c r="H3342" t="s">
        <v>223</v>
      </c>
      <c r="P3342"/>
      <c r="S3342"/>
      <c r="T3342"/>
    </row>
    <row r="3343" spans="1:21" x14ac:dyDescent="0.35">
      <c r="A3343" s="2" t="s">
        <v>52</v>
      </c>
      <c r="B3343" s="2">
        <v>30</v>
      </c>
      <c r="C3343" s="2">
        <v>2025</v>
      </c>
      <c r="D3343" s="2" t="s">
        <v>281</v>
      </c>
      <c r="E3343" s="2">
        <v>216</v>
      </c>
      <c r="F3343" t="s">
        <v>282</v>
      </c>
      <c r="G3343" s="2" t="s">
        <v>26</v>
      </c>
      <c r="H3343" t="s">
        <v>223</v>
      </c>
      <c r="P3343"/>
      <c r="S3343"/>
      <c r="T3343"/>
    </row>
    <row r="3344" spans="1:21" x14ac:dyDescent="0.35">
      <c r="A3344" s="2" t="s">
        <v>53</v>
      </c>
      <c r="B3344" s="2">
        <v>31</v>
      </c>
      <c r="C3344" s="2">
        <v>2025</v>
      </c>
      <c r="D3344" s="2" t="s">
        <v>281</v>
      </c>
      <c r="E3344" s="14">
        <v>216</v>
      </c>
      <c r="F3344" t="s">
        <v>282</v>
      </c>
      <c r="G3344" s="2" t="s">
        <v>26</v>
      </c>
      <c r="H3344" t="s">
        <v>223</v>
      </c>
      <c r="O3344" s="2"/>
      <c r="P3344" s="2"/>
      <c r="Q3344" s="2"/>
      <c r="R3344" s="2"/>
      <c r="S3344"/>
      <c r="T3344"/>
      <c r="U3344" s="2"/>
    </row>
    <row r="3345" spans="1:21" x14ac:dyDescent="0.35">
      <c r="A3345" s="2" t="s">
        <v>54</v>
      </c>
      <c r="B3345" s="2">
        <v>32</v>
      </c>
      <c r="C3345" s="2">
        <v>2025</v>
      </c>
      <c r="D3345" s="2" t="s">
        <v>281</v>
      </c>
      <c r="E3345" s="2">
        <v>216</v>
      </c>
      <c r="F3345" t="s">
        <v>282</v>
      </c>
      <c r="G3345" s="2" t="s">
        <v>26</v>
      </c>
      <c r="H3345" t="s">
        <v>223</v>
      </c>
      <c r="O3345" s="2"/>
      <c r="P3345" s="2"/>
      <c r="Q3345" s="2"/>
      <c r="R3345" s="2"/>
      <c r="S3345"/>
      <c r="T3345"/>
      <c r="U3345" s="2"/>
    </row>
    <row r="3346" spans="1:21" x14ac:dyDescent="0.35">
      <c r="A3346" s="2" t="s">
        <v>55</v>
      </c>
      <c r="B3346" s="2">
        <v>33</v>
      </c>
      <c r="C3346" s="2">
        <v>2025</v>
      </c>
      <c r="D3346" s="2" t="s">
        <v>281</v>
      </c>
      <c r="E3346" s="2">
        <v>216</v>
      </c>
      <c r="F3346" t="s">
        <v>282</v>
      </c>
      <c r="G3346" s="2" t="s">
        <v>26</v>
      </c>
      <c r="H3346" t="s">
        <v>223</v>
      </c>
      <c r="O3346" s="2"/>
      <c r="P3346" s="2"/>
      <c r="Q3346" s="2"/>
      <c r="R3346" s="2"/>
      <c r="S3346"/>
      <c r="T3346"/>
      <c r="U3346" s="2"/>
    </row>
    <row r="3347" spans="1:21" x14ac:dyDescent="0.35">
      <c r="A3347" s="2" t="s">
        <v>56</v>
      </c>
      <c r="B3347" s="2">
        <v>34</v>
      </c>
      <c r="C3347" s="2">
        <v>2025</v>
      </c>
      <c r="D3347" s="2" t="s">
        <v>281</v>
      </c>
      <c r="E3347" s="14">
        <v>216</v>
      </c>
      <c r="F3347" t="s">
        <v>282</v>
      </c>
      <c r="G3347" s="2" t="s">
        <v>26</v>
      </c>
      <c r="H3347" t="s">
        <v>77</v>
      </c>
      <c r="I3347">
        <v>50</v>
      </c>
      <c r="J3347" t="s">
        <v>98</v>
      </c>
      <c r="K3347">
        <v>8000</v>
      </c>
      <c r="L3347">
        <v>4</v>
      </c>
      <c r="M3347">
        <v>1</v>
      </c>
      <c r="N3347" t="s">
        <v>10</v>
      </c>
      <c r="O3347" s="2" t="s">
        <v>12</v>
      </c>
      <c r="P3347" s="2" t="s">
        <v>95</v>
      </c>
      <c r="Q3347" s="2" t="s">
        <v>12</v>
      </c>
      <c r="R3347" s="2" t="s">
        <v>12</v>
      </c>
      <c r="S3347">
        <v>0</v>
      </c>
      <c r="T3347">
        <v>50</v>
      </c>
      <c r="U3347" s="2" t="s">
        <v>223</v>
      </c>
    </row>
    <row r="3348" spans="1:21" x14ac:dyDescent="0.35">
      <c r="A3348" s="2" t="s">
        <v>57</v>
      </c>
      <c r="B3348" s="2">
        <v>35</v>
      </c>
      <c r="C3348" s="2">
        <v>2025</v>
      </c>
      <c r="D3348" s="2" t="s">
        <v>281</v>
      </c>
      <c r="E3348" s="2">
        <v>216</v>
      </c>
      <c r="F3348" t="s">
        <v>282</v>
      </c>
      <c r="G3348" s="2" t="s">
        <v>26</v>
      </c>
      <c r="H3348" t="s">
        <v>223</v>
      </c>
      <c r="O3348" s="2"/>
      <c r="P3348" s="2"/>
      <c r="Q3348" s="2"/>
      <c r="R3348" s="2"/>
      <c r="S3348"/>
      <c r="T3348"/>
      <c r="U3348" s="2"/>
    </row>
    <row r="3349" spans="1:21" x14ac:dyDescent="0.35">
      <c r="A3349" s="2" t="s">
        <v>58</v>
      </c>
      <c r="B3349" s="2">
        <v>36</v>
      </c>
      <c r="C3349" s="2">
        <v>2025</v>
      </c>
      <c r="D3349" s="2" t="s">
        <v>281</v>
      </c>
      <c r="E3349" s="2">
        <v>216</v>
      </c>
      <c r="F3349" t="s">
        <v>282</v>
      </c>
      <c r="G3349" s="2" t="s">
        <v>26</v>
      </c>
      <c r="H3349" t="s">
        <v>223</v>
      </c>
      <c r="O3349" s="2"/>
      <c r="P3349" s="2"/>
      <c r="Q3349" s="2"/>
      <c r="R3349" s="2"/>
      <c r="S3349"/>
      <c r="T3349"/>
      <c r="U3349" s="2"/>
    </row>
    <row r="3350" spans="1:21" x14ac:dyDescent="0.35">
      <c r="A3350" s="2" t="s">
        <v>59</v>
      </c>
      <c r="B3350" s="2">
        <v>37</v>
      </c>
      <c r="C3350" s="2">
        <v>2025</v>
      </c>
      <c r="D3350" s="2" t="s">
        <v>281</v>
      </c>
      <c r="E3350" s="14">
        <v>216</v>
      </c>
      <c r="F3350" t="s">
        <v>282</v>
      </c>
      <c r="G3350" s="2" t="s">
        <v>26</v>
      </c>
      <c r="H3350" t="s">
        <v>223</v>
      </c>
      <c r="O3350" s="2"/>
      <c r="P3350" s="2"/>
      <c r="Q3350" s="2"/>
      <c r="R3350" s="2"/>
      <c r="S3350"/>
      <c r="T3350"/>
      <c r="U3350" s="2"/>
    </row>
    <row r="3351" spans="1:21" x14ac:dyDescent="0.35">
      <c r="A3351" s="2" t="s">
        <v>60</v>
      </c>
      <c r="B3351" s="2">
        <v>38</v>
      </c>
      <c r="C3351" s="2">
        <v>2025</v>
      </c>
      <c r="D3351" s="2" t="s">
        <v>281</v>
      </c>
      <c r="E3351" s="2">
        <v>216</v>
      </c>
      <c r="F3351" t="s">
        <v>282</v>
      </c>
      <c r="G3351" s="2" t="s">
        <v>26</v>
      </c>
      <c r="H3351" t="s">
        <v>223</v>
      </c>
      <c r="O3351" s="2"/>
      <c r="P3351" s="2"/>
      <c r="Q3351" s="2"/>
      <c r="R3351" s="2"/>
      <c r="S3351"/>
      <c r="T3351"/>
      <c r="U3351" s="2"/>
    </row>
    <row r="3352" spans="1:21" x14ac:dyDescent="0.35">
      <c r="A3352" s="2" t="s">
        <v>61</v>
      </c>
      <c r="B3352" s="2">
        <v>39</v>
      </c>
      <c r="C3352" s="2">
        <v>2025</v>
      </c>
      <c r="D3352" s="2" t="s">
        <v>281</v>
      </c>
      <c r="E3352" s="14">
        <v>216</v>
      </c>
      <c r="F3352" t="s">
        <v>282</v>
      </c>
      <c r="G3352" s="2" t="s">
        <v>26</v>
      </c>
      <c r="H3352" t="s">
        <v>223</v>
      </c>
      <c r="O3352" s="2"/>
      <c r="P3352" s="2"/>
      <c r="Q3352" s="2"/>
      <c r="R3352" s="2"/>
      <c r="S3352"/>
      <c r="T3352"/>
      <c r="U3352" s="2"/>
    </row>
    <row r="3353" spans="1:21" x14ac:dyDescent="0.35">
      <c r="A3353" s="2" t="s">
        <v>62</v>
      </c>
      <c r="B3353" s="2">
        <v>40</v>
      </c>
      <c r="C3353" s="2">
        <v>2025</v>
      </c>
      <c r="D3353" s="2" t="s">
        <v>281</v>
      </c>
      <c r="E3353" s="2">
        <v>216</v>
      </c>
      <c r="F3353" t="s">
        <v>282</v>
      </c>
      <c r="G3353" s="2" t="s">
        <v>26</v>
      </c>
      <c r="H3353" t="s">
        <v>223</v>
      </c>
      <c r="O3353" s="2"/>
      <c r="P3353" s="2"/>
      <c r="Q3353" s="2"/>
      <c r="R3353" s="2"/>
      <c r="S3353"/>
      <c r="T3353"/>
      <c r="U3353" s="2"/>
    </row>
    <row r="3354" spans="1:21" x14ac:dyDescent="0.35">
      <c r="A3354" s="2" t="s">
        <v>63</v>
      </c>
      <c r="B3354" s="2">
        <v>41</v>
      </c>
      <c r="C3354" s="2">
        <v>2025</v>
      </c>
      <c r="D3354" s="2" t="s">
        <v>281</v>
      </c>
      <c r="E3354" s="2">
        <v>216</v>
      </c>
      <c r="F3354" t="s">
        <v>282</v>
      </c>
      <c r="G3354" s="2" t="s">
        <v>26</v>
      </c>
      <c r="H3354" t="s">
        <v>223</v>
      </c>
      <c r="O3354" s="2"/>
      <c r="P3354" s="2"/>
      <c r="Q3354" s="2"/>
      <c r="R3354" s="2"/>
      <c r="S3354"/>
      <c r="T3354"/>
      <c r="U3354" s="2"/>
    </row>
    <row r="3355" spans="1:21" x14ac:dyDescent="0.35">
      <c r="A3355" s="2" t="s">
        <v>64</v>
      </c>
      <c r="B3355" s="2">
        <v>42</v>
      </c>
      <c r="C3355" s="2">
        <v>2025</v>
      </c>
      <c r="D3355" s="2" t="s">
        <v>281</v>
      </c>
      <c r="E3355" s="14">
        <v>216</v>
      </c>
      <c r="F3355" t="s">
        <v>282</v>
      </c>
      <c r="G3355" s="2" t="s">
        <v>26</v>
      </c>
      <c r="H3355" t="s">
        <v>223</v>
      </c>
      <c r="O3355" s="2"/>
      <c r="P3355" s="2"/>
      <c r="Q3355" s="2"/>
      <c r="R3355" s="2"/>
      <c r="S3355"/>
      <c r="T3355"/>
      <c r="U3355" s="2"/>
    </row>
    <row r="3356" spans="1:21" x14ac:dyDescent="0.35">
      <c r="A3356" s="2" t="s">
        <v>65</v>
      </c>
      <c r="B3356" s="2">
        <v>44</v>
      </c>
      <c r="C3356" s="2">
        <v>2025</v>
      </c>
      <c r="D3356" s="2" t="s">
        <v>281</v>
      </c>
      <c r="E3356" s="2">
        <v>216</v>
      </c>
      <c r="F3356" t="s">
        <v>282</v>
      </c>
      <c r="G3356" s="2" t="s">
        <v>26</v>
      </c>
      <c r="H3356" t="s">
        <v>223</v>
      </c>
      <c r="O3356" s="2"/>
      <c r="P3356" s="2"/>
      <c r="Q3356" s="2"/>
      <c r="R3356" s="2"/>
      <c r="S3356"/>
      <c r="T3356"/>
      <c r="U3356" s="2"/>
    </row>
    <row r="3357" spans="1:21" x14ac:dyDescent="0.35">
      <c r="A3357" s="2" t="s">
        <v>66</v>
      </c>
      <c r="B3357" s="2">
        <v>45</v>
      </c>
      <c r="C3357" s="2">
        <v>2025</v>
      </c>
      <c r="D3357" s="2" t="s">
        <v>281</v>
      </c>
      <c r="E3357" s="2">
        <v>216</v>
      </c>
      <c r="F3357" t="s">
        <v>282</v>
      </c>
      <c r="G3357" s="2" t="s">
        <v>26</v>
      </c>
      <c r="H3357" t="s">
        <v>223</v>
      </c>
      <c r="O3357" s="2"/>
      <c r="P3357" s="2"/>
      <c r="Q3357" s="2"/>
      <c r="R3357" s="2"/>
      <c r="S3357"/>
      <c r="T3357"/>
      <c r="U3357" s="2"/>
    </row>
    <row r="3358" spans="1:21" x14ac:dyDescent="0.35">
      <c r="A3358" s="2" t="s">
        <v>67</v>
      </c>
      <c r="B3358" s="2">
        <v>46</v>
      </c>
      <c r="C3358" s="2">
        <v>2025</v>
      </c>
      <c r="D3358" s="2" t="s">
        <v>281</v>
      </c>
      <c r="E3358" s="14">
        <v>216</v>
      </c>
      <c r="F3358" t="s">
        <v>282</v>
      </c>
      <c r="G3358" s="2" t="s">
        <v>26</v>
      </c>
      <c r="H3358" t="s">
        <v>223</v>
      </c>
      <c r="P3358"/>
      <c r="S3358"/>
      <c r="T3358"/>
    </row>
    <row r="3359" spans="1:21" x14ac:dyDescent="0.35">
      <c r="A3359" s="2" t="s">
        <v>68</v>
      </c>
      <c r="B3359" s="2">
        <v>47</v>
      </c>
      <c r="C3359" s="2">
        <v>2025</v>
      </c>
      <c r="D3359" s="2" t="s">
        <v>281</v>
      </c>
      <c r="E3359" s="2">
        <v>216</v>
      </c>
      <c r="F3359" t="s">
        <v>282</v>
      </c>
      <c r="G3359" s="2" t="s">
        <v>26</v>
      </c>
      <c r="H3359" t="s">
        <v>223</v>
      </c>
      <c r="O3359" s="2"/>
      <c r="P3359" s="2"/>
      <c r="Q3359" s="2"/>
      <c r="R3359" s="2"/>
      <c r="S3359"/>
      <c r="T3359"/>
      <c r="U3359" s="2"/>
    </row>
    <row r="3360" spans="1:21" x14ac:dyDescent="0.35">
      <c r="A3360" s="2" t="s">
        <v>69</v>
      </c>
      <c r="B3360" s="2">
        <v>48</v>
      </c>
      <c r="C3360" s="2">
        <v>2025</v>
      </c>
      <c r="D3360" s="2" t="s">
        <v>281</v>
      </c>
      <c r="E3360" s="2">
        <v>216</v>
      </c>
      <c r="F3360" t="s">
        <v>282</v>
      </c>
      <c r="G3360" s="2" t="s">
        <v>26</v>
      </c>
      <c r="H3360" t="s">
        <v>223</v>
      </c>
      <c r="O3360" s="2"/>
      <c r="P3360" s="2"/>
      <c r="Q3360" s="2"/>
      <c r="R3360" s="2"/>
      <c r="S3360"/>
      <c r="T3360"/>
      <c r="U3360" s="2"/>
    </row>
    <row r="3361" spans="1:21" x14ac:dyDescent="0.35">
      <c r="A3361" s="2" t="s">
        <v>70</v>
      </c>
      <c r="B3361" s="2">
        <v>49</v>
      </c>
      <c r="C3361" s="2">
        <v>2025</v>
      </c>
      <c r="D3361" s="2" t="s">
        <v>281</v>
      </c>
      <c r="E3361" s="14">
        <v>216</v>
      </c>
      <c r="F3361" t="s">
        <v>282</v>
      </c>
      <c r="G3361" s="2" t="s">
        <v>26</v>
      </c>
      <c r="H3361" t="s">
        <v>223</v>
      </c>
      <c r="O3361" s="2"/>
      <c r="P3361" s="2"/>
      <c r="Q3361" s="2"/>
      <c r="R3361" s="2"/>
      <c r="S3361"/>
      <c r="T3361"/>
      <c r="U3361" s="2"/>
    </row>
    <row r="3362" spans="1:21" x14ac:dyDescent="0.35">
      <c r="A3362" s="2" t="s">
        <v>71</v>
      </c>
      <c r="B3362" s="2">
        <v>50</v>
      </c>
      <c r="C3362" s="2">
        <v>2025</v>
      </c>
      <c r="D3362" s="2" t="s">
        <v>281</v>
      </c>
      <c r="E3362" s="2">
        <v>216</v>
      </c>
      <c r="F3362" t="s">
        <v>282</v>
      </c>
      <c r="G3362" s="2" t="s">
        <v>26</v>
      </c>
      <c r="H3362" t="s">
        <v>223</v>
      </c>
      <c r="P3362"/>
      <c r="S3362"/>
      <c r="T3362"/>
    </row>
    <row r="3363" spans="1:21" x14ac:dyDescent="0.35">
      <c r="A3363" s="2" t="s">
        <v>72</v>
      </c>
      <c r="B3363" s="2">
        <v>51</v>
      </c>
      <c r="C3363" s="2">
        <v>2025</v>
      </c>
      <c r="D3363" s="2" t="s">
        <v>281</v>
      </c>
      <c r="E3363" s="2">
        <v>216</v>
      </c>
      <c r="F3363" t="s">
        <v>282</v>
      </c>
      <c r="G3363" s="2" t="s">
        <v>26</v>
      </c>
      <c r="H3363" t="s">
        <v>223</v>
      </c>
      <c r="O3363" s="2"/>
      <c r="P3363" s="2"/>
      <c r="Q3363" s="2"/>
      <c r="R3363" s="2"/>
      <c r="S3363"/>
      <c r="T3363"/>
      <c r="U3363" s="2"/>
    </row>
    <row r="3364" spans="1:21" x14ac:dyDescent="0.35">
      <c r="A3364" s="2" t="s">
        <v>73</v>
      </c>
      <c r="B3364" s="2">
        <v>53</v>
      </c>
      <c r="C3364" s="2">
        <v>2025</v>
      </c>
      <c r="D3364" s="2" t="s">
        <v>281</v>
      </c>
      <c r="E3364" s="14">
        <v>216</v>
      </c>
      <c r="F3364" t="s">
        <v>282</v>
      </c>
      <c r="G3364" s="2" t="s">
        <v>26</v>
      </c>
      <c r="H3364" t="s">
        <v>223</v>
      </c>
      <c r="O3364" s="2"/>
      <c r="P3364" s="2"/>
      <c r="Q3364" s="2"/>
      <c r="R3364" s="2"/>
      <c r="S3364"/>
      <c r="T3364"/>
      <c r="U3364" s="2"/>
    </row>
    <row r="3365" spans="1:21" x14ac:dyDescent="0.35">
      <c r="A3365" s="2" t="s">
        <v>74</v>
      </c>
      <c r="B3365" s="2">
        <v>54</v>
      </c>
      <c r="C3365" s="2">
        <v>2025</v>
      </c>
      <c r="D3365" s="2" t="s">
        <v>281</v>
      </c>
      <c r="E3365" s="2">
        <v>216</v>
      </c>
      <c r="F3365" t="s">
        <v>282</v>
      </c>
      <c r="G3365" s="2" t="s">
        <v>26</v>
      </c>
      <c r="H3365" t="s">
        <v>223</v>
      </c>
      <c r="P3365"/>
      <c r="S3365"/>
      <c r="T3365"/>
    </row>
    <row r="3366" spans="1:21" x14ac:dyDescent="0.35">
      <c r="A3366" s="2" t="s">
        <v>75</v>
      </c>
      <c r="B3366" s="2">
        <v>55</v>
      </c>
      <c r="C3366" s="2">
        <v>2025</v>
      </c>
      <c r="D3366" s="2" t="s">
        <v>281</v>
      </c>
      <c r="E3366" s="2">
        <v>216</v>
      </c>
      <c r="F3366" t="s">
        <v>282</v>
      </c>
      <c r="G3366" s="2" t="s">
        <v>26</v>
      </c>
      <c r="H3366" t="s">
        <v>223</v>
      </c>
      <c r="O3366" s="2"/>
      <c r="P3366" s="2"/>
      <c r="Q3366" s="2"/>
      <c r="R3366" s="2"/>
      <c r="S3366"/>
      <c r="T3366"/>
      <c r="U3366" s="2"/>
    </row>
    <row r="3367" spans="1:21" x14ac:dyDescent="0.35">
      <c r="A3367" s="2" t="s">
        <v>76</v>
      </c>
      <c r="B3367" s="2">
        <v>56</v>
      </c>
      <c r="C3367" s="2">
        <v>2025</v>
      </c>
      <c r="D3367" s="2" t="s">
        <v>281</v>
      </c>
      <c r="E3367" s="14">
        <v>216</v>
      </c>
      <c r="F3367" t="s">
        <v>282</v>
      </c>
      <c r="G3367" s="2" t="s">
        <v>26</v>
      </c>
      <c r="H3367" t="s">
        <v>223</v>
      </c>
      <c r="P3367"/>
      <c r="S3367"/>
      <c r="T3367"/>
    </row>
    <row r="3368" spans="1:21" x14ac:dyDescent="0.35">
      <c r="A3368" s="2" t="s">
        <v>23</v>
      </c>
      <c r="B3368" s="2">
        <v>1</v>
      </c>
      <c r="C3368" s="2">
        <v>2025</v>
      </c>
      <c r="D3368" s="2" t="s">
        <v>283</v>
      </c>
      <c r="E3368" s="2">
        <v>217</v>
      </c>
      <c r="F3368" s="2" t="s">
        <v>265</v>
      </c>
      <c r="G3368" s="2" t="s">
        <v>252</v>
      </c>
      <c r="H3368" s="2" t="s">
        <v>77</v>
      </c>
      <c r="I3368">
        <v>598.25</v>
      </c>
      <c r="J3368" s="2" t="s">
        <v>156</v>
      </c>
      <c r="K3368" s="2">
        <v>8000</v>
      </c>
      <c r="L3368" s="2">
        <v>3</v>
      </c>
      <c r="M3368" s="2">
        <v>5</v>
      </c>
      <c r="N3368" s="2" t="s">
        <v>12</v>
      </c>
      <c r="O3368" s="2" t="s">
        <v>10</v>
      </c>
      <c r="P3368" s="2">
        <v>18</v>
      </c>
      <c r="Q3368" s="2" t="s">
        <v>10</v>
      </c>
      <c r="R3368" s="2" t="s">
        <v>12</v>
      </c>
      <c r="S3368" s="2">
        <v>16</v>
      </c>
      <c r="T3368">
        <v>460</v>
      </c>
      <c r="U3368" s="2" t="s">
        <v>13</v>
      </c>
    </row>
    <row r="3369" spans="1:21" x14ac:dyDescent="0.35">
      <c r="A3369" s="2" t="s">
        <v>27</v>
      </c>
      <c r="B3369" s="2">
        <v>2</v>
      </c>
      <c r="C3369" s="2">
        <v>2025</v>
      </c>
      <c r="D3369" s="2" t="s">
        <v>283</v>
      </c>
      <c r="E3369" s="2">
        <v>217</v>
      </c>
      <c r="F3369" s="2" t="s">
        <v>265</v>
      </c>
      <c r="G3369" s="2" t="s">
        <v>252</v>
      </c>
      <c r="H3369" s="2" t="s">
        <v>77</v>
      </c>
      <c r="I3369">
        <v>870</v>
      </c>
      <c r="J3369" s="2" t="s">
        <v>156</v>
      </c>
      <c r="K3369" s="2">
        <v>4000</v>
      </c>
      <c r="L3369" s="2">
        <v>3</v>
      </c>
      <c r="M3369" s="2">
        <v>4</v>
      </c>
      <c r="N3369" s="2" t="s">
        <v>12</v>
      </c>
      <c r="O3369" s="2" t="s">
        <v>12</v>
      </c>
      <c r="P3369" s="2">
        <v>18</v>
      </c>
      <c r="Q3369" s="2" t="s">
        <v>10</v>
      </c>
      <c r="R3369" s="2" t="s">
        <v>12</v>
      </c>
      <c r="S3369" s="2">
        <v>0</v>
      </c>
      <c r="T3369">
        <v>370</v>
      </c>
      <c r="U3369" s="2" t="s">
        <v>13</v>
      </c>
    </row>
    <row r="3370" spans="1:21" x14ac:dyDescent="0.35">
      <c r="A3370" s="2" t="s">
        <v>28</v>
      </c>
      <c r="B3370" s="2">
        <v>4</v>
      </c>
      <c r="C3370" s="2">
        <v>2025</v>
      </c>
      <c r="D3370" s="2" t="s">
        <v>283</v>
      </c>
      <c r="E3370" s="2">
        <v>217</v>
      </c>
      <c r="F3370" s="2" t="s">
        <v>265</v>
      </c>
      <c r="G3370" s="2" t="s">
        <v>252</v>
      </c>
      <c r="H3370" s="2" t="s">
        <v>77</v>
      </c>
      <c r="I3370">
        <v>522</v>
      </c>
      <c r="J3370" s="2" t="s">
        <v>156</v>
      </c>
      <c r="K3370" s="2">
        <v>4000</v>
      </c>
      <c r="L3370" s="2">
        <v>3</v>
      </c>
      <c r="M3370" s="2">
        <v>4</v>
      </c>
      <c r="N3370" s="2" t="s">
        <v>12</v>
      </c>
      <c r="O3370" s="2" t="s">
        <v>10</v>
      </c>
      <c r="P3370" s="2" t="s">
        <v>95</v>
      </c>
      <c r="Q3370" s="2" t="s">
        <v>10</v>
      </c>
      <c r="R3370" s="2" t="s">
        <v>12</v>
      </c>
      <c r="S3370" s="2">
        <v>48</v>
      </c>
      <c r="T3370">
        <v>340</v>
      </c>
      <c r="U3370" s="2" t="s">
        <v>11</v>
      </c>
    </row>
    <row r="3371" spans="1:21" x14ac:dyDescent="0.35">
      <c r="A3371" s="2" t="s">
        <v>29</v>
      </c>
      <c r="B3371" s="2">
        <v>5</v>
      </c>
      <c r="C3371" s="2">
        <v>2025</v>
      </c>
      <c r="D3371" s="2" t="s">
        <v>283</v>
      </c>
      <c r="E3371" s="2">
        <v>217</v>
      </c>
      <c r="F3371" s="2" t="s">
        <v>265</v>
      </c>
      <c r="G3371" s="2" t="s">
        <v>252</v>
      </c>
      <c r="H3371" s="2" t="s">
        <v>77</v>
      </c>
      <c r="I3371">
        <v>220</v>
      </c>
      <c r="J3371" s="2" t="s">
        <v>156</v>
      </c>
      <c r="K3371" s="2">
        <v>6000</v>
      </c>
      <c r="L3371" s="2">
        <v>3</v>
      </c>
      <c r="M3371" s="2">
        <v>3</v>
      </c>
      <c r="N3371" s="2" t="s">
        <v>12</v>
      </c>
      <c r="O3371" s="2" t="s">
        <v>12</v>
      </c>
      <c r="P3371" s="2">
        <v>18</v>
      </c>
      <c r="Q3371" s="2" t="s">
        <v>12</v>
      </c>
      <c r="R3371" s="2" t="s">
        <v>12</v>
      </c>
      <c r="S3371" s="2">
        <v>24</v>
      </c>
      <c r="T3371">
        <v>120</v>
      </c>
      <c r="U3371" s="2" t="s">
        <v>13</v>
      </c>
    </row>
    <row r="3372" spans="1:21" x14ac:dyDescent="0.35">
      <c r="A3372" s="2" t="s">
        <v>30</v>
      </c>
      <c r="B3372" s="2">
        <v>6</v>
      </c>
      <c r="C3372" s="2">
        <v>2025</v>
      </c>
      <c r="D3372" s="2" t="s">
        <v>283</v>
      </c>
      <c r="E3372" s="2">
        <v>217</v>
      </c>
      <c r="F3372" s="2" t="s">
        <v>265</v>
      </c>
      <c r="G3372" s="2" t="s">
        <v>252</v>
      </c>
      <c r="H3372" s="2" t="s">
        <v>77</v>
      </c>
      <c r="I3372">
        <v>850</v>
      </c>
      <c r="J3372" s="2" t="s">
        <v>156</v>
      </c>
      <c r="K3372" s="2">
        <v>4000</v>
      </c>
      <c r="L3372" s="2">
        <v>3</v>
      </c>
      <c r="M3372" s="2">
        <v>3</v>
      </c>
      <c r="N3372" s="2" t="s">
        <v>12</v>
      </c>
      <c r="O3372" s="2" t="s">
        <v>12</v>
      </c>
      <c r="P3372" s="2">
        <v>18</v>
      </c>
      <c r="Q3372" s="2" t="s">
        <v>12</v>
      </c>
      <c r="R3372" s="2" t="s">
        <v>12</v>
      </c>
      <c r="S3372" s="2">
        <v>0</v>
      </c>
      <c r="T3372">
        <v>940</v>
      </c>
      <c r="U3372" s="2" t="s">
        <v>11</v>
      </c>
    </row>
    <row r="3373" spans="1:21" x14ac:dyDescent="0.35">
      <c r="A3373" s="2" t="s">
        <v>31</v>
      </c>
      <c r="B3373" s="2">
        <v>8</v>
      </c>
      <c r="C3373" s="2">
        <v>2025</v>
      </c>
      <c r="D3373" s="2" t="s">
        <v>283</v>
      </c>
      <c r="E3373" s="2">
        <v>217</v>
      </c>
      <c r="F3373" s="2" t="s">
        <v>265</v>
      </c>
      <c r="G3373" s="2" t="s">
        <v>252</v>
      </c>
      <c r="H3373" s="2" t="s">
        <v>223</v>
      </c>
      <c r="I3373" s="2"/>
      <c r="J3373" s="2"/>
      <c r="K3373" s="2"/>
      <c r="L3373" s="2"/>
      <c r="M3373" s="2"/>
      <c r="N3373" s="2"/>
      <c r="O3373" s="2"/>
      <c r="P3373" s="2"/>
      <c r="Q3373" s="2"/>
      <c r="R3373" s="2"/>
      <c r="S3373" s="2"/>
      <c r="T3373">
        <v>0</v>
      </c>
      <c r="U3373" s="2"/>
    </row>
    <row r="3374" spans="1:21" x14ac:dyDescent="0.35">
      <c r="A3374" s="2" t="s">
        <v>32</v>
      </c>
      <c r="B3374" s="2">
        <v>9</v>
      </c>
      <c r="C3374" s="2">
        <v>2025</v>
      </c>
      <c r="D3374" s="2" t="s">
        <v>283</v>
      </c>
      <c r="E3374" s="2">
        <v>217</v>
      </c>
      <c r="F3374" s="2" t="s">
        <v>265</v>
      </c>
      <c r="G3374" s="2" t="s">
        <v>252</v>
      </c>
      <c r="H3374" s="2" t="s">
        <v>77</v>
      </c>
      <c r="I3374">
        <v>420</v>
      </c>
      <c r="J3374" s="2" t="s">
        <v>156</v>
      </c>
      <c r="K3374" s="2">
        <v>4000</v>
      </c>
      <c r="L3374" s="2">
        <v>3</v>
      </c>
      <c r="M3374" s="2">
        <v>5</v>
      </c>
      <c r="N3374" s="2" t="s">
        <v>12</v>
      </c>
      <c r="O3374" s="2" t="s">
        <v>12</v>
      </c>
      <c r="P3374" s="2"/>
      <c r="Q3374" s="2" t="s">
        <v>12</v>
      </c>
      <c r="R3374" s="2" t="s">
        <v>12</v>
      </c>
      <c r="S3374" s="2">
        <v>24</v>
      </c>
      <c r="T3374">
        <v>700</v>
      </c>
      <c r="U3374" s="2" t="s">
        <v>13</v>
      </c>
    </row>
    <row r="3375" spans="1:21" x14ac:dyDescent="0.35">
      <c r="A3375" s="2" t="s">
        <v>33</v>
      </c>
      <c r="B3375" s="2">
        <v>10</v>
      </c>
      <c r="C3375" s="2">
        <v>2025</v>
      </c>
      <c r="D3375" s="2" t="s">
        <v>283</v>
      </c>
      <c r="E3375" s="2">
        <v>217</v>
      </c>
      <c r="F3375" s="2" t="s">
        <v>265</v>
      </c>
      <c r="G3375" s="2" t="s">
        <v>252</v>
      </c>
      <c r="H3375" s="2" t="s">
        <v>77</v>
      </c>
      <c r="I3375" s="2">
        <v>198</v>
      </c>
      <c r="J3375" s="2" t="s">
        <v>156</v>
      </c>
      <c r="K3375" s="2">
        <v>2000</v>
      </c>
      <c r="L3375" s="2">
        <v>3</v>
      </c>
      <c r="M3375" s="2">
        <v>2</v>
      </c>
      <c r="N3375" s="2" t="s">
        <v>12</v>
      </c>
      <c r="O3375" s="2" t="s">
        <v>12</v>
      </c>
      <c r="P3375" s="2"/>
      <c r="Q3375" s="2" t="s">
        <v>12</v>
      </c>
      <c r="R3375" s="2" t="s">
        <v>12</v>
      </c>
      <c r="S3375" s="2">
        <v>10</v>
      </c>
      <c r="T3375">
        <v>198</v>
      </c>
      <c r="U3375" s="2" t="s">
        <v>12</v>
      </c>
    </row>
    <row r="3376" spans="1:21" x14ac:dyDescent="0.35">
      <c r="A3376" s="2" t="s">
        <v>34</v>
      </c>
      <c r="B3376" s="2">
        <v>11</v>
      </c>
      <c r="C3376" s="2">
        <v>2025</v>
      </c>
      <c r="D3376" s="2" t="s">
        <v>283</v>
      </c>
      <c r="E3376" s="2">
        <v>217</v>
      </c>
      <c r="F3376" s="2" t="s">
        <v>265</v>
      </c>
      <c r="G3376" s="2" t="s">
        <v>252</v>
      </c>
      <c r="H3376" s="2" t="s">
        <v>77</v>
      </c>
      <c r="I3376" s="2">
        <v>185</v>
      </c>
      <c r="J3376" s="2" t="s">
        <v>156</v>
      </c>
      <c r="K3376" s="2">
        <v>4000</v>
      </c>
      <c r="L3376" s="2">
        <v>3</v>
      </c>
      <c r="M3376" s="2">
        <v>1</v>
      </c>
      <c r="N3376" s="2" t="s">
        <v>12</v>
      </c>
      <c r="O3376" s="2" t="s">
        <v>12</v>
      </c>
      <c r="P3376" s="2">
        <v>18</v>
      </c>
      <c r="Q3376" s="2" t="s">
        <v>12</v>
      </c>
      <c r="R3376" s="2" t="s">
        <v>12</v>
      </c>
      <c r="S3376" s="2">
        <v>0</v>
      </c>
      <c r="T3376">
        <v>130</v>
      </c>
      <c r="U3376" s="2" t="s">
        <v>12</v>
      </c>
    </row>
    <row r="3377" spans="1:21" x14ac:dyDescent="0.35">
      <c r="A3377" s="2" t="s">
        <v>35</v>
      </c>
      <c r="B3377" s="2">
        <v>12</v>
      </c>
      <c r="C3377" s="2">
        <v>2025</v>
      </c>
      <c r="D3377" s="2" t="s">
        <v>283</v>
      </c>
      <c r="E3377" s="2">
        <v>217</v>
      </c>
      <c r="F3377" s="2" t="s">
        <v>265</v>
      </c>
      <c r="G3377" s="2" t="s">
        <v>252</v>
      </c>
      <c r="H3377" s="2" t="s">
        <v>77</v>
      </c>
      <c r="I3377" s="2">
        <v>722</v>
      </c>
      <c r="J3377" s="2" t="s">
        <v>156</v>
      </c>
      <c r="K3377" s="2">
        <v>2000</v>
      </c>
      <c r="L3377" s="2">
        <v>3</v>
      </c>
      <c r="M3377" s="2">
        <v>3</v>
      </c>
      <c r="N3377" s="2" t="s">
        <v>12</v>
      </c>
      <c r="O3377" s="2" t="s">
        <v>12</v>
      </c>
      <c r="P3377" s="2">
        <v>18</v>
      </c>
      <c r="Q3377" s="2" t="s">
        <v>12</v>
      </c>
      <c r="R3377" s="2" t="s">
        <v>12</v>
      </c>
      <c r="S3377" s="2">
        <v>12</v>
      </c>
      <c r="T3377">
        <v>380</v>
      </c>
      <c r="U3377" s="2" t="s">
        <v>12</v>
      </c>
    </row>
    <row r="3378" spans="1:21" x14ac:dyDescent="0.35">
      <c r="A3378" s="2" t="s">
        <v>36</v>
      </c>
      <c r="B3378" s="2">
        <v>13</v>
      </c>
      <c r="C3378" s="2">
        <v>2025</v>
      </c>
      <c r="D3378" s="2" t="s">
        <v>283</v>
      </c>
      <c r="E3378" s="2">
        <v>217</v>
      </c>
      <c r="F3378" s="2" t="s">
        <v>265</v>
      </c>
      <c r="G3378" s="2" t="s">
        <v>252</v>
      </c>
      <c r="H3378" s="2" t="s">
        <v>77</v>
      </c>
      <c r="I3378">
        <v>120</v>
      </c>
      <c r="J3378" s="2" t="s">
        <v>156</v>
      </c>
      <c r="K3378" s="2">
        <v>7000</v>
      </c>
      <c r="L3378" s="2">
        <v>3</v>
      </c>
      <c r="M3378" s="2">
        <v>4</v>
      </c>
      <c r="N3378" s="2" t="s">
        <v>12</v>
      </c>
      <c r="O3378" s="2" t="s">
        <v>10</v>
      </c>
      <c r="P3378" s="2">
        <v>18</v>
      </c>
      <c r="Q3378" s="2" t="s">
        <v>10</v>
      </c>
      <c r="R3378" s="2" t="s">
        <v>12</v>
      </c>
      <c r="S3378" s="2">
        <v>20</v>
      </c>
      <c r="T3378">
        <v>200</v>
      </c>
      <c r="U3378" s="2" t="s">
        <v>11</v>
      </c>
    </row>
    <row r="3379" spans="1:21" x14ac:dyDescent="0.35">
      <c r="A3379" s="2" t="s">
        <v>37</v>
      </c>
      <c r="B3379" s="2">
        <v>15</v>
      </c>
      <c r="C3379" s="2">
        <v>2025</v>
      </c>
      <c r="D3379" s="2" t="s">
        <v>283</v>
      </c>
      <c r="E3379" s="2">
        <v>217</v>
      </c>
      <c r="F3379" s="2" t="s">
        <v>265</v>
      </c>
      <c r="G3379" s="2" t="s">
        <v>252</v>
      </c>
      <c r="H3379" s="2" t="s">
        <v>77</v>
      </c>
      <c r="I3379">
        <v>25</v>
      </c>
      <c r="J3379" s="2" t="s">
        <v>156</v>
      </c>
      <c r="K3379" s="2">
        <v>2000</v>
      </c>
      <c r="L3379" s="2">
        <v>3</v>
      </c>
      <c r="M3379" s="2">
        <v>2</v>
      </c>
      <c r="N3379" s="2" t="s">
        <v>10</v>
      </c>
      <c r="O3379" s="2" t="s">
        <v>12</v>
      </c>
      <c r="P3379" s="2">
        <f>'[1]funeral dir'!P3381+[1]embalmer!P3381</f>
        <v>0</v>
      </c>
      <c r="Q3379" s="2" t="s">
        <v>10</v>
      </c>
      <c r="R3379" s="2" t="s">
        <v>12</v>
      </c>
      <c r="S3379" s="2">
        <v>0</v>
      </c>
      <c r="T3379">
        <v>0</v>
      </c>
      <c r="U3379" s="2" t="s">
        <v>12</v>
      </c>
    </row>
    <row r="3380" spans="1:21" x14ac:dyDescent="0.35">
      <c r="A3380" s="2" t="s">
        <v>38</v>
      </c>
      <c r="B3380" s="2">
        <v>16</v>
      </c>
      <c r="C3380" s="2">
        <v>2025</v>
      </c>
      <c r="D3380" s="2" t="s">
        <v>283</v>
      </c>
      <c r="E3380" s="2">
        <v>217</v>
      </c>
      <c r="F3380" s="2" t="s">
        <v>265</v>
      </c>
      <c r="G3380" s="2" t="s">
        <v>252</v>
      </c>
      <c r="H3380" s="2" t="s">
        <v>77</v>
      </c>
      <c r="I3380" s="2">
        <v>185</v>
      </c>
      <c r="J3380" s="2" t="s">
        <v>156</v>
      </c>
      <c r="K3380" s="2">
        <v>2000</v>
      </c>
      <c r="L3380" s="2">
        <v>3</v>
      </c>
      <c r="M3380" s="2">
        <v>1</v>
      </c>
      <c r="N3380" s="2" t="s">
        <v>12</v>
      </c>
      <c r="O3380" s="2" t="s">
        <v>10</v>
      </c>
      <c r="P3380" s="2">
        <v>21</v>
      </c>
      <c r="Q3380" s="2" t="s">
        <v>12</v>
      </c>
      <c r="R3380" s="2" t="s">
        <v>12</v>
      </c>
      <c r="S3380" s="2">
        <v>10</v>
      </c>
      <c r="T3380">
        <v>85</v>
      </c>
      <c r="U3380" s="2" t="s">
        <v>12</v>
      </c>
    </row>
    <row r="3381" spans="1:21" x14ac:dyDescent="0.35">
      <c r="A3381" s="2" t="s">
        <v>39</v>
      </c>
      <c r="B3381" s="2">
        <v>17</v>
      </c>
      <c r="C3381" s="2">
        <v>2025</v>
      </c>
      <c r="D3381" s="2" t="s">
        <v>283</v>
      </c>
      <c r="E3381" s="2">
        <v>217</v>
      </c>
      <c r="F3381" s="2" t="s">
        <v>265</v>
      </c>
      <c r="G3381" s="2" t="s">
        <v>252</v>
      </c>
      <c r="H3381" s="2" t="s">
        <v>77</v>
      </c>
      <c r="I3381" s="2">
        <v>100</v>
      </c>
      <c r="J3381" s="2" t="s">
        <v>15</v>
      </c>
      <c r="K3381" s="2">
        <v>2000</v>
      </c>
      <c r="L3381" s="2">
        <v>3</v>
      </c>
      <c r="M3381" s="2">
        <v>1</v>
      </c>
      <c r="N3381" s="2" t="s">
        <v>12</v>
      </c>
      <c r="O3381" s="2" t="s">
        <v>12</v>
      </c>
      <c r="P3381" s="2">
        <v>18</v>
      </c>
      <c r="Q3381" s="2" t="s">
        <v>12</v>
      </c>
      <c r="R3381" s="2" t="s">
        <v>12</v>
      </c>
      <c r="S3381" s="2">
        <v>24</v>
      </c>
      <c r="T3381">
        <v>100</v>
      </c>
      <c r="U3381" s="2" t="s">
        <v>12</v>
      </c>
    </row>
    <row r="3382" spans="1:21" x14ac:dyDescent="0.35">
      <c r="A3382" s="2" t="s">
        <v>40</v>
      </c>
      <c r="B3382" s="2">
        <v>18</v>
      </c>
      <c r="C3382" s="2">
        <v>2025</v>
      </c>
      <c r="D3382" s="2" t="s">
        <v>283</v>
      </c>
      <c r="E3382" s="2">
        <v>217</v>
      </c>
      <c r="F3382" s="2" t="s">
        <v>265</v>
      </c>
      <c r="G3382" s="2" t="s">
        <v>252</v>
      </c>
      <c r="H3382" s="2" t="s">
        <v>77</v>
      </c>
      <c r="I3382" s="2">
        <v>100</v>
      </c>
      <c r="J3382" s="2" t="s">
        <v>156</v>
      </c>
      <c r="K3382" s="2">
        <v>2000</v>
      </c>
      <c r="L3382" s="2">
        <v>3</v>
      </c>
      <c r="M3382" s="2">
        <v>1</v>
      </c>
      <c r="N3382" s="2" t="s">
        <v>10</v>
      </c>
      <c r="O3382" s="2" t="s">
        <v>12</v>
      </c>
      <c r="P3382" s="2">
        <v>18</v>
      </c>
      <c r="Q3382" s="2" t="s">
        <v>12</v>
      </c>
      <c r="R3382" s="2" t="s">
        <v>12</v>
      </c>
      <c r="S3382" s="2">
        <v>10</v>
      </c>
      <c r="T3382">
        <v>50</v>
      </c>
      <c r="U3382" s="2" t="s">
        <v>12</v>
      </c>
    </row>
    <row r="3383" spans="1:21" x14ac:dyDescent="0.35">
      <c r="A3383" s="2" t="s">
        <v>41</v>
      </c>
      <c r="B3383" s="2">
        <v>19</v>
      </c>
      <c r="C3383" s="2">
        <v>2025</v>
      </c>
      <c r="D3383" s="2" t="s">
        <v>283</v>
      </c>
      <c r="E3383" s="2">
        <v>217</v>
      </c>
      <c r="F3383" s="2" t="s">
        <v>265</v>
      </c>
      <c r="G3383" s="2" t="s">
        <v>252</v>
      </c>
      <c r="H3383" s="2" t="s">
        <v>77</v>
      </c>
      <c r="I3383" s="2">
        <v>120</v>
      </c>
      <c r="J3383" s="2" t="s">
        <v>156</v>
      </c>
      <c r="K3383" s="2">
        <v>2000</v>
      </c>
      <c r="L3383" s="2">
        <v>3</v>
      </c>
      <c r="M3383" s="2">
        <v>1</v>
      </c>
      <c r="N3383" s="2" t="s">
        <v>12</v>
      </c>
      <c r="O3383" s="2" t="s">
        <v>12</v>
      </c>
      <c r="P3383" s="2" t="s">
        <v>95</v>
      </c>
      <c r="Q3383" s="2" t="s">
        <v>12</v>
      </c>
      <c r="R3383" s="2" t="s">
        <v>12</v>
      </c>
      <c r="S3383" s="2">
        <v>24</v>
      </c>
      <c r="T3383">
        <v>120</v>
      </c>
      <c r="U3383" s="2" t="s">
        <v>12</v>
      </c>
    </row>
    <row r="3384" spans="1:21" x14ac:dyDescent="0.35">
      <c r="A3384" s="2" t="s">
        <v>42</v>
      </c>
      <c r="B3384" s="2">
        <v>20</v>
      </c>
      <c r="C3384" s="2">
        <v>2025</v>
      </c>
      <c r="D3384" s="2" t="s">
        <v>283</v>
      </c>
      <c r="E3384" s="2">
        <v>217</v>
      </c>
      <c r="F3384" s="2" t="s">
        <v>265</v>
      </c>
      <c r="G3384" s="2" t="s">
        <v>252</v>
      </c>
      <c r="H3384" s="2" t="s">
        <v>77</v>
      </c>
      <c r="I3384">
        <v>716</v>
      </c>
      <c r="J3384" s="2" t="s">
        <v>156</v>
      </c>
      <c r="K3384" s="2">
        <v>4000</v>
      </c>
      <c r="L3384" s="2">
        <v>3</v>
      </c>
      <c r="M3384" s="2">
        <v>2</v>
      </c>
      <c r="N3384" s="2" t="s">
        <v>12</v>
      </c>
      <c r="O3384" s="2" t="s">
        <v>12</v>
      </c>
      <c r="P3384" s="2">
        <v>18</v>
      </c>
      <c r="Q3384" s="2" t="s">
        <v>10</v>
      </c>
      <c r="R3384" s="2" t="s">
        <v>12</v>
      </c>
      <c r="S3384" s="2">
        <v>24</v>
      </c>
      <c r="T3384">
        <v>516</v>
      </c>
      <c r="U3384" s="2" t="s">
        <v>13</v>
      </c>
    </row>
    <row r="3385" spans="1:21" x14ac:dyDescent="0.35">
      <c r="A3385" s="2" t="s">
        <v>43</v>
      </c>
      <c r="B3385" s="2">
        <v>21</v>
      </c>
      <c r="C3385" s="2">
        <v>2025</v>
      </c>
      <c r="D3385" s="2" t="s">
        <v>283</v>
      </c>
      <c r="E3385" s="2">
        <v>217</v>
      </c>
      <c r="F3385" s="2" t="s">
        <v>265</v>
      </c>
      <c r="G3385" s="2" t="s">
        <v>252</v>
      </c>
      <c r="H3385" s="2" t="s">
        <v>77</v>
      </c>
      <c r="I3385">
        <v>200</v>
      </c>
      <c r="J3385" s="2" t="s">
        <v>156</v>
      </c>
      <c r="K3385" s="2">
        <v>4000</v>
      </c>
      <c r="L3385" s="2">
        <v>3</v>
      </c>
      <c r="M3385" s="2">
        <v>2</v>
      </c>
      <c r="N3385" s="2" t="s">
        <v>10</v>
      </c>
      <c r="O3385" s="2" t="s">
        <v>12</v>
      </c>
      <c r="P3385" s="2">
        <v>18</v>
      </c>
      <c r="Q3385" s="2" t="s">
        <v>10</v>
      </c>
      <c r="R3385" s="2" t="s">
        <v>12</v>
      </c>
      <c r="S3385" s="2">
        <v>24</v>
      </c>
      <c r="T3385">
        <v>200</v>
      </c>
      <c r="U3385" s="2" t="s">
        <v>13</v>
      </c>
    </row>
    <row r="3386" spans="1:21" x14ac:dyDescent="0.35">
      <c r="A3386" s="2" t="s">
        <v>44</v>
      </c>
      <c r="B3386" s="2">
        <v>22</v>
      </c>
      <c r="C3386" s="2">
        <v>2025</v>
      </c>
      <c r="D3386" s="2" t="s">
        <v>283</v>
      </c>
      <c r="E3386" s="2">
        <v>217</v>
      </c>
      <c r="F3386" s="2" t="s">
        <v>265</v>
      </c>
      <c r="G3386" s="2" t="s">
        <v>252</v>
      </c>
      <c r="H3386" s="2" t="s">
        <v>77</v>
      </c>
      <c r="I3386" s="2">
        <v>250</v>
      </c>
      <c r="J3386" s="2" t="s">
        <v>156</v>
      </c>
      <c r="K3386" s="2">
        <v>1500</v>
      </c>
      <c r="L3386" s="2">
        <v>3</v>
      </c>
      <c r="M3386" s="2">
        <v>1</v>
      </c>
      <c r="N3386" s="2" t="s">
        <v>12</v>
      </c>
      <c r="O3386" s="2" t="s">
        <v>12</v>
      </c>
      <c r="P3386" s="2">
        <v>18</v>
      </c>
      <c r="Q3386" s="2" t="s">
        <v>12</v>
      </c>
      <c r="R3386" s="2" t="s">
        <v>12</v>
      </c>
      <c r="S3386" s="2">
        <v>4</v>
      </c>
      <c r="T3386">
        <v>160</v>
      </c>
      <c r="U3386" s="2" t="s">
        <v>12</v>
      </c>
    </row>
    <row r="3387" spans="1:21" x14ac:dyDescent="0.35">
      <c r="A3387" s="2" t="s">
        <v>45</v>
      </c>
      <c r="B3387" s="2">
        <v>23</v>
      </c>
      <c r="C3387" s="2">
        <v>2025</v>
      </c>
      <c r="D3387" s="2" t="s">
        <v>283</v>
      </c>
      <c r="E3387" s="2">
        <v>217</v>
      </c>
      <c r="F3387" s="2" t="s">
        <v>265</v>
      </c>
      <c r="G3387" s="2" t="s">
        <v>252</v>
      </c>
      <c r="H3387" s="2" t="s">
        <v>77</v>
      </c>
      <c r="I3387" s="2">
        <v>305</v>
      </c>
      <c r="J3387" s="2" t="s">
        <v>156</v>
      </c>
      <c r="K3387" s="2">
        <v>2000</v>
      </c>
      <c r="L3387" s="2">
        <v>3</v>
      </c>
      <c r="M3387" s="2">
        <v>3</v>
      </c>
      <c r="N3387" s="2" t="s">
        <v>12</v>
      </c>
      <c r="O3387" s="2" t="s">
        <v>12</v>
      </c>
      <c r="P3387" s="2">
        <v>18</v>
      </c>
      <c r="Q3387" s="2" t="s">
        <v>12</v>
      </c>
      <c r="R3387" s="2" t="s">
        <v>12</v>
      </c>
      <c r="S3387" s="2">
        <v>12</v>
      </c>
      <c r="T3387">
        <v>460</v>
      </c>
      <c r="U3387" s="2" t="s">
        <v>12</v>
      </c>
    </row>
    <row r="3388" spans="1:21" x14ac:dyDescent="0.35">
      <c r="A3388" s="2" t="s">
        <v>46</v>
      </c>
      <c r="B3388" s="2">
        <v>24</v>
      </c>
      <c r="C3388" s="2">
        <v>2025</v>
      </c>
      <c r="D3388" s="2" t="s">
        <v>283</v>
      </c>
      <c r="E3388" s="2">
        <v>217</v>
      </c>
      <c r="F3388" s="2" t="s">
        <v>265</v>
      </c>
      <c r="G3388" s="2" t="s">
        <v>252</v>
      </c>
      <c r="H3388" s="2" t="s">
        <v>77</v>
      </c>
      <c r="I3388" s="2">
        <v>865</v>
      </c>
      <c r="J3388" s="2" t="s">
        <v>156</v>
      </c>
      <c r="K3388" s="2">
        <v>2000</v>
      </c>
      <c r="L3388" s="2">
        <v>3</v>
      </c>
      <c r="M3388" s="2">
        <v>3</v>
      </c>
      <c r="N3388" s="2" t="s">
        <v>12</v>
      </c>
      <c r="O3388" s="2" t="s">
        <v>12</v>
      </c>
      <c r="P3388" s="2" t="s">
        <v>95</v>
      </c>
      <c r="Q3388" s="2" t="s">
        <v>12</v>
      </c>
      <c r="R3388" s="2" t="s">
        <v>12</v>
      </c>
      <c r="S3388" s="2">
        <v>12</v>
      </c>
      <c r="T3388">
        <v>600</v>
      </c>
      <c r="U3388" s="2" t="s">
        <v>12</v>
      </c>
    </row>
    <row r="3389" spans="1:21" x14ac:dyDescent="0.35">
      <c r="A3389" s="2" t="s">
        <v>47</v>
      </c>
      <c r="B3389" s="2">
        <v>25</v>
      </c>
      <c r="C3389" s="2">
        <v>2025</v>
      </c>
      <c r="D3389" s="2" t="s">
        <v>283</v>
      </c>
      <c r="E3389" s="2">
        <v>217</v>
      </c>
      <c r="F3389" s="2" t="s">
        <v>265</v>
      </c>
      <c r="G3389" s="2" t="s">
        <v>252</v>
      </c>
      <c r="H3389" s="2" t="s">
        <v>77</v>
      </c>
      <c r="I3389" s="2">
        <v>339</v>
      </c>
      <c r="J3389" s="2" t="s">
        <v>156</v>
      </c>
      <c r="K3389" s="2">
        <v>4000</v>
      </c>
      <c r="L3389" s="2">
        <v>3</v>
      </c>
      <c r="M3389" s="2">
        <v>1</v>
      </c>
      <c r="N3389" s="2" t="s">
        <v>12</v>
      </c>
      <c r="O3389" s="2" t="s">
        <v>10</v>
      </c>
      <c r="P3389" s="2">
        <v>18</v>
      </c>
      <c r="Q3389" s="2" t="s">
        <v>12</v>
      </c>
      <c r="R3389" s="2" t="s">
        <v>12</v>
      </c>
      <c r="S3389" s="2">
        <v>16</v>
      </c>
      <c r="T3389">
        <v>310</v>
      </c>
      <c r="U3389" s="2" t="s">
        <v>12</v>
      </c>
    </row>
    <row r="3390" spans="1:21" x14ac:dyDescent="0.35">
      <c r="A3390" s="2" t="s">
        <v>48</v>
      </c>
      <c r="B3390" s="2">
        <v>26</v>
      </c>
      <c r="C3390" s="2">
        <v>2025</v>
      </c>
      <c r="D3390" s="2" t="s">
        <v>283</v>
      </c>
      <c r="E3390" s="2">
        <v>217</v>
      </c>
      <c r="F3390" s="2" t="s">
        <v>265</v>
      </c>
      <c r="G3390" s="2" t="s">
        <v>252</v>
      </c>
      <c r="H3390" s="2" t="s">
        <v>77</v>
      </c>
      <c r="I3390" s="2">
        <v>384</v>
      </c>
      <c r="J3390" s="2" t="s">
        <v>156</v>
      </c>
      <c r="K3390" s="2">
        <v>2000</v>
      </c>
      <c r="L3390" s="2">
        <v>3</v>
      </c>
      <c r="M3390" s="2">
        <v>2</v>
      </c>
      <c r="N3390" s="2" t="s">
        <v>12</v>
      </c>
      <c r="O3390" s="2" t="s">
        <v>12</v>
      </c>
      <c r="P3390" s="2" t="s">
        <v>95</v>
      </c>
      <c r="Q3390" s="2" t="s">
        <v>12</v>
      </c>
      <c r="R3390" s="2" t="s">
        <v>12</v>
      </c>
      <c r="S3390" s="2">
        <v>8</v>
      </c>
      <c r="T3390">
        <v>230</v>
      </c>
      <c r="U3390" s="2" t="s">
        <v>12</v>
      </c>
    </row>
    <row r="3391" spans="1:21" x14ac:dyDescent="0.35">
      <c r="A3391" s="2" t="s">
        <v>49</v>
      </c>
      <c r="B3391" s="2">
        <v>27</v>
      </c>
      <c r="C3391" s="2">
        <v>2025</v>
      </c>
      <c r="D3391" s="2" t="s">
        <v>283</v>
      </c>
      <c r="E3391" s="2">
        <v>217</v>
      </c>
      <c r="F3391" s="2" t="s">
        <v>265</v>
      </c>
      <c r="G3391" s="2" t="s">
        <v>252</v>
      </c>
      <c r="H3391" s="2" t="s">
        <v>77</v>
      </c>
      <c r="I3391" s="2">
        <v>325</v>
      </c>
      <c r="J3391" s="2" t="s">
        <v>98</v>
      </c>
      <c r="K3391" s="2">
        <v>2080</v>
      </c>
      <c r="L3391" s="2">
        <v>4</v>
      </c>
      <c r="M3391" s="2">
        <v>2</v>
      </c>
      <c r="N3391" s="2" t="s">
        <v>12</v>
      </c>
      <c r="O3391" s="2" t="s">
        <v>12</v>
      </c>
      <c r="P3391" s="2">
        <v>21</v>
      </c>
      <c r="Q3391" s="2" t="s">
        <v>12</v>
      </c>
      <c r="R3391" s="2" t="s">
        <v>12</v>
      </c>
      <c r="S3391" s="2">
        <v>15</v>
      </c>
      <c r="T3391">
        <v>400</v>
      </c>
      <c r="U3391" s="2" t="s">
        <v>12</v>
      </c>
    </row>
    <row r="3392" spans="1:21" x14ac:dyDescent="0.35">
      <c r="A3392" s="2" t="s">
        <v>50</v>
      </c>
      <c r="B3392" s="2">
        <v>28</v>
      </c>
      <c r="C3392" s="2">
        <v>2025</v>
      </c>
      <c r="D3392" s="2" t="s">
        <v>283</v>
      </c>
      <c r="E3392" s="2">
        <v>217</v>
      </c>
      <c r="F3392" s="2" t="s">
        <v>265</v>
      </c>
      <c r="G3392" s="2" t="s">
        <v>252</v>
      </c>
      <c r="H3392" s="2" t="s">
        <v>77</v>
      </c>
      <c r="I3392" s="2">
        <v>100</v>
      </c>
      <c r="J3392" s="2" t="s">
        <v>156</v>
      </c>
      <c r="K3392" s="2">
        <v>2000</v>
      </c>
      <c r="L3392" s="2">
        <v>3</v>
      </c>
      <c r="M3392" s="2">
        <v>1</v>
      </c>
      <c r="N3392" s="2" t="s">
        <v>12</v>
      </c>
      <c r="O3392" s="2" t="s">
        <v>12</v>
      </c>
      <c r="P3392" s="2">
        <v>18</v>
      </c>
      <c r="Q3392" s="2" t="s">
        <v>10</v>
      </c>
      <c r="R3392" s="2" t="s">
        <v>12</v>
      </c>
      <c r="S3392" s="2">
        <v>0</v>
      </c>
      <c r="T3392">
        <v>125</v>
      </c>
      <c r="U3392" s="2" t="s">
        <v>12</v>
      </c>
    </row>
    <row r="3393" spans="1:21" x14ac:dyDescent="0.35">
      <c r="A3393" s="2" t="s">
        <v>51</v>
      </c>
      <c r="B3393" s="2">
        <v>29</v>
      </c>
      <c r="C3393" s="2">
        <v>2025</v>
      </c>
      <c r="D3393" s="2" t="s">
        <v>283</v>
      </c>
      <c r="E3393" s="2">
        <v>217</v>
      </c>
      <c r="F3393" s="2" t="s">
        <v>265</v>
      </c>
      <c r="G3393" s="2" t="s">
        <v>252</v>
      </c>
      <c r="H3393" s="2" t="s">
        <v>77</v>
      </c>
      <c r="I3393">
        <v>1050</v>
      </c>
      <c r="J3393" s="2" t="s">
        <v>156</v>
      </c>
      <c r="K3393" s="2">
        <v>4000</v>
      </c>
      <c r="L3393" s="2">
        <v>3</v>
      </c>
      <c r="M3393" s="2">
        <v>4</v>
      </c>
      <c r="N3393" s="2" t="s">
        <v>12</v>
      </c>
      <c r="O3393" s="2" t="s">
        <v>12</v>
      </c>
      <c r="P3393" s="2">
        <v>18</v>
      </c>
      <c r="Q3393" s="2" t="s">
        <v>10</v>
      </c>
      <c r="R3393" s="2" t="s">
        <v>12</v>
      </c>
      <c r="S3393" s="2">
        <v>0</v>
      </c>
      <c r="T3393">
        <v>150</v>
      </c>
      <c r="U3393" s="2" t="s">
        <v>13</v>
      </c>
    </row>
    <row r="3394" spans="1:21" x14ac:dyDescent="0.35">
      <c r="A3394" s="2" t="s">
        <v>52</v>
      </c>
      <c r="B3394" s="2">
        <v>30</v>
      </c>
      <c r="C3394" s="2">
        <v>2025</v>
      </c>
      <c r="D3394" s="2" t="s">
        <v>283</v>
      </c>
      <c r="E3394" s="2">
        <v>217</v>
      </c>
      <c r="F3394" s="2" t="s">
        <v>265</v>
      </c>
      <c r="G3394" s="2" t="s">
        <v>252</v>
      </c>
      <c r="H3394" s="2" t="s">
        <v>77</v>
      </c>
      <c r="I3394" s="2">
        <v>544</v>
      </c>
      <c r="J3394" s="2" t="s">
        <v>156</v>
      </c>
      <c r="K3394" s="2">
        <v>2000</v>
      </c>
      <c r="L3394" s="2">
        <v>3</v>
      </c>
      <c r="M3394" s="2">
        <v>2</v>
      </c>
      <c r="N3394" s="2" t="s">
        <v>12</v>
      </c>
      <c r="O3394" s="2" t="s">
        <v>12</v>
      </c>
      <c r="P3394" s="2">
        <v>18</v>
      </c>
      <c r="Q3394" s="2" t="s">
        <v>12</v>
      </c>
      <c r="R3394" s="2" t="s">
        <v>12</v>
      </c>
      <c r="S3394" s="2">
        <v>12</v>
      </c>
      <c r="T3394">
        <v>870</v>
      </c>
      <c r="U3394" s="2" t="s">
        <v>12</v>
      </c>
    </row>
    <row r="3395" spans="1:21" x14ac:dyDescent="0.35">
      <c r="A3395" s="2" t="s">
        <v>53</v>
      </c>
      <c r="B3395" s="2">
        <v>31</v>
      </c>
      <c r="C3395" s="2">
        <v>2025</v>
      </c>
      <c r="D3395" s="2" t="s">
        <v>283</v>
      </c>
      <c r="E3395" s="2">
        <v>217</v>
      </c>
      <c r="F3395" s="2" t="s">
        <v>265</v>
      </c>
      <c r="G3395" s="2" t="s">
        <v>252</v>
      </c>
      <c r="H3395" s="2" t="s">
        <v>77</v>
      </c>
      <c r="I3395" s="2">
        <v>90</v>
      </c>
      <c r="J3395" s="2" t="s">
        <v>156</v>
      </c>
      <c r="K3395" s="2">
        <v>2000</v>
      </c>
      <c r="L3395" s="2">
        <v>3</v>
      </c>
      <c r="M3395" s="2">
        <v>3</v>
      </c>
      <c r="N3395" s="2" t="s">
        <v>12</v>
      </c>
      <c r="O3395" s="2" t="s">
        <v>10</v>
      </c>
      <c r="P3395" s="2">
        <v>19</v>
      </c>
      <c r="Q3395" s="2" t="s">
        <v>12</v>
      </c>
      <c r="R3395" s="2" t="s">
        <v>12</v>
      </c>
      <c r="S3395" s="2">
        <v>12</v>
      </c>
      <c r="T3395">
        <v>90</v>
      </c>
      <c r="U3395" s="2" t="s">
        <v>12</v>
      </c>
    </row>
    <row r="3396" spans="1:21" x14ac:dyDescent="0.35">
      <c r="A3396" s="2" t="s">
        <v>54</v>
      </c>
      <c r="B3396" s="2">
        <v>32</v>
      </c>
      <c r="C3396" s="2">
        <v>2025</v>
      </c>
      <c r="D3396" s="2" t="s">
        <v>283</v>
      </c>
      <c r="E3396" s="2">
        <v>217</v>
      </c>
      <c r="F3396" s="2" t="s">
        <v>265</v>
      </c>
      <c r="G3396" s="2" t="s">
        <v>252</v>
      </c>
      <c r="H3396" s="2" t="s">
        <v>77</v>
      </c>
      <c r="I3396">
        <v>750</v>
      </c>
      <c r="J3396" s="2" t="s">
        <v>156</v>
      </c>
      <c r="K3396" s="2">
        <v>4000</v>
      </c>
      <c r="L3396" s="2">
        <v>3</v>
      </c>
      <c r="M3396" s="2">
        <v>4</v>
      </c>
      <c r="N3396" s="2" t="s">
        <v>12</v>
      </c>
      <c r="O3396" s="2" t="s">
        <v>12</v>
      </c>
      <c r="P3396" s="2">
        <v>18</v>
      </c>
      <c r="Q3396" s="2" t="s">
        <v>10</v>
      </c>
      <c r="R3396" s="2" t="s">
        <v>12</v>
      </c>
      <c r="S3396" s="2">
        <v>24</v>
      </c>
      <c r="T3396">
        <v>400</v>
      </c>
      <c r="U3396" s="2" t="s">
        <v>13</v>
      </c>
    </row>
    <row r="3397" spans="1:21" x14ac:dyDescent="0.35">
      <c r="A3397" s="2" t="s">
        <v>55</v>
      </c>
      <c r="B3397" s="2">
        <v>33</v>
      </c>
      <c r="C3397" s="2">
        <v>2025</v>
      </c>
      <c r="D3397" s="2" t="s">
        <v>283</v>
      </c>
      <c r="E3397" s="2">
        <v>217</v>
      </c>
      <c r="F3397" s="2" t="s">
        <v>265</v>
      </c>
      <c r="G3397" s="2" t="s">
        <v>252</v>
      </c>
      <c r="H3397" s="2" t="s">
        <v>77</v>
      </c>
      <c r="I3397" s="2">
        <v>450</v>
      </c>
      <c r="J3397" s="2" t="s">
        <v>156</v>
      </c>
      <c r="K3397" s="2">
        <v>2000</v>
      </c>
      <c r="L3397" s="2">
        <v>3</v>
      </c>
      <c r="M3397" s="2">
        <v>2</v>
      </c>
      <c r="N3397" s="2" t="s">
        <v>12</v>
      </c>
      <c r="O3397" s="2" t="s">
        <v>12</v>
      </c>
      <c r="P3397" s="2">
        <v>18</v>
      </c>
      <c r="Q3397" s="2" t="s">
        <v>12</v>
      </c>
      <c r="R3397" s="2" t="s">
        <v>12</v>
      </c>
      <c r="S3397" s="2">
        <v>14</v>
      </c>
      <c r="T3397">
        <v>300</v>
      </c>
      <c r="U3397" s="2" t="s">
        <v>12</v>
      </c>
    </row>
    <row r="3398" spans="1:21" x14ac:dyDescent="0.35">
      <c r="A3398" s="2" t="s">
        <v>56</v>
      </c>
      <c r="B3398" s="2">
        <v>34</v>
      </c>
      <c r="C3398" s="2">
        <v>2025</v>
      </c>
      <c r="D3398" s="2" t="s">
        <v>283</v>
      </c>
      <c r="E3398" s="2">
        <v>217</v>
      </c>
      <c r="F3398" s="2" t="s">
        <v>265</v>
      </c>
      <c r="G3398" s="2" t="s">
        <v>252</v>
      </c>
      <c r="H3398" s="2" t="s">
        <v>77</v>
      </c>
      <c r="I3398" s="2">
        <v>600</v>
      </c>
      <c r="J3398" s="2" t="s">
        <v>156</v>
      </c>
      <c r="K3398" s="2">
        <v>4000</v>
      </c>
      <c r="L3398" s="2">
        <v>3</v>
      </c>
      <c r="M3398" s="2">
        <v>3</v>
      </c>
      <c r="N3398" s="2" t="s">
        <v>12</v>
      </c>
      <c r="O3398" s="2" t="s">
        <v>10</v>
      </c>
      <c r="P3398" s="2">
        <v>21</v>
      </c>
      <c r="Q3398" s="2" t="s">
        <v>12</v>
      </c>
      <c r="R3398" s="2" t="s">
        <v>12</v>
      </c>
      <c r="S3398" s="2">
        <v>10</v>
      </c>
      <c r="T3398">
        <v>350</v>
      </c>
      <c r="U3398" s="2" t="s">
        <v>12</v>
      </c>
    </row>
    <row r="3399" spans="1:21" x14ac:dyDescent="0.35">
      <c r="A3399" s="2" t="s">
        <v>57</v>
      </c>
      <c r="B3399" s="2">
        <v>35</v>
      </c>
      <c r="C3399" s="2">
        <v>2025</v>
      </c>
      <c r="D3399" s="2" t="s">
        <v>283</v>
      </c>
      <c r="E3399" s="2">
        <v>217</v>
      </c>
      <c r="F3399" s="2" t="s">
        <v>265</v>
      </c>
      <c r="G3399" s="2" t="s">
        <v>252</v>
      </c>
      <c r="H3399" s="2" t="s">
        <v>77</v>
      </c>
      <c r="I3399">
        <v>600</v>
      </c>
      <c r="J3399" s="2" t="s">
        <v>156</v>
      </c>
      <c r="K3399" s="2">
        <v>4000</v>
      </c>
      <c r="L3399" s="2">
        <v>3</v>
      </c>
      <c r="M3399" s="2">
        <v>4</v>
      </c>
      <c r="N3399" s="2" t="s">
        <v>12</v>
      </c>
      <c r="O3399" s="2" t="s">
        <v>12</v>
      </c>
      <c r="P3399" s="2">
        <v>18</v>
      </c>
      <c r="Q3399" s="2" t="s">
        <v>12</v>
      </c>
      <c r="R3399" s="2" t="s">
        <v>12</v>
      </c>
      <c r="S3399" s="2">
        <v>40</v>
      </c>
      <c r="T3399">
        <v>600</v>
      </c>
      <c r="U3399" s="2" t="s">
        <v>11</v>
      </c>
    </row>
    <row r="3400" spans="1:21" x14ac:dyDescent="0.35">
      <c r="A3400" s="2" t="s">
        <v>58</v>
      </c>
      <c r="B3400" s="2">
        <v>36</v>
      </c>
      <c r="C3400" s="2">
        <v>2025</v>
      </c>
      <c r="D3400" s="2" t="s">
        <v>283</v>
      </c>
      <c r="E3400" s="2">
        <v>217</v>
      </c>
      <c r="F3400" s="2" t="s">
        <v>265</v>
      </c>
      <c r="G3400" s="2" t="s">
        <v>252</v>
      </c>
      <c r="H3400" s="2" t="s">
        <v>77</v>
      </c>
      <c r="I3400" s="2">
        <v>125</v>
      </c>
      <c r="J3400" s="2" t="s">
        <v>156</v>
      </c>
      <c r="K3400" s="2">
        <v>2000</v>
      </c>
      <c r="L3400" s="2">
        <v>3</v>
      </c>
      <c r="M3400" s="2">
        <v>2</v>
      </c>
      <c r="N3400" s="2" t="s">
        <v>12</v>
      </c>
      <c r="O3400" s="2" t="s">
        <v>10</v>
      </c>
      <c r="P3400" s="2" t="s">
        <v>95</v>
      </c>
      <c r="Q3400" s="2" t="s">
        <v>12</v>
      </c>
      <c r="R3400" s="2" t="s">
        <v>12</v>
      </c>
      <c r="S3400" s="2">
        <v>12</v>
      </c>
      <c r="T3400">
        <v>125</v>
      </c>
      <c r="U3400" s="2" t="s">
        <v>12</v>
      </c>
    </row>
    <row r="3401" spans="1:21" x14ac:dyDescent="0.35">
      <c r="A3401" s="2" t="s">
        <v>59</v>
      </c>
      <c r="B3401" s="2">
        <v>37</v>
      </c>
      <c r="C3401" s="2">
        <v>2025</v>
      </c>
      <c r="D3401" s="2" t="s">
        <v>283</v>
      </c>
      <c r="E3401" s="2">
        <v>217</v>
      </c>
      <c r="F3401" s="2" t="s">
        <v>265</v>
      </c>
      <c r="G3401" s="2" t="s">
        <v>252</v>
      </c>
      <c r="H3401" s="2" t="s">
        <v>77</v>
      </c>
      <c r="I3401" s="2">
        <v>200</v>
      </c>
      <c r="J3401" s="2" t="s">
        <v>156</v>
      </c>
      <c r="K3401" s="2">
        <v>2000</v>
      </c>
      <c r="L3401" s="2">
        <v>3</v>
      </c>
      <c r="M3401" s="2">
        <v>2</v>
      </c>
      <c r="N3401" s="2" t="s">
        <v>12</v>
      </c>
      <c r="O3401" s="2" t="s">
        <v>12</v>
      </c>
      <c r="P3401" s="2">
        <v>18</v>
      </c>
      <c r="Q3401" s="2" t="s">
        <v>12</v>
      </c>
      <c r="R3401" s="2" t="s">
        <v>12</v>
      </c>
      <c r="S3401" s="2">
        <v>10</v>
      </c>
      <c r="T3401">
        <v>100</v>
      </c>
      <c r="U3401" s="2" t="s">
        <v>12</v>
      </c>
    </row>
    <row r="3402" spans="1:21" x14ac:dyDescent="0.35">
      <c r="A3402" s="2" t="s">
        <v>60</v>
      </c>
      <c r="B3402" s="2">
        <v>38</v>
      </c>
      <c r="C3402" s="2">
        <v>2025</v>
      </c>
      <c r="D3402" s="2" t="s">
        <v>283</v>
      </c>
      <c r="E3402" s="2">
        <v>217</v>
      </c>
      <c r="F3402" s="2" t="s">
        <v>265</v>
      </c>
      <c r="G3402" s="2" t="s">
        <v>252</v>
      </c>
      <c r="H3402" s="2" t="s">
        <v>77</v>
      </c>
      <c r="I3402" s="2">
        <v>100</v>
      </c>
      <c r="J3402" s="2" t="s">
        <v>156</v>
      </c>
      <c r="K3402" s="2">
        <v>2000</v>
      </c>
      <c r="L3402" s="2">
        <v>3</v>
      </c>
      <c r="M3402" s="2">
        <v>2</v>
      </c>
      <c r="N3402" s="2" t="s">
        <v>12</v>
      </c>
      <c r="O3402" s="2" t="s">
        <v>12</v>
      </c>
      <c r="P3402" s="2">
        <v>18</v>
      </c>
      <c r="Q3402" s="2" t="s">
        <v>12</v>
      </c>
      <c r="R3402" s="2" t="s">
        <v>12</v>
      </c>
      <c r="S3402" s="2">
        <v>0</v>
      </c>
      <c r="T3402">
        <v>100</v>
      </c>
      <c r="U3402" s="2" t="s">
        <v>12</v>
      </c>
    </row>
    <row r="3403" spans="1:21" x14ac:dyDescent="0.35">
      <c r="A3403" s="2" t="s">
        <v>61</v>
      </c>
      <c r="B3403" s="2">
        <v>39</v>
      </c>
      <c r="C3403" s="2">
        <v>2025</v>
      </c>
      <c r="D3403" s="2" t="s">
        <v>283</v>
      </c>
      <c r="E3403" s="2">
        <v>217</v>
      </c>
      <c r="F3403" s="2" t="s">
        <v>265</v>
      </c>
      <c r="G3403" s="2" t="s">
        <v>252</v>
      </c>
      <c r="H3403" s="2" t="s">
        <v>77</v>
      </c>
      <c r="I3403">
        <v>407</v>
      </c>
      <c r="J3403" s="2" t="s">
        <v>98</v>
      </c>
      <c r="K3403" s="2">
        <v>6000</v>
      </c>
      <c r="L3403" s="2">
        <v>4</v>
      </c>
      <c r="M3403" s="2">
        <v>4</v>
      </c>
      <c r="N3403" s="2" t="s">
        <v>12</v>
      </c>
      <c r="O3403" s="2" t="s">
        <v>12</v>
      </c>
      <c r="P3403" s="2">
        <v>18</v>
      </c>
      <c r="Q3403" s="2" t="s">
        <v>10</v>
      </c>
      <c r="R3403" s="2" t="s">
        <v>12</v>
      </c>
      <c r="S3403" s="2">
        <v>36</v>
      </c>
      <c r="T3403">
        <v>400</v>
      </c>
      <c r="U3403" s="2" t="s">
        <v>13</v>
      </c>
    </row>
    <row r="3404" spans="1:21" x14ac:dyDescent="0.35">
      <c r="A3404" s="2" t="s">
        <v>62</v>
      </c>
      <c r="B3404" s="2">
        <v>40</v>
      </c>
      <c r="C3404" s="2">
        <v>2025</v>
      </c>
      <c r="D3404" s="2" t="s">
        <v>283</v>
      </c>
      <c r="E3404" s="2">
        <v>217</v>
      </c>
      <c r="F3404" s="2" t="s">
        <v>265</v>
      </c>
      <c r="G3404" s="2" t="s">
        <v>252</v>
      </c>
      <c r="H3404" s="2" t="s">
        <v>77</v>
      </c>
      <c r="I3404">
        <v>550</v>
      </c>
      <c r="J3404" s="2" t="s">
        <v>156</v>
      </c>
      <c r="K3404" s="2">
        <v>4000</v>
      </c>
      <c r="L3404" s="2">
        <v>3</v>
      </c>
      <c r="M3404" s="2">
        <v>4</v>
      </c>
      <c r="N3404" s="2" t="s">
        <v>12</v>
      </c>
      <c r="O3404" s="2" t="s">
        <v>10</v>
      </c>
      <c r="P3404" s="2">
        <v>18</v>
      </c>
      <c r="Q3404" s="2" t="s">
        <v>10</v>
      </c>
      <c r="R3404" s="2" t="s">
        <v>12</v>
      </c>
      <c r="S3404" s="2">
        <v>24</v>
      </c>
      <c r="T3404">
        <v>300</v>
      </c>
      <c r="U3404" s="2" t="s">
        <v>13</v>
      </c>
    </row>
    <row r="3405" spans="1:21" x14ac:dyDescent="0.35">
      <c r="A3405" s="2" t="s">
        <v>63</v>
      </c>
      <c r="B3405" s="2">
        <v>41</v>
      </c>
      <c r="C3405" s="2">
        <v>2025</v>
      </c>
      <c r="D3405" s="2" t="s">
        <v>283</v>
      </c>
      <c r="E3405" s="2">
        <v>217</v>
      </c>
      <c r="F3405" s="2" t="s">
        <v>265</v>
      </c>
      <c r="G3405" s="2" t="s">
        <v>252</v>
      </c>
      <c r="H3405" s="2" t="s">
        <v>77</v>
      </c>
      <c r="I3405" s="2">
        <v>320</v>
      </c>
      <c r="J3405" s="2" t="s">
        <v>156</v>
      </c>
      <c r="K3405" s="2">
        <v>2000</v>
      </c>
      <c r="L3405" s="2">
        <v>3</v>
      </c>
      <c r="M3405" s="2">
        <v>2</v>
      </c>
      <c r="N3405" s="2" t="s">
        <v>12</v>
      </c>
      <c r="O3405" s="2" t="s">
        <v>12</v>
      </c>
      <c r="P3405" s="2">
        <v>18</v>
      </c>
      <c r="Q3405" s="2" t="s">
        <v>12</v>
      </c>
      <c r="R3405" s="2" t="s">
        <v>12</v>
      </c>
      <c r="S3405" s="2">
        <v>0</v>
      </c>
      <c r="T3405">
        <v>320</v>
      </c>
      <c r="U3405" s="2" t="s">
        <v>12</v>
      </c>
    </row>
    <row r="3406" spans="1:21" x14ac:dyDescent="0.35">
      <c r="A3406" s="2" t="s">
        <v>64</v>
      </c>
      <c r="B3406" s="2">
        <v>42</v>
      </c>
      <c r="C3406" s="2">
        <v>2025</v>
      </c>
      <c r="D3406" s="2" t="s">
        <v>283</v>
      </c>
      <c r="E3406" s="2">
        <v>217</v>
      </c>
      <c r="F3406" s="2" t="s">
        <v>265</v>
      </c>
      <c r="G3406" s="2" t="s">
        <v>252</v>
      </c>
      <c r="H3406" s="2" t="s">
        <v>77</v>
      </c>
      <c r="I3406" s="2">
        <v>25</v>
      </c>
      <c r="J3406" s="2" t="s">
        <v>156</v>
      </c>
      <c r="K3406" s="2">
        <v>2000</v>
      </c>
      <c r="L3406" s="2">
        <v>3</v>
      </c>
      <c r="M3406" s="2">
        <v>2</v>
      </c>
      <c r="N3406" s="2" t="s">
        <v>12</v>
      </c>
      <c r="O3406" s="2" t="s">
        <v>10</v>
      </c>
      <c r="P3406" s="2">
        <v>21</v>
      </c>
      <c r="Q3406" s="2" t="s">
        <v>12</v>
      </c>
      <c r="R3406" s="2" t="s">
        <v>12</v>
      </c>
      <c r="S3406" s="2">
        <v>6</v>
      </c>
      <c r="T3406">
        <v>400</v>
      </c>
      <c r="U3406" s="2" t="s">
        <v>12</v>
      </c>
    </row>
    <row r="3407" spans="1:21" x14ac:dyDescent="0.35">
      <c r="A3407" s="2" t="s">
        <v>65</v>
      </c>
      <c r="B3407" s="2">
        <v>44</v>
      </c>
      <c r="C3407" s="2">
        <v>2025</v>
      </c>
      <c r="D3407" s="2" t="s">
        <v>283</v>
      </c>
      <c r="E3407" s="2">
        <v>217</v>
      </c>
      <c r="F3407" s="2" t="s">
        <v>265</v>
      </c>
      <c r="G3407" s="2" t="s">
        <v>252</v>
      </c>
      <c r="H3407" s="2" t="s">
        <v>77</v>
      </c>
      <c r="I3407" s="2">
        <v>30</v>
      </c>
      <c r="J3407" s="2" t="s">
        <v>156</v>
      </c>
      <c r="K3407" s="2">
        <v>2000</v>
      </c>
      <c r="L3407" s="2">
        <v>3</v>
      </c>
      <c r="M3407" s="2">
        <v>2</v>
      </c>
      <c r="N3407" s="2" t="s">
        <v>12</v>
      </c>
      <c r="O3407" s="2" t="s">
        <v>10</v>
      </c>
      <c r="P3407" s="2">
        <v>18</v>
      </c>
      <c r="Q3407" s="2" t="s">
        <v>12</v>
      </c>
      <c r="R3407" s="2" t="s">
        <v>12</v>
      </c>
      <c r="S3407" s="2">
        <v>10</v>
      </c>
      <c r="T3407">
        <v>30</v>
      </c>
      <c r="U3407" s="2" t="s">
        <v>12</v>
      </c>
    </row>
    <row r="3408" spans="1:21" x14ac:dyDescent="0.35">
      <c r="A3408" s="2" t="s">
        <v>66</v>
      </c>
      <c r="B3408" s="2">
        <v>45</v>
      </c>
      <c r="C3408" s="2">
        <v>2025</v>
      </c>
      <c r="D3408" s="2" t="s">
        <v>283</v>
      </c>
      <c r="E3408" s="2">
        <v>217</v>
      </c>
      <c r="F3408" s="2" t="s">
        <v>265</v>
      </c>
      <c r="G3408" s="2" t="s">
        <v>252</v>
      </c>
      <c r="H3408" s="2" t="s">
        <v>77</v>
      </c>
      <c r="I3408" s="2">
        <v>195</v>
      </c>
      <c r="J3408" s="2" t="s">
        <v>156</v>
      </c>
      <c r="K3408" s="2">
        <v>4000</v>
      </c>
      <c r="L3408" s="2">
        <v>3</v>
      </c>
      <c r="M3408" s="2">
        <v>3</v>
      </c>
      <c r="N3408" s="2" t="s">
        <v>12</v>
      </c>
      <c r="O3408" s="2" t="s">
        <v>10</v>
      </c>
      <c r="P3408" s="2">
        <v>18</v>
      </c>
      <c r="Q3408" s="2" t="s">
        <v>12</v>
      </c>
      <c r="R3408" s="2" t="s">
        <v>12</v>
      </c>
      <c r="S3408" s="2">
        <v>6</v>
      </c>
      <c r="T3408">
        <v>415</v>
      </c>
      <c r="U3408" s="2" t="s">
        <v>12</v>
      </c>
    </row>
    <row r="3409" spans="1:21" x14ac:dyDescent="0.35">
      <c r="A3409" s="2" t="s">
        <v>67</v>
      </c>
      <c r="B3409" s="2">
        <v>46</v>
      </c>
      <c r="C3409" s="2">
        <v>2025</v>
      </c>
      <c r="D3409" s="2" t="s">
        <v>283</v>
      </c>
      <c r="E3409" s="2">
        <v>217</v>
      </c>
      <c r="F3409" s="2" t="s">
        <v>265</v>
      </c>
      <c r="G3409" s="2" t="s">
        <v>252</v>
      </c>
      <c r="H3409" s="2" t="s">
        <v>77</v>
      </c>
      <c r="I3409" s="2">
        <v>275</v>
      </c>
      <c r="J3409" s="2" t="s">
        <v>156</v>
      </c>
      <c r="K3409" s="2">
        <v>2000</v>
      </c>
      <c r="L3409" s="2">
        <v>3</v>
      </c>
      <c r="M3409" s="2">
        <v>2</v>
      </c>
      <c r="N3409" s="2" t="s">
        <v>12</v>
      </c>
      <c r="O3409" s="2" t="s">
        <v>10</v>
      </c>
      <c r="P3409" s="2">
        <v>18</v>
      </c>
      <c r="Q3409" s="2" t="s">
        <v>12</v>
      </c>
      <c r="R3409" s="2" t="s">
        <v>12</v>
      </c>
      <c r="S3409" s="2">
        <v>0</v>
      </c>
      <c r="T3409">
        <v>450</v>
      </c>
      <c r="U3409" s="2" t="s">
        <v>12</v>
      </c>
    </row>
    <row r="3410" spans="1:21" x14ac:dyDescent="0.35">
      <c r="A3410" s="2" t="s">
        <v>68</v>
      </c>
      <c r="B3410" s="2">
        <v>47</v>
      </c>
      <c r="C3410" s="2">
        <v>2025</v>
      </c>
      <c r="D3410" s="2" t="s">
        <v>283</v>
      </c>
      <c r="E3410" s="2">
        <v>217</v>
      </c>
      <c r="F3410" s="2" t="s">
        <v>265</v>
      </c>
      <c r="G3410" s="2" t="s">
        <v>252</v>
      </c>
      <c r="H3410" s="2" t="s">
        <v>77</v>
      </c>
      <c r="I3410">
        <v>870</v>
      </c>
      <c r="J3410" s="2" t="s">
        <v>156</v>
      </c>
      <c r="K3410" s="2">
        <v>6000</v>
      </c>
      <c r="L3410" s="2">
        <v>3</v>
      </c>
      <c r="M3410" s="2">
        <v>4</v>
      </c>
      <c r="N3410" s="2" t="s">
        <v>12</v>
      </c>
      <c r="O3410" s="2" t="s">
        <v>10</v>
      </c>
      <c r="P3410" s="2">
        <v>18</v>
      </c>
      <c r="Q3410" s="2" t="s">
        <v>12</v>
      </c>
      <c r="R3410" s="2" t="s">
        <v>12</v>
      </c>
      <c r="S3410" s="2">
        <v>20</v>
      </c>
      <c r="T3410">
        <v>470</v>
      </c>
      <c r="U3410" s="2" t="s">
        <v>13</v>
      </c>
    </row>
    <row r="3411" spans="1:21" x14ac:dyDescent="0.35">
      <c r="A3411" s="2" t="s">
        <v>69</v>
      </c>
      <c r="B3411" s="2">
        <v>48</v>
      </c>
      <c r="C3411" s="2">
        <v>2025</v>
      </c>
      <c r="D3411" s="2" t="s">
        <v>283</v>
      </c>
      <c r="E3411" s="2">
        <v>217</v>
      </c>
      <c r="F3411" s="2" t="s">
        <v>265</v>
      </c>
      <c r="G3411" s="2" t="s">
        <v>252</v>
      </c>
      <c r="H3411" s="2" t="s">
        <v>77</v>
      </c>
      <c r="I3411">
        <v>714</v>
      </c>
      <c r="J3411" s="2" t="s">
        <v>156</v>
      </c>
      <c r="K3411" s="2">
        <v>4000</v>
      </c>
      <c r="L3411" s="2">
        <v>3</v>
      </c>
      <c r="M3411" s="2">
        <v>4</v>
      </c>
      <c r="N3411" s="2" t="s">
        <v>12</v>
      </c>
      <c r="O3411" s="2" t="s">
        <v>10</v>
      </c>
      <c r="P3411" s="2">
        <v>18</v>
      </c>
      <c r="Q3411" s="2" t="s">
        <v>10</v>
      </c>
      <c r="R3411" s="2" t="s">
        <v>12</v>
      </c>
      <c r="S3411" s="2">
        <v>32</v>
      </c>
      <c r="T3411">
        <v>386</v>
      </c>
      <c r="U3411" s="2" t="s">
        <v>13</v>
      </c>
    </row>
    <row r="3412" spans="1:21" x14ac:dyDescent="0.35">
      <c r="A3412" s="2" t="s">
        <v>70</v>
      </c>
      <c r="B3412" s="2">
        <v>49</v>
      </c>
      <c r="C3412" s="2">
        <v>2025</v>
      </c>
      <c r="D3412" s="2" t="s">
        <v>283</v>
      </c>
      <c r="E3412" s="2">
        <v>217</v>
      </c>
      <c r="F3412" s="2" t="s">
        <v>265</v>
      </c>
      <c r="G3412" s="2" t="s">
        <v>252</v>
      </c>
      <c r="H3412" s="2" t="s">
        <v>77</v>
      </c>
      <c r="I3412" s="2">
        <v>160</v>
      </c>
      <c r="J3412" s="2" t="s">
        <v>156</v>
      </c>
      <c r="K3412" s="2">
        <v>2000</v>
      </c>
      <c r="L3412" s="2">
        <v>3</v>
      </c>
      <c r="M3412" s="2">
        <v>2</v>
      </c>
      <c r="N3412" s="2" t="s">
        <v>12</v>
      </c>
      <c r="O3412" s="2" t="s">
        <v>10</v>
      </c>
      <c r="P3412" s="2" t="s">
        <v>95</v>
      </c>
      <c r="Q3412" s="2" t="s">
        <v>12</v>
      </c>
      <c r="R3412" s="2" t="s">
        <v>12</v>
      </c>
      <c r="S3412" s="2">
        <v>20</v>
      </c>
      <c r="T3412">
        <v>88</v>
      </c>
      <c r="U3412" s="2" t="s">
        <v>12</v>
      </c>
    </row>
    <row r="3413" spans="1:21" x14ac:dyDescent="0.35">
      <c r="A3413" s="2" t="s">
        <v>71</v>
      </c>
      <c r="B3413" s="2">
        <v>50</v>
      </c>
      <c r="C3413" s="2">
        <v>2025</v>
      </c>
      <c r="D3413" s="2" t="s">
        <v>283</v>
      </c>
      <c r="E3413" s="2">
        <v>217</v>
      </c>
      <c r="F3413" s="2" t="s">
        <v>265</v>
      </c>
      <c r="G3413" s="2" t="s">
        <v>252</v>
      </c>
      <c r="H3413" s="2" t="s">
        <v>77</v>
      </c>
      <c r="I3413">
        <v>530</v>
      </c>
      <c r="J3413" s="2" t="s">
        <v>156</v>
      </c>
      <c r="K3413" s="2">
        <v>4000</v>
      </c>
      <c r="L3413" s="2">
        <v>3</v>
      </c>
      <c r="M3413" s="2">
        <v>5</v>
      </c>
      <c r="N3413" s="2" t="s">
        <v>10</v>
      </c>
      <c r="O3413" s="2" t="s">
        <v>12</v>
      </c>
      <c r="P3413" s="2" t="s">
        <v>95</v>
      </c>
      <c r="Q3413" s="2" t="s">
        <v>12</v>
      </c>
      <c r="R3413" s="2" t="s">
        <v>12</v>
      </c>
      <c r="S3413" s="2">
        <v>20</v>
      </c>
      <c r="T3413">
        <v>830</v>
      </c>
      <c r="U3413" s="2" t="s">
        <v>11</v>
      </c>
    </row>
    <row r="3414" spans="1:21" x14ac:dyDescent="0.35">
      <c r="A3414" s="2" t="s">
        <v>72</v>
      </c>
      <c r="B3414" s="2">
        <v>51</v>
      </c>
      <c r="C3414" s="2">
        <v>2025</v>
      </c>
      <c r="D3414" s="2" t="s">
        <v>283</v>
      </c>
      <c r="E3414" s="2">
        <v>217</v>
      </c>
      <c r="F3414" s="2" t="s">
        <v>265</v>
      </c>
      <c r="G3414" s="2" t="s">
        <v>252</v>
      </c>
      <c r="H3414" s="2" t="s">
        <v>77</v>
      </c>
      <c r="I3414" s="2">
        <v>325</v>
      </c>
      <c r="J3414" s="2" t="s">
        <v>156</v>
      </c>
      <c r="K3414" s="2">
        <v>2000</v>
      </c>
      <c r="L3414" s="2">
        <v>3</v>
      </c>
      <c r="M3414" s="2">
        <v>2</v>
      </c>
      <c r="N3414" s="2" t="s">
        <v>12</v>
      </c>
      <c r="O3414" s="2" t="s">
        <v>12</v>
      </c>
      <c r="P3414" s="2">
        <v>18</v>
      </c>
      <c r="Q3414" s="2" t="s">
        <v>12</v>
      </c>
      <c r="R3414" s="2" t="s">
        <v>12</v>
      </c>
      <c r="S3414" s="2">
        <v>10</v>
      </c>
      <c r="T3414">
        <v>450</v>
      </c>
      <c r="U3414" s="2" t="s">
        <v>12</v>
      </c>
    </row>
    <row r="3415" spans="1:21" x14ac:dyDescent="0.35">
      <c r="A3415" s="2" t="s">
        <v>73</v>
      </c>
      <c r="B3415" s="2">
        <v>53</v>
      </c>
      <c r="C3415" s="2">
        <v>2025</v>
      </c>
      <c r="D3415" s="2" t="s">
        <v>283</v>
      </c>
      <c r="E3415" s="2">
        <v>217</v>
      </c>
      <c r="F3415" s="2" t="s">
        <v>265</v>
      </c>
      <c r="G3415" s="2" t="s">
        <v>252</v>
      </c>
      <c r="H3415" s="2" t="s">
        <v>77</v>
      </c>
      <c r="I3415">
        <v>270</v>
      </c>
      <c r="J3415" s="2" t="s">
        <v>156</v>
      </c>
      <c r="K3415" s="2">
        <v>6000</v>
      </c>
      <c r="L3415" s="2">
        <v>3</v>
      </c>
      <c r="M3415" s="2">
        <v>4</v>
      </c>
      <c r="N3415" s="2" t="s">
        <v>12</v>
      </c>
      <c r="O3415" s="2" t="s">
        <v>12</v>
      </c>
      <c r="P3415" s="2">
        <v>18</v>
      </c>
      <c r="Q3415" s="2" t="s">
        <v>12</v>
      </c>
      <c r="R3415" s="2" t="s">
        <v>12</v>
      </c>
      <c r="S3415" s="2">
        <v>20</v>
      </c>
      <c r="T3415">
        <v>812</v>
      </c>
      <c r="U3415" s="2" t="s">
        <v>13</v>
      </c>
    </row>
    <row r="3416" spans="1:21" x14ac:dyDescent="0.35">
      <c r="A3416" s="2" t="s">
        <v>74</v>
      </c>
      <c r="B3416" s="2">
        <v>54</v>
      </c>
      <c r="C3416" s="2">
        <v>2025</v>
      </c>
      <c r="D3416" s="2" t="s">
        <v>283</v>
      </c>
      <c r="E3416" s="2">
        <v>217</v>
      </c>
      <c r="F3416" s="2" t="s">
        <v>265</v>
      </c>
      <c r="G3416" s="2" t="s">
        <v>252</v>
      </c>
      <c r="H3416" s="2" t="s">
        <v>77</v>
      </c>
      <c r="I3416" s="2">
        <v>515</v>
      </c>
      <c r="J3416" s="2" t="s">
        <v>156</v>
      </c>
      <c r="K3416" s="2">
        <v>2000</v>
      </c>
      <c r="L3416" s="2">
        <v>3</v>
      </c>
      <c r="M3416" s="2">
        <v>2</v>
      </c>
      <c r="N3416" s="2" t="s">
        <v>12</v>
      </c>
      <c r="O3416" s="2" t="s">
        <v>10</v>
      </c>
      <c r="P3416" s="2">
        <v>18</v>
      </c>
      <c r="Q3416" s="2" t="s">
        <v>12</v>
      </c>
      <c r="R3416" s="2" t="s">
        <v>12</v>
      </c>
      <c r="S3416" s="2">
        <v>7</v>
      </c>
      <c r="T3416">
        <v>250</v>
      </c>
      <c r="U3416" s="2" t="s">
        <v>12</v>
      </c>
    </row>
    <row r="3417" spans="1:21" x14ac:dyDescent="0.35">
      <c r="A3417" s="2" t="s">
        <v>75</v>
      </c>
      <c r="B3417" s="2">
        <v>55</v>
      </c>
      <c r="C3417" s="2">
        <v>2025</v>
      </c>
      <c r="D3417" s="2" t="s">
        <v>283</v>
      </c>
      <c r="E3417" s="2">
        <v>217</v>
      </c>
      <c r="F3417" s="2" t="s">
        <v>265</v>
      </c>
      <c r="G3417" s="2" t="s">
        <v>252</v>
      </c>
      <c r="H3417" s="2" t="s">
        <v>77</v>
      </c>
      <c r="I3417" s="2">
        <v>135</v>
      </c>
      <c r="J3417" s="2" t="s">
        <v>156</v>
      </c>
      <c r="K3417" s="2">
        <v>2000</v>
      </c>
      <c r="L3417" s="2">
        <v>3</v>
      </c>
      <c r="M3417" s="2">
        <v>2</v>
      </c>
      <c r="N3417" s="2" t="s">
        <v>12</v>
      </c>
      <c r="O3417" s="2" t="s">
        <v>12</v>
      </c>
      <c r="P3417" s="2">
        <v>18</v>
      </c>
      <c r="Q3417" s="2" t="s">
        <v>12</v>
      </c>
      <c r="R3417" s="2" t="s">
        <v>12</v>
      </c>
      <c r="S3417" s="2">
        <v>15</v>
      </c>
      <c r="T3417">
        <v>75</v>
      </c>
      <c r="U3417" s="2" t="s">
        <v>12</v>
      </c>
    </row>
    <row r="3418" spans="1:21" x14ac:dyDescent="0.35">
      <c r="A3418" s="2" t="s">
        <v>76</v>
      </c>
      <c r="B3418" s="2">
        <v>56</v>
      </c>
      <c r="C3418" s="2">
        <v>2025</v>
      </c>
      <c r="D3418" s="2" t="s">
        <v>283</v>
      </c>
      <c r="E3418" s="2">
        <v>217</v>
      </c>
      <c r="F3418" s="2" t="s">
        <v>265</v>
      </c>
      <c r="G3418" s="2" t="s">
        <v>252</v>
      </c>
      <c r="H3418" s="2" t="s">
        <v>77</v>
      </c>
      <c r="I3418" s="2">
        <v>125</v>
      </c>
      <c r="J3418" s="2" t="s">
        <v>156</v>
      </c>
      <c r="K3418" s="2">
        <v>2000</v>
      </c>
      <c r="L3418" s="2">
        <v>3</v>
      </c>
      <c r="M3418" s="2">
        <v>2</v>
      </c>
      <c r="N3418" s="2" t="s">
        <v>12</v>
      </c>
      <c r="O3418" s="2" t="s">
        <v>10</v>
      </c>
      <c r="P3418" s="2">
        <v>18</v>
      </c>
      <c r="Q3418" s="2" t="s">
        <v>12</v>
      </c>
      <c r="R3418" s="2" t="s">
        <v>12</v>
      </c>
      <c r="S3418" s="2">
        <v>16</v>
      </c>
      <c r="T3418">
        <v>400</v>
      </c>
      <c r="U3418" s="2" t="s">
        <v>12</v>
      </c>
    </row>
    <row r="3419" spans="1:21" x14ac:dyDescent="0.35">
      <c r="A3419" t="s">
        <v>23</v>
      </c>
      <c r="B3419">
        <v>1</v>
      </c>
      <c r="C3419">
        <v>2025</v>
      </c>
      <c r="D3419" t="s">
        <v>284</v>
      </c>
      <c r="E3419" s="13">
        <v>218</v>
      </c>
      <c r="F3419" t="s">
        <v>285</v>
      </c>
      <c r="G3419" s="2" t="s">
        <v>26</v>
      </c>
      <c r="H3419" t="s">
        <v>77</v>
      </c>
      <c r="I3419">
        <v>625</v>
      </c>
      <c r="J3419" s="2" t="s">
        <v>98</v>
      </c>
      <c r="K3419">
        <v>1900</v>
      </c>
      <c r="L3419">
        <v>4</v>
      </c>
      <c r="M3419">
        <v>1</v>
      </c>
      <c r="N3419" t="s">
        <v>10</v>
      </c>
      <c r="O3419" t="s">
        <v>10</v>
      </c>
      <c r="P3419"/>
      <c r="Q3419" t="s">
        <v>12</v>
      </c>
      <c r="R3419" t="s">
        <v>12</v>
      </c>
      <c r="S3419">
        <v>22</v>
      </c>
      <c r="T3419">
        <v>900</v>
      </c>
      <c r="U3419" s="2" t="s">
        <v>11</v>
      </c>
    </row>
    <row r="3420" spans="1:21" x14ac:dyDescent="0.35">
      <c r="A3420" t="s">
        <v>27</v>
      </c>
      <c r="B3420">
        <v>2</v>
      </c>
      <c r="C3420">
        <v>2025</v>
      </c>
      <c r="D3420" t="s">
        <v>284</v>
      </c>
      <c r="E3420" s="13">
        <v>218</v>
      </c>
      <c r="F3420" t="s">
        <v>285</v>
      </c>
      <c r="G3420" s="2" t="s">
        <v>26</v>
      </c>
      <c r="H3420" t="s">
        <v>223</v>
      </c>
      <c r="J3420" s="2"/>
      <c r="P3420"/>
      <c r="S3420"/>
      <c r="T3420"/>
      <c r="U3420" s="2"/>
    </row>
    <row r="3421" spans="1:21" x14ac:dyDescent="0.35">
      <c r="A3421" t="s">
        <v>28</v>
      </c>
      <c r="B3421">
        <v>4</v>
      </c>
      <c r="C3421">
        <v>2025</v>
      </c>
      <c r="D3421" t="s">
        <v>284</v>
      </c>
      <c r="E3421" s="13">
        <v>218</v>
      </c>
      <c r="F3421" t="s">
        <v>285</v>
      </c>
      <c r="G3421" s="2" t="s">
        <v>26</v>
      </c>
      <c r="H3421" t="s">
        <v>223</v>
      </c>
      <c r="J3421" s="2"/>
      <c r="P3421"/>
      <c r="S3421"/>
      <c r="T3421"/>
      <c r="U3421" s="2"/>
    </row>
    <row r="3422" spans="1:21" x14ac:dyDescent="0.35">
      <c r="A3422" t="s">
        <v>29</v>
      </c>
      <c r="B3422">
        <v>5</v>
      </c>
      <c r="C3422">
        <v>2025</v>
      </c>
      <c r="D3422" t="s">
        <v>284</v>
      </c>
      <c r="E3422" s="13">
        <v>218</v>
      </c>
      <c r="F3422" t="s">
        <v>285</v>
      </c>
      <c r="G3422" s="2" t="s">
        <v>26</v>
      </c>
      <c r="H3422" t="s">
        <v>77</v>
      </c>
      <c r="I3422">
        <v>300</v>
      </c>
      <c r="J3422" s="2" t="s">
        <v>15</v>
      </c>
      <c r="K3422">
        <v>1000</v>
      </c>
      <c r="L3422">
        <v>2</v>
      </c>
      <c r="M3422">
        <v>1</v>
      </c>
      <c r="N3422" t="s">
        <v>12</v>
      </c>
      <c r="O3422" t="s">
        <v>10</v>
      </c>
      <c r="P3422">
        <v>18</v>
      </c>
      <c r="Q3422" t="s">
        <v>10</v>
      </c>
      <c r="R3422" t="s">
        <v>12</v>
      </c>
      <c r="S3422">
        <v>22</v>
      </c>
      <c r="T3422">
        <v>300</v>
      </c>
      <c r="U3422" s="2" t="s">
        <v>11</v>
      </c>
    </row>
    <row r="3423" spans="1:21" x14ac:dyDescent="0.35">
      <c r="A3423" t="s">
        <v>30</v>
      </c>
      <c r="B3423">
        <v>6</v>
      </c>
      <c r="C3423">
        <v>2025</v>
      </c>
      <c r="D3423" t="s">
        <v>284</v>
      </c>
      <c r="E3423" s="13">
        <v>218</v>
      </c>
      <c r="F3423" t="s">
        <v>285</v>
      </c>
      <c r="G3423" s="2" t="s">
        <v>26</v>
      </c>
      <c r="H3423" t="s">
        <v>223</v>
      </c>
      <c r="J3423" s="2"/>
      <c r="P3423"/>
      <c r="S3423"/>
      <c r="T3423"/>
      <c r="U3423" s="2"/>
    </row>
    <row r="3424" spans="1:21" x14ac:dyDescent="0.35">
      <c r="A3424" t="s">
        <v>31</v>
      </c>
      <c r="B3424">
        <v>8</v>
      </c>
      <c r="C3424">
        <v>2025</v>
      </c>
      <c r="D3424" t="s">
        <v>284</v>
      </c>
      <c r="E3424" s="13">
        <v>218</v>
      </c>
      <c r="F3424" t="s">
        <v>285</v>
      </c>
      <c r="G3424" s="2" t="s">
        <v>26</v>
      </c>
      <c r="H3424" t="s">
        <v>223</v>
      </c>
      <c r="J3424" s="2"/>
      <c r="P3424"/>
      <c r="S3424"/>
      <c r="T3424"/>
      <c r="U3424" s="2"/>
    </row>
    <row r="3425" spans="1:21" x14ac:dyDescent="0.35">
      <c r="A3425" t="s">
        <v>32</v>
      </c>
      <c r="B3425">
        <v>9</v>
      </c>
      <c r="C3425">
        <v>2025</v>
      </c>
      <c r="D3425" t="s">
        <v>284</v>
      </c>
      <c r="E3425" s="13">
        <v>218</v>
      </c>
      <c r="F3425" t="s">
        <v>285</v>
      </c>
      <c r="G3425" s="2" t="s">
        <v>26</v>
      </c>
      <c r="H3425" t="s">
        <v>223</v>
      </c>
      <c r="J3425" s="2"/>
      <c r="P3425"/>
      <c r="S3425"/>
      <c r="T3425"/>
      <c r="U3425" s="2"/>
    </row>
    <row r="3426" spans="1:21" x14ac:dyDescent="0.35">
      <c r="A3426" t="s">
        <v>33</v>
      </c>
      <c r="B3426">
        <v>10</v>
      </c>
      <c r="C3426">
        <v>2025</v>
      </c>
      <c r="D3426" t="s">
        <v>284</v>
      </c>
      <c r="E3426" s="13">
        <v>218</v>
      </c>
      <c r="F3426" t="s">
        <v>285</v>
      </c>
      <c r="G3426" s="2" t="s">
        <v>26</v>
      </c>
      <c r="H3426" t="s">
        <v>223</v>
      </c>
      <c r="J3426" s="2"/>
      <c r="P3426"/>
      <c r="S3426"/>
      <c r="T3426"/>
      <c r="U3426" s="2"/>
    </row>
    <row r="3427" spans="1:21" x14ac:dyDescent="0.35">
      <c r="A3427" t="s">
        <v>34</v>
      </c>
      <c r="B3427">
        <v>11</v>
      </c>
      <c r="C3427">
        <v>2025</v>
      </c>
      <c r="D3427" t="s">
        <v>284</v>
      </c>
      <c r="E3427" s="13">
        <v>218</v>
      </c>
      <c r="F3427" t="s">
        <v>285</v>
      </c>
      <c r="G3427" s="2" t="s">
        <v>26</v>
      </c>
      <c r="H3427" t="s">
        <v>223</v>
      </c>
      <c r="J3427" s="2"/>
      <c r="P3427"/>
      <c r="S3427"/>
      <c r="T3427"/>
      <c r="U3427" s="2"/>
    </row>
    <row r="3428" spans="1:21" x14ac:dyDescent="0.35">
      <c r="A3428" t="s">
        <v>35</v>
      </c>
      <c r="B3428">
        <v>12</v>
      </c>
      <c r="C3428">
        <v>2025</v>
      </c>
      <c r="D3428" t="s">
        <v>284</v>
      </c>
      <c r="E3428" s="13">
        <v>218</v>
      </c>
      <c r="F3428" t="s">
        <v>285</v>
      </c>
      <c r="G3428" s="2" t="s">
        <v>26</v>
      </c>
      <c r="H3428" t="s">
        <v>77</v>
      </c>
      <c r="I3428">
        <v>805</v>
      </c>
      <c r="J3428" s="2" t="s">
        <v>15</v>
      </c>
      <c r="K3428">
        <v>200</v>
      </c>
      <c r="L3428">
        <v>2</v>
      </c>
      <c r="M3428">
        <v>1</v>
      </c>
      <c r="N3428" t="s">
        <v>12</v>
      </c>
      <c r="O3428" t="s">
        <v>12</v>
      </c>
      <c r="P3428">
        <v>18</v>
      </c>
      <c r="Q3428" t="s">
        <v>10</v>
      </c>
      <c r="R3428" t="s">
        <v>12</v>
      </c>
      <c r="S3428">
        <v>30</v>
      </c>
      <c r="T3428">
        <v>305</v>
      </c>
      <c r="U3428" s="2" t="s">
        <v>12</v>
      </c>
    </row>
    <row r="3429" spans="1:21" x14ac:dyDescent="0.35">
      <c r="A3429" t="s">
        <v>36</v>
      </c>
      <c r="B3429">
        <v>13</v>
      </c>
      <c r="C3429">
        <v>2025</v>
      </c>
      <c r="D3429" t="s">
        <v>284</v>
      </c>
      <c r="E3429" s="13">
        <v>218</v>
      </c>
      <c r="F3429" t="s">
        <v>285</v>
      </c>
      <c r="G3429" s="2" t="s">
        <v>26</v>
      </c>
      <c r="H3429" t="s">
        <v>223</v>
      </c>
      <c r="J3429" s="2"/>
      <c r="P3429"/>
      <c r="S3429"/>
      <c r="T3429"/>
      <c r="U3429" s="2"/>
    </row>
    <row r="3430" spans="1:21" x14ac:dyDescent="0.35">
      <c r="A3430" t="s">
        <v>37</v>
      </c>
      <c r="B3430">
        <v>15</v>
      </c>
      <c r="C3430">
        <v>2025</v>
      </c>
      <c r="D3430" t="s">
        <v>284</v>
      </c>
      <c r="E3430" s="13">
        <v>218</v>
      </c>
      <c r="F3430" t="s">
        <v>285</v>
      </c>
      <c r="G3430" s="2" t="s">
        <v>26</v>
      </c>
      <c r="H3430" t="s">
        <v>223</v>
      </c>
      <c r="J3430" s="2"/>
      <c r="P3430"/>
      <c r="S3430"/>
      <c r="T3430"/>
      <c r="U3430" s="2"/>
    </row>
    <row r="3431" spans="1:21" x14ac:dyDescent="0.35">
      <c r="A3431" t="s">
        <v>38</v>
      </c>
      <c r="B3431">
        <v>16</v>
      </c>
      <c r="C3431">
        <v>2025</v>
      </c>
      <c r="D3431" t="s">
        <v>284</v>
      </c>
      <c r="E3431" s="13">
        <v>218</v>
      </c>
      <c r="F3431" t="s">
        <v>285</v>
      </c>
      <c r="G3431" s="2" t="s">
        <v>26</v>
      </c>
      <c r="H3431" t="s">
        <v>223</v>
      </c>
      <c r="J3431" s="2"/>
      <c r="P3431"/>
      <c r="S3431"/>
      <c r="T3431"/>
      <c r="U3431" s="2"/>
    </row>
    <row r="3432" spans="1:21" x14ac:dyDescent="0.35">
      <c r="A3432" t="s">
        <v>39</v>
      </c>
      <c r="B3432">
        <v>17</v>
      </c>
      <c r="C3432">
        <v>2025</v>
      </c>
      <c r="D3432" t="s">
        <v>284</v>
      </c>
      <c r="E3432" s="13">
        <v>218</v>
      </c>
      <c r="F3432" t="s">
        <v>285</v>
      </c>
      <c r="G3432" s="2" t="s">
        <v>26</v>
      </c>
      <c r="H3432" t="s">
        <v>77</v>
      </c>
      <c r="I3432">
        <v>400</v>
      </c>
      <c r="J3432" s="2" t="s">
        <v>15</v>
      </c>
      <c r="K3432">
        <v>1000</v>
      </c>
      <c r="L3432">
        <v>2</v>
      </c>
      <c r="M3432">
        <v>1</v>
      </c>
      <c r="N3432" t="s">
        <v>12</v>
      </c>
      <c r="O3432" t="s">
        <v>12</v>
      </c>
      <c r="P3432"/>
      <c r="Q3432" t="s">
        <v>12</v>
      </c>
      <c r="R3432" t="s">
        <v>12</v>
      </c>
      <c r="S3432">
        <v>30</v>
      </c>
      <c r="T3432">
        <v>250</v>
      </c>
      <c r="U3432" s="2" t="s">
        <v>11</v>
      </c>
    </row>
    <row r="3433" spans="1:21" x14ac:dyDescent="0.35">
      <c r="A3433" t="s">
        <v>40</v>
      </c>
      <c r="B3433">
        <v>18</v>
      </c>
      <c r="C3433">
        <v>2025</v>
      </c>
      <c r="D3433" t="s">
        <v>284</v>
      </c>
      <c r="E3433" s="13">
        <v>218</v>
      </c>
      <c r="F3433" t="s">
        <v>285</v>
      </c>
      <c r="G3433" s="2" t="s">
        <v>26</v>
      </c>
      <c r="H3433" t="s">
        <v>223</v>
      </c>
      <c r="J3433" s="2"/>
      <c r="P3433"/>
      <c r="S3433"/>
      <c r="T3433"/>
      <c r="U3433" s="2"/>
    </row>
    <row r="3434" spans="1:21" x14ac:dyDescent="0.35">
      <c r="A3434" t="s">
        <v>41</v>
      </c>
      <c r="B3434">
        <v>19</v>
      </c>
      <c r="C3434">
        <v>2025</v>
      </c>
      <c r="D3434" t="s">
        <v>284</v>
      </c>
      <c r="E3434" s="13">
        <v>218</v>
      </c>
      <c r="F3434" t="s">
        <v>285</v>
      </c>
      <c r="G3434" s="2" t="s">
        <v>26</v>
      </c>
      <c r="H3434" t="s">
        <v>77</v>
      </c>
      <c r="I3434">
        <v>400</v>
      </c>
      <c r="J3434" s="2" t="s">
        <v>15</v>
      </c>
      <c r="K3434">
        <v>1000</v>
      </c>
      <c r="L3434">
        <v>2</v>
      </c>
      <c r="M3434">
        <v>1</v>
      </c>
      <c r="N3434" t="s">
        <v>12</v>
      </c>
      <c r="O3434" t="s">
        <v>12</v>
      </c>
      <c r="P3434"/>
      <c r="Q3434" t="s">
        <v>12</v>
      </c>
      <c r="R3434" t="s">
        <v>12</v>
      </c>
      <c r="S3434">
        <v>20</v>
      </c>
      <c r="T3434">
        <v>400</v>
      </c>
      <c r="U3434" s="2" t="s">
        <v>11</v>
      </c>
    </row>
    <row r="3435" spans="1:21" x14ac:dyDescent="0.35">
      <c r="A3435" t="s">
        <v>42</v>
      </c>
      <c r="B3435">
        <v>20</v>
      </c>
      <c r="C3435">
        <v>2025</v>
      </c>
      <c r="D3435" t="s">
        <v>284</v>
      </c>
      <c r="E3435" s="13">
        <v>218</v>
      </c>
      <c r="F3435" t="s">
        <v>285</v>
      </c>
      <c r="G3435" s="2" t="s">
        <v>26</v>
      </c>
      <c r="H3435" t="s">
        <v>223</v>
      </c>
      <c r="J3435" s="2"/>
      <c r="P3435"/>
      <c r="S3435"/>
      <c r="T3435"/>
      <c r="U3435" s="2"/>
    </row>
    <row r="3436" spans="1:21" x14ac:dyDescent="0.35">
      <c r="A3436" t="s">
        <v>43</v>
      </c>
      <c r="B3436">
        <v>21</v>
      </c>
      <c r="C3436">
        <v>2025</v>
      </c>
      <c r="D3436" t="s">
        <v>284</v>
      </c>
      <c r="E3436" s="13">
        <v>218</v>
      </c>
      <c r="F3436" t="s">
        <v>285</v>
      </c>
      <c r="G3436" s="2" t="s">
        <v>26</v>
      </c>
      <c r="H3436" t="s">
        <v>77</v>
      </c>
      <c r="I3436">
        <v>400</v>
      </c>
      <c r="J3436" s="2" t="s">
        <v>15</v>
      </c>
      <c r="K3436">
        <v>1000</v>
      </c>
      <c r="L3436">
        <v>2</v>
      </c>
      <c r="M3436">
        <v>1</v>
      </c>
      <c r="N3436" t="s">
        <v>12</v>
      </c>
      <c r="O3436" t="s">
        <v>12</v>
      </c>
      <c r="P3436"/>
      <c r="Q3436" t="s">
        <v>12</v>
      </c>
      <c r="R3436" t="s">
        <v>12</v>
      </c>
      <c r="S3436">
        <v>16</v>
      </c>
      <c r="T3436">
        <v>600</v>
      </c>
      <c r="U3436" s="2" t="s">
        <v>11</v>
      </c>
    </row>
    <row r="3437" spans="1:21" x14ac:dyDescent="0.35">
      <c r="A3437" t="s">
        <v>44</v>
      </c>
      <c r="B3437">
        <v>22</v>
      </c>
      <c r="C3437">
        <v>2025</v>
      </c>
      <c r="D3437" t="s">
        <v>284</v>
      </c>
      <c r="E3437" s="13">
        <v>218</v>
      </c>
      <c r="F3437" t="s">
        <v>285</v>
      </c>
      <c r="G3437" s="2" t="s">
        <v>26</v>
      </c>
      <c r="H3437" t="s">
        <v>223</v>
      </c>
      <c r="J3437" s="2"/>
      <c r="P3437"/>
      <c r="S3437"/>
      <c r="T3437"/>
      <c r="U3437" s="2"/>
    </row>
    <row r="3438" spans="1:21" x14ac:dyDescent="0.35">
      <c r="A3438" t="s">
        <v>45</v>
      </c>
      <c r="B3438">
        <v>23</v>
      </c>
      <c r="C3438">
        <v>2025</v>
      </c>
      <c r="D3438" t="s">
        <v>284</v>
      </c>
      <c r="E3438" s="13">
        <v>218</v>
      </c>
      <c r="F3438" t="s">
        <v>285</v>
      </c>
      <c r="G3438" s="2" t="s">
        <v>26</v>
      </c>
      <c r="H3438" t="s">
        <v>223</v>
      </c>
      <c r="J3438" s="2"/>
      <c r="P3438"/>
      <c r="S3438"/>
      <c r="T3438"/>
      <c r="U3438" s="2"/>
    </row>
    <row r="3439" spans="1:21" x14ac:dyDescent="0.35">
      <c r="A3439" t="s">
        <v>46</v>
      </c>
      <c r="B3439">
        <v>24</v>
      </c>
      <c r="C3439">
        <v>2025</v>
      </c>
      <c r="D3439" t="s">
        <v>284</v>
      </c>
      <c r="E3439" s="13">
        <v>218</v>
      </c>
      <c r="F3439" t="s">
        <v>285</v>
      </c>
      <c r="G3439" s="2" t="s">
        <v>26</v>
      </c>
      <c r="H3439" t="s">
        <v>223</v>
      </c>
      <c r="J3439" s="2"/>
      <c r="P3439"/>
      <c r="S3439"/>
      <c r="T3439"/>
      <c r="U3439" s="2"/>
    </row>
    <row r="3440" spans="1:21" x14ac:dyDescent="0.35">
      <c r="A3440" t="s">
        <v>47</v>
      </c>
      <c r="B3440">
        <v>25</v>
      </c>
      <c r="C3440">
        <v>2025</v>
      </c>
      <c r="D3440" t="s">
        <v>284</v>
      </c>
      <c r="E3440" s="13">
        <v>218</v>
      </c>
      <c r="F3440" t="s">
        <v>285</v>
      </c>
      <c r="G3440" s="2" t="s">
        <v>26</v>
      </c>
      <c r="H3440" t="s">
        <v>223</v>
      </c>
      <c r="J3440" s="2"/>
      <c r="P3440"/>
      <c r="S3440"/>
      <c r="T3440"/>
      <c r="U3440" s="2"/>
    </row>
    <row r="3441" spans="1:21" x14ac:dyDescent="0.35">
      <c r="A3441" t="s">
        <v>48</v>
      </c>
      <c r="B3441">
        <v>26</v>
      </c>
      <c r="C3441">
        <v>2025</v>
      </c>
      <c r="D3441" t="s">
        <v>284</v>
      </c>
      <c r="E3441" s="13">
        <v>218</v>
      </c>
      <c r="F3441" t="s">
        <v>285</v>
      </c>
      <c r="G3441" s="2" t="s">
        <v>26</v>
      </c>
      <c r="H3441" t="s">
        <v>223</v>
      </c>
      <c r="J3441" s="2"/>
      <c r="P3441"/>
      <c r="S3441"/>
      <c r="T3441"/>
      <c r="U3441" s="2"/>
    </row>
    <row r="3442" spans="1:21" x14ac:dyDescent="0.35">
      <c r="A3442" t="s">
        <v>49</v>
      </c>
      <c r="B3442">
        <v>27</v>
      </c>
      <c r="C3442">
        <v>2025</v>
      </c>
      <c r="D3442" t="s">
        <v>284</v>
      </c>
      <c r="E3442" s="13">
        <v>218</v>
      </c>
      <c r="F3442" t="s">
        <v>285</v>
      </c>
      <c r="G3442" s="2" t="s">
        <v>26</v>
      </c>
      <c r="H3442" t="s">
        <v>77</v>
      </c>
      <c r="I3442">
        <v>400</v>
      </c>
      <c r="J3442" s="2" t="s">
        <v>15</v>
      </c>
      <c r="K3442">
        <v>1000</v>
      </c>
      <c r="L3442">
        <v>2</v>
      </c>
      <c r="M3442">
        <v>1</v>
      </c>
      <c r="N3442" t="s">
        <v>12</v>
      </c>
      <c r="O3442" t="s">
        <v>12</v>
      </c>
      <c r="P3442"/>
      <c r="Q3442" t="s">
        <v>12</v>
      </c>
      <c r="R3442" t="s">
        <v>12</v>
      </c>
      <c r="S3442">
        <v>20</v>
      </c>
      <c r="T3442">
        <v>400</v>
      </c>
      <c r="U3442" s="2" t="s">
        <v>11</v>
      </c>
    </row>
    <row r="3443" spans="1:21" x14ac:dyDescent="0.35">
      <c r="A3443" t="s">
        <v>50</v>
      </c>
      <c r="B3443">
        <v>28</v>
      </c>
      <c r="C3443">
        <v>2025</v>
      </c>
      <c r="D3443" t="s">
        <v>284</v>
      </c>
      <c r="E3443" s="13">
        <v>218</v>
      </c>
      <c r="F3443" t="s">
        <v>285</v>
      </c>
      <c r="G3443" s="2" t="s">
        <v>26</v>
      </c>
      <c r="H3443" t="s">
        <v>223</v>
      </c>
      <c r="J3443" s="2"/>
      <c r="P3443"/>
      <c r="S3443"/>
      <c r="T3443"/>
      <c r="U3443" s="2"/>
    </row>
    <row r="3444" spans="1:21" x14ac:dyDescent="0.35">
      <c r="A3444" t="s">
        <v>51</v>
      </c>
      <c r="B3444">
        <v>29</v>
      </c>
      <c r="C3444">
        <v>2025</v>
      </c>
      <c r="D3444" t="s">
        <v>284</v>
      </c>
      <c r="E3444" s="13">
        <v>218</v>
      </c>
      <c r="F3444" t="s">
        <v>285</v>
      </c>
      <c r="G3444" s="2" t="s">
        <v>26</v>
      </c>
      <c r="H3444" t="s">
        <v>223</v>
      </c>
      <c r="J3444" s="2"/>
      <c r="P3444"/>
      <c r="S3444"/>
      <c r="T3444"/>
      <c r="U3444" s="2"/>
    </row>
    <row r="3445" spans="1:21" x14ac:dyDescent="0.35">
      <c r="A3445" t="s">
        <v>52</v>
      </c>
      <c r="B3445">
        <v>30</v>
      </c>
      <c r="C3445">
        <v>2025</v>
      </c>
      <c r="D3445" t="s">
        <v>284</v>
      </c>
      <c r="E3445" s="13">
        <v>218</v>
      </c>
      <c r="F3445" t="s">
        <v>285</v>
      </c>
      <c r="G3445" s="2" t="s">
        <v>26</v>
      </c>
      <c r="H3445" t="s">
        <v>223</v>
      </c>
      <c r="J3445" s="2"/>
      <c r="P3445"/>
      <c r="S3445"/>
      <c r="T3445"/>
      <c r="U3445" s="2"/>
    </row>
    <row r="3446" spans="1:21" x14ac:dyDescent="0.35">
      <c r="A3446" t="s">
        <v>53</v>
      </c>
      <c r="B3446">
        <v>31</v>
      </c>
      <c r="C3446">
        <v>2025</v>
      </c>
      <c r="D3446" t="s">
        <v>284</v>
      </c>
      <c r="E3446" s="13">
        <v>218</v>
      </c>
      <c r="F3446" t="s">
        <v>285</v>
      </c>
      <c r="G3446" s="2" t="s">
        <v>26</v>
      </c>
      <c r="H3446" t="s">
        <v>223</v>
      </c>
      <c r="J3446" s="2"/>
      <c r="P3446"/>
      <c r="S3446"/>
      <c r="T3446"/>
      <c r="U3446" s="2"/>
    </row>
    <row r="3447" spans="1:21" x14ac:dyDescent="0.35">
      <c r="A3447" t="s">
        <v>54</v>
      </c>
      <c r="B3447">
        <v>32</v>
      </c>
      <c r="C3447">
        <v>2025</v>
      </c>
      <c r="D3447" t="s">
        <v>284</v>
      </c>
      <c r="E3447" s="13">
        <v>218</v>
      </c>
      <c r="F3447" t="s">
        <v>285</v>
      </c>
      <c r="G3447" s="2" t="s">
        <v>26</v>
      </c>
      <c r="H3447" t="s">
        <v>223</v>
      </c>
      <c r="J3447" s="2"/>
      <c r="P3447"/>
      <c r="S3447"/>
      <c r="T3447"/>
      <c r="U3447" s="2"/>
    </row>
    <row r="3448" spans="1:21" x14ac:dyDescent="0.35">
      <c r="A3448" t="s">
        <v>55</v>
      </c>
      <c r="B3448">
        <v>33</v>
      </c>
      <c r="C3448">
        <v>2025</v>
      </c>
      <c r="D3448" t="s">
        <v>284</v>
      </c>
      <c r="E3448" s="13">
        <v>218</v>
      </c>
      <c r="F3448" t="s">
        <v>285</v>
      </c>
      <c r="G3448" s="2" t="s">
        <v>26</v>
      </c>
      <c r="H3448" t="s">
        <v>223</v>
      </c>
      <c r="J3448" s="2"/>
      <c r="P3448"/>
      <c r="S3448"/>
      <c r="T3448"/>
      <c r="U3448" s="2"/>
    </row>
    <row r="3449" spans="1:21" x14ac:dyDescent="0.35">
      <c r="A3449" t="s">
        <v>56</v>
      </c>
      <c r="B3449">
        <v>34</v>
      </c>
      <c r="C3449">
        <v>2025</v>
      </c>
      <c r="D3449" t="s">
        <v>284</v>
      </c>
      <c r="E3449" s="13">
        <v>218</v>
      </c>
      <c r="F3449" t="s">
        <v>285</v>
      </c>
      <c r="G3449" s="2" t="s">
        <v>26</v>
      </c>
      <c r="H3449" t="s">
        <v>223</v>
      </c>
      <c r="J3449" s="2"/>
      <c r="P3449"/>
      <c r="S3449"/>
      <c r="T3449"/>
      <c r="U3449" s="2"/>
    </row>
    <row r="3450" spans="1:21" x14ac:dyDescent="0.35">
      <c r="A3450" t="s">
        <v>57</v>
      </c>
      <c r="B3450">
        <v>35</v>
      </c>
      <c r="C3450">
        <v>2025</v>
      </c>
      <c r="D3450" t="s">
        <v>284</v>
      </c>
      <c r="E3450" s="13">
        <v>218</v>
      </c>
      <c r="F3450" t="s">
        <v>285</v>
      </c>
      <c r="G3450" s="2" t="s">
        <v>26</v>
      </c>
      <c r="H3450" t="s">
        <v>223</v>
      </c>
      <c r="J3450" s="2"/>
      <c r="P3450"/>
      <c r="S3450"/>
      <c r="T3450"/>
      <c r="U3450" s="2"/>
    </row>
    <row r="3451" spans="1:21" x14ac:dyDescent="0.35">
      <c r="A3451" t="s">
        <v>58</v>
      </c>
      <c r="B3451">
        <v>36</v>
      </c>
      <c r="C3451">
        <v>2025</v>
      </c>
      <c r="D3451" t="s">
        <v>284</v>
      </c>
      <c r="E3451" s="13">
        <v>218</v>
      </c>
      <c r="F3451" t="s">
        <v>285</v>
      </c>
      <c r="G3451" s="2" t="s">
        <v>26</v>
      </c>
      <c r="H3451" t="s">
        <v>223</v>
      </c>
      <c r="J3451" s="2"/>
      <c r="P3451"/>
      <c r="S3451"/>
      <c r="T3451"/>
      <c r="U3451" s="2"/>
    </row>
    <row r="3452" spans="1:21" x14ac:dyDescent="0.35">
      <c r="A3452" t="s">
        <v>59</v>
      </c>
      <c r="B3452">
        <v>37</v>
      </c>
      <c r="C3452">
        <v>2025</v>
      </c>
      <c r="D3452" t="s">
        <v>284</v>
      </c>
      <c r="E3452" s="13">
        <v>218</v>
      </c>
      <c r="F3452" t="s">
        <v>285</v>
      </c>
      <c r="G3452" s="2" t="s">
        <v>26</v>
      </c>
      <c r="H3452" t="s">
        <v>223</v>
      </c>
      <c r="J3452" s="2"/>
      <c r="P3452"/>
      <c r="S3452"/>
      <c r="T3452"/>
      <c r="U3452" s="2"/>
    </row>
    <row r="3453" spans="1:21" x14ac:dyDescent="0.35">
      <c r="A3453" t="s">
        <v>60</v>
      </c>
      <c r="B3453">
        <v>38</v>
      </c>
      <c r="C3453">
        <v>2025</v>
      </c>
      <c r="D3453" t="s">
        <v>284</v>
      </c>
      <c r="E3453" s="13">
        <v>218</v>
      </c>
      <c r="F3453" t="s">
        <v>285</v>
      </c>
      <c r="G3453" s="2" t="s">
        <v>26</v>
      </c>
      <c r="H3453" t="s">
        <v>223</v>
      </c>
      <c r="J3453" s="2"/>
      <c r="P3453"/>
      <c r="S3453"/>
      <c r="T3453"/>
      <c r="U3453" s="2"/>
    </row>
    <row r="3454" spans="1:21" x14ac:dyDescent="0.35">
      <c r="A3454" t="s">
        <v>61</v>
      </c>
      <c r="B3454">
        <v>39</v>
      </c>
      <c r="C3454">
        <v>2025</v>
      </c>
      <c r="D3454" t="s">
        <v>284</v>
      </c>
      <c r="E3454" s="13">
        <v>218</v>
      </c>
      <c r="F3454" t="s">
        <v>285</v>
      </c>
      <c r="G3454" s="2" t="s">
        <v>26</v>
      </c>
      <c r="H3454" t="s">
        <v>77</v>
      </c>
      <c r="I3454">
        <v>100</v>
      </c>
      <c r="J3454" s="2" t="s">
        <v>15</v>
      </c>
      <c r="K3454">
        <v>1000</v>
      </c>
      <c r="L3454">
        <v>2</v>
      </c>
      <c r="M3454">
        <v>1</v>
      </c>
      <c r="N3454" t="s">
        <v>12</v>
      </c>
      <c r="O3454" t="s">
        <v>12</v>
      </c>
      <c r="P3454"/>
      <c r="Q3454" t="s">
        <v>12</v>
      </c>
      <c r="R3454" t="s">
        <v>12</v>
      </c>
      <c r="S3454">
        <v>18</v>
      </c>
      <c r="T3454">
        <v>70</v>
      </c>
      <c r="U3454" s="2" t="s">
        <v>11</v>
      </c>
    </row>
    <row r="3455" spans="1:21" x14ac:dyDescent="0.35">
      <c r="A3455" t="s">
        <v>62</v>
      </c>
      <c r="B3455">
        <v>40</v>
      </c>
      <c r="C3455">
        <v>2025</v>
      </c>
      <c r="D3455" t="s">
        <v>284</v>
      </c>
      <c r="E3455" s="13">
        <v>218</v>
      </c>
      <c r="F3455" t="s">
        <v>285</v>
      </c>
      <c r="G3455" s="2" t="s">
        <v>26</v>
      </c>
      <c r="H3455" t="s">
        <v>77</v>
      </c>
      <c r="I3455">
        <v>180</v>
      </c>
      <c r="J3455" s="2" t="s">
        <v>15</v>
      </c>
      <c r="K3455">
        <v>1000</v>
      </c>
      <c r="L3455">
        <v>3</v>
      </c>
      <c r="M3455">
        <v>1</v>
      </c>
      <c r="N3455" t="s">
        <v>12</v>
      </c>
      <c r="O3455" t="s">
        <v>10</v>
      </c>
      <c r="P3455"/>
      <c r="Q3455" t="s">
        <v>10</v>
      </c>
      <c r="R3455" t="s">
        <v>12</v>
      </c>
      <c r="S3455">
        <v>22</v>
      </c>
      <c r="T3455">
        <v>120</v>
      </c>
      <c r="U3455" s="2" t="s">
        <v>11</v>
      </c>
    </row>
    <row r="3456" spans="1:21" x14ac:dyDescent="0.35">
      <c r="A3456" t="s">
        <v>63</v>
      </c>
      <c r="B3456">
        <v>41</v>
      </c>
      <c r="C3456">
        <v>2025</v>
      </c>
      <c r="D3456" t="s">
        <v>284</v>
      </c>
      <c r="E3456" s="13">
        <v>218</v>
      </c>
      <c r="F3456" t="s">
        <v>285</v>
      </c>
      <c r="G3456" s="2" t="s">
        <v>26</v>
      </c>
      <c r="H3456" t="s">
        <v>223</v>
      </c>
      <c r="J3456" s="2"/>
      <c r="P3456"/>
      <c r="S3456"/>
      <c r="T3456"/>
      <c r="U3456" s="2"/>
    </row>
    <row r="3457" spans="1:21" x14ac:dyDescent="0.35">
      <c r="A3457" t="s">
        <v>64</v>
      </c>
      <c r="B3457">
        <v>42</v>
      </c>
      <c r="C3457">
        <v>2025</v>
      </c>
      <c r="D3457" t="s">
        <v>284</v>
      </c>
      <c r="E3457" s="13">
        <v>218</v>
      </c>
      <c r="F3457" t="s">
        <v>285</v>
      </c>
      <c r="G3457" s="2" t="s">
        <v>26</v>
      </c>
      <c r="H3457" t="s">
        <v>77</v>
      </c>
      <c r="I3457">
        <v>25</v>
      </c>
      <c r="J3457" s="2" t="s">
        <v>15</v>
      </c>
      <c r="K3457">
        <v>1000</v>
      </c>
      <c r="L3457">
        <v>2</v>
      </c>
      <c r="M3457">
        <v>1</v>
      </c>
      <c r="N3457" t="s">
        <v>12</v>
      </c>
      <c r="O3457" t="s">
        <v>12</v>
      </c>
      <c r="P3457"/>
      <c r="Q3457" t="s">
        <v>10</v>
      </c>
      <c r="R3457" t="s">
        <v>12</v>
      </c>
      <c r="S3457">
        <v>13</v>
      </c>
      <c r="T3457">
        <v>75</v>
      </c>
      <c r="U3457" s="2" t="s">
        <v>11</v>
      </c>
    </row>
    <row r="3458" spans="1:21" x14ac:dyDescent="0.35">
      <c r="A3458" t="s">
        <v>65</v>
      </c>
      <c r="B3458">
        <v>44</v>
      </c>
      <c r="C3458">
        <v>2025</v>
      </c>
      <c r="D3458" t="s">
        <v>284</v>
      </c>
      <c r="E3458" s="13">
        <v>218</v>
      </c>
      <c r="F3458" t="s">
        <v>285</v>
      </c>
      <c r="G3458" s="2" t="s">
        <v>26</v>
      </c>
      <c r="H3458" t="s">
        <v>223</v>
      </c>
      <c r="J3458" s="2"/>
      <c r="P3458"/>
      <c r="S3458"/>
      <c r="T3458"/>
      <c r="U3458" s="2"/>
    </row>
    <row r="3459" spans="1:21" x14ac:dyDescent="0.35">
      <c r="A3459" t="s">
        <v>66</v>
      </c>
      <c r="B3459">
        <v>45</v>
      </c>
      <c r="C3459">
        <v>2025</v>
      </c>
      <c r="D3459" t="s">
        <v>284</v>
      </c>
      <c r="E3459" s="13">
        <v>218</v>
      </c>
      <c r="F3459" t="s">
        <v>285</v>
      </c>
      <c r="G3459" s="2" t="s">
        <v>26</v>
      </c>
      <c r="H3459" t="s">
        <v>223</v>
      </c>
      <c r="J3459" s="2"/>
      <c r="P3459"/>
      <c r="S3459"/>
      <c r="T3459"/>
      <c r="U3459" s="2"/>
    </row>
    <row r="3460" spans="1:21" x14ac:dyDescent="0.35">
      <c r="A3460" t="s">
        <v>67</v>
      </c>
      <c r="B3460">
        <v>46</v>
      </c>
      <c r="C3460">
        <v>2025</v>
      </c>
      <c r="D3460" t="s">
        <v>284</v>
      </c>
      <c r="E3460" s="13">
        <v>218</v>
      </c>
      <c r="F3460" t="s">
        <v>285</v>
      </c>
      <c r="G3460" s="2" t="s">
        <v>26</v>
      </c>
      <c r="H3460" t="s">
        <v>223</v>
      </c>
      <c r="J3460" s="2"/>
      <c r="P3460"/>
      <c r="S3460"/>
      <c r="T3460"/>
      <c r="U3460" s="2"/>
    </row>
    <row r="3461" spans="1:21" x14ac:dyDescent="0.35">
      <c r="A3461" t="s">
        <v>68</v>
      </c>
      <c r="B3461">
        <v>47</v>
      </c>
      <c r="C3461">
        <v>2025</v>
      </c>
      <c r="D3461" t="s">
        <v>284</v>
      </c>
      <c r="E3461" s="13">
        <v>218</v>
      </c>
      <c r="F3461" t="s">
        <v>285</v>
      </c>
      <c r="G3461" s="2" t="s">
        <v>26</v>
      </c>
      <c r="H3461" t="s">
        <v>77</v>
      </c>
      <c r="I3461">
        <v>310</v>
      </c>
      <c r="J3461" s="2" t="s">
        <v>15</v>
      </c>
      <c r="K3461">
        <v>1060</v>
      </c>
      <c r="L3461">
        <v>2</v>
      </c>
      <c r="M3461">
        <v>2</v>
      </c>
      <c r="N3461" t="s">
        <v>12</v>
      </c>
      <c r="O3461" t="s">
        <v>10</v>
      </c>
      <c r="P3461"/>
      <c r="Q3461" t="s">
        <v>12</v>
      </c>
      <c r="R3461" t="s">
        <v>12</v>
      </c>
      <c r="S3461">
        <v>30</v>
      </c>
      <c r="T3461">
        <v>160</v>
      </c>
      <c r="U3461" s="2" t="s">
        <v>13</v>
      </c>
    </row>
    <row r="3462" spans="1:21" x14ac:dyDescent="0.35">
      <c r="A3462" t="s">
        <v>69</v>
      </c>
      <c r="B3462">
        <v>48</v>
      </c>
      <c r="C3462">
        <v>2025</v>
      </c>
      <c r="D3462" t="s">
        <v>284</v>
      </c>
      <c r="E3462" s="13">
        <v>218</v>
      </c>
      <c r="F3462" t="s">
        <v>285</v>
      </c>
      <c r="G3462" s="2" t="s">
        <v>26</v>
      </c>
      <c r="H3462" t="s">
        <v>223</v>
      </c>
      <c r="J3462" s="2"/>
      <c r="P3462"/>
      <c r="S3462"/>
      <c r="T3462"/>
      <c r="U3462" s="2"/>
    </row>
    <row r="3463" spans="1:21" x14ac:dyDescent="0.35">
      <c r="A3463" t="s">
        <v>70</v>
      </c>
      <c r="B3463">
        <v>49</v>
      </c>
      <c r="C3463">
        <v>2025</v>
      </c>
      <c r="D3463" t="s">
        <v>284</v>
      </c>
      <c r="E3463" s="13">
        <v>218</v>
      </c>
      <c r="F3463" t="s">
        <v>285</v>
      </c>
      <c r="G3463" s="2" t="s">
        <v>26</v>
      </c>
      <c r="H3463" t="s">
        <v>223</v>
      </c>
      <c r="J3463" s="2"/>
      <c r="P3463"/>
      <c r="S3463"/>
      <c r="T3463"/>
      <c r="U3463" s="2"/>
    </row>
    <row r="3464" spans="1:21" x14ac:dyDescent="0.35">
      <c r="A3464" t="s">
        <v>71</v>
      </c>
      <c r="B3464">
        <v>50</v>
      </c>
      <c r="C3464">
        <v>2025</v>
      </c>
      <c r="D3464" t="s">
        <v>284</v>
      </c>
      <c r="E3464" s="13">
        <v>218</v>
      </c>
      <c r="F3464" t="s">
        <v>285</v>
      </c>
      <c r="G3464" s="2" t="s">
        <v>26</v>
      </c>
      <c r="H3464" t="s">
        <v>223</v>
      </c>
      <c r="J3464" s="2"/>
      <c r="P3464"/>
      <c r="S3464"/>
      <c r="T3464"/>
      <c r="U3464" s="2"/>
    </row>
    <row r="3465" spans="1:21" x14ac:dyDescent="0.35">
      <c r="A3465" t="s">
        <v>72</v>
      </c>
      <c r="B3465">
        <v>51</v>
      </c>
      <c r="C3465">
        <v>2025</v>
      </c>
      <c r="D3465" t="s">
        <v>284</v>
      </c>
      <c r="E3465" s="13">
        <v>218</v>
      </c>
      <c r="F3465" t="s">
        <v>285</v>
      </c>
      <c r="G3465" s="2" t="s">
        <v>26</v>
      </c>
      <c r="H3465" t="s">
        <v>223</v>
      </c>
      <c r="J3465" s="2"/>
      <c r="P3465"/>
      <c r="S3465"/>
      <c r="T3465"/>
      <c r="U3465" s="2"/>
    </row>
    <row r="3466" spans="1:21" x14ac:dyDescent="0.35">
      <c r="A3466" t="s">
        <v>73</v>
      </c>
      <c r="B3466">
        <v>53</v>
      </c>
      <c r="C3466">
        <v>2025</v>
      </c>
      <c r="D3466" t="s">
        <v>284</v>
      </c>
      <c r="E3466" s="13">
        <v>218</v>
      </c>
      <c r="F3466" t="s">
        <v>285</v>
      </c>
      <c r="G3466" s="2" t="s">
        <v>26</v>
      </c>
      <c r="H3466" t="s">
        <v>223</v>
      </c>
      <c r="J3466" s="2"/>
      <c r="P3466"/>
      <c r="S3466"/>
      <c r="T3466"/>
      <c r="U3466" s="2"/>
    </row>
    <row r="3467" spans="1:21" x14ac:dyDescent="0.35">
      <c r="A3467" t="s">
        <v>74</v>
      </c>
      <c r="B3467">
        <v>54</v>
      </c>
      <c r="C3467">
        <v>2025</v>
      </c>
      <c r="D3467" t="s">
        <v>284</v>
      </c>
      <c r="E3467" s="13">
        <v>218</v>
      </c>
      <c r="F3467" t="s">
        <v>285</v>
      </c>
      <c r="G3467" s="2" t="s">
        <v>26</v>
      </c>
      <c r="H3467" t="s">
        <v>223</v>
      </c>
      <c r="J3467" s="2"/>
      <c r="P3467"/>
      <c r="S3467"/>
      <c r="T3467"/>
      <c r="U3467" s="2"/>
    </row>
    <row r="3468" spans="1:21" x14ac:dyDescent="0.35">
      <c r="A3468" t="s">
        <v>75</v>
      </c>
      <c r="B3468">
        <v>55</v>
      </c>
      <c r="C3468">
        <v>2025</v>
      </c>
      <c r="D3468" t="s">
        <v>284</v>
      </c>
      <c r="E3468" s="13">
        <v>218</v>
      </c>
      <c r="F3468" t="s">
        <v>285</v>
      </c>
      <c r="G3468" s="2" t="s">
        <v>26</v>
      </c>
      <c r="H3468" t="s">
        <v>223</v>
      </c>
      <c r="J3468" s="2"/>
      <c r="P3468"/>
      <c r="S3468"/>
      <c r="T3468"/>
      <c r="U3468" s="2"/>
    </row>
    <row r="3469" spans="1:21" x14ac:dyDescent="0.35">
      <c r="A3469" t="s">
        <v>76</v>
      </c>
      <c r="B3469">
        <v>56</v>
      </c>
      <c r="C3469">
        <v>2025</v>
      </c>
      <c r="D3469" t="s">
        <v>284</v>
      </c>
      <c r="E3469" s="13">
        <v>218</v>
      </c>
      <c r="F3469" t="s">
        <v>285</v>
      </c>
      <c r="G3469" s="2" t="s">
        <v>26</v>
      </c>
      <c r="H3469" t="s">
        <v>223</v>
      </c>
      <c r="J3469" s="2"/>
      <c r="P3469"/>
      <c r="S3469"/>
      <c r="T3469"/>
      <c r="U3469" s="2"/>
    </row>
    <row r="3470" spans="1:21" x14ac:dyDescent="0.35">
      <c r="A3470" t="s">
        <v>23</v>
      </c>
      <c r="B3470">
        <v>1</v>
      </c>
      <c r="C3470">
        <v>2025</v>
      </c>
      <c r="D3470" t="s">
        <v>286</v>
      </c>
      <c r="E3470" s="13">
        <v>219</v>
      </c>
      <c r="F3470" t="s">
        <v>287</v>
      </c>
      <c r="G3470" t="s">
        <v>288</v>
      </c>
      <c r="H3470" t="s">
        <v>77</v>
      </c>
      <c r="I3470">
        <v>400</v>
      </c>
      <c r="J3470" t="s">
        <v>223</v>
      </c>
      <c r="K3470" s="2">
        <v>0</v>
      </c>
      <c r="L3470">
        <v>0</v>
      </c>
      <c r="M3470">
        <v>1</v>
      </c>
      <c r="N3470" t="s">
        <v>12</v>
      </c>
      <c r="O3470" t="s">
        <v>10</v>
      </c>
      <c r="P3470">
        <v>21</v>
      </c>
      <c r="Q3470" t="s">
        <v>10</v>
      </c>
      <c r="R3470" t="s">
        <v>12</v>
      </c>
      <c r="S3470">
        <v>16</v>
      </c>
      <c r="T3470">
        <v>300</v>
      </c>
      <c r="U3470" s="2" t="s">
        <v>13</v>
      </c>
    </row>
    <row r="3471" spans="1:21" x14ac:dyDescent="0.35">
      <c r="A3471" t="s">
        <v>27</v>
      </c>
      <c r="B3471">
        <v>2</v>
      </c>
      <c r="C3471">
        <v>2025</v>
      </c>
      <c r="D3471" t="s">
        <v>286</v>
      </c>
      <c r="E3471" s="13">
        <v>219</v>
      </c>
      <c r="F3471" t="s">
        <v>287</v>
      </c>
      <c r="G3471" t="s">
        <v>288</v>
      </c>
      <c r="H3471" s="2" t="s">
        <v>223</v>
      </c>
      <c r="K3471" s="3"/>
      <c r="P3471"/>
      <c r="S3471"/>
      <c r="T3471"/>
      <c r="U3471" s="2"/>
    </row>
    <row r="3472" spans="1:21" x14ac:dyDescent="0.35">
      <c r="A3472" t="s">
        <v>28</v>
      </c>
      <c r="B3472">
        <v>4</v>
      </c>
      <c r="C3472">
        <v>2025</v>
      </c>
      <c r="D3472" t="s">
        <v>286</v>
      </c>
      <c r="E3472" s="13">
        <v>219</v>
      </c>
      <c r="F3472" t="s">
        <v>287</v>
      </c>
      <c r="G3472" t="s">
        <v>288</v>
      </c>
      <c r="H3472" t="s">
        <v>77</v>
      </c>
      <c r="I3472">
        <v>72</v>
      </c>
      <c r="J3472" t="s">
        <v>223</v>
      </c>
      <c r="K3472">
        <v>6000</v>
      </c>
      <c r="L3472">
        <v>0</v>
      </c>
      <c r="M3472">
        <v>0</v>
      </c>
      <c r="N3472" t="s">
        <v>12</v>
      </c>
      <c r="O3472" t="s">
        <v>10</v>
      </c>
      <c r="P3472">
        <v>18</v>
      </c>
      <c r="Q3472" t="s">
        <v>10</v>
      </c>
      <c r="R3472" t="s">
        <v>12</v>
      </c>
      <c r="S3472">
        <v>0</v>
      </c>
      <c r="T3472">
        <v>72</v>
      </c>
      <c r="U3472" s="2" t="s">
        <v>13</v>
      </c>
    </row>
    <row r="3473" spans="1:21" x14ac:dyDescent="0.35">
      <c r="A3473" t="s">
        <v>29</v>
      </c>
      <c r="B3473">
        <v>5</v>
      </c>
      <c r="C3473">
        <v>2025</v>
      </c>
      <c r="D3473" t="s">
        <v>286</v>
      </c>
      <c r="E3473" s="13">
        <v>219</v>
      </c>
      <c r="F3473" t="s">
        <v>287</v>
      </c>
      <c r="G3473" t="s">
        <v>288</v>
      </c>
      <c r="H3473" t="s">
        <v>77</v>
      </c>
      <c r="I3473">
        <v>450</v>
      </c>
      <c r="J3473" s="2" t="s">
        <v>15</v>
      </c>
      <c r="K3473" s="2">
        <v>0</v>
      </c>
      <c r="L3473">
        <v>2</v>
      </c>
      <c r="M3473">
        <v>1</v>
      </c>
      <c r="N3473" t="s">
        <v>10</v>
      </c>
      <c r="O3473" t="s">
        <v>10</v>
      </c>
      <c r="P3473">
        <v>18</v>
      </c>
      <c r="Q3473" t="s">
        <v>12</v>
      </c>
      <c r="R3473" t="s">
        <v>12</v>
      </c>
      <c r="S3473">
        <v>0</v>
      </c>
      <c r="T3473">
        <v>150</v>
      </c>
      <c r="U3473" s="2" t="s">
        <v>13</v>
      </c>
    </row>
    <row r="3474" spans="1:21" x14ac:dyDescent="0.35">
      <c r="A3474" t="s">
        <v>30</v>
      </c>
      <c r="B3474">
        <v>6</v>
      </c>
      <c r="C3474">
        <v>2025</v>
      </c>
      <c r="D3474" t="s">
        <v>286</v>
      </c>
      <c r="E3474" s="13">
        <v>219</v>
      </c>
      <c r="F3474" t="s">
        <v>287</v>
      </c>
      <c r="G3474" t="s">
        <v>288</v>
      </c>
      <c r="H3474" t="s">
        <v>77</v>
      </c>
      <c r="I3474">
        <v>798</v>
      </c>
      <c r="J3474" s="2" t="s">
        <v>223</v>
      </c>
      <c r="K3474" s="2">
        <v>6000</v>
      </c>
      <c r="L3474">
        <v>1</v>
      </c>
      <c r="M3474">
        <v>1</v>
      </c>
      <c r="N3474" t="s">
        <v>10</v>
      </c>
      <c r="O3474" t="s">
        <v>12</v>
      </c>
      <c r="P3474">
        <v>18</v>
      </c>
      <c r="Q3474" t="s">
        <v>12</v>
      </c>
      <c r="R3474" t="s">
        <v>12</v>
      </c>
      <c r="S3474">
        <v>0</v>
      </c>
      <c r="T3474">
        <v>292</v>
      </c>
      <c r="U3474" s="2" t="s">
        <v>12</v>
      </c>
    </row>
    <row r="3475" spans="1:21" x14ac:dyDescent="0.35">
      <c r="A3475" t="s">
        <v>31</v>
      </c>
      <c r="B3475">
        <v>8</v>
      </c>
      <c r="C3475">
        <v>2025</v>
      </c>
      <c r="D3475" t="s">
        <v>286</v>
      </c>
      <c r="E3475" s="13">
        <v>219</v>
      </c>
      <c r="F3475" t="s">
        <v>287</v>
      </c>
      <c r="G3475" t="s">
        <v>288</v>
      </c>
      <c r="H3475" s="2" t="s">
        <v>223</v>
      </c>
      <c r="K3475" s="3"/>
      <c r="P3475"/>
      <c r="S3475"/>
      <c r="T3475"/>
      <c r="U3475" s="2"/>
    </row>
    <row r="3476" spans="1:21" x14ac:dyDescent="0.35">
      <c r="A3476" t="s">
        <v>32</v>
      </c>
      <c r="B3476">
        <v>9</v>
      </c>
      <c r="C3476">
        <v>2025</v>
      </c>
      <c r="D3476" t="s">
        <v>286</v>
      </c>
      <c r="E3476" s="13">
        <v>219</v>
      </c>
      <c r="F3476" t="s">
        <v>287</v>
      </c>
      <c r="G3476" t="s">
        <v>288</v>
      </c>
      <c r="H3476" t="s">
        <v>77</v>
      </c>
      <c r="I3476">
        <v>1450</v>
      </c>
      <c r="J3476" t="s">
        <v>110</v>
      </c>
      <c r="K3476" s="2">
        <v>10000</v>
      </c>
      <c r="L3476">
        <v>1</v>
      </c>
      <c r="M3476">
        <v>0</v>
      </c>
      <c r="N3476" t="s">
        <v>12</v>
      </c>
      <c r="O3476" t="s">
        <v>10</v>
      </c>
      <c r="P3476">
        <v>25</v>
      </c>
      <c r="Q3476" t="s">
        <v>10</v>
      </c>
      <c r="R3476" t="s">
        <v>12</v>
      </c>
      <c r="S3476">
        <v>0</v>
      </c>
      <c r="T3476">
        <v>625</v>
      </c>
      <c r="U3476" t="s">
        <v>12</v>
      </c>
    </row>
    <row r="3477" spans="1:21" x14ac:dyDescent="0.35">
      <c r="A3477" t="s">
        <v>33</v>
      </c>
      <c r="B3477">
        <v>10</v>
      </c>
      <c r="C3477">
        <v>2025</v>
      </c>
      <c r="D3477" t="s">
        <v>286</v>
      </c>
      <c r="E3477" s="13">
        <v>219</v>
      </c>
      <c r="F3477" t="s">
        <v>287</v>
      </c>
      <c r="G3477" t="s">
        <v>288</v>
      </c>
      <c r="H3477" t="s">
        <v>77</v>
      </c>
      <c r="I3477">
        <v>105</v>
      </c>
      <c r="J3477" s="2" t="s">
        <v>223</v>
      </c>
      <c r="K3477">
        <v>0</v>
      </c>
      <c r="L3477">
        <v>0</v>
      </c>
      <c r="M3477">
        <v>0</v>
      </c>
      <c r="N3477" t="s">
        <v>12</v>
      </c>
      <c r="O3477" t="s">
        <v>12</v>
      </c>
      <c r="P3477">
        <v>21</v>
      </c>
      <c r="Q3477" t="s">
        <v>10</v>
      </c>
      <c r="R3477" t="s">
        <v>12</v>
      </c>
      <c r="S3477">
        <v>0</v>
      </c>
      <c r="T3477">
        <v>42</v>
      </c>
      <c r="U3477" t="s">
        <v>12</v>
      </c>
    </row>
    <row r="3478" spans="1:21" x14ac:dyDescent="0.35">
      <c r="A3478" t="s">
        <v>34</v>
      </c>
      <c r="B3478">
        <v>11</v>
      </c>
      <c r="C3478">
        <v>2025</v>
      </c>
      <c r="D3478" t="s">
        <v>286</v>
      </c>
      <c r="E3478" s="13">
        <v>219</v>
      </c>
      <c r="F3478" t="s">
        <v>287</v>
      </c>
      <c r="G3478" t="s">
        <v>288</v>
      </c>
      <c r="H3478" t="s">
        <v>77</v>
      </c>
      <c r="I3478">
        <v>500</v>
      </c>
      <c r="J3478" s="2" t="s">
        <v>223</v>
      </c>
      <c r="K3478" s="2">
        <v>0</v>
      </c>
      <c r="L3478">
        <v>0</v>
      </c>
      <c r="M3478">
        <v>0</v>
      </c>
      <c r="N3478" t="s">
        <v>12</v>
      </c>
      <c r="O3478" t="s">
        <v>12</v>
      </c>
      <c r="P3478"/>
      <c r="Q3478" t="s">
        <v>10</v>
      </c>
      <c r="R3478" t="s">
        <v>12</v>
      </c>
      <c r="S3478">
        <v>0</v>
      </c>
      <c r="T3478">
        <v>435</v>
      </c>
      <c r="U3478" t="s">
        <v>12</v>
      </c>
    </row>
    <row r="3479" spans="1:21" x14ac:dyDescent="0.35">
      <c r="A3479" t="s">
        <v>35</v>
      </c>
      <c r="B3479">
        <v>12</v>
      </c>
      <c r="C3479">
        <v>2025</v>
      </c>
      <c r="D3479" t="s">
        <v>286</v>
      </c>
      <c r="E3479" s="13">
        <v>219</v>
      </c>
      <c r="F3479" t="s">
        <v>287</v>
      </c>
      <c r="G3479" t="s">
        <v>288</v>
      </c>
      <c r="H3479" t="s">
        <v>77</v>
      </c>
      <c r="I3479">
        <v>125</v>
      </c>
      <c r="J3479" s="2" t="s">
        <v>223</v>
      </c>
      <c r="K3479" s="2">
        <v>2000</v>
      </c>
      <c r="L3479">
        <v>2</v>
      </c>
      <c r="M3479">
        <v>1</v>
      </c>
      <c r="N3479" t="s">
        <v>10</v>
      </c>
      <c r="O3479" t="s">
        <v>10</v>
      </c>
      <c r="P3479">
        <v>18</v>
      </c>
      <c r="Q3479" t="s">
        <v>12</v>
      </c>
      <c r="R3479" t="s">
        <v>12</v>
      </c>
      <c r="S3479">
        <v>0</v>
      </c>
      <c r="T3479">
        <v>75</v>
      </c>
      <c r="U3479" s="2" t="s">
        <v>13</v>
      </c>
    </row>
    <row r="3480" spans="1:21" x14ac:dyDescent="0.35">
      <c r="A3480" t="s">
        <v>36</v>
      </c>
      <c r="B3480">
        <v>13</v>
      </c>
      <c r="C3480">
        <v>2025</v>
      </c>
      <c r="D3480" t="s">
        <v>286</v>
      </c>
      <c r="E3480" s="13">
        <v>219</v>
      </c>
      <c r="F3480" t="s">
        <v>287</v>
      </c>
      <c r="G3480" t="s">
        <v>288</v>
      </c>
      <c r="H3480" t="s">
        <v>77</v>
      </c>
      <c r="I3480">
        <v>75</v>
      </c>
      <c r="J3480" s="2" t="s">
        <v>223</v>
      </c>
      <c r="K3480" s="2">
        <v>70</v>
      </c>
      <c r="L3480">
        <v>2</v>
      </c>
      <c r="M3480">
        <v>1</v>
      </c>
      <c r="N3480" t="s">
        <v>12</v>
      </c>
      <c r="O3480" t="s">
        <v>10</v>
      </c>
      <c r="P3480">
        <v>18</v>
      </c>
      <c r="Q3480" t="s">
        <v>10</v>
      </c>
      <c r="R3480" t="s">
        <v>12</v>
      </c>
      <c r="S3480">
        <v>16</v>
      </c>
      <c r="T3480">
        <v>65</v>
      </c>
      <c r="U3480" t="s">
        <v>12</v>
      </c>
    </row>
    <row r="3481" spans="1:21" x14ac:dyDescent="0.35">
      <c r="A3481" t="s">
        <v>37</v>
      </c>
      <c r="B3481">
        <v>15</v>
      </c>
      <c r="C3481">
        <v>2025</v>
      </c>
      <c r="D3481" t="s">
        <v>286</v>
      </c>
      <c r="E3481" s="13">
        <v>219</v>
      </c>
      <c r="F3481" t="s">
        <v>287</v>
      </c>
      <c r="G3481" t="s">
        <v>288</v>
      </c>
      <c r="H3481" t="s">
        <v>77</v>
      </c>
      <c r="I3481">
        <v>100</v>
      </c>
      <c r="J3481" t="s">
        <v>110</v>
      </c>
      <c r="K3481" s="2">
        <v>8000</v>
      </c>
      <c r="L3481">
        <v>1</v>
      </c>
      <c r="M3481">
        <v>1</v>
      </c>
      <c r="N3481" t="s">
        <v>12</v>
      </c>
      <c r="O3481" t="s">
        <v>10</v>
      </c>
      <c r="P3481">
        <v>18</v>
      </c>
      <c r="Q3481" t="s">
        <v>12</v>
      </c>
      <c r="R3481" t="s">
        <v>12</v>
      </c>
      <c r="S3481">
        <v>0</v>
      </c>
      <c r="T3481">
        <v>196</v>
      </c>
      <c r="U3481" t="s">
        <v>12</v>
      </c>
    </row>
    <row r="3482" spans="1:21" x14ac:dyDescent="0.35">
      <c r="A3482" t="s">
        <v>38</v>
      </c>
      <c r="B3482">
        <v>16</v>
      </c>
      <c r="C3482">
        <v>2025</v>
      </c>
      <c r="D3482" t="s">
        <v>286</v>
      </c>
      <c r="E3482" s="13">
        <v>219</v>
      </c>
      <c r="F3482" t="s">
        <v>287</v>
      </c>
      <c r="G3482" t="s">
        <v>288</v>
      </c>
      <c r="H3482" s="2" t="s">
        <v>223</v>
      </c>
      <c r="K3482" s="3"/>
      <c r="P3482"/>
      <c r="S3482"/>
      <c r="T3482"/>
      <c r="U3482" s="2"/>
    </row>
    <row r="3483" spans="1:21" x14ac:dyDescent="0.35">
      <c r="A3483" t="s">
        <v>39</v>
      </c>
      <c r="B3483">
        <v>17</v>
      </c>
      <c r="C3483">
        <v>2025</v>
      </c>
      <c r="D3483" t="s">
        <v>286</v>
      </c>
      <c r="E3483" s="13">
        <v>219</v>
      </c>
      <c r="F3483" t="s">
        <v>287</v>
      </c>
      <c r="G3483" t="s">
        <v>288</v>
      </c>
      <c r="H3483" t="s">
        <v>77</v>
      </c>
      <c r="I3483">
        <v>298</v>
      </c>
      <c r="J3483" s="2" t="s">
        <v>223</v>
      </c>
      <c r="K3483" s="2">
        <v>6000</v>
      </c>
      <c r="L3483">
        <v>2</v>
      </c>
      <c r="M3483">
        <v>1</v>
      </c>
      <c r="N3483" t="s">
        <v>12</v>
      </c>
      <c r="O3483" t="s">
        <v>12</v>
      </c>
      <c r="P3483">
        <v>21</v>
      </c>
      <c r="Q3483" t="s">
        <v>10</v>
      </c>
      <c r="R3483" t="s">
        <v>12</v>
      </c>
      <c r="S3483">
        <v>16</v>
      </c>
      <c r="T3483">
        <v>300</v>
      </c>
      <c r="U3483" s="2" t="s">
        <v>11</v>
      </c>
    </row>
    <row r="3484" spans="1:21" x14ac:dyDescent="0.35">
      <c r="A3484" t="s">
        <v>40</v>
      </c>
      <c r="B3484">
        <v>18</v>
      </c>
      <c r="C3484">
        <v>2025</v>
      </c>
      <c r="D3484" t="s">
        <v>286</v>
      </c>
      <c r="E3484" s="13">
        <v>219</v>
      </c>
      <c r="F3484" t="s">
        <v>287</v>
      </c>
      <c r="G3484" t="s">
        <v>288</v>
      </c>
      <c r="H3484" s="2" t="s">
        <v>223</v>
      </c>
      <c r="K3484" s="3"/>
      <c r="P3484"/>
      <c r="S3484"/>
      <c r="T3484"/>
      <c r="U3484" s="2"/>
    </row>
    <row r="3485" spans="1:21" x14ac:dyDescent="0.35">
      <c r="A3485" t="s">
        <v>41</v>
      </c>
      <c r="B3485">
        <v>19</v>
      </c>
      <c r="C3485">
        <v>2025</v>
      </c>
      <c r="D3485" t="s">
        <v>286</v>
      </c>
      <c r="E3485" s="13">
        <v>219</v>
      </c>
      <c r="F3485" t="s">
        <v>287</v>
      </c>
      <c r="G3485" t="s">
        <v>288</v>
      </c>
      <c r="H3485" t="s">
        <v>77</v>
      </c>
      <c r="I3485">
        <v>100</v>
      </c>
      <c r="J3485" s="2" t="s">
        <v>223</v>
      </c>
      <c r="K3485" s="2">
        <v>0</v>
      </c>
      <c r="L3485">
        <v>0</v>
      </c>
      <c r="M3485">
        <v>0</v>
      </c>
      <c r="N3485" t="s">
        <v>12</v>
      </c>
      <c r="O3485" t="s">
        <v>12</v>
      </c>
      <c r="P3485">
        <v>18</v>
      </c>
      <c r="Q3485" t="s">
        <v>10</v>
      </c>
      <c r="R3485" t="s">
        <v>12</v>
      </c>
      <c r="S3485">
        <v>12</v>
      </c>
      <c r="T3485">
        <v>100</v>
      </c>
      <c r="U3485" s="2" t="s">
        <v>13</v>
      </c>
    </row>
    <row r="3486" spans="1:21" x14ac:dyDescent="0.35">
      <c r="A3486" t="s">
        <v>42</v>
      </c>
      <c r="B3486">
        <v>20</v>
      </c>
      <c r="C3486">
        <v>2025</v>
      </c>
      <c r="D3486" t="s">
        <v>286</v>
      </c>
      <c r="E3486" s="13">
        <v>219</v>
      </c>
      <c r="F3486" t="s">
        <v>287</v>
      </c>
      <c r="G3486" t="s">
        <v>288</v>
      </c>
      <c r="H3486" t="s">
        <v>77</v>
      </c>
      <c r="I3486">
        <v>250</v>
      </c>
      <c r="J3486" t="s">
        <v>110</v>
      </c>
      <c r="K3486" s="2">
        <v>0</v>
      </c>
      <c r="L3486">
        <v>1</v>
      </c>
      <c r="M3486">
        <v>1</v>
      </c>
      <c r="N3486" t="s">
        <v>12</v>
      </c>
      <c r="O3486" t="s">
        <v>10</v>
      </c>
      <c r="P3486">
        <v>21</v>
      </c>
      <c r="Q3486" t="s">
        <v>10</v>
      </c>
      <c r="R3486" t="s">
        <v>12</v>
      </c>
      <c r="S3486">
        <v>8</v>
      </c>
      <c r="T3486">
        <v>175</v>
      </c>
      <c r="U3486" t="s">
        <v>12</v>
      </c>
    </row>
    <row r="3487" spans="1:21" x14ac:dyDescent="0.35">
      <c r="A3487" t="s">
        <v>43</v>
      </c>
      <c r="B3487">
        <v>21</v>
      </c>
      <c r="C3487">
        <v>2025</v>
      </c>
      <c r="D3487" t="s">
        <v>286</v>
      </c>
      <c r="E3487" s="13">
        <v>219</v>
      </c>
      <c r="F3487" t="s">
        <v>287</v>
      </c>
      <c r="G3487" t="s">
        <v>288</v>
      </c>
      <c r="H3487" t="s">
        <v>77</v>
      </c>
      <c r="I3487">
        <v>400</v>
      </c>
      <c r="J3487" t="s">
        <v>110</v>
      </c>
      <c r="K3487" s="2">
        <v>0</v>
      </c>
      <c r="L3487">
        <v>1</v>
      </c>
      <c r="M3487">
        <v>1</v>
      </c>
      <c r="N3487" t="s">
        <v>12</v>
      </c>
      <c r="O3487" t="s">
        <v>10</v>
      </c>
      <c r="P3487">
        <v>21</v>
      </c>
      <c r="Q3487" t="s">
        <v>10</v>
      </c>
      <c r="R3487" t="s">
        <v>12</v>
      </c>
      <c r="S3487">
        <v>12</v>
      </c>
      <c r="T3487">
        <v>250</v>
      </c>
      <c r="U3487" s="2" t="s">
        <v>13</v>
      </c>
    </row>
    <row r="3488" spans="1:21" x14ac:dyDescent="0.35">
      <c r="A3488" t="s">
        <v>44</v>
      </c>
      <c r="B3488">
        <v>22</v>
      </c>
      <c r="C3488">
        <v>2025</v>
      </c>
      <c r="D3488" t="s">
        <v>286</v>
      </c>
      <c r="E3488" s="13">
        <v>219</v>
      </c>
      <c r="F3488" t="s">
        <v>287</v>
      </c>
      <c r="G3488" t="s">
        <v>288</v>
      </c>
      <c r="H3488" t="s">
        <v>77</v>
      </c>
      <c r="I3488">
        <v>243</v>
      </c>
      <c r="J3488" s="2" t="s">
        <v>15</v>
      </c>
      <c r="K3488" s="2">
        <v>0</v>
      </c>
      <c r="L3488">
        <v>2</v>
      </c>
      <c r="M3488">
        <v>1</v>
      </c>
      <c r="N3488" t="s">
        <v>12</v>
      </c>
      <c r="O3488" t="s">
        <v>10</v>
      </c>
      <c r="P3488">
        <v>18</v>
      </c>
      <c r="Q3488" t="s">
        <v>12</v>
      </c>
      <c r="R3488" t="s">
        <v>12</v>
      </c>
      <c r="S3488">
        <v>8</v>
      </c>
      <c r="T3488">
        <v>300</v>
      </c>
      <c r="U3488" s="2" t="s">
        <v>13</v>
      </c>
    </row>
    <row r="3489" spans="1:21" x14ac:dyDescent="0.35">
      <c r="A3489" t="s">
        <v>45</v>
      </c>
      <c r="B3489">
        <v>23</v>
      </c>
      <c r="C3489">
        <v>2025</v>
      </c>
      <c r="D3489" t="s">
        <v>286</v>
      </c>
      <c r="E3489" s="13">
        <v>219</v>
      </c>
      <c r="F3489" t="s">
        <v>287</v>
      </c>
      <c r="G3489" t="s">
        <v>288</v>
      </c>
      <c r="H3489" t="s">
        <v>77</v>
      </c>
      <c r="I3489">
        <v>500</v>
      </c>
      <c r="J3489" t="s">
        <v>156</v>
      </c>
      <c r="K3489" s="2">
        <v>0</v>
      </c>
      <c r="L3489">
        <v>1</v>
      </c>
      <c r="M3489">
        <v>1</v>
      </c>
      <c r="N3489" t="s">
        <v>10</v>
      </c>
      <c r="O3489" t="s">
        <v>10</v>
      </c>
      <c r="P3489">
        <v>21</v>
      </c>
      <c r="Q3489" t="s">
        <v>10</v>
      </c>
      <c r="R3489" t="s">
        <v>12</v>
      </c>
      <c r="S3489">
        <v>0</v>
      </c>
      <c r="T3489">
        <v>250</v>
      </c>
      <c r="U3489" s="2" t="s">
        <v>11</v>
      </c>
    </row>
    <row r="3490" spans="1:21" x14ac:dyDescent="0.35">
      <c r="A3490" t="s">
        <v>46</v>
      </c>
      <c r="B3490">
        <v>24</v>
      </c>
      <c r="C3490">
        <v>2025</v>
      </c>
      <c r="D3490" t="s">
        <v>286</v>
      </c>
      <c r="E3490" s="13">
        <v>219</v>
      </c>
      <c r="F3490" t="s">
        <v>287</v>
      </c>
      <c r="G3490" t="s">
        <v>288</v>
      </c>
      <c r="H3490" t="s">
        <v>77</v>
      </c>
      <c r="I3490">
        <v>15</v>
      </c>
      <c r="J3490" s="2" t="s">
        <v>223</v>
      </c>
      <c r="K3490" s="2">
        <v>0</v>
      </c>
      <c r="L3490">
        <v>0</v>
      </c>
      <c r="M3490">
        <v>0</v>
      </c>
      <c r="N3490" t="s">
        <v>12</v>
      </c>
      <c r="O3490" t="s">
        <v>10</v>
      </c>
      <c r="P3490"/>
      <c r="Q3490" t="s">
        <v>12</v>
      </c>
      <c r="R3490" t="s">
        <v>12</v>
      </c>
      <c r="S3490">
        <v>0</v>
      </c>
      <c r="T3490">
        <v>6.67</v>
      </c>
      <c r="U3490" t="s">
        <v>12</v>
      </c>
    </row>
    <row r="3491" spans="1:21" x14ac:dyDescent="0.35">
      <c r="A3491" t="s">
        <v>47</v>
      </c>
      <c r="B3491">
        <v>25</v>
      </c>
      <c r="C3491">
        <v>2025</v>
      </c>
      <c r="D3491" t="s">
        <v>286</v>
      </c>
      <c r="E3491" s="13">
        <v>219</v>
      </c>
      <c r="F3491" t="s">
        <v>287</v>
      </c>
      <c r="G3491" t="s">
        <v>288</v>
      </c>
      <c r="H3491" t="s">
        <v>77</v>
      </c>
      <c r="I3491">
        <v>550</v>
      </c>
      <c r="J3491" s="2" t="s">
        <v>223</v>
      </c>
      <c r="K3491" s="2">
        <v>6000</v>
      </c>
      <c r="L3491">
        <v>2</v>
      </c>
      <c r="M3491">
        <v>0</v>
      </c>
      <c r="N3491" t="s">
        <v>12</v>
      </c>
      <c r="O3491" t="s">
        <v>12</v>
      </c>
      <c r="P3491"/>
      <c r="Q3491" t="s">
        <v>10</v>
      </c>
      <c r="R3491" t="s">
        <v>12</v>
      </c>
      <c r="S3491">
        <v>0</v>
      </c>
      <c r="T3491">
        <v>300</v>
      </c>
      <c r="U3491" t="s">
        <v>12</v>
      </c>
    </row>
    <row r="3492" spans="1:21" x14ac:dyDescent="0.35">
      <c r="A3492" t="s">
        <v>48</v>
      </c>
      <c r="B3492">
        <v>26</v>
      </c>
      <c r="C3492">
        <v>2025</v>
      </c>
      <c r="D3492" t="s">
        <v>286</v>
      </c>
      <c r="E3492" s="13">
        <v>219</v>
      </c>
      <c r="F3492" t="s">
        <v>287</v>
      </c>
      <c r="G3492" t="s">
        <v>288</v>
      </c>
      <c r="H3492" t="s">
        <v>77</v>
      </c>
      <c r="I3492">
        <v>750</v>
      </c>
      <c r="J3492" t="s">
        <v>110</v>
      </c>
      <c r="K3492" s="2">
        <v>6000</v>
      </c>
      <c r="L3492">
        <v>1</v>
      </c>
      <c r="M3492">
        <v>0</v>
      </c>
      <c r="N3492" t="s">
        <v>12</v>
      </c>
      <c r="O3492" t="s">
        <v>10</v>
      </c>
      <c r="P3492">
        <v>25</v>
      </c>
      <c r="Q3492" t="s">
        <v>12</v>
      </c>
      <c r="R3492" t="s">
        <v>12</v>
      </c>
      <c r="S3492">
        <v>0</v>
      </c>
      <c r="T3492">
        <v>200</v>
      </c>
      <c r="U3492" s="2" t="s">
        <v>13</v>
      </c>
    </row>
    <row r="3493" spans="1:21" x14ac:dyDescent="0.35">
      <c r="A3493" t="s">
        <v>49</v>
      </c>
      <c r="B3493">
        <v>27</v>
      </c>
      <c r="C3493">
        <v>2025</v>
      </c>
      <c r="D3493" t="s">
        <v>286</v>
      </c>
      <c r="E3493" s="13">
        <v>219</v>
      </c>
      <c r="F3493" t="s">
        <v>287</v>
      </c>
      <c r="G3493" t="s">
        <v>288</v>
      </c>
      <c r="H3493" t="s">
        <v>77</v>
      </c>
      <c r="I3493">
        <v>1000</v>
      </c>
      <c r="J3493" s="2" t="s">
        <v>223</v>
      </c>
      <c r="K3493" s="2">
        <v>6000</v>
      </c>
      <c r="L3493">
        <v>2</v>
      </c>
      <c r="M3493">
        <v>0</v>
      </c>
      <c r="N3493" t="s">
        <v>12</v>
      </c>
      <c r="O3493" t="s">
        <v>12</v>
      </c>
      <c r="P3493">
        <v>18</v>
      </c>
      <c r="Q3493" t="s">
        <v>10</v>
      </c>
      <c r="R3493" t="s">
        <v>12</v>
      </c>
      <c r="S3493">
        <v>12</v>
      </c>
      <c r="T3493">
        <v>540</v>
      </c>
      <c r="U3493" t="s">
        <v>12</v>
      </c>
    </row>
    <row r="3494" spans="1:21" x14ac:dyDescent="0.35">
      <c r="A3494" t="s">
        <v>50</v>
      </c>
      <c r="B3494">
        <v>28</v>
      </c>
      <c r="C3494">
        <v>2025</v>
      </c>
      <c r="D3494" t="s">
        <v>286</v>
      </c>
      <c r="E3494" s="13">
        <v>219</v>
      </c>
      <c r="F3494" t="s">
        <v>287</v>
      </c>
      <c r="G3494" t="s">
        <v>288</v>
      </c>
      <c r="H3494" s="2" t="s">
        <v>223</v>
      </c>
      <c r="K3494" s="2"/>
      <c r="P3494"/>
      <c r="S3494"/>
      <c r="T3494"/>
      <c r="U3494" s="2"/>
    </row>
    <row r="3495" spans="1:21" x14ac:dyDescent="0.35">
      <c r="A3495" t="s">
        <v>51</v>
      </c>
      <c r="B3495">
        <v>29</v>
      </c>
      <c r="C3495">
        <v>2025</v>
      </c>
      <c r="D3495" t="s">
        <v>286</v>
      </c>
      <c r="E3495" s="13">
        <v>219</v>
      </c>
      <c r="F3495" t="s">
        <v>287</v>
      </c>
      <c r="G3495" t="s">
        <v>288</v>
      </c>
      <c r="H3495" t="s">
        <v>77</v>
      </c>
      <c r="I3495">
        <v>500</v>
      </c>
      <c r="J3495" s="2" t="s">
        <v>223</v>
      </c>
      <c r="K3495" s="2">
        <v>0</v>
      </c>
      <c r="L3495">
        <v>0</v>
      </c>
      <c r="M3495">
        <v>1</v>
      </c>
      <c r="N3495" t="s">
        <v>10</v>
      </c>
      <c r="O3495" t="s">
        <v>10</v>
      </c>
      <c r="P3495"/>
      <c r="Q3495" t="s">
        <v>12</v>
      </c>
      <c r="R3495" t="s">
        <v>12</v>
      </c>
      <c r="S3495">
        <v>16</v>
      </c>
      <c r="T3495">
        <v>400</v>
      </c>
      <c r="U3495" s="2" t="s">
        <v>13</v>
      </c>
    </row>
    <row r="3496" spans="1:21" x14ac:dyDescent="0.35">
      <c r="A3496" t="s">
        <v>52</v>
      </c>
      <c r="B3496">
        <v>30</v>
      </c>
      <c r="C3496">
        <v>2025</v>
      </c>
      <c r="D3496" t="s">
        <v>286</v>
      </c>
      <c r="E3496" s="13">
        <v>219</v>
      </c>
      <c r="F3496" t="s">
        <v>287</v>
      </c>
      <c r="G3496" t="s">
        <v>288</v>
      </c>
      <c r="H3496" t="s">
        <v>77</v>
      </c>
      <c r="I3496">
        <v>80</v>
      </c>
      <c r="J3496" t="s">
        <v>110</v>
      </c>
      <c r="K3496" s="2">
        <v>6000</v>
      </c>
      <c r="L3496">
        <v>1</v>
      </c>
      <c r="M3496">
        <v>1</v>
      </c>
      <c r="N3496" t="s">
        <v>12</v>
      </c>
      <c r="O3496" t="s">
        <v>10</v>
      </c>
      <c r="P3496">
        <v>21</v>
      </c>
      <c r="Q3496" t="s">
        <v>10</v>
      </c>
      <c r="R3496" t="s">
        <v>12</v>
      </c>
      <c r="S3496">
        <v>0</v>
      </c>
      <c r="T3496">
        <v>320</v>
      </c>
      <c r="U3496" s="2" t="s">
        <v>11</v>
      </c>
    </row>
    <row r="3497" spans="1:21" x14ac:dyDescent="0.35">
      <c r="A3497" t="s">
        <v>53</v>
      </c>
      <c r="B3497">
        <v>31</v>
      </c>
      <c r="C3497">
        <v>2025</v>
      </c>
      <c r="D3497" t="s">
        <v>286</v>
      </c>
      <c r="E3497" s="13">
        <v>219</v>
      </c>
      <c r="F3497" t="s">
        <v>287</v>
      </c>
      <c r="G3497" t="s">
        <v>288</v>
      </c>
      <c r="H3497" t="s">
        <v>77</v>
      </c>
      <c r="I3497">
        <v>50</v>
      </c>
      <c r="J3497" s="2" t="s">
        <v>223</v>
      </c>
      <c r="K3497" s="2">
        <v>3000</v>
      </c>
      <c r="L3497">
        <v>2</v>
      </c>
      <c r="M3497">
        <v>1</v>
      </c>
      <c r="N3497" t="s">
        <v>12</v>
      </c>
      <c r="O3497" t="s">
        <v>10</v>
      </c>
      <c r="P3497">
        <v>21</v>
      </c>
      <c r="Q3497" t="s">
        <v>10</v>
      </c>
      <c r="R3497" t="s">
        <v>12</v>
      </c>
      <c r="S3497">
        <v>0</v>
      </c>
      <c r="T3497">
        <v>50</v>
      </c>
      <c r="U3497" t="s">
        <v>12</v>
      </c>
    </row>
    <row r="3498" spans="1:21" x14ac:dyDescent="0.35">
      <c r="A3498" t="s">
        <v>54</v>
      </c>
      <c r="B3498">
        <v>32</v>
      </c>
      <c r="C3498">
        <v>2025</v>
      </c>
      <c r="D3498" t="s">
        <v>286</v>
      </c>
      <c r="E3498" s="13">
        <v>219</v>
      </c>
      <c r="F3498" t="s">
        <v>287</v>
      </c>
      <c r="G3498" t="s">
        <v>288</v>
      </c>
      <c r="H3498" t="s">
        <v>77</v>
      </c>
      <c r="I3498">
        <v>750</v>
      </c>
      <c r="J3498" s="2" t="s">
        <v>223</v>
      </c>
      <c r="K3498" s="2">
        <v>10000</v>
      </c>
      <c r="L3498">
        <v>2</v>
      </c>
      <c r="M3498">
        <v>1</v>
      </c>
      <c r="N3498" t="s">
        <v>10</v>
      </c>
      <c r="O3498" t="s">
        <v>10</v>
      </c>
      <c r="P3498">
        <v>21</v>
      </c>
      <c r="Q3498" t="s">
        <v>10</v>
      </c>
      <c r="R3498" t="s">
        <v>12</v>
      </c>
      <c r="S3498">
        <v>0</v>
      </c>
      <c r="T3498">
        <v>1000</v>
      </c>
      <c r="U3498" t="s">
        <v>12</v>
      </c>
    </row>
    <row r="3499" spans="1:21" x14ac:dyDescent="0.35">
      <c r="A3499" t="s">
        <v>55</v>
      </c>
      <c r="B3499">
        <v>33</v>
      </c>
      <c r="C3499">
        <v>2025</v>
      </c>
      <c r="D3499" t="s">
        <v>286</v>
      </c>
      <c r="E3499" s="13">
        <v>219</v>
      </c>
      <c r="F3499" t="s">
        <v>287</v>
      </c>
      <c r="G3499" t="s">
        <v>288</v>
      </c>
      <c r="H3499" t="s">
        <v>77</v>
      </c>
      <c r="I3499">
        <v>150</v>
      </c>
      <c r="J3499" s="2" t="s">
        <v>223</v>
      </c>
      <c r="K3499" s="2">
        <v>8000</v>
      </c>
      <c r="L3499">
        <v>2</v>
      </c>
      <c r="M3499">
        <v>0</v>
      </c>
      <c r="N3499" t="s">
        <v>10</v>
      </c>
      <c r="O3499" t="s">
        <v>10</v>
      </c>
      <c r="P3499">
        <v>18</v>
      </c>
      <c r="Q3499" t="s">
        <v>12</v>
      </c>
      <c r="R3499" t="s">
        <v>12</v>
      </c>
      <c r="S3499">
        <v>0</v>
      </c>
      <c r="T3499">
        <v>150</v>
      </c>
      <c r="U3499" t="s">
        <v>12</v>
      </c>
    </row>
    <row r="3500" spans="1:21" x14ac:dyDescent="0.35">
      <c r="A3500" t="s">
        <v>56</v>
      </c>
      <c r="B3500">
        <v>34</v>
      </c>
      <c r="C3500">
        <v>2025</v>
      </c>
      <c r="D3500" t="s">
        <v>286</v>
      </c>
      <c r="E3500" s="13">
        <v>219</v>
      </c>
      <c r="F3500" t="s">
        <v>287</v>
      </c>
      <c r="G3500" t="s">
        <v>288</v>
      </c>
      <c r="H3500" t="s">
        <v>77</v>
      </c>
      <c r="I3500">
        <v>250</v>
      </c>
      <c r="J3500" s="2" t="s">
        <v>223</v>
      </c>
      <c r="K3500" s="2">
        <v>10000</v>
      </c>
      <c r="L3500">
        <v>2</v>
      </c>
      <c r="M3500">
        <v>0</v>
      </c>
      <c r="N3500" t="s">
        <v>12</v>
      </c>
      <c r="O3500" t="s">
        <v>10</v>
      </c>
      <c r="P3500">
        <v>25</v>
      </c>
      <c r="Q3500" t="s">
        <v>10</v>
      </c>
      <c r="R3500" t="s">
        <v>12</v>
      </c>
      <c r="S3500">
        <v>0</v>
      </c>
      <c r="T3500">
        <v>200</v>
      </c>
      <c r="U3500" s="2" t="s">
        <v>11</v>
      </c>
    </row>
    <row r="3501" spans="1:21" x14ac:dyDescent="0.35">
      <c r="A3501" t="s">
        <v>57</v>
      </c>
      <c r="B3501">
        <v>35</v>
      </c>
      <c r="C3501">
        <v>2025</v>
      </c>
      <c r="D3501" t="s">
        <v>286</v>
      </c>
      <c r="E3501" s="13">
        <v>219</v>
      </c>
      <c r="F3501" t="s">
        <v>287</v>
      </c>
      <c r="G3501" t="s">
        <v>288</v>
      </c>
      <c r="H3501" t="s">
        <v>77</v>
      </c>
      <c r="I3501">
        <v>400</v>
      </c>
      <c r="J3501" s="2" t="s">
        <v>223</v>
      </c>
      <c r="K3501" s="2">
        <v>6000</v>
      </c>
      <c r="L3501">
        <v>2</v>
      </c>
      <c r="M3501">
        <v>1</v>
      </c>
      <c r="N3501" t="s">
        <v>12</v>
      </c>
      <c r="O3501" t="s">
        <v>12</v>
      </c>
      <c r="P3501">
        <v>21</v>
      </c>
      <c r="Q3501" t="s">
        <v>10</v>
      </c>
      <c r="R3501" t="s">
        <v>12</v>
      </c>
      <c r="S3501">
        <v>4</v>
      </c>
      <c r="T3501">
        <v>200</v>
      </c>
      <c r="U3501" s="2" t="s">
        <v>13</v>
      </c>
    </row>
    <row r="3502" spans="1:21" x14ac:dyDescent="0.35">
      <c r="A3502" t="s">
        <v>58</v>
      </c>
      <c r="B3502">
        <v>36</v>
      </c>
      <c r="C3502">
        <v>2025</v>
      </c>
      <c r="D3502" t="s">
        <v>286</v>
      </c>
      <c r="E3502" s="13">
        <v>219</v>
      </c>
      <c r="F3502" t="s">
        <v>287</v>
      </c>
      <c r="G3502" t="s">
        <v>288</v>
      </c>
      <c r="H3502" t="s">
        <v>77</v>
      </c>
      <c r="I3502">
        <v>400</v>
      </c>
      <c r="J3502" s="2" t="s">
        <v>223</v>
      </c>
      <c r="K3502" s="2">
        <v>6000</v>
      </c>
      <c r="L3502">
        <v>2</v>
      </c>
      <c r="M3502">
        <v>1</v>
      </c>
      <c r="N3502" t="s">
        <v>12</v>
      </c>
      <c r="O3502" t="s">
        <v>12</v>
      </c>
      <c r="P3502">
        <v>25</v>
      </c>
      <c r="Q3502" t="s">
        <v>12</v>
      </c>
      <c r="R3502" t="s">
        <v>12</v>
      </c>
      <c r="S3502">
        <v>0</v>
      </c>
      <c r="T3502">
        <v>400</v>
      </c>
      <c r="U3502" t="s">
        <v>12</v>
      </c>
    </row>
    <row r="3503" spans="1:21" x14ac:dyDescent="0.35">
      <c r="A3503" t="s">
        <v>59</v>
      </c>
      <c r="B3503">
        <v>37</v>
      </c>
      <c r="C3503">
        <v>2025</v>
      </c>
      <c r="D3503" t="s">
        <v>286</v>
      </c>
      <c r="E3503" s="13">
        <v>219</v>
      </c>
      <c r="F3503" t="s">
        <v>287</v>
      </c>
      <c r="G3503" t="s">
        <v>288</v>
      </c>
      <c r="H3503" t="s">
        <v>77</v>
      </c>
      <c r="I3503">
        <v>700</v>
      </c>
      <c r="J3503" t="s">
        <v>110</v>
      </c>
      <c r="K3503" s="2">
        <v>6000</v>
      </c>
      <c r="L3503">
        <v>1</v>
      </c>
      <c r="M3503">
        <v>0</v>
      </c>
      <c r="N3503" t="s">
        <v>12</v>
      </c>
      <c r="O3503" t="s">
        <v>10</v>
      </c>
      <c r="P3503">
        <v>18</v>
      </c>
      <c r="Q3503" t="s">
        <v>10</v>
      </c>
      <c r="R3503" t="s">
        <v>12</v>
      </c>
      <c r="S3503">
        <v>12</v>
      </c>
      <c r="T3503">
        <v>500</v>
      </c>
      <c r="U3503" s="2" t="s">
        <v>13</v>
      </c>
    </row>
    <row r="3504" spans="1:21" x14ac:dyDescent="0.35">
      <c r="A3504" t="s">
        <v>60</v>
      </c>
      <c r="B3504">
        <v>38</v>
      </c>
      <c r="C3504">
        <v>2025</v>
      </c>
      <c r="D3504" t="s">
        <v>286</v>
      </c>
      <c r="E3504" s="13">
        <v>219</v>
      </c>
      <c r="F3504" t="s">
        <v>287</v>
      </c>
      <c r="G3504" t="s">
        <v>288</v>
      </c>
      <c r="H3504" t="s">
        <v>77</v>
      </c>
      <c r="I3504">
        <v>415</v>
      </c>
      <c r="J3504" t="s">
        <v>110</v>
      </c>
      <c r="K3504" s="2">
        <v>2000</v>
      </c>
      <c r="L3504">
        <v>1</v>
      </c>
      <c r="M3504">
        <v>1</v>
      </c>
      <c r="N3504" t="s">
        <v>12</v>
      </c>
      <c r="O3504" t="s">
        <v>12</v>
      </c>
      <c r="P3504">
        <v>18</v>
      </c>
      <c r="Q3504" t="s">
        <v>10</v>
      </c>
      <c r="R3504" t="s">
        <v>12</v>
      </c>
      <c r="S3504">
        <v>0</v>
      </c>
      <c r="T3504">
        <v>450</v>
      </c>
      <c r="U3504" t="s">
        <v>12</v>
      </c>
    </row>
    <row r="3505" spans="1:21" x14ac:dyDescent="0.35">
      <c r="A3505" t="s">
        <v>61</v>
      </c>
      <c r="B3505">
        <v>39</v>
      </c>
      <c r="C3505">
        <v>2025</v>
      </c>
      <c r="D3505" t="s">
        <v>286</v>
      </c>
      <c r="E3505" s="13">
        <v>219</v>
      </c>
      <c r="F3505" t="s">
        <v>287</v>
      </c>
      <c r="G3505" t="s">
        <v>288</v>
      </c>
      <c r="H3505" t="s">
        <v>77</v>
      </c>
      <c r="I3505">
        <v>235</v>
      </c>
      <c r="J3505" s="2" t="s">
        <v>223</v>
      </c>
      <c r="K3505" s="2">
        <v>4000</v>
      </c>
      <c r="L3505">
        <v>2</v>
      </c>
      <c r="M3505">
        <v>1</v>
      </c>
      <c r="N3505" t="s">
        <v>10</v>
      </c>
      <c r="O3505" t="s">
        <v>12</v>
      </c>
      <c r="P3505"/>
      <c r="Q3505" t="s">
        <v>10</v>
      </c>
      <c r="R3505" t="s">
        <v>12</v>
      </c>
      <c r="S3505">
        <v>0</v>
      </c>
      <c r="T3505">
        <v>550</v>
      </c>
      <c r="U3505" s="2" t="s">
        <v>13</v>
      </c>
    </row>
    <row r="3506" spans="1:21" x14ac:dyDescent="0.35">
      <c r="A3506" t="s">
        <v>62</v>
      </c>
      <c r="B3506">
        <v>40</v>
      </c>
      <c r="C3506">
        <v>2025</v>
      </c>
      <c r="D3506" t="s">
        <v>286</v>
      </c>
      <c r="E3506" s="13">
        <v>219</v>
      </c>
      <c r="F3506" t="s">
        <v>287</v>
      </c>
      <c r="G3506" t="s">
        <v>288</v>
      </c>
      <c r="H3506" t="s">
        <v>77</v>
      </c>
      <c r="I3506">
        <v>50</v>
      </c>
      <c r="J3506" t="s">
        <v>15</v>
      </c>
      <c r="K3506" s="2">
        <v>0</v>
      </c>
      <c r="L3506">
        <v>2</v>
      </c>
      <c r="M3506">
        <v>1</v>
      </c>
      <c r="N3506" t="s">
        <v>12</v>
      </c>
      <c r="O3506" t="s">
        <v>10</v>
      </c>
      <c r="P3506">
        <v>21</v>
      </c>
      <c r="Q3506" t="s">
        <v>12</v>
      </c>
      <c r="R3506" t="s">
        <v>12</v>
      </c>
      <c r="S3506">
        <v>10.67</v>
      </c>
      <c r="T3506">
        <v>33.67</v>
      </c>
      <c r="U3506" t="s">
        <v>12</v>
      </c>
    </row>
    <row r="3507" spans="1:21" x14ac:dyDescent="0.35">
      <c r="A3507" t="s">
        <v>63</v>
      </c>
      <c r="B3507">
        <v>41</v>
      </c>
      <c r="C3507">
        <v>2025</v>
      </c>
      <c r="D3507" t="s">
        <v>286</v>
      </c>
      <c r="E3507" s="13">
        <v>219</v>
      </c>
      <c r="F3507" t="s">
        <v>287</v>
      </c>
      <c r="G3507" t="s">
        <v>288</v>
      </c>
      <c r="H3507" t="s">
        <v>77</v>
      </c>
      <c r="I3507">
        <v>764</v>
      </c>
      <c r="J3507" s="2" t="s">
        <v>223</v>
      </c>
      <c r="K3507" s="2">
        <v>1500</v>
      </c>
      <c r="L3507">
        <v>2</v>
      </c>
      <c r="M3507">
        <v>1</v>
      </c>
      <c r="N3507" t="s">
        <v>10</v>
      </c>
      <c r="O3507" t="s">
        <v>10</v>
      </c>
      <c r="P3507">
        <v>18</v>
      </c>
      <c r="Q3507" t="s">
        <v>10</v>
      </c>
      <c r="R3507" t="s">
        <v>12</v>
      </c>
      <c r="S3507">
        <v>32</v>
      </c>
      <c r="T3507">
        <v>690</v>
      </c>
      <c r="U3507" s="2" t="s">
        <v>13</v>
      </c>
    </row>
    <row r="3508" spans="1:21" x14ac:dyDescent="0.35">
      <c r="A3508" t="s">
        <v>64</v>
      </c>
      <c r="B3508">
        <v>42</v>
      </c>
      <c r="C3508">
        <v>2025</v>
      </c>
      <c r="D3508" t="s">
        <v>286</v>
      </c>
      <c r="E3508" s="13">
        <v>219</v>
      </c>
      <c r="F3508" t="s">
        <v>287</v>
      </c>
      <c r="G3508" t="s">
        <v>288</v>
      </c>
      <c r="H3508" s="2" t="s">
        <v>223</v>
      </c>
      <c r="K3508" s="3"/>
      <c r="P3508"/>
      <c r="S3508"/>
      <c r="T3508">
        <v>200</v>
      </c>
      <c r="U3508" s="2"/>
    </row>
    <row r="3509" spans="1:21" x14ac:dyDescent="0.35">
      <c r="A3509" t="s">
        <v>65</v>
      </c>
      <c r="B3509">
        <v>44</v>
      </c>
      <c r="C3509">
        <v>2025</v>
      </c>
      <c r="D3509" t="s">
        <v>286</v>
      </c>
      <c r="E3509" s="13">
        <v>219</v>
      </c>
      <c r="F3509" t="s">
        <v>287</v>
      </c>
      <c r="G3509" t="s">
        <v>288</v>
      </c>
      <c r="H3509" s="2" t="s">
        <v>223</v>
      </c>
      <c r="K3509" s="2"/>
      <c r="P3509"/>
      <c r="S3509"/>
      <c r="T3509"/>
    </row>
    <row r="3510" spans="1:21" x14ac:dyDescent="0.35">
      <c r="A3510" t="s">
        <v>66</v>
      </c>
      <c r="B3510">
        <v>45</v>
      </c>
      <c r="C3510">
        <v>2025</v>
      </c>
      <c r="D3510" t="s">
        <v>286</v>
      </c>
      <c r="E3510" s="13">
        <v>219</v>
      </c>
      <c r="F3510" t="s">
        <v>287</v>
      </c>
      <c r="G3510" t="s">
        <v>288</v>
      </c>
      <c r="H3510" t="s">
        <v>77</v>
      </c>
      <c r="I3510">
        <v>350</v>
      </c>
      <c r="J3510" t="s">
        <v>110</v>
      </c>
      <c r="K3510" s="2">
        <v>6000</v>
      </c>
      <c r="L3510">
        <v>1</v>
      </c>
      <c r="M3510">
        <v>0</v>
      </c>
      <c r="N3510" t="s">
        <v>12</v>
      </c>
      <c r="O3510" t="s">
        <v>10</v>
      </c>
      <c r="P3510">
        <v>18</v>
      </c>
      <c r="Q3510" t="s">
        <v>10</v>
      </c>
      <c r="R3510" t="s">
        <v>12</v>
      </c>
      <c r="S3510">
        <v>12</v>
      </c>
      <c r="T3510">
        <v>700</v>
      </c>
      <c r="U3510" s="2" t="s">
        <v>13</v>
      </c>
    </row>
    <row r="3511" spans="1:21" x14ac:dyDescent="0.35">
      <c r="A3511" t="s">
        <v>67</v>
      </c>
      <c r="B3511">
        <v>46</v>
      </c>
      <c r="C3511">
        <v>2025</v>
      </c>
      <c r="D3511" t="s">
        <v>286</v>
      </c>
      <c r="E3511" s="13">
        <v>219</v>
      </c>
      <c r="F3511" t="s">
        <v>287</v>
      </c>
      <c r="G3511" t="s">
        <v>288</v>
      </c>
      <c r="H3511" s="2" t="s">
        <v>223</v>
      </c>
      <c r="K3511" s="3"/>
      <c r="P3511"/>
      <c r="S3511"/>
      <c r="T3511"/>
      <c r="U3511" s="2"/>
    </row>
    <row r="3512" spans="1:21" x14ac:dyDescent="0.35">
      <c r="A3512" t="s">
        <v>68</v>
      </c>
      <c r="B3512">
        <v>47</v>
      </c>
      <c r="C3512">
        <v>2025</v>
      </c>
      <c r="D3512" t="s">
        <v>286</v>
      </c>
      <c r="E3512" s="13">
        <v>219</v>
      </c>
      <c r="F3512" t="s">
        <v>287</v>
      </c>
      <c r="G3512" t="s">
        <v>288</v>
      </c>
      <c r="H3512" t="s">
        <v>77</v>
      </c>
      <c r="I3512">
        <v>250</v>
      </c>
      <c r="J3512" t="s">
        <v>223</v>
      </c>
      <c r="K3512" s="2">
        <v>1000</v>
      </c>
      <c r="L3512">
        <v>2</v>
      </c>
      <c r="M3512">
        <v>1</v>
      </c>
      <c r="N3512" t="s">
        <v>12</v>
      </c>
      <c r="O3512" t="s">
        <v>10</v>
      </c>
      <c r="P3512">
        <v>21</v>
      </c>
      <c r="Q3512" t="s">
        <v>10</v>
      </c>
      <c r="R3512" t="s">
        <v>12</v>
      </c>
      <c r="S3512">
        <v>12</v>
      </c>
      <c r="T3512">
        <v>100</v>
      </c>
      <c r="U3512" s="2" t="s">
        <v>13</v>
      </c>
    </row>
    <row r="3513" spans="1:21" x14ac:dyDescent="0.35">
      <c r="A3513" t="s">
        <v>69</v>
      </c>
      <c r="B3513">
        <v>48</v>
      </c>
      <c r="C3513">
        <v>2025</v>
      </c>
      <c r="D3513" t="s">
        <v>286</v>
      </c>
      <c r="E3513" s="13">
        <v>219</v>
      </c>
      <c r="F3513" t="s">
        <v>287</v>
      </c>
      <c r="G3513" t="s">
        <v>288</v>
      </c>
      <c r="H3513" t="s">
        <v>77</v>
      </c>
      <c r="I3513">
        <v>37</v>
      </c>
      <c r="J3513" s="2" t="s">
        <v>156</v>
      </c>
      <c r="K3513" s="2">
        <v>6000</v>
      </c>
      <c r="L3513">
        <v>3</v>
      </c>
      <c r="M3513">
        <v>1</v>
      </c>
      <c r="N3513" t="s">
        <v>10</v>
      </c>
      <c r="O3513" t="s">
        <v>12</v>
      </c>
      <c r="P3513">
        <v>18</v>
      </c>
      <c r="Q3513" t="s">
        <v>12</v>
      </c>
      <c r="R3513" t="s">
        <v>12</v>
      </c>
      <c r="S3513">
        <v>18</v>
      </c>
      <c r="T3513">
        <v>74</v>
      </c>
      <c r="U3513" s="2" t="s">
        <v>13</v>
      </c>
    </row>
    <row r="3514" spans="1:21" x14ac:dyDescent="0.35">
      <c r="A3514" t="s">
        <v>70</v>
      </c>
      <c r="B3514">
        <v>49</v>
      </c>
      <c r="C3514">
        <v>2025</v>
      </c>
      <c r="D3514" t="s">
        <v>286</v>
      </c>
      <c r="E3514" s="13">
        <v>219</v>
      </c>
      <c r="F3514" t="s">
        <v>287</v>
      </c>
      <c r="G3514" t="s">
        <v>288</v>
      </c>
      <c r="H3514" t="s">
        <v>77</v>
      </c>
      <c r="I3514">
        <v>147</v>
      </c>
      <c r="J3514" t="s">
        <v>223</v>
      </c>
      <c r="K3514" s="2">
        <v>2000</v>
      </c>
      <c r="L3514">
        <v>2</v>
      </c>
      <c r="M3514">
        <v>0</v>
      </c>
      <c r="N3514" t="s">
        <v>12</v>
      </c>
      <c r="O3514" t="s">
        <v>12</v>
      </c>
      <c r="P3514">
        <v>21</v>
      </c>
      <c r="Q3514" t="s">
        <v>10</v>
      </c>
      <c r="R3514" t="s">
        <v>12</v>
      </c>
      <c r="S3514">
        <v>0</v>
      </c>
      <c r="T3514">
        <v>65</v>
      </c>
      <c r="U3514" t="s">
        <v>12</v>
      </c>
    </row>
    <row r="3515" spans="1:21" x14ac:dyDescent="0.35">
      <c r="A3515" t="s">
        <v>71</v>
      </c>
      <c r="B3515">
        <v>50</v>
      </c>
      <c r="C3515">
        <v>2025</v>
      </c>
      <c r="D3515" t="s">
        <v>286</v>
      </c>
      <c r="E3515" s="13">
        <v>219</v>
      </c>
      <c r="F3515" t="s">
        <v>287</v>
      </c>
      <c r="G3515" t="s">
        <v>288</v>
      </c>
      <c r="H3515" t="s">
        <v>77</v>
      </c>
      <c r="I3515">
        <v>175</v>
      </c>
      <c r="J3515" t="s">
        <v>15</v>
      </c>
      <c r="K3515" s="2">
        <v>2000</v>
      </c>
      <c r="L3515">
        <v>2</v>
      </c>
      <c r="M3515">
        <v>1</v>
      </c>
      <c r="N3515" t="s">
        <v>12</v>
      </c>
      <c r="O3515" t="s">
        <v>12</v>
      </c>
      <c r="P3515">
        <v>18</v>
      </c>
      <c r="Q3515" t="s">
        <v>10</v>
      </c>
      <c r="R3515" t="s">
        <v>12</v>
      </c>
      <c r="S3515">
        <v>0</v>
      </c>
      <c r="T3515">
        <v>140</v>
      </c>
      <c r="U3515" s="2" t="s">
        <v>11</v>
      </c>
    </row>
    <row r="3516" spans="1:21" x14ac:dyDescent="0.35">
      <c r="A3516" t="s">
        <v>72</v>
      </c>
      <c r="B3516">
        <v>51</v>
      </c>
      <c r="C3516">
        <v>2025</v>
      </c>
      <c r="D3516" t="s">
        <v>286</v>
      </c>
      <c r="E3516" s="13">
        <v>219</v>
      </c>
      <c r="F3516" t="s">
        <v>287</v>
      </c>
      <c r="G3516" t="s">
        <v>288</v>
      </c>
      <c r="H3516" t="s">
        <v>77</v>
      </c>
      <c r="I3516">
        <v>39</v>
      </c>
      <c r="J3516" t="s">
        <v>15</v>
      </c>
      <c r="K3516" s="2">
        <v>0</v>
      </c>
      <c r="L3516">
        <v>2</v>
      </c>
      <c r="M3516">
        <v>0</v>
      </c>
      <c r="N3516" t="s">
        <v>12</v>
      </c>
      <c r="O3516" t="s">
        <v>10</v>
      </c>
      <c r="P3516">
        <v>18</v>
      </c>
      <c r="Q3516" t="s">
        <v>12</v>
      </c>
      <c r="R3516" t="s">
        <v>12</v>
      </c>
      <c r="S3516">
        <v>16</v>
      </c>
      <c r="T3516">
        <v>34</v>
      </c>
      <c r="U3516" t="s">
        <v>12</v>
      </c>
    </row>
    <row r="3517" spans="1:21" x14ac:dyDescent="0.35">
      <c r="A3517" t="s">
        <v>73</v>
      </c>
      <c r="B3517">
        <v>53</v>
      </c>
      <c r="C3517">
        <v>2025</v>
      </c>
      <c r="D3517" t="s">
        <v>286</v>
      </c>
      <c r="E3517" s="13">
        <v>219</v>
      </c>
      <c r="F3517" t="s">
        <v>287</v>
      </c>
      <c r="G3517" t="s">
        <v>288</v>
      </c>
      <c r="H3517" t="s">
        <v>77</v>
      </c>
      <c r="I3517">
        <v>220</v>
      </c>
      <c r="J3517" t="s">
        <v>15</v>
      </c>
      <c r="K3517" s="2">
        <v>0</v>
      </c>
      <c r="L3517">
        <v>2</v>
      </c>
      <c r="M3517">
        <v>1</v>
      </c>
      <c r="N3517" t="s">
        <v>12</v>
      </c>
      <c r="O3517" t="s">
        <v>10</v>
      </c>
      <c r="P3517">
        <v>18</v>
      </c>
      <c r="Q3517" t="s">
        <v>12</v>
      </c>
      <c r="R3517" t="s">
        <v>12</v>
      </c>
      <c r="S3517">
        <v>0</v>
      </c>
      <c r="T3517">
        <v>386</v>
      </c>
      <c r="U3517" s="2" t="s">
        <v>11</v>
      </c>
    </row>
    <row r="3518" spans="1:21" x14ac:dyDescent="0.35">
      <c r="A3518" t="s">
        <v>74</v>
      </c>
      <c r="B3518">
        <v>54</v>
      </c>
      <c r="C3518">
        <v>2025</v>
      </c>
      <c r="D3518" t="s">
        <v>286</v>
      </c>
      <c r="E3518" s="13">
        <v>219</v>
      </c>
      <c r="F3518" t="s">
        <v>287</v>
      </c>
      <c r="G3518" t="s">
        <v>288</v>
      </c>
      <c r="H3518" t="s">
        <v>77</v>
      </c>
      <c r="I3518">
        <v>100</v>
      </c>
      <c r="J3518" t="s">
        <v>223</v>
      </c>
      <c r="K3518" s="2">
        <v>2000</v>
      </c>
      <c r="L3518">
        <v>2</v>
      </c>
      <c r="M3518">
        <v>0</v>
      </c>
      <c r="N3518" t="s">
        <v>10</v>
      </c>
      <c r="O3518" t="s">
        <v>10</v>
      </c>
      <c r="P3518">
        <v>18</v>
      </c>
      <c r="Q3518" t="s">
        <v>10</v>
      </c>
      <c r="R3518" t="s">
        <v>12</v>
      </c>
      <c r="S3518">
        <v>0</v>
      </c>
      <c r="T3518">
        <v>50</v>
      </c>
      <c r="U3518" s="2" t="s">
        <v>11</v>
      </c>
    </row>
    <row r="3519" spans="1:21" x14ac:dyDescent="0.35">
      <c r="A3519" t="s">
        <v>75</v>
      </c>
      <c r="B3519">
        <v>55</v>
      </c>
      <c r="C3519">
        <v>2025</v>
      </c>
      <c r="D3519" t="s">
        <v>286</v>
      </c>
      <c r="E3519" s="13">
        <v>219</v>
      </c>
      <c r="F3519" t="s">
        <v>287</v>
      </c>
      <c r="G3519" t="s">
        <v>288</v>
      </c>
      <c r="H3519" t="s">
        <v>77</v>
      </c>
      <c r="I3519">
        <v>135</v>
      </c>
      <c r="J3519" t="s">
        <v>223</v>
      </c>
      <c r="K3519" s="2">
        <v>0</v>
      </c>
      <c r="L3519">
        <v>0</v>
      </c>
      <c r="M3519">
        <v>1</v>
      </c>
      <c r="N3519" t="s">
        <v>12</v>
      </c>
      <c r="O3519" t="s">
        <v>12</v>
      </c>
      <c r="P3519">
        <v>18</v>
      </c>
      <c r="Q3519" t="s">
        <v>12</v>
      </c>
      <c r="R3519" t="s">
        <v>12</v>
      </c>
      <c r="S3519">
        <v>0</v>
      </c>
      <c r="T3519">
        <v>8</v>
      </c>
      <c r="U3519" t="s">
        <v>12</v>
      </c>
    </row>
    <row r="3520" spans="1:21" x14ac:dyDescent="0.35">
      <c r="A3520" t="s">
        <v>76</v>
      </c>
      <c r="B3520">
        <v>56</v>
      </c>
      <c r="C3520">
        <v>2025</v>
      </c>
      <c r="D3520" t="s">
        <v>286</v>
      </c>
      <c r="E3520" s="13">
        <v>219</v>
      </c>
      <c r="F3520" t="s">
        <v>287</v>
      </c>
      <c r="G3520" t="s">
        <v>288</v>
      </c>
      <c r="H3520" t="s">
        <v>223</v>
      </c>
      <c r="K3520" s="3"/>
      <c r="P3520"/>
      <c r="S3520"/>
      <c r="T3520"/>
      <c r="U3520" s="2"/>
    </row>
    <row r="3521" spans="1:21" x14ac:dyDescent="0.35">
      <c r="A3521" t="s">
        <v>23</v>
      </c>
      <c r="B3521">
        <v>1</v>
      </c>
      <c r="C3521">
        <v>2025</v>
      </c>
      <c r="D3521" t="s">
        <v>289</v>
      </c>
      <c r="E3521" s="13">
        <v>220</v>
      </c>
      <c r="F3521" t="s">
        <v>257</v>
      </c>
      <c r="G3521" t="s">
        <v>245</v>
      </c>
      <c r="H3521" t="s">
        <v>77</v>
      </c>
      <c r="I3521">
        <v>125</v>
      </c>
      <c r="J3521" t="s">
        <v>98</v>
      </c>
      <c r="K3521">
        <v>8000</v>
      </c>
      <c r="L3521">
        <v>4</v>
      </c>
      <c r="M3521">
        <v>2</v>
      </c>
      <c r="N3521" s="2" t="s">
        <v>10</v>
      </c>
      <c r="O3521" t="s">
        <v>10</v>
      </c>
      <c r="P3521"/>
      <c r="Q3521" t="s">
        <v>10</v>
      </c>
      <c r="R3521" t="s">
        <v>12</v>
      </c>
      <c r="S3521">
        <v>30</v>
      </c>
      <c r="T3521">
        <v>200</v>
      </c>
      <c r="U3521" s="2" t="s">
        <v>11</v>
      </c>
    </row>
    <row r="3522" spans="1:21" x14ac:dyDescent="0.35">
      <c r="A3522" t="s">
        <v>27</v>
      </c>
      <c r="B3522">
        <v>2</v>
      </c>
      <c r="C3522">
        <v>2025</v>
      </c>
      <c r="D3522" t="s">
        <v>289</v>
      </c>
      <c r="E3522" s="13">
        <v>220</v>
      </c>
      <c r="F3522" t="s">
        <v>257</v>
      </c>
      <c r="G3522" t="s">
        <v>245</v>
      </c>
      <c r="H3522" t="s">
        <v>77</v>
      </c>
      <c r="I3522">
        <v>300</v>
      </c>
      <c r="J3522" t="s">
        <v>98</v>
      </c>
      <c r="K3522">
        <v>6000</v>
      </c>
      <c r="L3522">
        <v>4</v>
      </c>
      <c r="M3522">
        <v>2</v>
      </c>
      <c r="N3522" s="2" t="s">
        <v>10</v>
      </c>
      <c r="O3522" t="s">
        <v>12</v>
      </c>
      <c r="P3522"/>
      <c r="Q3522" t="s">
        <v>10</v>
      </c>
      <c r="R3522" t="s">
        <v>12</v>
      </c>
      <c r="S3522">
        <v>24</v>
      </c>
      <c r="T3522">
        <v>100</v>
      </c>
      <c r="U3522" s="2" t="s">
        <v>11</v>
      </c>
    </row>
    <row r="3523" spans="1:21" x14ac:dyDescent="0.35">
      <c r="A3523" t="s">
        <v>28</v>
      </c>
      <c r="B3523">
        <v>4</v>
      </c>
      <c r="C3523">
        <v>2025</v>
      </c>
      <c r="D3523" t="s">
        <v>289</v>
      </c>
      <c r="E3523" s="13">
        <v>220</v>
      </c>
      <c r="F3523" t="s">
        <v>257</v>
      </c>
      <c r="G3523" t="s">
        <v>245</v>
      </c>
      <c r="H3523" t="s">
        <v>77</v>
      </c>
      <c r="I3523">
        <v>325</v>
      </c>
      <c r="J3523" t="s">
        <v>98</v>
      </c>
      <c r="K3523">
        <v>8000</v>
      </c>
      <c r="L3523">
        <v>4</v>
      </c>
      <c r="M3523">
        <v>2</v>
      </c>
      <c r="N3523" s="2" t="s">
        <v>10</v>
      </c>
      <c r="O3523" t="s">
        <v>12</v>
      </c>
      <c r="P3523"/>
      <c r="Q3523" t="s">
        <v>10</v>
      </c>
      <c r="R3523" t="s">
        <v>12</v>
      </c>
      <c r="S3523">
        <v>0</v>
      </c>
      <c r="T3523">
        <v>200</v>
      </c>
      <c r="U3523" s="2" t="s">
        <v>13</v>
      </c>
    </row>
    <row r="3524" spans="1:21" x14ac:dyDescent="0.35">
      <c r="A3524" t="s">
        <v>29</v>
      </c>
      <c r="B3524">
        <v>5</v>
      </c>
      <c r="C3524">
        <v>2025</v>
      </c>
      <c r="D3524" t="s">
        <v>289</v>
      </c>
      <c r="E3524" s="13">
        <v>220</v>
      </c>
      <c r="F3524" t="s">
        <v>257</v>
      </c>
      <c r="G3524" t="s">
        <v>245</v>
      </c>
      <c r="H3524" t="s">
        <v>77</v>
      </c>
      <c r="I3524">
        <v>75</v>
      </c>
      <c r="J3524" t="s">
        <v>98</v>
      </c>
      <c r="K3524">
        <v>8000</v>
      </c>
      <c r="L3524">
        <v>4</v>
      </c>
      <c r="M3524">
        <v>2</v>
      </c>
      <c r="N3524" s="2" t="s">
        <v>12</v>
      </c>
      <c r="O3524" t="s">
        <v>12</v>
      </c>
      <c r="P3524"/>
      <c r="Q3524" t="s">
        <v>10</v>
      </c>
      <c r="R3524" t="s">
        <v>12</v>
      </c>
      <c r="S3524">
        <v>30</v>
      </c>
      <c r="T3524">
        <v>80</v>
      </c>
      <c r="U3524" s="2" t="s">
        <v>11</v>
      </c>
    </row>
    <row r="3525" spans="1:21" x14ac:dyDescent="0.35">
      <c r="A3525" t="s">
        <v>30</v>
      </c>
      <c r="B3525">
        <v>6</v>
      </c>
      <c r="C3525">
        <v>2025</v>
      </c>
      <c r="D3525" t="s">
        <v>289</v>
      </c>
      <c r="E3525" s="13">
        <v>220</v>
      </c>
      <c r="F3525" t="s">
        <v>257</v>
      </c>
      <c r="G3525" t="s">
        <v>245</v>
      </c>
      <c r="H3525" t="s">
        <v>77</v>
      </c>
      <c r="I3525">
        <v>355</v>
      </c>
      <c r="J3525" t="s">
        <v>98</v>
      </c>
      <c r="K3525">
        <v>12000</v>
      </c>
      <c r="L3525">
        <v>4</v>
      </c>
      <c r="M3525">
        <v>2</v>
      </c>
      <c r="N3525" s="2" t="s">
        <v>10</v>
      </c>
      <c r="O3525" t="s">
        <v>12</v>
      </c>
      <c r="P3525"/>
      <c r="Q3525" t="s">
        <v>12</v>
      </c>
      <c r="R3525" t="s">
        <v>12</v>
      </c>
      <c r="S3525">
        <v>0</v>
      </c>
      <c r="T3525">
        <v>180</v>
      </c>
      <c r="U3525" s="2" t="s">
        <v>11</v>
      </c>
    </row>
    <row r="3526" spans="1:21" x14ac:dyDescent="0.35">
      <c r="A3526" t="s">
        <v>31</v>
      </c>
      <c r="B3526">
        <v>8</v>
      </c>
      <c r="C3526">
        <v>2025</v>
      </c>
      <c r="D3526" t="s">
        <v>289</v>
      </c>
      <c r="E3526" s="13">
        <v>220</v>
      </c>
      <c r="F3526" t="s">
        <v>257</v>
      </c>
      <c r="G3526" t="s">
        <v>245</v>
      </c>
      <c r="H3526" t="s">
        <v>77</v>
      </c>
      <c r="I3526">
        <v>100</v>
      </c>
      <c r="J3526" t="s">
        <v>98</v>
      </c>
      <c r="K3526">
        <v>16000</v>
      </c>
      <c r="L3526">
        <v>4</v>
      </c>
      <c r="M3526">
        <v>2</v>
      </c>
      <c r="N3526" s="2" t="s">
        <v>10</v>
      </c>
      <c r="O3526" t="s">
        <v>12</v>
      </c>
      <c r="P3526"/>
      <c r="Q3526" t="s">
        <v>12</v>
      </c>
      <c r="R3526" t="s">
        <v>12</v>
      </c>
      <c r="S3526">
        <v>0</v>
      </c>
      <c r="T3526">
        <v>68</v>
      </c>
      <c r="U3526" s="2" t="s">
        <v>11</v>
      </c>
    </row>
    <row r="3527" spans="1:21" x14ac:dyDescent="0.35">
      <c r="A3527" t="s">
        <v>32</v>
      </c>
      <c r="B3527">
        <v>9</v>
      </c>
      <c r="C3527">
        <v>2025</v>
      </c>
      <c r="D3527" t="s">
        <v>289</v>
      </c>
      <c r="E3527" s="13">
        <v>220</v>
      </c>
      <c r="F3527" t="s">
        <v>257</v>
      </c>
      <c r="G3527" t="s">
        <v>245</v>
      </c>
      <c r="H3527" t="s">
        <v>77</v>
      </c>
      <c r="I3527">
        <v>300</v>
      </c>
      <c r="J3527" t="s">
        <v>98</v>
      </c>
      <c r="K3527">
        <v>8000</v>
      </c>
      <c r="L3527">
        <v>4</v>
      </c>
      <c r="M3527">
        <v>2</v>
      </c>
      <c r="N3527" s="2" t="s">
        <v>10</v>
      </c>
      <c r="O3527" t="s">
        <v>12</v>
      </c>
      <c r="P3527"/>
      <c r="Q3527" t="s">
        <v>10</v>
      </c>
      <c r="R3527" t="s">
        <v>12</v>
      </c>
      <c r="S3527">
        <v>0</v>
      </c>
      <c r="T3527">
        <v>570</v>
      </c>
      <c r="U3527" s="2" t="s">
        <v>13</v>
      </c>
    </row>
    <row r="3528" spans="1:21" x14ac:dyDescent="0.35">
      <c r="A3528" t="s">
        <v>33</v>
      </c>
      <c r="B3528">
        <v>10</v>
      </c>
      <c r="C3528">
        <v>2025</v>
      </c>
      <c r="D3528" t="s">
        <v>289</v>
      </c>
      <c r="E3528" s="13">
        <v>220</v>
      </c>
      <c r="F3528" t="s">
        <v>257</v>
      </c>
      <c r="G3528" t="s">
        <v>245</v>
      </c>
      <c r="H3528" t="s">
        <v>77</v>
      </c>
      <c r="I3528">
        <v>200</v>
      </c>
      <c r="J3528" t="s">
        <v>98</v>
      </c>
      <c r="K3528">
        <v>8000</v>
      </c>
      <c r="L3528">
        <v>4</v>
      </c>
      <c r="M3528">
        <v>2</v>
      </c>
      <c r="N3528" s="2" t="s">
        <v>12</v>
      </c>
      <c r="O3528" t="s">
        <v>12</v>
      </c>
      <c r="P3528"/>
      <c r="Q3528" t="s">
        <v>10</v>
      </c>
      <c r="R3528" t="s">
        <v>12</v>
      </c>
      <c r="S3528">
        <v>24</v>
      </c>
      <c r="T3528">
        <v>50</v>
      </c>
      <c r="U3528" s="2" t="s">
        <v>11</v>
      </c>
    </row>
    <row r="3529" spans="1:21" x14ac:dyDescent="0.35">
      <c r="A3529" t="s">
        <v>34</v>
      </c>
      <c r="B3529">
        <v>11</v>
      </c>
      <c r="C3529">
        <v>2025</v>
      </c>
      <c r="D3529" t="s">
        <v>289</v>
      </c>
      <c r="E3529" s="13">
        <v>220</v>
      </c>
      <c r="F3529" t="s">
        <v>257</v>
      </c>
      <c r="G3529" t="s">
        <v>245</v>
      </c>
      <c r="H3529" t="s">
        <v>77</v>
      </c>
      <c r="I3529">
        <v>185</v>
      </c>
      <c r="J3529" t="s">
        <v>98</v>
      </c>
      <c r="K3529">
        <v>8000</v>
      </c>
      <c r="L3529">
        <v>4</v>
      </c>
      <c r="M3529">
        <v>2</v>
      </c>
      <c r="N3529" s="2" t="s">
        <v>12</v>
      </c>
      <c r="O3529" t="s">
        <v>12</v>
      </c>
      <c r="P3529"/>
      <c r="Q3529" t="s">
        <v>12</v>
      </c>
      <c r="R3529" t="s">
        <v>12</v>
      </c>
      <c r="S3529">
        <v>20</v>
      </c>
      <c r="T3529">
        <v>155</v>
      </c>
      <c r="U3529" s="2" t="s">
        <v>11</v>
      </c>
    </row>
    <row r="3530" spans="1:21" x14ac:dyDescent="0.35">
      <c r="A3530" t="s">
        <v>35</v>
      </c>
      <c r="B3530">
        <v>12</v>
      </c>
      <c r="C3530">
        <v>2025</v>
      </c>
      <c r="D3530" t="s">
        <v>289</v>
      </c>
      <c r="E3530" s="13">
        <v>220</v>
      </c>
      <c r="F3530" t="s">
        <v>257</v>
      </c>
      <c r="G3530" t="s">
        <v>245</v>
      </c>
      <c r="H3530" t="s">
        <v>77</v>
      </c>
      <c r="I3530">
        <v>230</v>
      </c>
      <c r="J3530" t="s">
        <v>98</v>
      </c>
      <c r="K3530">
        <v>8000</v>
      </c>
      <c r="L3530">
        <v>4</v>
      </c>
      <c r="M3530">
        <v>2</v>
      </c>
      <c r="N3530" s="2" t="s">
        <v>12</v>
      </c>
      <c r="O3530" t="s">
        <v>12</v>
      </c>
      <c r="P3530">
        <v>18</v>
      </c>
      <c r="Q3530" t="s">
        <v>10</v>
      </c>
      <c r="R3530" t="s">
        <v>12</v>
      </c>
      <c r="S3530">
        <v>18</v>
      </c>
      <c r="T3530">
        <v>98.75</v>
      </c>
      <c r="U3530" s="2" t="s">
        <v>11</v>
      </c>
    </row>
    <row r="3531" spans="1:21" x14ac:dyDescent="0.35">
      <c r="A3531" t="s">
        <v>36</v>
      </c>
      <c r="B3531">
        <v>13</v>
      </c>
      <c r="C3531">
        <v>2025</v>
      </c>
      <c r="D3531" t="s">
        <v>289</v>
      </c>
      <c r="E3531" s="13">
        <v>220</v>
      </c>
      <c r="F3531" t="s">
        <v>257</v>
      </c>
      <c r="G3531" t="s">
        <v>245</v>
      </c>
      <c r="H3531" t="s">
        <v>77</v>
      </c>
      <c r="I3531">
        <v>35</v>
      </c>
      <c r="J3531" t="s">
        <v>98</v>
      </c>
      <c r="K3531">
        <v>8000</v>
      </c>
      <c r="L3531">
        <v>4</v>
      </c>
      <c r="M3531">
        <v>2</v>
      </c>
      <c r="N3531" s="2" t="s">
        <v>12</v>
      </c>
      <c r="O3531" t="s">
        <v>12</v>
      </c>
      <c r="P3531">
        <v>18</v>
      </c>
      <c r="Q3531" t="s">
        <v>10</v>
      </c>
      <c r="R3531" t="s">
        <v>12</v>
      </c>
      <c r="S3531">
        <v>30</v>
      </c>
      <c r="T3531">
        <v>100</v>
      </c>
      <c r="U3531" s="2" t="s">
        <v>11</v>
      </c>
    </row>
    <row r="3532" spans="1:21" x14ac:dyDescent="0.35">
      <c r="A3532" t="s">
        <v>37</v>
      </c>
      <c r="B3532">
        <v>15</v>
      </c>
      <c r="C3532">
        <v>2025</v>
      </c>
      <c r="D3532" t="s">
        <v>289</v>
      </c>
      <c r="E3532" s="13">
        <v>220</v>
      </c>
      <c r="F3532" t="s">
        <v>257</v>
      </c>
      <c r="G3532" t="s">
        <v>245</v>
      </c>
      <c r="H3532" t="s">
        <v>77</v>
      </c>
      <c r="I3532">
        <v>150</v>
      </c>
      <c r="J3532" t="s">
        <v>98</v>
      </c>
      <c r="K3532">
        <v>8000</v>
      </c>
      <c r="L3532">
        <v>4</v>
      </c>
      <c r="M3532">
        <v>2</v>
      </c>
      <c r="N3532" s="2" t="s">
        <v>10</v>
      </c>
      <c r="O3532" t="s">
        <v>12</v>
      </c>
      <c r="P3532"/>
      <c r="Q3532" t="s">
        <v>12</v>
      </c>
      <c r="R3532" t="s">
        <v>12</v>
      </c>
      <c r="S3532">
        <v>0</v>
      </c>
      <c r="T3532">
        <v>204</v>
      </c>
      <c r="U3532" s="2" t="s">
        <v>11</v>
      </c>
    </row>
    <row r="3533" spans="1:21" x14ac:dyDescent="0.35">
      <c r="A3533" t="s">
        <v>38</v>
      </c>
      <c r="B3533">
        <v>16</v>
      </c>
      <c r="C3533">
        <v>2025</v>
      </c>
      <c r="D3533" t="s">
        <v>289</v>
      </c>
      <c r="E3533" s="13">
        <v>220</v>
      </c>
      <c r="F3533" t="s">
        <v>257</v>
      </c>
      <c r="G3533" t="s">
        <v>245</v>
      </c>
      <c r="H3533" t="s">
        <v>77</v>
      </c>
      <c r="I3533">
        <v>80</v>
      </c>
      <c r="J3533" t="s">
        <v>98</v>
      </c>
      <c r="K3533">
        <v>8000</v>
      </c>
      <c r="L3533">
        <v>4</v>
      </c>
      <c r="M3533">
        <v>2</v>
      </c>
      <c r="N3533" s="2" t="s">
        <v>12</v>
      </c>
      <c r="O3533" t="s">
        <v>12</v>
      </c>
      <c r="P3533"/>
      <c r="Q3533" t="s">
        <v>10</v>
      </c>
      <c r="R3533" t="s">
        <v>12</v>
      </c>
      <c r="S3533">
        <v>30</v>
      </c>
      <c r="T3533">
        <v>60</v>
      </c>
      <c r="U3533" s="2" t="s">
        <v>11</v>
      </c>
    </row>
    <row r="3534" spans="1:21" x14ac:dyDescent="0.35">
      <c r="A3534" t="s">
        <v>39</v>
      </c>
      <c r="B3534">
        <v>17</v>
      </c>
      <c r="C3534">
        <v>2025</v>
      </c>
      <c r="D3534" t="s">
        <v>289</v>
      </c>
      <c r="E3534" s="13">
        <v>220</v>
      </c>
      <c r="F3534" t="s">
        <v>257</v>
      </c>
      <c r="G3534" t="s">
        <v>245</v>
      </c>
      <c r="H3534" t="s">
        <v>77</v>
      </c>
      <c r="I3534">
        <v>175</v>
      </c>
      <c r="J3534" t="s">
        <v>98</v>
      </c>
      <c r="K3534">
        <v>8000</v>
      </c>
      <c r="L3534">
        <v>4</v>
      </c>
      <c r="M3534">
        <v>2</v>
      </c>
      <c r="N3534" s="2" t="s">
        <v>10</v>
      </c>
      <c r="O3534" t="s">
        <v>12</v>
      </c>
      <c r="P3534"/>
      <c r="Q3534" t="s">
        <v>12</v>
      </c>
      <c r="R3534" t="s">
        <v>12</v>
      </c>
      <c r="S3534">
        <v>30</v>
      </c>
      <c r="T3534">
        <v>125</v>
      </c>
      <c r="U3534" s="2" t="s">
        <v>11</v>
      </c>
    </row>
    <row r="3535" spans="1:21" x14ac:dyDescent="0.35">
      <c r="A3535" t="s">
        <v>40</v>
      </c>
      <c r="B3535">
        <v>18</v>
      </c>
      <c r="C3535">
        <v>2025</v>
      </c>
      <c r="D3535" t="s">
        <v>289</v>
      </c>
      <c r="E3535" s="13">
        <v>220</v>
      </c>
      <c r="F3535" t="s">
        <v>257</v>
      </c>
      <c r="G3535" t="s">
        <v>245</v>
      </c>
      <c r="H3535" t="s">
        <v>77</v>
      </c>
      <c r="I3535">
        <v>300</v>
      </c>
      <c r="J3535" t="s">
        <v>98</v>
      </c>
      <c r="K3535">
        <v>8000</v>
      </c>
      <c r="L3535">
        <v>4</v>
      </c>
      <c r="M3535">
        <v>2</v>
      </c>
      <c r="N3535" s="2" t="s">
        <v>10</v>
      </c>
      <c r="O3535" t="s">
        <v>12</v>
      </c>
      <c r="P3535"/>
      <c r="Q3535" t="s">
        <v>12</v>
      </c>
      <c r="R3535" t="s">
        <v>12</v>
      </c>
      <c r="S3535">
        <v>30</v>
      </c>
      <c r="T3535">
        <v>100</v>
      </c>
      <c r="U3535" s="2" t="s">
        <v>11</v>
      </c>
    </row>
    <row r="3536" spans="1:21" x14ac:dyDescent="0.35">
      <c r="A3536" t="s">
        <v>41</v>
      </c>
      <c r="B3536">
        <v>19</v>
      </c>
      <c r="C3536">
        <v>2025</v>
      </c>
      <c r="D3536" t="s">
        <v>289</v>
      </c>
      <c r="E3536" s="13">
        <v>220</v>
      </c>
      <c r="F3536" t="s">
        <v>257</v>
      </c>
      <c r="G3536" t="s">
        <v>245</v>
      </c>
      <c r="H3536" t="s">
        <v>77</v>
      </c>
      <c r="I3536">
        <v>100</v>
      </c>
      <c r="J3536" t="s">
        <v>98</v>
      </c>
      <c r="K3536">
        <v>8000</v>
      </c>
      <c r="L3536">
        <v>4</v>
      </c>
      <c r="M3536">
        <v>2</v>
      </c>
      <c r="N3536" s="2" t="s">
        <v>10</v>
      </c>
      <c r="O3536" t="s">
        <v>12</v>
      </c>
      <c r="P3536"/>
      <c r="Q3536" t="s">
        <v>12</v>
      </c>
      <c r="R3536" t="s">
        <v>12</v>
      </c>
      <c r="S3536">
        <v>30</v>
      </c>
      <c r="T3536">
        <v>100</v>
      </c>
      <c r="U3536" s="2" t="s">
        <v>11</v>
      </c>
    </row>
    <row r="3537" spans="1:21" x14ac:dyDescent="0.35">
      <c r="A3537" t="s">
        <v>42</v>
      </c>
      <c r="B3537">
        <v>20</v>
      </c>
      <c r="C3537">
        <v>2025</v>
      </c>
      <c r="D3537" t="s">
        <v>289</v>
      </c>
      <c r="E3537" s="13">
        <v>220</v>
      </c>
      <c r="F3537" t="s">
        <v>257</v>
      </c>
      <c r="G3537" t="s">
        <v>245</v>
      </c>
      <c r="H3537" t="s">
        <v>77</v>
      </c>
      <c r="I3537">
        <v>60</v>
      </c>
      <c r="J3537" t="s">
        <v>98</v>
      </c>
      <c r="K3537">
        <v>8000</v>
      </c>
      <c r="L3537">
        <v>4</v>
      </c>
      <c r="M3537">
        <v>2</v>
      </c>
      <c r="N3537" s="2" t="s">
        <v>12</v>
      </c>
      <c r="O3537" t="s">
        <v>12</v>
      </c>
      <c r="P3537"/>
      <c r="Q3537" t="s">
        <v>12</v>
      </c>
      <c r="R3537" t="s">
        <v>12</v>
      </c>
      <c r="S3537">
        <v>30</v>
      </c>
      <c r="T3537">
        <v>70</v>
      </c>
      <c r="U3537" s="2" t="s">
        <v>13</v>
      </c>
    </row>
    <row r="3538" spans="1:21" x14ac:dyDescent="0.35">
      <c r="A3538" t="s">
        <v>43</v>
      </c>
      <c r="B3538">
        <v>21</v>
      </c>
      <c r="C3538">
        <v>2025</v>
      </c>
      <c r="D3538" t="s">
        <v>289</v>
      </c>
      <c r="E3538" s="13">
        <v>220</v>
      </c>
      <c r="F3538" t="s">
        <v>257</v>
      </c>
      <c r="G3538" t="s">
        <v>245</v>
      </c>
      <c r="H3538" t="s">
        <v>77</v>
      </c>
      <c r="I3538">
        <v>0</v>
      </c>
      <c r="J3538" t="s">
        <v>98</v>
      </c>
      <c r="K3538">
        <v>8000</v>
      </c>
      <c r="L3538">
        <v>4</v>
      </c>
      <c r="M3538">
        <v>2</v>
      </c>
      <c r="N3538" s="2" t="s">
        <v>12</v>
      </c>
      <c r="O3538" t="s">
        <v>12</v>
      </c>
      <c r="P3538"/>
      <c r="Q3538" t="s">
        <v>12</v>
      </c>
      <c r="R3538" t="s">
        <v>12</v>
      </c>
      <c r="S3538">
        <v>30</v>
      </c>
      <c r="T3538">
        <v>150</v>
      </c>
      <c r="U3538" s="2" t="s">
        <v>11</v>
      </c>
    </row>
    <row r="3539" spans="1:21" x14ac:dyDescent="0.35">
      <c r="A3539" t="s">
        <v>44</v>
      </c>
      <c r="B3539">
        <v>22</v>
      </c>
      <c r="C3539">
        <v>2025</v>
      </c>
      <c r="D3539" t="s">
        <v>289</v>
      </c>
      <c r="E3539" s="13">
        <v>220</v>
      </c>
      <c r="F3539" t="s">
        <v>257</v>
      </c>
      <c r="G3539" t="s">
        <v>245</v>
      </c>
      <c r="H3539" t="s">
        <v>77</v>
      </c>
      <c r="I3539">
        <v>50</v>
      </c>
      <c r="J3539" t="s">
        <v>98</v>
      </c>
      <c r="K3539">
        <v>8000</v>
      </c>
      <c r="L3539">
        <v>4</v>
      </c>
      <c r="M3539">
        <v>2</v>
      </c>
      <c r="N3539" s="2" t="s">
        <v>10</v>
      </c>
      <c r="O3539" t="s">
        <v>12</v>
      </c>
      <c r="P3539"/>
      <c r="Q3539" t="s">
        <v>10</v>
      </c>
      <c r="R3539" t="s">
        <v>12</v>
      </c>
      <c r="S3539">
        <v>30</v>
      </c>
      <c r="T3539">
        <v>120</v>
      </c>
      <c r="U3539" s="2" t="s">
        <v>13</v>
      </c>
    </row>
    <row r="3540" spans="1:21" x14ac:dyDescent="0.35">
      <c r="A3540" t="s">
        <v>45</v>
      </c>
      <c r="B3540">
        <v>23</v>
      </c>
      <c r="C3540">
        <v>2025</v>
      </c>
      <c r="D3540" t="s">
        <v>289</v>
      </c>
      <c r="E3540" s="13">
        <v>220</v>
      </c>
      <c r="F3540" t="s">
        <v>257</v>
      </c>
      <c r="G3540" t="s">
        <v>245</v>
      </c>
      <c r="H3540" t="s">
        <v>77</v>
      </c>
      <c r="I3540">
        <v>170</v>
      </c>
      <c r="J3540" t="s">
        <v>98</v>
      </c>
      <c r="K3540">
        <v>8000</v>
      </c>
      <c r="L3540">
        <v>4</v>
      </c>
      <c r="M3540">
        <v>2</v>
      </c>
      <c r="N3540" s="2" t="s">
        <v>12</v>
      </c>
      <c r="O3540" t="s">
        <v>12</v>
      </c>
      <c r="P3540"/>
      <c r="Q3540" t="s">
        <v>12</v>
      </c>
      <c r="R3540" t="s">
        <v>12</v>
      </c>
      <c r="S3540">
        <v>30</v>
      </c>
      <c r="T3540">
        <v>120</v>
      </c>
      <c r="U3540" s="2" t="s">
        <v>11</v>
      </c>
    </row>
    <row r="3541" spans="1:21" x14ac:dyDescent="0.35">
      <c r="A3541" t="s">
        <v>46</v>
      </c>
      <c r="B3541">
        <v>24</v>
      </c>
      <c r="C3541">
        <v>2025</v>
      </c>
      <c r="D3541" t="s">
        <v>289</v>
      </c>
      <c r="E3541" s="13">
        <v>220</v>
      </c>
      <c r="F3541" t="s">
        <v>257</v>
      </c>
      <c r="G3541" t="s">
        <v>245</v>
      </c>
      <c r="H3541" t="s">
        <v>77</v>
      </c>
      <c r="I3541">
        <v>86</v>
      </c>
      <c r="J3541" t="s">
        <v>98</v>
      </c>
      <c r="K3541">
        <v>8000</v>
      </c>
      <c r="L3541">
        <v>4</v>
      </c>
      <c r="M3541">
        <v>2</v>
      </c>
      <c r="N3541" s="2" t="s">
        <v>12</v>
      </c>
      <c r="O3541" t="s">
        <v>12</v>
      </c>
      <c r="P3541"/>
      <c r="Q3541" t="s">
        <v>10</v>
      </c>
      <c r="R3541" t="s">
        <v>12</v>
      </c>
      <c r="S3541">
        <v>16</v>
      </c>
      <c r="T3541">
        <v>86</v>
      </c>
      <c r="U3541" s="2" t="s">
        <v>13</v>
      </c>
    </row>
    <row r="3542" spans="1:21" x14ac:dyDescent="0.35">
      <c r="A3542" t="s">
        <v>47</v>
      </c>
      <c r="B3542">
        <v>25</v>
      </c>
      <c r="C3542">
        <v>2025</v>
      </c>
      <c r="D3542" t="s">
        <v>289</v>
      </c>
      <c r="E3542" s="13">
        <v>220</v>
      </c>
      <c r="F3542" t="s">
        <v>257</v>
      </c>
      <c r="G3542" t="s">
        <v>245</v>
      </c>
      <c r="H3542" t="s">
        <v>77</v>
      </c>
      <c r="I3542">
        <v>232</v>
      </c>
      <c r="J3542" t="s">
        <v>98</v>
      </c>
      <c r="K3542">
        <v>8000</v>
      </c>
      <c r="L3542">
        <v>4</v>
      </c>
      <c r="M3542">
        <v>3</v>
      </c>
      <c r="N3542" s="2" t="s">
        <v>12</v>
      </c>
      <c r="O3542" t="s">
        <v>12</v>
      </c>
      <c r="P3542"/>
      <c r="Q3542" t="s">
        <v>12</v>
      </c>
      <c r="R3542" t="s">
        <v>12</v>
      </c>
      <c r="S3542">
        <v>0</v>
      </c>
      <c r="T3542">
        <v>150</v>
      </c>
      <c r="U3542" s="2" t="s">
        <v>11</v>
      </c>
    </row>
    <row r="3543" spans="1:21" x14ac:dyDescent="0.35">
      <c r="A3543" t="s">
        <v>48</v>
      </c>
      <c r="B3543">
        <v>26</v>
      </c>
      <c r="C3543">
        <v>2025</v>
      </c>
      <c r="D3543" t="s">
        <v>289</v>
      </c>
      <c r="E3543" s="13">
        <v>220</v>
      </c>
      <c r="F3543" t="s">
        <v>257</v>
      </c>
      <c r="G3543" t="s">
        <v>245</v>
      </c>
      <c r="H3543" t="s">
        <v>77</v>
      </c>
      <c r="I3543">
        <v>115</v>
      </c>
      <c r="J3543" t="s">
        <v>98</v>
      </c>
      <c r="K3543">
        <v>8000</v>
      </c>
      <c r="L3543">
        <v>4</v>
      </c>
      <c r="M3543">
        <v>2</v>
      </c>
      <c r="N3543" s="2" t="s">
        <v>12</v>
      </c>
      <c r="O3543" t="s">
        <v>12</v>
      </c>
      <c r="P3543"/>
      <c r="Q3543" t="s">
        <v>10</v>
      </c>
      <c r="R3543" t="s">
        <v>12</v>
      </c>
      <c r="S3543">
        <v>30</v>
      </c>
      <c r="T3543">
        <v>80</v>
      </c>
      <c r="U3543" s="2" t="s">
        <v>13</v>
      </c>
    </row>
    <row r="3544" spans="1:21" x14ac:dyDescent="0.35">
      <c r="A3544" t="s">
        <v>49</v>
      </c>
      <c r="B3544">
        <v>27</v>
      </c>
      <c r="C3544">
        <v>2025</v>
      </c>
      <c r="D3544" t="s">
        <v>289</v>
      </c>
      <c r="E3544" s="13">
        <v>220</v>
      </c>
      <c r="F3544" t="s">
        <v>257</v>
      </c>
      <c r="G3544" t="s">
        <v>245</v>
      </c>
      <c r="H3544" t="s">
        <v>77</v>
      </c>
      <c r="I3544">
        <v>195</v>
      </c>
      <c r="J3544" t="s">
        <v>98</v>
      </c>
      <c r="K3544">
        <v>8000</v>
      </c>
      <c r="L3544">
        <v>4</v>
      </c>
      <c r="M3544">
        <v>2</v>
      </c>
      <c r="N3544" s="2" t="s">
        <v>12</v>
      </c>
      <c r="O3544" t="s">
        <v>12</v>
      </c>
      <c r="P3544"/>
      <c r="Q3544" t="s">
        <v>12</v>
      </c>
      <c r="R3544" t="s">
        <v>12</v>
      </c>
      <c r="S3544">
        <v>24</v>
      </c>
      <c r="T3544">
        <v>120</v>
      </c>
      <c r="U3544" s="2" t="s">
        <v>11</v>
      </c>
    </row>
    <row r="3545" spans="1:21" x14ac:dyDescent="0.35">
      <c r="A3545" t="s">
        <v>50</v>
      </c>
      <c r="B3545">
        <v>28</v>
      </c>
      <c r="C3545">
        <v>2025</v>
      </c>
      <c r="D3545" t="s">
        <v>289</v>
      </c>
      <c r="E3545" s="13">
        <v>220</v>
      </c>
      <c r="F3545" t="s">
        <v>257</v>
      </c>
      <c r="G3545" t="s">
        <v>245</v>
      </c>
      <c r="H3545" t="s">
        <v>77</v>
      </c>
      <c r="I3545">
        <v>175</v>
      </c>
      <c r="J3545" t="s">
        <v>98</v>
      </c>
      <c r="K3545">
        <v>8000</v>
      </c>
      <c r="L3545">
        <v>4</v>
      </c>
      <c r="M3545">
        <v>2</v>
      </c>
      <c r="N3545" s="2" t="s">
        <v>12</v>
      </c>
      <c r="O3545" t="s">
        <v>12</v>
      </c>
      <c r="P3545"/>
      <c r="Q3545" t="s">
        <v>10</v>
      </c>
      <c r="R3545" t="s">
        <v>12</v>
      </c>
      <c r="S3545">
        <v>30</v>
      </c>
      <c r="T3545">
        <v>70</v>
      </c>
      <c r="U3545" s="2" t="s">
        <v>11</v>
      </c>
    </row>
    <row r="3546" spans="1:21" x14ac:dyDescent="0.35">
      <c r="A3546" t="s">
        <v>51</v>
      </c>
      <c r="B3546">
        <v>29</v>
      </c>
      <c r="C3546">
        <v>2025</v>
      </c>
      <c r="D3546" t="s">
        <v>289</v>
      </c>
      <c r="E3546" s="13">
        <v>220</v>
      </c>
      <c r="F3546" t="s">
        <v>257</v>
      </c>
      <c r="G3546" t="s">
        <v>245</v>
      </c>
      <c r="H3546" t="s">
        <v>77</v>
      </c>
      <c r="I3546">
        <v>100</v>
      </c>
      <c r="J3546" t="s">
        <v>98</v>
      </c>
      <c r="K3546">
        <v>8000</v>
      </c>
      <c r="L3546">
        <v>4</v>
      </c>
      <c r="M3546">
        <v>2</v>
      </c>
      <c r="N3546" s="2" t="s">
        <v>12</v>
      </c>
      <c r="O3546" t="s">
        <v>12</v>
      </c>
      <c r="P3546"/>
      <c r="Q3546" t="s">
        <v>12</v>
      </c>
      <c r="R3546" t="s">
        <v>12</v>
      </c>
      <c r="S3546">
        <v>30</v>
      </c>
      <c r="T3546">
        <v>35</v>
      </c>
      <c r="U3546" s="2" t="s">
        <v>11</v>
      </c>
    </row>
    <row r="3547" spans="1:21" x14ac:dyDescent="0.35">
      <c r="A3547" t="s">
        <v>52</v>
      </c>
      <c r="B3547">
        <v>30</v>
      </c>
      <c r="C3547">
        <v>2025</v>
      </c>
      <c r="D3547" t="s">
        <v>289</v>
      </c>
      <c r="E3547" s="13">
        <v>220</v>
      </c>
      <c r="F3547" t="s">
        <v>257</v>
      </c>
      <c r="G3547" t="s">
        <v>245</v>
      </c>
      <c r="H3547" t="s">
        <v>77</v>
      </c>
      <c r="I3547">
        <v>75</v>
      </c>
      <c r="J3547" t="s">
        <v>98</v>
      </c>
      <c r="K3547">
        <v>8000</v>
      </c>
      <c r="L3547">
        <v>4</v>
      </c>
      <c r="M3547">
        <v>2</v>
      </c>
      <c r="N3547" s="2" t="s">
        <v>10</v>
      </c>
      <c r="O3547" t="s">
        <v>12</v>
      </c>
      <c r="P3547"/>
      <c r="Q3547" t="s">
        <v>12</v>
      </c>
      <c r="R3547" t="s">
        <v>12</v>
      </c>
      <c r="S3547">
        <v>30</v>
      </c>
      <c r="T3547">
        <v>75</v>
      </c>
      <c r="U3547" s="2" t="s">
        <v>11</v>
      </c>
    </row>
    <row r="3548" spans="1:21" x14ac:dyDescent="0.35">
      <c r="A3548" t="s">
        <v>53</v>
      </c>
      <c r="B3548">
        <v>31</v>
      </c>
      <c r="C3548">
        <v>2025</v>
      </c>
      <c r="D3548" t="s">
        <v>289</v>
      </c>
      <c r="E3548" s="13">
        <v>220</v>
      </c>
      <c r="F3548" t="s">
        <v>257</v>
      </c>
      <c r="G3548" t="s">
        <v>245</v>
      </c>
      <c r="H3548" t="s">
        <v>77</v>
      </c>
      <c r="I3548">
        <v>100</v>
      </c>
      <c r="J3548" t="s">
        <v>98</v>
      </c>
      <c r="K3548">
        <v>8000</v>
      </c>
      <c r="L3548">
        <v>4</v>
      </c>
      <c r="M3548">
        <v>3</v>
      </c>
      <c r="N3548" s="2" t="s">
        <v>12</v>
      </c>
      <c r="O3548" t="s">
        <v>12</v>
      </c>
      <c r="P3548"/>
      <c r="Q3548" t="s">
        <v>10</v>
      </c>
      <c r="R3548" t="s">
        <v>12</v>
      </c>
      <c r="S3548">
        <v>30</v>
      </c>
      <c r="T3548">
        <v>80</v>
      </c>
      <c r="U3548" s="2" t="s">
        <v>11</v>
      </c>
    </row>
    <row r="3549" spans="1:21" x14ac:dyDescent="0.35">
      <c r="A3549" t="s">
        <v>54</v>
      </c>
      <c r="B3549">
        <v>32</v>
      </c>
      <c r="C3549">
        <v>2025</v>
      </c>
      <c r="D3549" t="s">
        <v>289</v>
      </c>
      <c r="E3549" s="13">
        <v>220</v>
      </c>
      <c r="F3549" t="s">
        <v>257</v>
      </c>
      <c r="G3549" t="s">
        <v>245</v>
      </c>
      <c r="H3549" t="s">
        <v>77</v>
      </c>
      <c r="I3549">
        <v>25</v>
      </c>
      <c r="J3549" t="s">
        <v>98</v>
      </c>
      <c r="K3549">
        <v>8000</v>
      </c>
      <c r="L3549">
        <v>4</v>
      </c>
      <c r="M3549">
        <v>3</v>
      </c>
      <c r="N3549" s="2" t="s">
        <v>12</v>
      </c>
      <c r="O3549" t="s">
        <v>12</v>
      </c>
      <c r="P3549">
        <v>21</v>
      </c>
      <c r="Q3549" t="s">
        <v>10</v>
      </c>
      <c r="R3549" t="s">
        <v>12</v>
      </c>
      <c r="S3549">
        <v>30</v>
      </c>
      <c r="T3549">
        <v>100</v>
      </c>
      <c r="U3549" s="2" t="s">
        <v>11</v>
      </c>
    </row>
    <row r="3550" spans="1:21" x14ac:dyDescent="0.35">
      <c r="A3550" t="s">
        <v>55</v>
      </c>
      <c r="B3550">
        <v>33</v>
      </c>
      <c r="C3550">
        <v>2025</v>
      </c>
      <c r="D3550" t="s">
        <v>289</v>
      </c>
      <c r="E3550" s="13">
        <v>220</v>
      </c>
      <c r="F3550" t="s">
        <v>257</v>
      </c>
      <c r="G3550" t="s">
        <v>245</v>
      </c>
      <c r="H3550" t="s">
        <v>77</v>
      </c>
      <c r="I3550">
        <v>165</v>
      </c>
      <c r="J3550" t="s">
        <v>98</v>
      </c>
      <c r="K3550">
        <v>8000</v>
      </c>
      <c r="L3550">
        <v>4</v>
      </c>
      <c r="M3550">
        <v>2</v>
      </c>
      <c r="N3550" s="2" t="s">
        <v>12</v>
      </c>
      <c r="O3550" t="s">
        <v>12</v>
      </c>
      <c r="P3550"/>
      <c r="Q3550" t="s">
        <v>10</v>
      </c>
      <c r="R3550" t="s">
        <v>12</v>
      </c>
      <c r="S3550">
        <v>30</v>
      </c>
      <c r="T3550">
        <v>165</v>
      </c>
      <c r="U3550" s="2" t="s">
        <v>13</v>
      </c>
    </row>
    <row r="3551" spans="1:21" x14ac:dyDescent="0.35">
      <c r="A3551" t="s">
        <v>56</v>
      </c>
      <c r="B3551">
        <v>34</v>
      </c>
      <c r="C3551">
        <v>2025</v>
      </c>
      <c r="D3551" t="s">
        <v>289</v>
      </c>
      <c r="E3551" s="13">
        <v>220</v>
      </c>
      <c r="F3551" t="s">
        <v>257</v>
      </c>
      <c r="G3551" t="s">
        <v>245</v>
      </c>
      <c r="H3551" t="s">
        <v>77</v>
      </c>
      <c r="I3551">
        <v>155</v>
      </c>
      <c r="J3551" t="s">
        <v>98</v>
      </c>
      <c r="K3551">
        <v>8000</v>
      </c>
      <c r="L3551">
        <v>4</v>
      </c>
      <c r="M3551">
        <v>2</v>
      </c>
      <c r="N3551" s="2" t="s">
        <v>12</v>
      </c>
      <c r="O3551" t="s">
        <v>10</v>
      </c>
      <c r="P3551"/>
      <c r="Q3551" t="s">
        <v>10</v>
      </c>
      <c r="R3551" t="s">
        <v>10</v>
      </c>
      <c r="S3551">
        <v>24</v>
      </c>
      <c r="T3551">
        <v>80</v>
      </c>
      <c r="U3551" s="2" t="s">
        <v>11</v>
      </c>
    </row>
    <row r="3552" spans="1:21" x14ac:dyDescent="0.35">
      <c r="A3552" t="s">
        <v>57</v>
      </c>
      <c r="B3552">
        <v>35</v>
      </c>
      <c r="C3552">
        <v>2025</v>
      </c>
      <c r="D3552" t="s">
        <v>289</v>
      </c>
      <c r="E3552" s="13">
        <v>220</v>
      </c>
      <c r="F3552" t="s">
        <v>257</v>
      </c>
      <c r="G3552" t="s">
        <v>245</v>
      </c>
      <c r="H3552" t="s">
        <v>77</v>
      </c>
      <c r="I3552">
        <v>275</v>
      </c>
      <c r="J3552" t="s">
        <v>98</v>
      </c>
      <c r="K3552">
        <v>8000</v>
      </c>
      <c r="L3552">
        <v>4</v>
      </c>
      <c r="M3552">
        <v>2</v>
      </c>
      <c r="N3552" s="2" t="s">
        <v>12</v>
      </c>
      <c r="O3552" t="s">
        <v>12</v>
      </c>
      <c r="P3552"/>
      <c r="Q3552" t="s">
        <v>10</v>
      </c>
      <c r="R3552" t="s">
        <v>10</v>
      </c>
      <c r="S3552">
        <v>30</v>
      </c>
      <c r="T3552">
        <v>220</v>
      </c>
      <c r="U3552" s="2" t="s">
        <v>11</v>
      </c>
    </row>
    <row r="3553" spans="1:21" x14ac:dyDescent="0.35">
      <c r="A3553" t="s">
        <v>58</v>
      </c>
      <c r="B3553">
        <v>36</v>
      </c>
      <c r="C3553">
        <v>2025</v>
      </c>
      <c r="D3553" t="s">
        <v>289</v>
      </c>
      <c r="E3553" s="13">
        <v>220</v>
      </c>
      <c r="F3553" t="s">
        <v>257</v>
      </c>
      <c r="G3553" t="s">
        <v>245</v>
      </c>
      <c r="H3553" t="s">
        <v>77</v>
      </c>
      <c r="I3553">
        <v>377</v>
      </c>
      <c r="J3553" t="s">
        <v>98</v>
      </c>
      <c r="K3553">
        <v>8000</v>
      </c>
      <c r="L3553">
        <v>4</v>
      </c>
      <c r="M3553">
        <v>2</v>
      </c>
      <c r="N3553" s="2" t="s">
        <v>12</v>
      </c>
      <c r="O3553" t="s">
        <v>10</v>
      </c>
      <c r="P3553">
        <v>21</v>
      </c>
      <c r="Q3553" t="s">
        <v>10</v>
      </c>
      <c r="R3553" t="s">
        <v>12</v>
      </c>
      <c r="S3553">
        <v>24</v>
      </c>
      <c r="T3553">
        <v>191.33</v>
      </c>
      <c r="U3553" s="2" t="s">
        <v>11</v>
      </c>
    </row>
    <row r="3554" spans="1:21" x14ac:dyDescent="0.35">
      <c r="A3554" t="s">
        <v>59</v>
      </c>
      <c r="B3554">
        <v>37</v>
      </c>
      <c r="C3554">
        <v>2025</v>
      </c>
      <c r="D3554" t="s">
        <v>289</v>
      </c>
      <c r="E3554" s="13">
        <v>220</v>
      </c>
      <c r="F3554" t="s">
        <v>257</v>
      </c>
      <c r="G3554" t="s">
        <v>245</v>
      </c>
      <c r="H3554" t="s">
        <v>77</v>
      </c>
      <c r="I3554">
        <v>100</v>
      </c>
      <c r="J3554" t="s">
        <v>98</v>
      </c>
      <c r="K3554">
        <v>8000</v>
      </c>
      <c r="L3554">
        <v>4</v>
      </c>
      <c r="M3554">
        <v>2</v>
      </c>
      <c r="N3554" s="2" t="s">
        <v>10</v>
      </c>
      <c r="O3554" t="s">
        <v>12</v>
      </c>
      <c r="P3554"/>
      <c r="Q3554" t="s">
        <v>10</v>
      </c>
      <c r="R3554" t="s">
        <v>12</v>
      </c>
      <c r="S3554">
        <v>30</v>
      </c>
      <c r="T3554">
        <v>150</v>
      </c>
      <c r="U3554" s="2" t="s">
        <v>11</v>
      </c>
    </row>
    <row r="3555" spans="1:21" x14ac:dyDescent="0.35">
      <c r="A3555" t="s">
        <v>60</v>
      </c>
      <c r="B3555">
        <v>38</v>
      </c>
      <c r="C3555">
        <v>2025</v>
      </c>
      <c r="D3555" t="s">
        <v>289</v>
      </c>
      <c r="E3555" s="13">
        <v>220</v>
      </c>
      <c r="F3555" t="s">
        <v>257</v>
      </c>
      <c r="G3555" t="s">
        <v>245</v>
      </c>
      <c r="H3555" t="s">
        <v>77</v>
      </c>
      <c r="I3555">
        <v>150</v>
      </c>
      <c r="J3555" t="s">
        <v>98</v>
      </c>
      <c r="K3555">
        <v>8000</v>
      </c>
      <c r="L3555">
        <v>4</v>
      </c>
      <c r="M3555">
        <v>2</v>
      </c>
      <c r="N3555" s="2" t="s">
        <v>10</v>
      </c>
      <c r="O3555" t="s">
        <v>12</v>
      </c>
      <c r="P3555"/>
      <c r="Q3555" t="s">
        <v>10</v>
      </c>
      <c r="R3555" t="s">
        <v>12</v>
      </c>
      <c r="S3555">
        <v>30</v>
      </c>
      <c r="T3555">
        <v>110</v>
      </c>
      <c r="U3555" s="2" t="s">
        <v>11</v>
      </c>
    </row>
    <row r="3556" spans="1:21" x14ac:dyDescent="0.35">
      <c r="A3556" t="s">
        <v>61</v>
      </c>
      <c r="B3556">
        <v>39</v>
      </c>
      <c r="C3556">
        <v>2025</v>
      </c>
      <c r="D3556" t="s">
        <v>289</v>
      </c>
      <c r="E3556" s="13">
        <v>220</v>
      </c>
      <c r="F3556" t="s">
        <v>257</v>
      </c>
      <c r="G3556" t="s">
        <v>245</v>
      </c>
      <c r="H3556" t="s">
        <v>77</v>
      </c>
      <c r="I3556">
        <v>125</v>
      </c>
      <c r="J3556" t="s">
        <v>98</v>
      </c>
      <c r="K3556">
        <v>8000</v>
      </c>
      <c r="L3556">
        <v>4</v>
      </c>
      <c r="M3556">
        <v>2</v>
      </c>
      <c r="N3556" s="2" t="s">
        <v>12</v>
      </c>
      <c r="O3556" t="s">
        <v>10</v>
      </c>
      <c r="P3556"/>
      <c r="Q3556" t="s">
        <v>10</v>
      </c>
      <c r="R3556" t="s">
        <v>12</v>
      </c>
      <c r="S3556">
        <v>30</v>
      </c>
      <c r="T3556">
        <v>40</v>
      </c>
      <c r="U3556" s="2" t="s">
        <v>13</v>
      </c>
    </row>
    <row r="3557" spans="1:21" x14ac:dyDescent="0.35">
      <c r="A3557" t="s">
        <v>62</v>
      </c>
      <c r="B3557">
        <v>40</v>
      </c>
      <c r="C3557">
        <v>2025</v>
      </c>
      <c r="D3557" t="s">
        <v>289</v>
      </c>
      <c r="E3557" s="13">
        <v>220</v>
      </c>
      <c r="F3557" t="s">
        <v>257</v>
      </c>
      <c r="G3557" t="s">
        <v>245</v>
      </c>
      <c r="H3557" t="s">
        <v>77</v>
      </c>
      <c r="I3557">
        <v>150</v>
      </c>
      <c r="J3557" t="s">
        <v>98</v>
      </c>
      <c r="K3557">
        <v>8000</v>
      </c>
      <c r="L3557">
        <v>4</v>
      </c>
      <c r="M3557">
        <v>2</v>
      </c>
      <c r="N3557" s="2" t="s">
        <v>12</v>
      </c>
      <c r="O3557" t="s">
        <v>10</v>
      </c>
      <c r="P3557"/>
      <c r="Q3557" t="s">
        <v>10</v>
      </c>
      <c r="R3557" t="s">
        <v>12</v>
      </c>
      <c r="S3557">
        <v>30</v>
      </c>
      <c r="T3557">
        <v>150</v>
      </c>
      <c r="U3557" s="2" t="s">
        <v>11</v>
      </c>
    </row>
    <row r="3558" spans="1:21" x14ac:dyDescent="0.35">
      <c r="A3558" t="s">
        <v>63</v>
      </c>
      <c r="B3558">
        <v>41</v>
      </c>
      <c r="C3558">
        <v>2025</v>
      </c>
      <c r="D3558" t="s">
        <v>289</v>
      </c>
      <c r="E3558" s="13">
        <v>220</v>
      </c>
      <c r="F3558" t="s">
        <v>257</v>
      </c>
      <c r="G3558" t="s">
        <v>245</v>
      </c>
      <c r="H3558" t="s">
        <v>77</v>
      </c>
      <c r="I3558">
        <v>400</v>
      </c>
      <c r="J3558" t="s">
        <v>98</v>
      </c>
      <c r="K3558">
        <v>8000</v>
      </c>
      <c r="L3558">
        <v>4</v>
      </c>
      <c r="M3558">
        <v>2</v>
      </c>
      <c r="N3558" s="2" t="s">
        <v>10</v>
      </c>
      <c r="O3558" t="s">
        <v>12</v>
      </c>
      <c r="P3558"/>
      <c r="Q3558" t="s">
        <v>12</v>
      </c>
      <c r="R3558" t="s">
        <v>12</v>
      </c>
      <c r="S3558">
        <v>30</v>
      </c>
      <c r="T3558">
        <v>230</v>
      </c>
      <c r="U3558" s="2" t="s">
        <v>12</v>
      </c>
    </row>
    <row r="3559" spans="1:21" x14ac:dyDescent="0.35">
      <c r="A3559" t="s">
        <v>64</v>
      </c>
      <c r="B3559">
        <v>42</v>
      </c>
      <c r="C3559">
        <v>2025</v>
      </c>
      <c r="D3559" t="s">
        <v>289</v>
      </c>
      <c r="E3559" s="13">
        <v>220</v>
      </c>
      <c r="F3559" t="s">
        <v>257</v>
      </c>
      <c r="G3559" t="s">
        <v>245</v>
      </c>
      <c r="H3559" t="s">
        <v>77</v>
      </c>
      <c r="I3559">
        <v>100</v>
      </c>
      <c r="J3559" t="s">
        <v>98</v>
      </c>
      <c r="K3559">
        <v>8000</v>
      </c>
      <c r="L3559">
        <v>4</v>
      </c>
      <c r="M3559">
        <v>2</v>
      </c>
      <c r="N3559" s="2" t="s">
        <v>10</v>
      </c>
      <c r="O3559" t="s">
        <v>12</v>
      </c>
      <c r="P3559"/>
      <c r="Q3559" t="s">
        <v>10</v>
      </c>
      <c r="R3559" t="s">
        <v>12</v>
      </c>
      <c r="S3559">
        <v>24</v>
      </c>
      <c r="T3559">
        <v>100</v>
      </c>
      <c r="U3559" s="2" t="s">
        <v>13</v>
      </c>
    </row>
    <row r="3560" spans="1:21" x14ac:dyDescent="0.35">
      <c r="A3560" t="s">
        <v>65</v>
      </c>
      <c r="B3560">
        <v>44</v>
      </c>
      <c r="C3560">
        <v>2025</v>
      </c>
      <c r="D3560" t="s">
        <v>289</v>
      </c>
      <c r="E3560" s="13">
        <v>220</v>
      </c>
      <c r="F3560" t="s">
        <v>257</v>
      </c>
      <c r="G3560" t="s">
        <v>245</v>
      </c>
      <c r="H3560" t="s">
        <v>77</v>
      </c>
      <c r="I3560">
        <v>400</v>
      </c>
      <c r="J3560" t="s">
        <v>98</v>
      </c>
      <c r="K3560">
        <v>8000</v>
      </c>
      <c r="L3560">
        <v>4</v>
      </c>
      <c r="M3560">
        <v>2</v>
      </c>
      <c r="N3560" s="2" t="s">
        <v>10</v>
      </c>
      <c r="O3560" t="s">
        <v>12</v>
      </c>
      <c r="P3560"/>
      <c r="Q3560" t="s">
        <v>10</v>
      </c>
      <c r="R3560" t="s">
        <v>12</v>
      </c>
      <c r="S3560">
        <v>0</v>
      </c>
      <c r="T3560">
        <v>300</v>
      </c>
      <c r="U3560" s="2" t="s">
        <v>11</v>
      </c>
    </row>
    <row r="3561" spans="1:21" x14ac:dyDescent="0.35">
      <c r="A3561" t="s">
        <v>66</v>
      </c>
      <c r="B3561">
        <v>45</v>
      </c>
      <c r="C3561">
        <v>2025</v>
      </c>
      <c r="D3561" t="s">
        <v>289</v>
      </c>
      <c r="E3561" s="13">
        <v>220</v>
      </c>
      <c r="F3561" t="s">
        <v>257</v>
      </c>
      <c r="G3561" t="s">
        <v>245</v>
      </c>
      <c r="H3561" t="s">
        <v>77</v>
      </c>
      <c r="I3561">
        <v>55</v>
      </c>
      <c r="J3561" t="s">
        <v>98</v>
      </c>
      <c r="K3561">
        <v>8000</v>
      </c>
      <c r="L3561">
        <v>4</v>
      </c>
      <c r="M3561">
        <v>2</v>
      </c>
      <c r="N3561" s="2" t="s">
        <v>12</v>
      </c>
      <c r="O3561" t="s">
        <v>12</v>
      </c>
      <c r="P3561"/>
      <c r="Q3561" t="s">
        <v>10</v>
      </c>
      <c r="R3561" t="s">
        <v>10</v>
      </c>
      <c r="S3561">
        <v>30</v>
      </c>
      <c r="T3561">
        <v>70</v>
      </c>
      <c r="U3561" s="2" t="s">
        <v>11</v>
      </c>
    </row>
    <row r="3562" spans="1:21" x14ac:dyDescent="0.35">
      <c r="A3562" t="s">
        <v>67</v>
      </c>
      <c r="B3562">
        <v>46</v>
      </c>
      <c r="C3562">
        <v>2025</v>
      </c>
      <c r="D3562" t="s">
        <v>289</v>
      </c>
      <c r="E3562" s="13">
        <v>220</v>
      </c>
      <c r="F3562" t="s">
        <v>257</v>
      </c>
      <c r="G3562" t="s">
        <v>245</v>
      </c>
      <c r="H3562" t="s">
        <v>77</v>
      </c>
      <c r="I3562">
        <v>100</v>
      </c>
      <c r="J3562" t="s">
        <v>98</v>
      </c>
      <c r="K3562">
        <v>8000</v>
      </c>
      <c r="L3562">
        <v>4</v>
      </c>
      <c r="M3562">
        <v>3</v>
      </c>
      <c r="N3562" s="2" t="s">
        <v>12</v>
      </c>
      <c r="O3562" t="s">
        <v>12</v>
      </c>
      <c r="P3562"/>
      <c r="Q3562" t="s">
        <v>12</v>
      </c>
      <c r="R3562" t="s">
        <v>12</v>
      </c>
      <c r="S3562">
        <v>30</v>
      </c>
      <c r="T3562">
        <v>80</v>
      </c>
      <c r="U3562" s="2" t="s">
        <v>11</v>
      </c>
    </row>
    <row r="3563" spans="1:21" x14ac:dyDescent="0.35">
      <c r="A3563" t="s">
        <v>68</v>
      </c>
      <c r="B3563">
        <v>47</v>
      </c>
      <c r="C3563">
        <v>2025</v>
      </c>
      <c r="D3563" t="s">
        <v>289</v>
      </c>
      <c r="E3563" s="13">
        <v>220</v>
      </c>
      <c r="F3563" t="s">
        <v>257</v>
      </c>
      <c r="G3563" t="s">
        <v>245</v>
      </c>
      <c r="H3563" t="s">
        <v>77</v>
      </c>
      <c r="I3563">
        <v>170</v>
      </c>
      <c r="J3563" t="s">
        <v>98</v>
      </c>
      <c r="K3563">
        <v>8000</v>
      </c>
      <c r="L3563">
        <v>4</v>
      </c>
      <c r="M3563">
        <v>2</v>
      </c>
      <c r="N3563" s="2" t="s">
        <v>12</v>
      </c>
      <c r="O3563" t="s">
        <v>12</v>
      </c>
      <c r="P3563"/>
      <c r="Q3563" t="s">
        <v>10</v>
      </c>
      <c r="R3563" t="s">
        <v>10</v>
      </c>
      <c r="S3563">
        <v>24</v>
      </c>
      <c r="T3563">
        <v>140</v>
      </c>
      <c r="U3563" s="2" t="s">
        <v>11</v>
      </c>
    </row>
    <row r="3564" spans="1:21" x14ac:dyDescent="0.35">
      <c r="A3564" t="s">
        <v>69</v>
      </c>
      <c r="B3564">
        <v>48</v>
      </c>
      <c r="C3564">
        <v>2025</v>
      </c>
      <c r="D3564" t="s">
        <v>289</v>
      </c>
      <c r="E3564" s="13">
        <v>220</v>
      </c>
      <c r="F3564" t="s">
        <v>257</v>
      </c>
      <c r="G3564" t="s">
        <v>245</v>
      </c>
      <c r="H3564" t="s">
        <v>77</v>
      </c>
      <c r="I3564">
        <v>75</v>
      </c>
      <c r="J3564" t="s">
        <v>98</v>
      </c>
      <c r="K3564">
        <v>8000</v>
      </c>
      <c r="L3564">
        <v>4</v>
      </c>
      <c r="M3564">
        <v>3</v>
      </c>
      <c r="N3564" s="2" t="s">
        <v>12</v>
      </c>
      <c r="O3564" t="s">
        <v>12</v>
      </c>
      <c r="P3564"/>
      <c r="Q3564" t="s">
        <v>10</v>
      </c>
      <c r="R3564" t="s">
        <v>10</v>
      </c>
      <c r="S3564">
        <v>30</v>
      </c>
      <c r="T3564">
        <v>100</v>
      </c>
      <c r="U3564" s="2" t="s">
        <v>12</v>
      </c>
    </row>
    <row r="3565" spans="1:21" x14ac:dyDescent="0.35">
      <c r="A3565" t="s">
        <v>70</v>
      </c>
      <c r="B3565">
        <v>49</v>
      </c>
      <c r="C3565">
        <v>2025</v>
      </c>
      <c r="D3565" t="s">
        <v>289</v>
      </c>
      <c r="E3565" s="13">
        <v>220</v>
      </c>
      <c r="F3565" t="s">
        <v>257</v>
      </c>
      <c r="G3565" t="s">
        <v>245</v>
      </c>
      <c r="H3565" t="s">
        <v>77</v>
      </c>
      <c r="I3565">
        <v>121</v>
      </c>
      <c r="J3565" t="s">
        <v>98</v>
      </c>
      <c r="K3565">
        <v>8000</v>
      </c>
      <c r="L3565">
        <v>4</v>
      </c>
      <c r="M3565">
        <v>2</v>
      </c>
      <c r="N3565" s="2" t="s">
        <v>12</v>
      </c>
      <c r="O3565" t="s">
        <v>12</v>
      </c>
      <c r="P3565"/>
      <c r="Q3565" t="s">
        <v>12</v>
      </c>
      <c r="R3565" t="s">
        <v>12</v>
      </c>
      <c r="S3565">
        <v>30</v>
      </c>
      <c r="T3565">
        <v>74</v>
      </c>
      <c r="U3565" s="2" t="s">
        <v>11</v>
      </c>
    </row>
    <row r="3566" spans="1:21" x14ac:dyDescent="0.35">
      <c r="A3566" t="s">
        <v>71</v>
      </c>
      <c r="B3566">
        <v>50</v>
      </c>
      <c r="C3566">
        <v>2025</v>
      </c>
      <c r="D3566" t="s">
        <v>289</v>
      </c>
      <c r="E3566" s="13">
        <v>220</v>
      </c>
      <c r="F3566" t="s">
        <v>257</v>
      </c>
      <c r="G3566" t="s">
        <v>245</v>
      </c>
      <c r="H3566" t="s">
        <v>77</v>
      </c>
      <c r="I3566">
        <v>115</v>
      </c>
      <c r="J3566" t="s">
        <v>98</v>
      </c>
      <c r="K3566">
        <v>8000</v>
      </c>
      <c r="L3566">
        <v>4</v>
      </c>
      <c r="M3566">
        <v>2</v>
      </c>
      <c r="N3566" s="2" t="s">
        <v>10</v>
      </c>
      <c r="O3566" t="s">
        <v>12</v>
      </c>
      <c r="P3566"/>
      <c r="Q3566" t="s">
        <v>12</v>
      </c>
      <c r="R3566" t="s">
        <v>12</v>
      </c>
      <c r="S3566">
        <v>30</v>
      </c>
      <c r="T3566">
        <v>175</v>
      </c>
      <c r="U3566" s="2" t="s">
        <v>11</v>
      </c>
    </row>
    <row r="3567" spans="1:21" x14ac:dyDescent="0.35">
      <c r="A3567" t="s">
        <v>72</v>
      </c>
      <c r="B3567">
        <v>51</v>
      </c>
      <c r="C3567">
        <v>2025</v>
      </c>
      <c r="D3567" t="s">
        <v>289</v>
      </c>
      <c r="E3567" s="13">
        <v>220</v>
      </c>
      <c r="F3567" t="s">
        <v>257</v>
      </c>
      <c r="G3567" t="s">
        <v>245</v>
      </c>
      <c r="H3567" t="s">
        <v>77</v>
      </c>
      <c r="I3567">
        <v>120</v>
      </c>
      <c r="J3567" t="s">
        <v>98</v>
      </c>
      <c r="K3567">
        <v>8000</v>
      </c>
      <c r="L3567">
        <v>4</v>
      </c>
      <c r="M3567">
        <v>2</v>
      </c>
      <c r="N3567" s="2" t="s">
        <v>12</v>
      </c>
      <c r="O3567" t="s">
        <v>12</v>
      </c>
      <c r="P3567"/>
      <c r="Q3567" t="s">
        <v>10</v>
      </c>
      <c r="R3567" t="s">
        <v>10</v>
      </c>
      <c r="S3567">
        <v>16</v>
      </c>
      <c r="T3567">
        <v>80</v>
      </c>
      <c r="U3567" s="2" t="s">
        <v>11</v>
      </c>
    </row>
    <row r="3568" spans="1:21" x14ac:dyDescent="0.35">
      <c r="A3568" t="s">
        <v>73</v>
      </c>
      <c r="B3568">
        <v>53</v>
      </c>
      <c r="C3568">
        <v>2025</v>
      </c>
      <c r="D3568" t="s">
        <v>289</v>
      </c>
      <c r="E3568" s="13">
        <v>220</v>
      </c>
      <c r="F3568" t="s">
        <v>257</v>
      </c>
      <c r="G3568" t="s">
        <v>245</v>
      </c>
      <c r="H3568" t="s">
        <v>77</v>
      </c>
      <c r="I3568">
        <v>65</v>
      </c>
      <c r="J3568" t="s">
        <v>98</v>
      </c>
      <c r="K3568">
        <v>16000</v>
      </c>
      <c r="L3568">
        <v>4</v>
      </c>
      <c r="M3568">
        <v>2</v>
      </c>
      <c r="N3568" s="2" t="s">
        <v>12</v>
      </c>
      <c r="O3568" t="s">
        <v>12</v>
      </c>
      <c r="P3568"/>
      <c r="Q3568" t="s">
        <v>12</v>
      </c>
      <c r="R3568" t="s">
        <v>12</v>
      </c>
      <c r="S3568">
        <v>0</v>
      </c>
      <c r="T3568">
        <v>128</v>
      </c>
      <c r="U3568" s="2" t="s">
        <v>11</v>
      </c>
    </row>
    <row r="3569" spans="1:21" x14ac:dyDescent="0.35">
      <c r="A3569" t="s">
        <v>74</v>
      </c>
      <c r="B3569">
        <v>54</v>
      </c>
      <c r="C3569">
        <v>2025</v>
      </c>
      <c r="D3569" t="s">
        <v>289</v>
      </c>
      <c r="E3569" s="13">
        <v>220</v>
      </c>
      <c r="F3569" t="s">
        <v>257</v>
      </c>
      <c r="G3569" t="s">
        <v>245</v>
      </c>
      <c r="H3569" t="s">
        <v>77</v>
      </c>
      <c r="I3569">
        <v>72</v>
      </c>
      <c r="J3569" t="s">
        <v>98</v>
      </c>
      <c r="K3569">
        <v>8000</v>
      </c>
      <c r="L3569">
        <v>4</v>
      </c>
      <c r="M3569">
        <v>2</v>
      </c>
      <c r="N3569" s="2" t="s">
        <v>12</v>
      </c>
      <c r="O3569" t="s">
        <v>10</v>
      </c>
      <c r="P3569">
        <v>18</v>
      </c>
      <c r="Q3569" t="s">
        <v>10</v>
      </c>
      <c r="R3569" t="s">
        <v>12</v>
      </c>
      <c r="S3569">
        <v>30</v>
      </c>
      <c r="T3569">
        <v>63</v>
      </c>
      <c r="U3569" s="2" t="s">
        <v>13</v>
      </c>
    </row>
    <row r="3570" spans="1:21" x14ac:dyDescent="0.35">
      <c r="A3570" t="s">
        <v>75</v>
      </c>
      <c r="B3570">
        <v>55</v>
      </c>
      <c r="C3570">
        <v>2025</v>
      </c>
      <c r="D3570" t="s">
        <v>289</v>
      </c>
      <c r="E3570" s="13">
        <v>220</v>
      </c>
      <c r="F3570" t="s">
        <v>257</v>
      </c>
      <c r="G3570" t="s">
        <v>245</v>
      </c>
      <c r="H3570" t="s">
        <v>77</v>
      </c>
      <c r="I3570">
        <v>55</v>
      </c>
      <c r="J3570" t="s">
        <v>98</v>
      </c>
      <c r="K3570">
        <v>8000</v>
      </c>
      <c r="L3570">
        <v>4</v>
      </c>
      <c r="M3570">
        <v>2</v>
      </c>
      <c r="N3570" s="2" t="s">
        <v>10</v>
      </c>
      <c r="O3570" t="s">
        <v>12</v>
      </c>
      <c r="P3570"/>
      <c r="Q3570" t="s">
        <v>12</v>
      </c>
      <c r="R3570" t="s">
        <v>12</v>
      </c>
      <c r="S3570">
        <v>30</v>
      </c>
      <c r="T3570">
        <v>55</v>
      </c>
      <c r="U3570" s="2" t="s">
        <v>13</v>
      </c>
    </row>
    <row r="3571" spans="1:21" x14ac:dyDescent="0.35">
      <c r="A3571" t="s">
        <v>76</v>
      </c>
      <c r="B3571">
        <v>56</v>
      </c>
      <c r="C3571">
        <v>2025</v>
      </c>
      <c r="D3571" t="s">
        <v>289</v>
      </c>
      <c r="E3571" s="13">
        <v>220</v>
      </c>
      <c r="F3571" t="s">
        <v>257</v>
      </c>
      <c r="G3571" t="s">
        <v>245</v>
      </c>
      <c r="H3571" t="s">
        <v>77</v>
      </c>
      <c r="I3571">
        <v>100</v>
      </c>
      <c r="J3571" t="s">
        <v>98</v>
      </c>
      <c r="K3571">
        <v>8000</v>
      </c>
      <c r="L3571">
        <v>4</v>
      </c>
      <c r="M3571">
        <v>2</v>
      </c>
      <c r="N3571" s="2" t="s">
        <v>10</v>
      </c>
      <c r="O3571" t="s">
        <v>10</v>
      </c>
      <c r="P3571"/>
      <c r="Q3571" t="s">
        <v>12</v>
      </c>
      <c r="R3571" t="s">
        <v>12</v>
      </c>
      <c r="S3571">
        <v>30</v>
      </c>
      <c r="T3571">
        <v>90</v>
      </c>
      <c r="U3571" s="2" t="s">
        <v>11</v>
      </c>
    </row>
    <row r="3572" spans="1:21" x14ac:dyDescent="0.35">
      <c r="A3572" t="s">
        <v>23</v>
      </c>
      <c r="B3572">
        <v>1</v>
      </c>
      <c r="C3572">
        <v>2025</v>
      </c>
      <c r="D3572" t="s">
        <v>290</v>
      </c>
      <c r="E3572" s="13">
        <v>221</v>
      </c>
      <c r="F3572" t="s">
        <v>271</v>
      </c>
      <c r="G3572" t="s">
        <v>262</v>
      </c>
      <c r="H3572" t="s">
        <v>223</v>
      </c>
      <c r="P3572"/>
      <c r="S3572"/>
      <c r="T3572"/>
    </row>
    <row r="3573" spans="1:21" x14ac:dyDescent="0.35">
      <c r="A3573" t="s">
        <v>27</v>
      </c>
      <c r="B3573">
        <v>2</v>
      </c>
      <c r="C3573">
        <v>2025</v>
      </c>
      <c r="D3573" t="s">
        <v>290</v>
      </c>
      <c r="E3573" s="13">
        <v>221</v>
      </c>
      <c r="F3573" t="s">
        <v>271</v>
      </c>
      <c r="G3573" t="s">
        <v>262</v>
      </c>
      <c r="H3573" t="s">
        <v>223</v>
      </c>
      <c r="P3573"/>
      <c r="S3573"/>
      <c r="T3573"/>
    </row>
    <row r="3574" spans="1:21" x14ac:dyDescent="0.35">
      <c r="A3574" t="s">
        <v>28</v>
      </c>
      <c r="B3574">
        <v>4</v>
      </c>
      <c r="C3574">
        <v>2025</v>
      </c>
      <c r="D3574" t="s">
        <v>290</v>
      </c>
      <c r="E3574" s="13">
        <v>221</v>
      </c>
      <c r="F3574" t="s">
        <v>271</v>
      </c>
      <c r="G3574" t="s">
        <v>262</v>
      </c>
      <c r="H3574" t="s">
        <v>223</v>
      </c>
      <c r="P3574"/>
      <c r="S3574"/>
      <c r="T3574"/>
    </row>
    <row r="3575" spans="1:21" x14ac:dyDescent="0.35">
      <c r="A3575" t="s">
        <v>29</v>
      </c>
      <c r="B3575">
        <v>5</v>
      </c>
      <c r="C3575">
        <v>2025</v>
      </c>
      <c r="D3575" t="s">
        <v>290</v>
      </c>
      <c r="E3575" s="13">
        <v>221</v>
      </c>
      <c r="F3575" t="s">
        <v>271</v>
      </c>
      <c r="G3575" t="s">
        <v>262</v>
      </c>
      <c r="H3575" t="s">
        <v>223</v>
      </c>
      <c r="P3575"/>
      <c r="S3575"/>
      <c r="T3575"/>
    </row>
    <row r="3576" spans="1:21" x14ac:dyDescent="0.35">
      <c r="A3576" t="s">
        <v>30</v>
      </c>
      <c r="B3576">
        <v>6</v>
      </c>
      <c r="C3576">
        <v>2025</v>
      </c>
      <c r="D3576" t="s">
        <v>290</v>
      </c>
      <c r="E3576" s="13">
        <v>221</v>
      </c>
      <c r="F3576" t="s">
        <v>271</v>
      </c>
      <c r="G3576" t="s">
        <v>262</v>
      </c>
      <c r="H3576" t="s">
        <v>77</v>
      </c>
      <c r="I3576">
        <v>175</v>
      </c>
      <c r="J3576" t="s">
        <v>98</v>
      </c>
      <c r="K3576">
        <v>14000</v>
      </c>
      <c r="L3576">
        <v>4</v>
      </c>
      <c r="M3576">
        <v>1</v>
      </c>
      <c r="N3576" t="s">
        <v>12</v>
      </c>
      <c r="O3576" t="s">
        <v>12</v>
      </c>
      <c r="P3576"/>
      <c r="Q3576" t="s">
        <v>12</v>
      </c>
      <c r="R3576" t="s">
        <v>12</v>
      </c>
      <c r="S3576">
        <v>0</v>
      </c>
      <c r="T3576">
        <v>180</v>
      </c>
      <c r="U3576" t="s">
        <v>11</v>
      </c>
    </row>
    <row r="3577" spans="1:21" x14ac:dyDescent="0.35">
      <c r="A3577" t="s">
        <v>31</v>
      </c>
      <c r="B3577">
        <v>8</v>
      </c>
      <c r="C3577">
        <v>2025</v>
      </c>
      <c r="D3577" t="s">
        <v>290</v>
      </c>
      <c r="E3577" s="13">
        <v>221</v>
      </c>
      <c r="F3577" t="s">
        <v>271</v>
      </c>
      <c r="G3577" t="s">
        <v>262</v>
      </c>
      <c r="H3577" t="s">
        <v>223</v>
      </c>
      <c r="P3577"/>
      <c r="S3577"/>
      <c r="T3577"/>
    </row>
    <row r="3578" spans="1:21" x14ac:dyDescent="0.35">
      <c r="A3578" t="s">
        <v>32</v>
      </c>
      <c r="B3578">
        <v>9</v>
      </c>
      <c r="C3578">
        <v>2025</v>
      </c>
      <c r="D3578" t="s">
        <v>290</v>
      </c>
      <c r="E3578" s="13">
        <v>221</v>
      </c>
      <c r="F3578" t="s">
        <v>271</v>
      </c>
      <c r="G3578" t="s">
        <v>262</v>
      </c>
      <c r="H3578" t="s">
        <v>223</v>
      </c>
      <c r="P3578"/>
      <c r="S3578"/>
      <c r="T3578"/>
    </row>
    <row r="3579" spans="1:21" x14ac:dyDescent="0.35">
      <c r="A3579" t="s">
        <v>33</v>
      </c>
      <c r="B3579">
        <v>10</v>
      </c>
      <c r="C3579">
        <v>2025</v>
      </c>
      <c r="D3579" t="s">
        <v>290</v>
      </c>
      <c r="E3579" s="13">
        <v>221</v>
      </c>
      <c r="F3579" t="s">
        <v>271</v>
      </c>
      <c r="G3579" t="s">
        <v>262</v>
      </c>
      <c r="H3579" t="s">
        <v>223</v>
      </c>
      <c r="P3579"/>
      <c r="S3579"/>
      <c r="T3579"/>
    </row>
    <row r="3580" spans="1:21" x14ac:dyDescent="0.35">
      <c r="A3580" t="s">
        <v>34</v>
      </c>
      <c r="B3580">
        <v>11</v>
      </c>
      <c r="C3580">
        <v>2025</v>
      </c>
      <c r="D3580" t="s">
        <v>290</v>
      </c>
      <c r="E3580" s="13">
        <v>221</v>
      </c>
      <c r="F3580" t="s">
        <v>271</v>
      </c>
      <c r="G3580" t="s">
        <v>262</v>
      </c>
      <c r="H3580" t="s">
        <v>223</v>
      </c>
      <c r="P3580"/>
      <c r="S3580"/>
      <c r="T3580"/>
    </row>
    <row r="3581" spans="1:21" x14ac:dyDescent="0.35">
      <c r="A3581" t="s">
        <v>35</v>
      </c>
      <c r="B3581">
        <v>12</v>
      </c>
      <c r="C3581">
        <v>2025</v>
      </c>
      <c r="D3581" t="s">
        <v>290</v>
      </c>
      <c r="E3581" s="13">
        <v>221</v>
      </c>
      <c r="F3581" t="s">
        <v>271</v>
      </c>
      <c r="G3581" t="s">
        <v>262</v>
      </c>
      <c r="H3581" t="s">
        <v>223</v>
      </c>
      <c r="P3581"/>
      <c r="S3581"/>
      <c r="T3581"/>
    </row>
    <row r="3582" spans="1:21" x14ac:dyDescent="0.35">
      <c r="A3582" t="s">
        <v>36</v>
      </c>
      <c r="B3582">
        <v>13</v>
      </c>
      <c r="C3582">
        <v>2025</v>
      </c>
      <c r="D3582" t="s">
        <v>290</v>
      </c>
      <c r="E3582" s="13">
        <v>221</v>
      </c>
      <c r="F3582" t="s">
        <v>271</v>
      </c>
      <c r="G3582" t="s">
        <v>262</v>
      </c>
      <c r="H3582" t="s">
        <v>223</v>
      </c>
      <c r="P3582"/>
      <c r="S3582"/>
      <c r="T3582"/>
    </row>
    <row r="3583" spans="1:21" x14ac:dyDescent="0.35">
      <c r="A3583" t="s">
        <v>37</v>
      </c>
      <c r="B3583">
        <v>15</v>
      </c>
      <c r="C3583">
        <v>2025</v>
      </c>
      <c r="D3583" t="s">
        <v>290</v>
      </c>
      <c r="E3583" s="13">
        <v>221</v>
      </c>
      <c r="F3583" t="s">
        <v>271</v>
      </c>
      <c r="G3583" t="s">
        <v>262</v>
      </c>
      <c r="H3583" t="s">
        <v>223</v>
      </c>
      <c r="P3583"/>
      <c r="S3583"/>
      <c r="T3583"/>
    </row>
    <row r="3584" spans="1:21" x14ac:dyDescent="0.35">
      <c r="A3584" t="s">
        <v>38</v>
      </c>
      <c r="B3584">
        <v>16</v>
      </c>
      <c r="C3584">
        <v>2025</v>
      </c>
      <c r="D3584" t="s">
        <v>290</v>
      </c>
      <c r="E3584" s="13">
        <v>221</v>
      </c>
      <c r="F3584" t="s">
        <v>271</v>
      </c>
      <c r="G3584" t="s">
        <v>262</v>
      </c>
      <c r="H3584" t="s">
        <v>223</v>
      </c>
      <c r="P3584"/>
      <c r="S3584"/>
      <c r="T3584"/>
    </row>
    <row r="3585" spans="1:20" x14ac:dyDescent="0.35">
      <c r="A3585" t="s">
        <v>39</v>
      </c>
      <c r="B3585">
        <v>17</v>
      </c>
      <c r="C3585">
        <v>2025</v>
      </c>
      <c r="D3585" t="s">
        <v>290</v>
      </c>
      <c r="E3585" s="13">
        <v>221</v>
      </c>
      <c r="F3585" t="s">
        <v>271</v>
      </c>
      <c r="G3585" t="s">
        <v>262</v>
      </c>
      <c r="H3585" t="s">
        <v>223</v>
      </c>
      <c r="P3585"/>
      <c r="S3585"/>
      <c r="T3585"/>
    </row>
    <row r="3586" spans="1:20" x14ac:dyDescent="0.35">
      <c r="A3586" t="s">
        <v>40</v>
      </c>
      <c r="B3586">
        <v>18</v>
      </c>
      <c r="C3586">
        <v>2025</v>
      </c>
      <c r="D3586" t="s">
        <v>290</v>
      </c>
      <c r="E3586" s="13">
        <v>221</v>
      </c>
      <c r="F3586" t="s">
        <v>271</v>
      </c>
      <c r="G3586" t="s">
        <v>262</v>
      </c>
      <c r="H3586" t="s">
        <v>223</v>
      </c>
      <c r="P3586"/>
      <c r="S3586"/>
      <c r="T3586"/>
    </row>
    <row r="3587" spans="1:20" x14ac:dyDescent="0.35">
      <c r="A3587" t="s">
        <v>41</v>
      </c>
      <c r="B3587">
        <v>19</v>
      </c>
      <c r="C3587">
        <v>2025</v>
      </c>
      <c r="D3587" t="s">
        <v>290</v>
      </c>
      <c r="E3587" s="13">
        <v>221</v>
      </c>
      <c r="F3587" t="s">
        <v>271</v>
      </c>
      <c r="G3587" t="s">
        <v>262</v>
      </c>
      <c r="H3587" t="s">
        <v>223</v>
      </c>
      <c r="P3587"/>
      <c r="S3587"/>
      <c r="T3587"/>
    </row>
    <row r="3588" spans="1:20" x14ac:dyDescent="0.35">
      <c r="A3588" t="s">
        <v>42</v>
      </c>
      <c r="B3588">
        <v>20</v>
      </c>
      <c r="C3588">
        <v>2025</v>
      </c>
      <c r="D3588" t="s">
        <v>290</v>
      </c>
      <c r="E3588" s="13">
        <v>221</v>
      </c>
      <c r="F3588" t="s">
        <v>271</v>
      </c>
      <c r="G3588" t="s">
        <v>262</v>
      </c>
      <c r="H3588" t="s">
        <v>223</v>
      </c>
      <c r="P3588"/>
      <c r="S3588"/>
      <c r="T3588"/>
    </row>
    <row r="3589" spans="1:20" x14ac:dyDescent="0.35">
      <c r="A3589" t="s">
        <v>43</v>
      </c>
      <c r="B3589">
        <v>21</v>
      </c>
      <c r="C3589">
        <v>2025</v>
      </c>
      <c r="D3589" t="s">
        <v>290</v>
      </c>
      <c r="E3589" s="13">
        <v>221</v>
      </c>
      <c r="F3589" t="s">
        <v>271</v>
      </c>
      <c r="G3589" t="s">
        <v>262</v>
      </c>
      <c r="H3589" t="s">
        <v>223</v>
      </c>
      <c r="P3589"/>
      <c r="S3589"/>
      <c r="T3589"/>
    </row>
    <row r="3590" spans="1:20" x14ac:dyDescent="0.35">
      <c r="A3590" t="s">
        <v>44</v>
      </c>
      <c r="B3590">
        <v>22</v>
      </c>
      <c r="C3590">
        <v>2025</v>
      </c>
      <c r="D3590" t="s">
        <v>290</v>
      </c>
      <c r="E3590" s="13">
        <v>221</v>
      </c>
      <c r="F3590" t="s">
        <v>271</v>
      </c>
      <c r="G3590" t="s">
        <v>262</v>
      </c>
      <c r="H3590" t="s">
        <v>223</v>
      </c>
      <c r="P3590"/>
      <c r="S3590"/>
      <c r="T3590"/>
    </row>
    <row r="3591" spans="1:20" x14ac:dyDescent="0.35">
      <c r="A3591" t="s">
        <v>45</v>
      </c>
      <c r="B3591">
        <v>23</v>
      </c>
      <c r="C3591">
        <v>2025</v>
      </c>
      <c r="D3591" t="s">
        <v>290</v>
      </c>
      <c r="E3591" s="13">
        <v>221</v>
      </c>
      <c r="F3591" t="s">
        <v>271</v>
      </c>
      <c r="G3591" t="s">
        <v>262</v>
      </c>
      <c r="H3591" t="s">
        <v>223</v>
      </c>
      <c r="P3591"/>
      <c r="S3591"/>
      <c r="T3591"/>
    </row>
    <row r="3592" spans="1:20" x14ac:dyDescent="0.35">
      <c r="A3592" t="s">
        <v>46</v>
      </c>
      <c r="B3592">
        <v>24</v>
      </c>
      <c r="C3592">
        <v>2025</v>
      </c>
      <c r="D3592" t="s">
        <v>290</v>
      </c>
      <c r="E3592" s="13">
        <v>221</v>
      </c>
      <c r="F3592" t="s">
        <v>271</v>
      </c>
      <c r="G3592" t="s">
        <v>262</v>
      </c>
      <c r="H3592" t="s">
        <v>223</v>
      </c>
      <c r="P3592"/>
      <c r="S3592"/>
      <c r="T3592"/>
    </row>
    <row r="3593" spans="1:20" x14ac:dyDescent="0.35">
      <c r="A3593" t="s">
        <v>47</v>
      </c>
      <c r="B3593">
        <v>25</v>
      </c>
      <c r="C3593">
        <v>2025</v>
      </c>
      <c r="D3593" t="s">
        <v>290</v>
      </c>
      <c r="E3593" s="13">
        <v>221</v>
      </c>
      <c r="F3593" t="s">
        <v>271</v>
      </c>
      <c r="G3593" t="s">
        <v>262</v>
      </c>
      <c r="H3593" t="s">
        <v>223</v>
      </c>
      <c r="P3593"/>
      <c r="S3593"/>
      <c r="T3593"/>
    </row>
    <row r="3594" spans="1:20" x14ac:dyDescent="0.35">
      <c r="A3594" t="s">
        <v>48</v>
      </c>
      <c r="B3594">
        <v>26</v>
      </c>
      <c r="C3594">
        <v>2025</v>
      </c>
      <c r="D3594" t="s">
        <v>290</v>
      </c>
      <c r="E3594" s="13">
        <v>221</v>
      </c>
      <c r="F3594" t="s">
        <v>271</v>
      </c>
      <c r="G3594" t="s">
        <v>262</v>
      </c>
      <c r="H3594" t="s">
        <v>223</v>
      </c>
      <c r="P3594"/>
      <c r="S3594"/>
      <c r="T3594"/>
    </row>
    <row r="3595" spans="1:20" x14ac:dyDescent="0.35">
      <c r="A3595" t="s">
        <v>49</v>
      </c>
      <c r="B3595">
        <v>27</v>
      </c>
      <c r="C3595">
        <v>2025</v>
      </c>
      <c r="D3595" t="s">
        <v>290</v>
      </c>
      <c r="E3595" s="13">
        <v>221</v>
      </c>
      <c r="F3595" t="s">
        <v>271</v>
      </c>
      <c r="G3595" t="s">
        <v>262</v>
      </c>
      <c r="H3595" t="s">
        <v>223</v>
      </c>
      <c r="P3595"/>
      <c r="S3595"/>
      <c r="T3595"/>
    </row>
    <row r="3596" spans="1:20" x14ac:dyDescent="0.35">
      <c r="A3596" t="s">
        <v>50</v>
      </c>
      <c r="B3596">
        <v>28</v>
      </c>
      <c r="C3596">
        <v>2025</v>
      </c>
      <c r="D3596" t="s">
        <v>290</v>
      </c>
      <c r="E3596" s="13">
        <v>221</v>
      </c>
      <c r="F3596" t="s">
        <v>271</v>
      </c>
      <c r="G3596" t="s">
        <v>262</v>
      </c>
      <c r="H3596" t="s">
        <v>223</v>
      </c>
      <c r="P3596"/>
      <c r="S3596"/>
      <c r="T3596"/>
    </row>
    <row r="3597" spans="1:20" x14ac:dyDescent="0.35">
      <c r="A3597" t="s">
        <v>51</v>
      </c>
      <c r="B3597">
        <v>29</v>
      </c>
      <c r="C3597">
        <v>2025</v>
      </c>
      <c r="D3597" t="s">
        <v>290</v>
      </c>
      <c r="E3597" s="13">
        <v>221</v>
      </c>
      <c r="F3597" t="s">
        <v>271</v>
      </c>
      <c r="G3597" t="s">
        <v>262</v>
      </c>
      <c r="H3597" t="s">
        <v>223</v>
      </c>
      <c r="P3597"/>
      <c r="S3597"/>
      <c r="T3597"/>
    </row>
    <row r="3598" spans="1:20" x14ac:dyDescent="0.35">
      <c r="A3598" t="s">
        <v>52</v>
      </c>
      <c r="B3598">
        <v>30</v>
      </c>
      <c r="C3598">
        <v>2025</v>
      </c>
      <c r="D3598" t="s">
        <v>290</v>
      </c>
      <c r="E3598" s="13">
        <v>221</v>
      </c>
      <c r="F3598" t="s">
        <v>271</v>
      </c>
      <c r="G3598" t="s">
        <v>262</v>
      </c>
      <c r="H3598" t="s">
        <v>223</v>
      </c>
      <c r="P3598"/>
      <c r="S3598"/>
      <c r="T3598"/>
    </row>
    <row r="3599" spans="1:20" x14ac:dyDescent="0.35">
      <c r="A3599" t="s">
        <v>53</v>
      </c>
      <c r="B3599">
        <v>31</v>
      </c>
      <c r="C3599">
        <v>2025</v>
      </c>
      <c r="D3599" t="s">
        <v>290</v>
      </c>
      <c r="E3599" s="13">
        <v>221</v>
      </c>
      <c r="F3599" t="s">
        <v>271</v>
      </c>
      <c r="G3599" t="s">
        <v>262</v>
      </c>
      <c r="H3599" t="s">
        <v>223</v>
      </c>
      <c r="P3599"/>
      <c r="S3599"/>
      <c r="T3599"/>
    </row>
    <row r="3600" spans="1:20" x14ac:dyDescent="0.35">
      <c r="A3600" t="s">
        <v>54</v>
      </c>
      <c r="B3600">
        <v>32</v>
      </c>
      <c r="C3600">
        <v>2025</v>
      </c>
      <c r="D3600" t="s">
        <v>290</v>
      </c>
      <c r="E3600" s="13">
        <v>221</v>
      </c>
      <c r="F3600" t="s">
        <v>271</v>
      </c>
      <c r="G3600" t="s">
        <v>262</v>
      </c>
      <c r="H3600" t="s">
        <v>223</v>
      </c>
      <c r="P3600"/>
      <c r="S3600"/>
      <c r="T3600"/>
    </row>
    <row r="3601" spans="1:20" x14ac:dyDescent="0.35">
      <c r="A3601" t="s">
        <v>55</v>
      </c>
      <c r="B3601">
        <v>33</v>
      </c>
      <c r="C3601">
        <v>2025</v>
      </c>
      <c r="D3601" t="s">
        <v>290</v>
      </c>
      <c r="E3601" s="13">
        <v>221</v>
      </c>
      <c r="F3601" t="s">
        <v>271</v>
      </c>
      <c r="G3601" t="s">
        <v>262</v>
      </c>
      <c r="H3601" t="s">
        <v>223</v>
      </c>
      <c r="P3601"/>
      <c r="S3601"/>
      <c r="T3601"/>
    </row>
    <row r="3602" spans="1:20" x14ac:dyDescent="0.35">
      <c r="A3602" t="s">
        <v>56</v>
      </c>
      <c r="B3602">
        <v>34</v>
      </c>
      <c r="C3602">
        <v>2025</v>
      </c>
      <c r="D3602" t="s">
        <v>290</v>
      </c>
      <c r="E3602" s="13">
        <v>221</v>
      </c>
      <c r="F3602" t="s">
        <v>271</v>
      </c>
      <c r="G3602" t="s">
        <v>262</v>
      </c>
      <c r="H3602" t="s">
        <v>223</v>
      </c>
      <c r="P3602"/>
      <c r="S3602"/>
      <c r="T3602"/>
    </row>
    <row r="3603" spans="1:20" x14ac:dyDescent="0.35">
      <c r="A3603" t="s">
        <v>57</v>
      </c>
      <c r="B3603">
        <v>35</v>
      </c>
      <c r="C3603">
        <v>2025</v>
      </c>
      <c r="D3603" t="s">
        <v>290</v>
      </c>
      <c r="E3603" s="13">
        <v>221</v>
      </c>
      <c r="F3603" t="s">
        <v>271</v>
      </c>
      <c r="G3603" t="s">
        <v>262</v>
      </c>
      <c r="H3603" t="s">
        <v>223</v>
      </c>
      <c r="P3603"/>
      <c r="S3603"/>
      <c r="T3603"/>
    </row>
    <row r="3604" spans="1:20" x14ac:dyDescent="0.35">
      <c r="A3604" t="s">
        <v>58</v>
      </c>
      <c r="B3604">
        <v>36</v>
      </c>
      <c r="C3604">
        <v>2025</v>
      </c>
      <c r="D3604" t="s">
        <v>290</v>
      </c>
      <c r="E3604" s="13">
        <v>221</v>
      </c>
      <c r="F3604" t="s">
        <v>271</v>
      </c>
      <c r="G3604" t="s">
        <v>262</v>
      </c>
      <c r="H3604" t="s">
        <v>223</v>
      </c>
      <c r="P3604"/>
      <c r="S3604"/>
      <c r="T3604"/>
    </row>
    <row r="3605" spans="1:20" x14ac:dyDescent="0.35">
      <c r="A3605" t="s">
        <v>59</v>
      </c>
      <c r="B3605">
        <v>37</v>
      </c>
      <c r="C3605">
        <v>2025</v>
      </c>
      <c r="D3605" t="s">
        <v>290</v>
      </c>
      <c r="E3605" s="13">
        <v>221</v>
      </c>
      <c r="F3605" t="s">
        <v>271</v>
      </c>
      <c r="G3605" t="s">
        <v>262</v>
      </c>
      <c r="H3605" t="s">
        <v>223</v>
      </c>
      <c r="P3605"/>
      <c r="S3605"/>
      <c r="T3605"/>
    </row>
    <row r="3606" spans="1:20" x14ac:dyDescent="0.35">
      <c r="A3606" t="s">
        <v>60</v>
      </c>
      <c r="B3606">
        <v>38</v>
      </c>
      <c r="C3606">
        <v>2025</v>
      </c>
      <c r="D3606" t="s">
        <v>290</v>
      </c>
      <c r="E3606" s="13">
        <v>221</v>
      </c>
      <c r="F3606" t="s">
        <v>271</v>
      </c>
      <c r="G3606" t="s">
        <v>262</v>
      </c>
      <c r="H3606" t="s">
        <v>223</v>
      </c>
      <c r="P3606"/>
      <c r="S3606"/>
      <c r="T3606"/>
    </row>
    <row r="3607" spans="1:20" x14ac:dyDescent="0.35">
      <c r="A3607" t="s">
        <v>61</v>
      </c>
      <c r="B3607">
        <v>39</v>
      </c>
      <c r="C3607">
        <v>2025</v>
      </c>
      <c r="D3607" t="s">
        <v>290</v>
      </c>
      <c r="E3607" s="13">
        <v>221</v>
      </c>
      <c r="F3607" t="s">
        <v>271</v>
      </c>
      <c r="G3607" t="s">
        <v>262</v>
      </c>
      <c r="H3607" t="s">
        <v>223</v>
      </c>
      <c r="P3607"/>
      <c r="S3607"/>
      <c r="T3607"/>
    </row>
    <row r="3608" spans="1:20" x14ac:dyDescent="0.35">
      <c r="A3608" t="s">
        <v>62</v>
      </c>
      <c r="B3608">
        <v>40</v>
      </c>
      <c r="C3608">
        <v>2025</v>
      </c>
      <c r="D3608" t="s">
        <v>290</v>
      </c>
      <c r="E3608" s="13">
        <v>221</v>
      </c>
      <c r="F3608" t="s">
        <v>271</v>
      </c>
      <c r="G3608" t="s">
        <v>262</v>
      </c>
      <c r="H3608" t="s">
        <v>223</v>
      </c>
      <c r="P3608"/>
      <c r="S3608"/>
      <c r="T3608"/>
    </row>
    <row r="3609" spans="1:20" x14ac:dyDescent="0.35">
      <c r="A3609" t="s">
        <v>63</v>
      </c>
      <c r="B3609">
        <v>41</v>
      </c>
      <c r="C3609">
        <v>2025</v>
      </c>
      <c r="D3609" t="s">
        <v>290</v>
      </c>
      <c r="E3609" s="13">
        <v>221</v>
      </c>
      <c r="F3609" t="s">
        <v>271</v>
      </c>
      <c r="G3609" t="s">
        <v>262</v>
      </c>
      <c r="H3609" t="s">
        <v>223</v>
      </c>
      <c r="P3609"/>
      <c r="S3609"/>
      <c r="T3609"/>
    </row>
    <row r="3610" spans="1:20" x14ac:dyDescent="0.35">
      <c r="A3610" t="s">
        <v>64</v>
      </c>
      <c r="B3610">
        <v>42</v>
      </c>
      <c r="C3610">
        <v>2025</v>
      </c>
      <c r="D3610" t="s">
        <v>290</v>
      </c>
      <c r="E3610" s="13">
        <v>221</v>
      </c>
      <c r="F3610" t="s">
        <v>271</v>
      </c>
      <c r="G3610" t="s">
        <v>262</v>
      </c>
      <c r="H3610" t="s">
        <v>223</v>
      </c>
      <c r="P3610"/>
      <c r="S3610"/>
      <c r="T3610"/>
    </row>
    <row r="3611" spans="1:20" x14ac:dyDescent="0.35">
      <c r="A3611" t="s">
        <v>65</v>
      </c>
      <c r="B3611">
        <v>44</v>
      </c>
      <c r="C3611">
        <v>2025</v>
      </c>
      <c r="D3611" t="s">
        <v>290</v>
      </c>
      <c r="E3611" s="13">
        <v>221</v>
      </c>
      <c r="F3611" t="s">
        <v>271</v>
      </c>
      <c r="G3611" t="s">
        <v>262</v>
      </c>
      <c r="H3611" t="s">
        <v>223</v>
      </c>
      <c r="P3611"/>
      <c r="S3611"/>
      <c r="T3611"/>
    </row>
    <row r="3612" spans="1:20" x14ac:dyDescent="0.35">
      <c r="A3612" t="s">
        <v>66</v>
      </c>
      <c r="B3612">
        <v>45</v>
      </c>
      <c r="C3612">
        <v>2025</v>
      </c>
      <c r="D3612" t="s">
        <v>290</v>
      </c>
      <c r="E3612" s="13">
        <v>221</v>
      </c>
      <c r="F3612" t="s">
        <v>271</v>
      </c>
      <c r="G3612" t="s">
        <v>262</v>
      </c>
      <c r="H3612" t="s">
        <v>223</v>
      </c>
      <c r="P3612"/>
      <c r="S3612"/>
      <c r="T3612"/>
    </row>
    <row r="3613" spans="1:20" x14ac:dyDescent="0.35">
      <c r="A3613" t="s">
        <v>67</v>
      </c>
      <c r="B3613">
        <v>46</v>
      </c>
      <c r="C3613">
        <v>2025</v>
      </c>
      <c r="D3613" t="s">
        <v>290</v>
      </c>
      <c r="E3613" s="13">
        <v>221</v>
      </c>
      <c r="F3613" t="s">
        <v>271</v>
      </c>
      <c r="G3613" t="s">
        <v>262</v>
      </c>
      <c r="H3613" t="s">
        <v>223</v>
      </c>
      <c r="P3613"/>
      <c r="S3613"/>
      <c r="T3613"/>
    </row>
    <row r="3614" spans="1:20" x14ac:dyDescent="0.35">
      <c r="A3614" t="s">
        <v>68</v>
      </c>
      <c r="B3614">
        <v>47</v>
      </c>
      <c r="C3614">
        <v>2025</v>
      </c>
      <c r="D3614" t="s">
        <v>290</v>
      </c>
      <c r="E3614" s="13">
        <v>221</v>
      </c>
      <c r="F3614" t="s">
        <v>271</v>
      </c>
      <c r="G3614" t="s">
        <v>262</v>
      </c>
      <c r="H3614" t="s">
        <v>223</v>
      </c>
      <c r="P3614"/>
      <c r="S3614"/>
      <c r="T3614"/>
    </row>
    <row r="3615" spans="1:20" x14ac:dyDescent="0.35">
      <c r="A3615" t="s">
        <v>69</v>
      </c>
      <c r="B3615">
        <v>48</v>
      </c>
      <c r="C3615">
        <v>2025</v>
      </c>
      <c r="D3615" t="s">
        <v>290</v>
      </c>
      <c r="E3615" s="13">
        <v>221</v>
      </c>
      <c r="F3615" t="s">
        <v>271</v>
      </c>
      <c r="G3615" t="s">
        <v>262</v>
      </c>
      <c r="H3615" t="s">
        <v>223</v>
      </c>
      <c r="P3615"/>
      <c r="S3615"/>
      <c r="T3615"/>
    </row>
    <row r="3616" spans="1:20" x14ac:dyDescent="0.35">
      <c r="A3616" t="s">
        <v>70</v>
      </c>
      <c r="B3616">
        <v>49</v>
      </c>
      <c r="C3616">
        <v>2025</v>
      </c>
      <c r="D3616" t="s">
        <v>290</v>
      </c>
      <c r="E3616" s="13">
        <v>221</v>
      </c>
      <c r="F3616" t="s">
        <v>271</v>
      </c>
      <c r="G3616" t="s">
        <v>262</v>
      </c>
      <c r="H3616" t="s">
        <v>223</v>
      </c>
      <c r="P3616"/>
      <c r="S3616"/>
      <c r="T3616"/>
    </row>
    <row r="3617" spans="1:21" x14ac:dyDescent="0.35">
      <c r="A3617" t="s">
        <v>71</v>
      </c>
      <c r="B3617">
        <v>50</v>
      </c>
      <c r="C3617">
        <v>2025</v>
      </c>
      <c r="D3617" t="s">
        <v>290</v>
      </c>
      <c r="E3617" s="13">
        <v>221</v>
      </c>
      <c r="F3617" t="s">
        <v>271</v>
      </c>
      <c r="G3617" t="s">
        <v>262</v>
      </c>
      <c r="H3617" t="s">
        <v>223</v>
      </c>
      <c r="P3617"/>
      <c r="S3617"/>
      <c r="T3617"/>
    </row>
    <row r="3618" spans="1:21" x14ac:dyDescent="0.35">
      <c r="A3618" t="s">
        <v>72</v>
      </c>
      <c r="B3618">
        <v>51</v>
      </c>
      <c r="C3618">
        <v>2025</v>
      </c>
      <c r="D3618" t="s">
        <v>290</v>
      </c>
      <c r="E3618" s="13">
        <v>221</v>
      </c>
      <c r="F3618" t="s">
        <v>271</v>
      </c>
      <c r="G3618" t="s">
        <v>262</v>
      </c>
      <c r="H3618" t="s">
        <v>223</v>
      </c>
      <c r="P3618"/>
      <c r="S3618"/>
      <c r="T3618"/>
    </row>
    <row r="3619" spans="1:21" x14ac:dyDescent="0.35">
      <c r="A3619" t="s">
        <v>73</v>
      </c>
      <c r="B3619">
        <v>53</v>
      </c>
      <c r="C3619">
        <v>2025</v>
      </c>
      <c r="D3619" t="s">
        <v>290</v>
      </c>
      <c r="E3619" s="13">
        <v>221</v>
      </c>
      <c r="F3619" t="s">
        <v>271</v>
      </c>
      <c r="G3619" t="s">
        <v>262</v>
      </c>
      <c r="H3619" t="s">
        <v>223</v>
      </c>
      <c r="P3619"/>
      <c r="S3619"/>
      <c r="T3619"/>
    </row>
    <row r="3620" spans="1:21" x14ac:dyDescent="0.35">
      <c r="A3620" t="s">
        <v>74</v>
      </c>
      <c r="B3620">
        <v>54</v>
      </c>
      <c r="C3620">
        <v>2025</v>
      </c>
      <c r="D3620" t="s">
        <v>290</v>
      </c>
      <c r="E3620" s="13">
        <v>221</v>
      </c>
      <c r="F3620" t="s">
        <v>271</v>
      </c>
      <c r="G3620" t="s">
        <v>262</v>
      </c>
      <c r="H3620" t="s">
        <v>223</v>
      </c>
      <c r="P3620"/>
      <c r="S3620"/>
      <c r="T3620"/>
    </row>
    <row r="3621" spans="1:21" x14ac:dyDescent="0.35">
      <c r="A3621" t="s">
        <v>75</v>
      </c>
      <c r="B3621">
        <v>55</v>
      </c>
      <c r="C3621">
        <v>2025</v>
      </c>
      <c r="D3621" t="s">
        <v>290</v>
      </c>
      <c r="E3621" s="13">
        <v>221</v>
      </c>
      <c r="F3621" t="s">
        <v>271</v>
      </c>
      <c r="G3621" t="s">
        <v>262</v>
      </c>
      <c r="H3621" t="s">
        <v>223</v>
      </c>
      <c r="P3621"/>
      <c r="S3621"/>
      <c r="T3621"/>
    </row>
    <row r="3622" spans="1:21" x14ac:dyDescent="0.35">
      <c r="A3622" t="s">
        <v>76</v>
      </c>
      <c r="B3622">
        <v>56</v>
      </c>
      <c r="C3622">
        <v>2025</v>
      </c>
      <c r="D3622" t="s">
        <v>290</v>
      </c>
      <c r="E3622" s="13">
        <v>221</v>
      </c>
      <c r="F3622" t="s">
        <v>271</v>
      </c>
      <c r="G3622" t="s">
        <v>262</v>
      </c>
      <c r="H3622" t="s">
        <v>223</v>
      </c>
      <c r="P3622"/>
      <c r="S3622"/>
      <c r="T3622"/>
    </row>
    <row r="3623" spans="1:21" x14ac:dyDescent="0.35">
      <c r="A3623" t="s">
        <v>23</v>
      </c>
      <c r="B3623">
        <v>1</v>
      </c>
      <c r="C3623">
        <v>2025</v>
      </c>
      <c r="D3623" t="s">
        <v>291</v>
      </c>
      <c r="E3623" s="13">
        <v>222</v>
      </c>
      <c r="F3623" t="s">
        <v>271</v>
      </c>
      <c r="G3623" t="s">
        <v>262</v>
      </c>
      <c r="H3623" s="2" t="s">
        <v>77</v>
      </c>
      <c r="I3623">
        <v>850</v>
      </c>
      <c r="J3623" t="s">
        <v>98</v>
      </c>
      <c r="K3623">
        <v>10000</v>
      </c>
      <c r="L3623">
        <v>4</v>
      </c>
      <c r="M3623">
        <v>2</v>
      </c>
      <c r="N3623" t="s">
        <v>12</v>
      </c>
      <c r="O3623" t="s">
        <v>10</v>
      </c>
      <c r="P3623"/>
      <c r="Q3623" t="s">
        <v>10</v>
      </c>
      <c r="R3623" t="s">
        <v>10</v>
      </c>
      <c r="S3623">
        <v>30</v>
      </c>
      <c r="T3623">
        <v>200</v>
      </c>
      <c r="U3623" t="s">
        <v>13</v>
      </c>
    </row>
    <row r="3624" spans="1:21" x14ac:dyDescent="0.35">
      <c r="A3624" t="s">
        <v>27</v>
      </c>
      <c r="B3624">
        <v>2</v>
      </c>
      <c r="C3624">
        <v>2025</v>
      </c>
      <c r="D3624" t="s">
        <v>291</v>
      </c>
      <c r="E3624" s="13">
        <v>222</v>
      </c>
      <c r="F3624" t="s">
        <v>271</v>
      </c>
      <c r="G3624" t="s">
        <v>262</v>
      </c>
      <c r="H3624" s="2" t="s">
        <v>77</v>
      </c>
      <c r="I3624">
        <v>50</v>
      </c>
      <c r="J3624" t="s">
        <v>98</v>
      </c>
      <c r="K3624">
        <v>16000</v>
      </c>
      <c r="L3624">
        <v>4</v>
      </c>
      <c r="M3624" s="2">
        <v>0</v>
      </c>
      <c r="N3624" t="s">
        <v>12</v>
      </c>
      <c r="O3624" t="s">
        <v>12</v>
      </c>
      <c r="P3624"/>
      <c r="Q3624" t="s">
        <v>12</v>
      </c>
      <c r="R3624" t="s">
        <v>12</v>
      </c>
      <c r="S3624">
        <v>0</v>
      </c>
      <c r="T3624">
        <v>0</v>
      </c>
      <c r="U3624" t="s">
        <v>12</v>
      </c>
    </row>
    <row r="3625" spans="1:21" x14ac:dyDescent="0.35">
      <c r="A3625" t="s">
        <v>28</v>
      </c>
      <c r="B3625">
        <v>4</v>
      </c>
      <c r="C3625">
        <v>2025</v>
      </c>
      <c r="D3625" t="s">
        <v>291</v>
      </c>
      <c r="E3625" s="13">
        <v>222</v>
      </c>
      <c r="F3625" t="s">
        <v>271</v>
      </c>
      <c r="G3625" t="s">
        <v>262</v>
      </c>
      <c r="H3625" s="2" t="s">
        <v>77</v>
      </c>
      <c r="I3625">
        <v>775</v>
      </c>
      <c r="J3625" t="s">
        <v>98</v>
      </c>
      <c r="K3625">
        <v>8000</v>
      </c>
      <c r="L3625">
        <v>4</v>
      </c>
      <c r="M3625">
        <v>2</v>
      </c>
      <c r="N3625" t="s">
        <v>10</v>
      </c>
      <c r="O3625" t="s">
        <v>10</v>
      </c>
      <c r="P3625"/>
      <c r="Q3625" t="s">
        <v>10</v>
      </c>
      <c r="R3625" t="s">
        <v>12</v>
      </c>
      <c r="S3625">
        <v>0</v>
      </c>
      <c r="T3625">
        <v>200</v>
      </c>
      <c r="U3625" t="s">
        <v>13</v>
      </c>
    </row>
    <row r="3626" spans="1:21" x14ac:dyDescent="0.35">
      <c r="A3626" t="s">
        <v>29</v>
      </c>
      <c r="B3626">
        <v>5</v>
      </c>
      <c r="C3626">
        <v>2025</v>
      </c>
      <c r="D3626" t="s">
        <v>291</v>
      </c>
      <c r="E3626" s="13">
        <v>222</v>
      </c>
      <c r="F3626" t="s">
        <v>271</v>
      </c>
      <c r="G3626" t="s">
        <v>262</v>
      </c>
      <c r="H3626" s="2" t="s">
        <v>77</v>
      </c>
      <c r="I3626">
        <v>530</v>
      </c>
      <c r="J3626" t="s">
        <v>98</v>
      </c>
      <c r="K3626">
        <v>14000</v>
      </c>
      <c r="L3626">
        <v>4</v>
      </c>
      <c r="M3626">
        <v>1</v>
      </c>
      <c r="N3626" t="s">
        <v>10</v>
      </c>
      <c r="O3626" t="s">
        <v>12</v>
      </c>
      <c r="P3626"/>
      <c r="Q3626" t="s">
        <v>10</v>
      </c>
      <c r="R3626" t="s">
        <v>12</v>
      </c>
      <c r="S3626">
        <v>0</v>
      </c>
      <c r="T3626">
        <v>120</v>
      </c>
      <c r="U3626" t="s">
        <v>13</v>
      </c>
    </row>
    <row r="3627" spans="1:21" x14ac:dyDescent="0.35">
      <c r="A3627" t="s">
        <v>30</v>
      </c>
      <c r="B3627">
        <v>6</v>
      </c>
      <c r="C3627">
        <v>2025</v>
      </c>
      <c r="D3627" t="s">
        <v>291</v>
      </c>
      <c r="E3627" s="13">
        <v>222</v>
      </c>
      <c r="F3627" t="s">
        <v>271</v>
      </c>
      <c r="G3627" t="s">
        <v>262</v>
      </c>
      <c r="H3627" s="2" t="s">
        <v>77</v>
      </c>
      <c r="I3627">
        <v>800</v>
      </c>
      <c r="J3627" t="s">
        <v>98</v>
      </c>
      <c r="K3627">
        <v>10000</v>
      </c>
      <c r="L3627">
        <v>4</v>
      </c>
      <c r="M3627">
        <v>3</v>
      </c>
      <c r="N3627" t="s">
        <v>10</v>
      </c>
      <c r="O3627" t="s">
        <v>12</v>
      </c>
      <c r="P3627"/>
      <c r="Q3627" t="s">
        <v>12</v>
      </c>
      <c r="R3627" t="s">
        <v>12</v>
      </c>
      <c r="S3627">
        <v>0</v>
      </c>
      <c r="T3627">
        <v>180</v>
      </c>
      <c r="U3627" t="s">
        <v>11</v>
      </c>
    </row>
    <row r="3628" spans="1:21" x14ac:dyDescent="0.35">
      <c r="A3628" t="s">
        <v>31</v>
      </c>
      <c r="B3628">
        <v>8</v>
      </c>
      <c r="C3628">
        <v>2025</v>
      </c>
      <c r="D3628" t="s">
        <v>291</v>
      </c>
      <c r="E3628" s="13">
        <v>222</v>
      </c>
      <c r="F3628" t="s">
        <v>271</v>
      </c>
      <c r="G3628" t="s">
        <v>262</v>
      </c>
      <c r="H3628" s="2" t="s">
        <v>223</v>
      </c>
      <c r="P3628"/>
      <c r="S3628"/>
      <c r="T3628"/>
    </row>
    <row r="3629" spans="1:21" x14ac:dyDescent="0.35">
      <c r="A3629" t="s">
        <v>32</v>
      </c>
      <c r="B3629">
        <v>9</v>
      </c>
      <c r="C3629">
        <v>2025</v>
      </c>
      <c r="D3629" t="s">
        <v>291</v>
      </c>
      <c r="E3629" s="13">
        <v>222</v>
      </c>
      <c r="F3629" t="s">
        <v>271</v>
      </c>
      <c r="G3629" t="s">
        <v>262</v>
      </c>
      <c r="H3629" s="2" t="s">
        <v>223</v>
      </c>
      <c r="P3629"/>
      <c r="S3629"/>
      <c r="T3629"/>
    </row>
    <row r="3630" spans="1:21" x14ac:dyDescent="0.35">
      <c r="A3630" t="s">
        <v>33</v>
      </c>
      <c r="B3630">
        <v>10</v>
      </c>
      <c r="C3630">
        <v>2025</v>
      </c>
      <c r="D3630" t="s">
        <v>291</v>
      </c>
      <c r="E3630" s="13">
        <v>222</v>
      </c>
      <c r="F3630" t="s">
        <v>271</v>
      </c>
      <c r="G3630" t="s">
        <v>262</v>
      </c>
      <c r="H3630" s="2" t="s">
        <v>77</v>
      </c>
      <c r="I3630">
        <v>690</v>
      </c>
      <c r="J3630" t="s">
        <v>98</v>
      </c>
      <c r="K3630">
        <v>10000</v>
      </c>
      <c r="L3630">
        <v>4</v>
      </c>
      <c r="M3630">
        <v>2</v>
      </c>
      <c r="N3630" t="s">
        <v>12</v>
      </c>
      <c r="O3630" t="s">
        <v>12</v>
      </c>
      <c r="P3630"/>
      <c r="Q3630" t="s">
        <v>10</v>
      </c>
      <c r="R3630" t="s">
        <v>12</v>
      </c>
      <c r="S3630">
        <v>24</v>
      </c>
      <c r="T3630">
        <v>240</v>
      </c>
      <c r="U3630" t="s">
        <v>13</v>
      </c>
    </row>
    <row r="3631" spans="1:21" x14ac:dyDescent="0.35">
      <c r="A3631" t="s">
        <v>34</v>
      </c>
      <c r="B3631">
        <v>11</v>
      </c>
      <c r="C3631">
        <v>2025</v>
      </c>
      <c r="D3631" t="s">
        <v>291</v>
      </c>
      <c r="E3631" s="13">
        <v>222</v>
      </c>
      <c r="F3631" t="s">
        <v>271</v>
      </c>
      <c r="G3631" t="s">
        <v>262</v>
      </c>
      <c r="H3631" s="2" t="s">
        <v>223</v>
      </c>
      <c r="P3631"/>
      <c r="S3631"/>
      <c r="T3631"/>
    </row>
    <row r="3632" spans="1:21" x14ac:dyDescent="0.35">
      <c r="A3632" t="s">
        <v>35</v>
      </c>
      <c r="B3632">
        <v>12</v>
      </c>
      <c r="C3632">
        <v>2025</v>
      </c>
      <c r="D3632" t="s">
        <v>291</v>
      </c>
      <c r="E3632" s="13">
        <v>222</v>
      </c>
      <c r="F3632" t="s">
        <v>271</v>
      </c>
      <c r="G3632" t="s">
        <v>262</v>
      </c>
      <c r="H3632" s="2" t="s">
        <v>77</v>
      </c>
      <c r="I3632">
        <v>950</v>
      </c>
      <c r="J3632" t="s">
        <v>98</v>
      </c>
      <c r="K3632">
        <v>10000</v>
      </c>
      <c r="L3632">
        <v>4</v>
      </c>
      <c r="M3632">
        <v>2</v>
      </c>
      <c r="N3632" t="s">
        <v>12</v>
      </c>
      <c r="O3632" t="s">
        <v>12</v>
      </c>
      <c r="P3632">
        <v>18</v>
      </c>
      <c r="Q3632" t="s">
        <v>12</v>
      </c>
      <c r="R3632" t="s">
        <v>12</v>
      </c>
      <c r="S3632">
        <v>0</v>
      </c>
      <c r="T3632">
        <v>62.5</v>
      </c>
      <c r="U3632" t="s">
        <v>11</v>
      </c>
    </row>
    <row r="3633" spans="1:21" x14ac:dyDescent="0.35">
      <c r="A3633" t="s">
        <v>36</v>
      </c>
      <c r="B3633">
        <v>13</v>
      </c>
      <c r="C3633">
        <v>2025</v>
      </c>
      <c r="D3633" t="s">
        <v>291</v>
      </c>
      <c r="E3633" s="13">
        <v>222</v>
      </c>
      <c r="F3633" t="s">
        <v>271</v>
      </c>
      <c r="G3633" t="s">
        <v>262</v>
      </c>
      <c r="H3633" s="2" t="s">
        <v>77</v>
      </c>
      <c r="I3633">
        <v>500</v>
      </c>
      <c r="J3633" t="s">
        <v>98</v>
      </c>
      <c r="K3633">
        <v>14000</v>
      </c>
      <c r="L3633">
        <v>4</v>
      </c>
      <c r="M3633">
        <v>2</v>
      </c>
      <c r="N3633" t="s">
        <v>12</v>
      </c>
      <c r="O3633" t="s">
        <v>10</v>
      </c>
      <c r="P3633">
        <v>18</v>
      </c>
      <c r="Q3633" t="s">
        <v>10</v>
      </c>
      <c r="R3633" t="s">
        <v>12</v>
      </c>
      <c r="S3633">
        <v>0</v>
      </c>
      <c r="T3633">
        <v>90</v>
      </c>
      <c r="U3633" t="s">
        <v>13</v>
      </c>
    </row>
    <row r="3634" spans="1:21" x14ac:dyDescent="0.35">
      <c r="A3634" t="s">
        <v>37</v>
      </c>
      <c r="B3634">
        <v>15</v>
      </c>
      <c r="C3634">
        <v>2025</v>
      </c>
      <c r="D3634" t="s">
        <v>291</v>
      </c>
      <c r="E3634" s="13">
        <v>222</v>
      </c>
      <c r="F3634" t="s">
        <v>271</v>
      </c>
      <c r="G3634" t="s">
        <v>262</v>
      </c>
      <c r="H3634" s="2" t="s">
        <v>223</v>
      </c>
      <c r="P3634"/>
      <c r="S3634"/>
      <c r="T3634"/>
    </row>
    <row r="3635" spans="1:21" x14ac:dyDescent="0.35">
      <c r="A3635" t="s">
        <v>38</v>
      </c>
      <c r="B3635">
        <v>16</v>
      </c>
      <c r="C3635">
        <v>2025</v>
      </c>
      <c r="D3635" t="s">
        <v>291</v>
      </c>
      <c r="E3635" s="13">
        <v>222</v>
      </c>
      <c r="F3635" t="s">
        <v>271</v>
      </c>
      <c r="G3635" t="s">
        <v>262</v>
      </c>
      <c r="H3635" s="2" t="s">
        <v>77</v>
      </c>
      <c r="I3635">
        <v>570</v>
      </c>
      <c r="J3635" t="s">
        <v>98</v>
      </c>
      <c r="K3635">
        <v>14000</v>
      </c>
      <c r="L3635">
        <v>4</v>
      </c>
      <c r="M3635">
        <v>2</v>
      </c>
      <c r="N3635" t="s">
        <v>12</v>
      </c>
      <c r="O3635" t="s">
        <v>10</v>
      </c>
      <c r="P3635"/>
      <c r="Q3635" t="s">
        <v>10</v>
      </c>
      <c r="R3635" t="s">
        <v>12</v>
      </c>
      <c r="S3635">
        <v>0</v>
      </c>
      <c r="T3635">
        <v>200</v>
      </c>
      <c r="U3635" t="s">
        <v>12</v>
      </c>
    </row>
    <row r="3636" spans="1:21" x14ac:dyDescent="0.35">
      <c r="A3636" t="s">
        <v>39</v>
      </c>
      <c r="B3636">
        <v>17</v>
      </c>
      <c r="C3636">
        <v>2025</v>
      </c>
      <c r="D3636" t="s">
        <v>291</v>
      </c>
      <c r="E3636" s="13">
        <v>222</v>
      </c>
      <c r="F3636" t="s">
        <v>271</v>
      </c>
      <c r="G3636" t="s">
        <v>262</v>
      </c>
      <c r="H3636" s="2" t="s">
        <v>77</v>
      </c>
      <c r="I3636">
        <v>700</v>
      </c>
      <c r="J3636" t="s">
        <v>98</v>
      </c>
      <c r="K3636">
        <v>8000</v>
      </c>
      <c r="L3636">
        <v>4</v>
      </c>
      <c r="M3636">
        <v>2</v>
      </c>
      <c r="N3636" t="s">
        <v>10</v>
      </c>
      <c r="O3636" t="s">
        <v>12</v>
      </c>
      <c r="P3636"/>
      <c r="Q3636" t="s">
        <v>10</v>
      </c>
      <c r="R3636" t="s">
        <v>12</v>
      </c>
      <c r="S3636">
        <v>0</v>
      </c>
      <c r="T3636">
        <v>150</v>
      </c>
      <c r="U3636" t="s">
        <v>11</v>
      </c>
    </row>
    <row r="3637" spans="1:21" x14ac:dyDescent="0.35">
      <c r="A3637" t="s">
        <v>40</v>
      </c>
      <c r="B3637">
        <v>18</v>
      </c>
      <c r="C3637">
        <v>2025</v>
      </c>
      <c r="D3637" t="s">
        <v>291</v>
      </c>
      <c r="E3637" s="13">
        <v>222</v>
      </c>
      <c r="F3637" t="s">
        <v>271</v>
      </c>
      <c r="G3637" t="s">
        <v>262</v>
      </c>
      <c r="H3637" s="2" t="s">
        <v>77</v>
      </c>
      <c r="I3637">
        <v>900</v>
      </c>
      <c r="J3637" t="s">
        <v>98</v>
      </c>
      <c r="K3637">
        <v>10000</v>
      </c>
      <c r="L3637">
        <v>4</v>
      </c>
      <c r="M3637">
        <v>2</v>
      </c>
      <c r="N3637" t="s">
        <v>12</v>
      </c>
      <c r="O3637" t="s">
        <v>12</v>
      </c>
      <c r="P3637"/>
      <c r="Q3637" t="s">
        <v>12</v>
      </c>
      <c r="R3637" t="s">
        <v>12</v>
      </c>
      <c r="S3637">
        <v>24</v>
      </c>
      <c r="T3637">
        <v>100</v>
      </c>
      <c r="U3637" t="s">
        <v>12</v>
      </c>
    </row>
    <row r="3638" spans="1:21" x14ac:dyDescent="0.35">
      <c r="A3638" t="s">
        <v>41</v>
      </c>
      <c r="B3638">
        <v>19</v>
      </c>
      <c r="C3638">
        <v>2025</v>
      </c>
      <c r="D3638" t="s">
        <v>291</v>
      </c>
      <c r="E3638" s="13">
        <v>222</v>
      </c>
      <c r="F3638" t="s">
        <v>271</v>
      </c>
      <c r="G3638" t="s">
        <v>262</v>
      </c>
      <c r="H3638" s="2" t="s">
        <v>223</v>
      </c>
      <c r="P3638"/>
      <c r="S3638"/>
      <c r="T3638"/>
    </row>
    <row r="3639" spans="1:21" x14ac:dyDescent="0.35">
      <c r="A3639" t="s">
        <v>42</v>
      </c>
      <c r="B3639">
        <v>20</v>
      </c>
      <c r="C3639">
        <v>2025</v>
      </c>
      <c r="D3639" t="s">
        <v>291</v>
      </c>
      <c r="E3639" s="13">
        <v>222</v>
      </c>
      <c r="F3639" t="s">
        <v>271</v>
      </c>
      <c r="G3639" t="s">
        <v>262</v>
      </c>
      <c r="H3639" s="2" t="s">
        <v>77</v>
      </c>
      <c r="I3639">
        <v>510</v>
      </c>
      <c r="J3639" t="s">
        <v>98</v>
      </c>
      <c r="K3639">
        <v>8000</v>
      </c>
      <c r="L3639">
        <v>4</v>
      </c>
      <c r="M3639">
        <v>2</v>
      </c>
      <c r="N3639" t="s">
        <v>12</v>
      </c>
      <c r="O3639" t="s">
        <v>10</v>
      </c>
      <c r="P3639"/>
      <c r="Q3639" t="s">
        <v>12</v>
      </c>
      <c r="R3639" t="s">
        <v>12</v>
      </c>
      <c r="S3639">
        <v>30</v>
      </c>
      <c r="T3639">
        <v>70</v>
      </c>
      <c r="U3639" t="s">
        <v>13</v>
      </c>
    </row>
    <row r="3640" spans="1:21" x14ac:dyDescent="0.35">
      <c r="A3640" t="s">
        <v>43</v>
      </c>
      <c r="B3640">
        <v>21</v>
      </c>
      <c r="C3640">
        <v>2025</v>
      </c>
      <c r="D3640" t="s">
        <v>291</v>
      </c>
      <c r="E3640" s="13">
        <v>222</v>
      </c>
      <c r="F3640" t="s">
        <v>271</v>
      </c>
      <c r="G3640" t="s">
        <v>262</v>
      </c>
      <c r="H3640" s="2" t="s">
        <v>77</v>
      </c>
      <c r="I3640">
        <v>600</v>
      </c>
      <c r="J3640" t="s">
        <v>98</v>
      </c>
      <c r="K3640">
        <v>10000</v>
      </c>
      <c r="L3640">
        <v>4</v>
      </c>
      <c r="M3640">
        <v>2</v>
      </c>
      <c r="N3640" t="s">
        <v>12</v>
      </c>
      <c r="O3640" t="s">
        <v>12</v>
      </c>
      <c r="P3640"/>
      <c r="Q3640" t="s">
        <v>12</v>
      </c>
      <c r="R3640" t="s">
        <v>12</v>
      </c>
      <c r="S3640">
        <v>0</v>
      </c>
      <c r="T3640">
        <v>175</v>
      </c>
      <c r="U3640" t="s">
        <v>11</v>
      </c>
    </row>
    <row r="3641" spans="1:21" x14ac:dyDescent="0.35">
      <c r="A3641" t="s">
        <v>44</v>
      </c>
      <c r="B3641">
        <v>22</v>
      </c>
      <c r="C3641">
        <v>2025</v>
      </c>
      <c r="D3641" t="s">
        <v>291</v>
      </c>
      <c r="E3641" s="13">
        <v>222</v>
      </c>
      <c r="F3641" t="s">
        <v>271</v>
      </c>
      <c r="G3641" t="s">
        <v>262</v>
      </c>
      <c r="H3641" s="2" t="s">
        <v>77</v>
      </c>
      <c r="I3641">
        <v>700</v>
      </c>
      <c r="J3641" t="s">
        <v>98</v>
      </c>
      <c r="K3641">
        <v>10000</v>
      </c>
      <c r="L3641">
        <v>4</v>
      </c>
      <c r="M3641">
        <v>2</v>
      </c>
      <c r="N3641" t="s">
        <v>12</v>
      </c>
      <c r="O3641" t="s">
        <v>12</v>
      </c>
      <c r="P3641"/>
      <c r="Q3641" t="s">
        <v>10</v>
      </c>
      <c r="R3641" t="s">
        <v>12</v>
      </c>
      <c r="S3641">
        <v>30</v>
      </c>
      <c r="T3641">
        <v>300</v>
      </c>
      <c r="U3641" t="s">
        <v>13</v>
      </c>
    </row>
    <row r="3642" spans="1:21" x14ac:dyDescent="0.35">
      <c r="A3642" t="s">
        <v>45</v>
      </c>
      <c r="B3642">
        <v>23</v>
      </c>
      <c r="C3642">
        <v>2025</v>
      </c>
      <c r="D3642" t="s">
        <v>291</v>
      </c>
      <c r="E3642" s="13">
        <v>222</v>
      </c>
      <c r="F3642" t="s">
        <v>271</v>
      </c>
      <c r="G3642" t="s">
        <v>262</v>
      </c>
      <c r="H3642" s="2" t="s">
        <v>77</v>
      </c>
      <c r="I3642">
        <v>795</v>
      </c>
      <c r="J3642" t="s">
        <v>98</v>
      </c>
      <c r="K3642">
        <v>14000</v>
      </c>
      <c r="L3642">
        <v>4</v>
      </c>
      <c r="M3642">
        <v>3</v>
      </c>
      <c r="N3642" t="s">
        <v>10</v>
      </c>
      <c r="O3642" t="s">
        <v>12</v>
      </c>
      <c r="P3642"/>
      <c r="Q3642" t="s">
        <v>12</v>
      </c>
      <c r="R3642" t="s">
        <v>12</v>
      </c>
      <c r="S3642">
        <v>0</v>
      </c>
      <c r="T3642">
        <v>340</v>
      </c>
      <c r="U3642" t="s">
        <v>13</v>
      </c>
    </row>
    <row r="3643" spans="1:21" x14ac:dyDescent="0.35">
      <c r="A3643" t="s">
        <v>46</v>
      </c>
      <c r="B3643">
        <v>24</v>
      </c>
      <c r="C3643">
        <v>2025</v>
      </c>
      <c r="D3643" t="s">
        <v>291</v>
      </c>
      <c r="E3643" s="13">
        <v>222</v>
      </c>
      <c r="F3643" t="s">
        <v>271</v>
      </c>
      <c r="G3643" t="s">
        <v>262</v>
      </c>
      <c r="H3643" s="2" t="s">
        <v>223</v>
      </c>
      <c r="P3643"/>
      <c r="S3643"/>
      <c r="T3643"/>
    </row>
    <row r="3644" spans="1:21" x14ac:dyDescent="0.35">
      <c r="A3644" t="s">
        <v>47</v>
      </c>
      <c r="B3644">
        <v>25</v>
      </c>
      <c r="C3644">
        <v>2025</v>
      </c>
      <c r="D3644" t="s">
        <v>291</v>
      </c>
      <c r="E3644" s="13">
        <v>222</v>
      </c>
      <c r="F3644" t="s">
        <v>271</v>
      </c>
      <c r="G3644" t="s">
        <v>262</v>
      </c>
      <c r="H3644" s="2" t="s">
        <v>223</v>
      </c>
      <c r="P3644"/>
      <c r="S3644"/>
      <c r="T3644"/>
    </row>
    <row r="3645" spans="1:21" x14ac:dyDescent="0.35">
      <c r="A3645" t="s">
        <v>48</v>
      </c>
      <c r="B3645">
        <v>26</v>
      </c>
      <c r="C3645">
        <v>2025</v>
      </c>
      <c r="D3645" t="s">
        <v>291</v>
      </c>
      <c r="E3645" s="13">
        <v>222</v>
      </c>
      <c r="F3645" t="s">
        <v>271</v>
      </c>
      <c r="G3645" t="s">
        <v>262</v>
      </c>
      <c r="H3645" s="2" t="s">
        <v>223</v>
      </c>
      <c r="P3645"/>
      <c r="S3645"/>
      <c r="T3645"/>
    </row>
    <row r="3646" spans="1:21" x14ac:dyDescent="0.35">
      <c r="A3646" t="s">
        <v>49</v>
      </c>
      <c r="B3646">
        <v>27</v>
      </c>
      <c r="C3646">
        <v>2025</v>
      </c>
      <c r="D3646" t="s">
        <v>291</v>
      </c>
      <c r="E3646" s="13">
        <v>222</v>
      </c>
      <c r="F3646" t="s">
        <v>271</v>
      </c>
      <c r="G3646" t="s">
        <v>262</v>
      </c>
      <c r="H3646" s="2" t="s">
        <v>77</v>
      </c>
      <c r="I3646">
        <v>670</v>
      </c>
      <c r="J3646" t="s">
        <v>98</v>
      </c>
      <c r="K3646">
        <v>10000</v>
      </c>
      <c r="L3646">
        <v>4</v>
      </c>
      <c r="M3646">
        <v>2</v>
      </c>
      <c r="N3646" t="s">
        <v>12</v>
      </c>
      <c r="O3646" t="s">
        <v>12</v>
      </c>
      <c r="P3646"/>
      <c r="Q3646" t="s">
        <v>10</v>
      </c>
      <c r="R3646" t="s">
        <v>12</v>
      </c>
      <c r="S3646">
        <v>24</v>
      </c>
      <c r="T3646">
        <v>120</v>
      </c>
      <c r="U3646" t="s">
        <v>13</v>
      </c>
    </row>
    <row r="3647" spans="1:21" x14ac:dyDescent="0.35">
      <c r="A3647" t="s">
        <v>50</v>
      </c>
      <c r="B3647">
        <v>28</v>
      </c>
      <c r="C3647">
        <v>2025</v>
      </c>
      <c r="D3647" t="s">
        <v>291</v>
      </c>
      <c r="E3647" s="13">
        <v>222</v>
      </c>
      <c r="F3647" t="s">
        <v>271</v>
      </c>
      <c r="G3647" t="s">
        <v>262</v>
      </c>
      <c r="H3647" s="2" t="s">
        <v>77</v>
      </c>
      <c r="I3647">
        <v>650</v>
      </c>
      <c r="J3647" t="s">
        <v>98</v>
      </c>
      <c r="K3647">
        <v>8000</v>
      </c>
      <c r="L3647">
        <v>4</v>
      </c>
      <c r="M3647">
        <v>2</v>
      </c>
      <c r="N3647" t="s">
        <v>12</v>
      </c>
      <c r="O3647" t="s">
        <v>12</v>
      </c>
      <c r="P3647"/>
      <c r="Q3647" t="s">
        <v>12</v>
      </c>
      <c r="R3647" t="s">
        <v>10</v>
      </c>
      <c r="S3647">
        <v>0</v>
      </c>
      <c r="T3647">
        <v>400</v>
      </c>
      <c r="U3647" t="s">
        <v>13</v>
      </c>
    </row>
    <row r="3648" spans="1:21" x14ac:dyDescent="0.35">
      <c r="A3648" t="s">
        <v>51</v>
      </c>
      <c r="B3648">
        <v>29</v>
      </c>
      <c r="C3648">
        <v>2025</v>
      </c>
      <c r="D3648" t="s">
        <v>291</v>
      </c>
      <c r="E3648" s="13">
        <v>222</v>
      </c>
      <c r="F3648" t="s">
        <v>271</v>
      </c>
      <c r="G3648" t="s">
        <v>262</v>
      </c>
      <c r="H3648" s="2" t="s">
        <v>77</v>
      </c>
      <c r="I3648">
        <v>575</v>
      </c>
      <c r="J3648" t="s">
        <v>98</v>
      </c>
      <c r="K3648">
        <v>6000</v>
      </c>
      <c r="L3648">
        <v>4</v>
      </c>
      <c r="M3648">
        <v>2</v>
      </c>
      <c r="N3648" t="s">
        <v>12</v>
      </c>
      <c r="O3648" t="s">
        <v>12</v>
      </c>
      <c r="P3648"/>
      <c r="Q3648" t="s">
        <v>12</v>
      </c>
      <c r="R3648" t="s">
        <v>12</v>
      </c>
      <c r="S3648">
        <v>0</v>
      </c>
      <c r="T3648">
        <v>250</v>
      </c>
      <c r="U3648" t="s">
        <v>13</v>
      </c>
    </row>
    <row r="3649" spans="1:21" x14ac:dyDescent="0.35">
      <c r="A3649" t="s">
        <v>52</v>
      </c>
      <c r="B3649">
        <v>30</v>
      </c>
      <c r="C3649">
        <v>2025</v>
      </c>
      <c r="D3649" t="s">
        <v>291</v>
      </c>
      <c r="E3649" s="13">
        <v>222</v>
      </c>
      <c r="F3649" t="s">
        <v>271</v>
      </c>
      <c r="G3649" t="s">
        <v>262</v>
      </c>
      <c r="H3649" s="2" t="s">
        <v>223</v>
      </c>
      <c r="P3649"/>
      <c r="S3649"/>
      <c r="T3649"/>
    </row>
    <row r="3650" spans="1:21" x14ac:dyDescent="0.35">
      <c r="A3650" t="s">
        <v>53</v>
      </c>
      <c r="B3650">
        <v>31</v>
      </c>
      <c r="C3650">
        <v>2025</v>
      </c>
      <c r="D3650" t="s">
        <v>291</v>
      </c>
      <c r="E3650" s="13">
        <v>222</v>
      </c>
      <c r="F3650" t="s">
        <v>271</v>
      </c>
      <c r="G3650" t="s">
        <v>262</v>
      </c>
      <c r="H3650" s="2" t="s">
        <v>77</v>
      </c>
      <c r="I3650">
        <v>600</v>
      </c>
      <c r="J3650" t="s">
        <v>98</v>
      </c>
      <c r="K3650">
        <v>10000</v>
      </c>
      <c r="L3650">
        <v>4</v>
      </c>
      <c r="M3650">
        <v>2</v>
      </c>
      <c r="N3650" t="s">
        <v>12</v>
      </c>
      <c r="O3650" t="s">
        <v>12</v>
      </c>
      <c r="P3650"/>
      <c r="Q3650" t="s">
        <v>12</v>
      </c>
      <c r="R3650" t="s">
        <v>12</v>
      </c>
      <c r="S3650">
        <v>0</v>
      </c>
      <c r="T3650">
        <v>200</v>
      </c>
      <c r="U3650" t="s">
        <v>13</v>
      </c>
    </row>
    <row r="3651" spans="1:21" x14ac:dyDescent="0.35">
      <c r="A3651" t="s">
        <v>54</v>
      </c>
      <c r="B3651">
        <v>32</v>
      </c>
      <c r="C3651">
        <v>2025</v>
      </c>
      <c r="D3651" t="s">
        <v>291</v>
      </c>
      <c r="E3651" s="13">
        <v>222</v>
      </c>
      <c r="F3651" t="s">
        <v>271</v>
      </c>
      <c r="G3651" t="s">
        <v>262</v>
      </c>
      <c r="H3651" s="2" t="s">
        <v>223</v>
      </c>
      <c r="P3651"/>
      <c r="S3651"/>
      <c r="T3651"/>
    </row>
    <row r="3652" spans="1:21" x14ac:dyDescent="0.35">
      <c r="A3652" t="s">
        <v>55</v>
      </c>
      <c r="B3652">
        <v>33</v>
      </c>
      <c r="C3652">
        <v>2025</v>
      </c>
      <c r="D3652" t="s">
        <v>291</v>
      </c>
      <c r="E3652" s="13">
        <v>222</v>
      </c>
      <c r="F3652" t="s">
        <v>271</v>
      </c>
      <c r="G3652" t="s">
        <v>262</v>
      </c>
      <c r="H3652" s="2" t="s">
        <v>77</v>
      </c>
      <c r="I3652">
        <v>615</v>
      </c>
      <c r="J3652" t="s">
        <v>98</v>
      </c>
      <c r="K3652">
        <v>10000</v>
      </c>
      <c r="L3652">
        <v>4</v>
      </c>
      <c r="M3652">
        <v>2</v>
      </c>
      <c r="N3652" t="s">
        <v>12</v>
      </c>
      <c r="O3652" t="s">
        <v>10</v>
      </c>
      <c r="P3652"/>
      <c r="Q3652" t="s">
        <v>12</v>
      </c>
      <c r="R3652" t="s">
        <v>12</v>
      </c>
      <c r="S3652">
        <v>24</v>
      </c>
      <c r="T3652">
        <v>165</v>
      </c>
      <c r="U3652" t="s">
        <v>11</v>
      </c>
    </row>
    <row r="3653" spans="1:21" x14ac:dyDescent="0.35">
      <c r="A3653" t="s">
        <v>56</v>
      </c>
      <c r="B3653">
        <v>34</v>
      </c>
      <c r="C3653">
        <v>2025</v>
      </c>
      <c r="D3653" t="s">
        <v>291</v>
      </c>
      <c r="E3653" s="13">
        <v>222</v>
      </c>
      <c r="F3653" t="s">
        <v>271</v>
      </c>
      <c r="G3653" t="s">
        <v>262</v>
      </c>
      <c r="H3653" s="2" t="s">
        <v>223</v>
      </c>
      <c r="P3653"/>
      <c r="S3653"/>
      <c r="T3653"/>
    </row>
    <row r="3654" spans="1:21" x14ac:dyDescent="0.35">
      <c r="A3654" t="s">
        <v>57</v>
      </c>
      <c r="B3654">
        <v>35</v>
      </c>
      <c r="C3654">
        <v>2025</v>
      </c>
      <c r="D3654" t="s">
        <v>291</v>
      </c>
      <c r="E3654" s="13">
        <v>222</v>
      </c>
      <c r="F3654" t="s">
        <v>271</v>
      </c>
      <c r="G3654" t="s">
        <v>262</v>
      </c>
      <c r="H3654" s="2" t="s">
        <v>223</v>
      </c>
      <c r="P3654"/>
      <c r="S3654"/>
      <c r="T3654"/>
    </row>
    <row r="3655" spans="1:21" x14ac:dyDescent="0.35">
      <c r="A3655" t="s">
        <v>58</v>
      </c>
      <c r="B3655">
        <v>36</v>
      </c>
      <c r="C3655">
        <v>2025</v>
      </c>
      <c r="D3655" t="s">
        <v>291</v>
      </c>
      <c r="E3655" s="13">
        <v>222</v>
      </c>
      <c r="F3655" t="s">
        <v>271</v>
      </c>
      <c r="G3655" t="s">
        <v>262</v>
      </c>
      <c r="H3655" s="2" t="s">
        <v>77</v>
      </c>
      <c r="I3655">
        <v>880</v>
      </c>
      <c r="J3655" t="s">
        <v>98</v>
      </c>
      <c r="K3655">
        <v>10000</v>
      </c>
      <c r="L3655">
        <v>4</v>
      </c>
      <c r="M3655">
        <v>2</v>
      </c>
      <c r="N3655" t="s">
        <v>12</v>
      </c>
      <c r="O3655" t="s">
        <v>10</v>
      </c>
      <c r="P3655">
        <v>21</v>
      </c>
      <c r="Q3655" t="s">
        <v>10</v>
      </c>
      <c r="R3655" t="s">
        <v>12</v>
      </c>
      <c r="S3655" s="2">
        <v>24</v>
      </c>
      <c r="T3655">
        <v>140</v>
      </c>
      <c r="U3655" t="s">
        <v>11</v>
      </c>
    </row>
    <row r="3656" spans="1:21" x14ac:dyDescent="0.35">
      <c r="A3656" t="s">
        <v>59</v>
      </c>
      <c r="B3656">
        <v>37</v>
      </c>
      <c r="C3656">
        <v>2025</v>
      </c>
      <c r="D3656" t="s">
        <v>291</v>
      </c>
      <c r="E3656" s="13">
        <v>222</v>
      </c>
      <c r="F3656" t="s">
        <v>271</v>
      </c>
      <c r="G3656" t="s">
        <v>262</v>
      </c>
      <c r="H3656" s="2" t="s">
        <v>77</v>
      </c>
      <c r="I3656">
        <v>505</v>
      </c>
      <c r="J3656" t="s">
        <v>98</v>
      </c>
      <c r="K3656">
        <v>10000</v>
      </c>
      <c r="L3656">
        <v>4</v>
      </c>
      <c r="M3656">
        <v>2</v>
      </c>
      <c r="N3656" t="s">
        <v>12</v>
      </c>
      <c r="O3656" t="s">
        <v>12</v>
      </c>
      <c r="P3656"/>
      <c r="Q3656" t="s">
        <v>10</v>
      </c>
      <c r="R3656" t="s">
        <v>12</v>
      </c>
      <c r="S3656">
        <v>24</v>
      </c>
      <c r="T3656">
        <v>170</v>
      </c>
      <c r="U3656" t="s">
        <v>11</v>
      </c>
    </row>
    <row r="3657" spans="1:21" x14ac:dyDescent="0.35">
      <c r="A3657" t="s">
        <v>60</v>
      </c>
      <c r="B3657">
        <v>38</v>
      </c>
      <c r="C3657">
        <v>2025</v>
      </c>
      <c r="D3657" t="s">
        <v>291</v>
      </c>
      <c r="E3657" s="13">
        <v>222</v>
      </c>
      <c r="F3657" t="s">
        <v>271</v>
      </c>
      <c r="G3657" t="s">
        <v>262</v>
      </c>
      <c r="H3657" s="2" t="s">
        <v>223</v>
      </c>
      <c r="P3657"/>
      <c r="S3657"/>
      <c r="T3657"/>
    </row>
    <row r="3658" spans="1:21" x14ac:dyDescent="0.35">
      <c r="A3658" t="s">
        <v>61</v>
      </c>
      <c r="B3658">
        <v>39</v>
      </c>
      <c r="C3658">
        <v>2025</v>
      </c>
      <c r="D3658" t="s">
        <v>291</v>
      </c>
      <c r="E3658" s="13">
        <v>222</v>
      </c>
      <c r="F3658" t="s">
        <v>271</v>
      </c>
      <c r="G3658" t="s">
        <v>262</v>
      </c>
      <c r="H3658" s="2" t="s">
        <v>223</v>
      </c>
      <c r="P3658"/>
      <c r="S3658"/>
      <c r="T3658"/>
    </row>
    <row r="3659" spans="1:21" x14ac:dyDescent="0.35">
      <c r="A3659" t="s">
        <v>62</v>
      </c>
      <c r="B3659">
        <v>40</v>
      </c>
      <c r="C3659">
        <v>2025</v>
      </c>
      <c r="D3659" t="s">
        <v>291</v>
      </c>
      <c r="E3659" s="13">
        <v>222</v>
      </c>
      <c r="F3659" t="s">
        <v>271</v>
      </c>
      <c r="G3659" t="s">
        <v>262</v>
      </c>
      <c r="H3659" s="2" t="s">
        <v>223</v>
      </c>
      <c r="P3659"/>
      <c r="S3659"/>
      <c r="T3659"/>
    </row>
    <row r="3660" spans="1:21" x14ac:dyDescent="0.35">
      <c r="A3660" t="s">
        <v>63</v>
      </c>
      <c r="B3660">
        <v>41</v>
      </c>
      <c r="C3660">
        <v>2025</v>
      </c>
      <c r="D3660" t="s">
        <v>291</v>
      </c>
      <c r="E3660" s="13">
        <v>222</v>
      </c>
      <c r="F3660" t="s">
        <v>271</v>
      </c>
      <c r="G3660" t="s">
        <v>262</v>
      </c>
      <c r="H3660" s="2" t="s">
        <v>77</v>
      </c>
      <c r="I3660">
        <v>975</v>
      </c>
      <c r="J3660" t="s">
        <v>98</v>
      </c>
      <c r="K3660">
        <v>14000</v>
      </c>
      <c r="L3660">
        <v>4</v>
      </c>
      <c r="M3660">
        <v>2</v>
      </c>
      <c r="N3660" t="s">
        <v>12</v>
      </c>
      <c r="O3660" t="s">
        <v>12</v>
      </c>
      <c r="P3660"/>
      <c r="Q3660" t="s">
        <v>12</v>
      </c>
      <c r="R3660" t="s">
        <v>12</v>
      </c>
      <c r="S3660">
        <v>16</v>
      </c>
      <c r="T3660">
        <v>650</v>
      </c>
      <c r="U3660" t="s">
        <v>11</v>
      </c>
    </row>
    <row r="3661" spans="1:21" x14ac:dyDescent="0.35">
      <c r="A3661" t="s">
        <v>64</v>
      </c>
      <c r="B3661">
        <v>42</v>
      </c>
      <c r="C3661">
        <v>2025</v>
      </c>
      <c r="D3661" t="s">
        <v>291</v>
      </c>
      <c r="E3661" s="13">
        <v>222</v>
      </c>
      <c r="F3661" t="s">
        <v>271</v>
      </c>
      <c r="G3661" t="s">
        <v>262</v>
      </c>
      <c r="H3661" s="2" t="s">
        <v>77</v>
      </c>
      <c r="I3661">
        <v>500</v>
      </c>
      <c r="J3661" t="s">
        <v>98</v>
      </c>
      <c r="K3661">
        <v>10000</v>
      </c>
      <c r="L3661">
        <v>4</v>
      </c>
      <c r="M3661">
        <v>2</v>
      </c>
      <c r="N3661" t="s">
        <v>12</v>
      </c>
      <c r="O3661" t="s">
        <v>12</v>
      </c>
      <c r="P3661"/>
      <c r="Q3661" t="s">
        <v>10</v>
      </c>
      <c r="R3661" t="s">
        <v>12</v>
      </c>
      <c r="S3661">
        <v>24</v>
      </c>
      <c r="T3661">
        <v>100</v>
      </c>
      <c r="U3661" t="s">
        <v>13</v>
      </c>
    </row>
    <row r="3662" spans="1:21" x14ac:dyDescent="0.35">
      <c r="A3662" t="s">
        <v>65</v>
      </c>
      <c r="B3662">
        <v>44</v>
      </c>
      <c r="C3662">
        <v>2025</v>
      </c>
      <c r="D3662" t="s">
        <v>291</v>
      </c>
      <c r="E3662" s="13">
        <v>222</v>
      </c>
      <c r="F3662" t="s">
        <v>271</v>
      </c>
      <c r="G3662" t="s">
        <v>262</v>
      </c>
      <c r="H3662" s="2" t="s">
        <v>223</v>
      </c>
      <c r="P3662"/>
      <c r="S3662"/>
      <c r="T3662"/>
    </row>
    <row r="3663" spans="1:21" x14ac:dyDescent="0.35">
      <c r="A3663" t="s">
        <v>66</v>
      </c>
      <c r="B3663">
        <v>45</v>
      </c>
      <c r="C3663">
        <v>2025</v>
      </c>
      <c r="D3663" t="s">
        <v>291</v>
      </c>
      <c r="E3663" s="13">
        <v>222</v>
      </c>
      <c r="F3663" t="s">
        <v>271</v>
      </c>
      <c r="G3663" t="s">
        <v>262</v>
      </c>
      <c r="H3663" s="2" t="s">
        <v>77</v>
      </c>
      <c r="I3663">
        <v>600</v>
      </c>
      <c r="J3663" t="s">
        <v>98</v>
      </c>
      <c r="K3663">
        <v>10000</v>
      </c>
      <c r="L3663">
        <v>4</v>
      </c>
      <c r="M3663">
        <v>2</v>
      </c>
      <c r="N3663" t="s">
        <v>12</v>
      </c>
      <c r="O3663" t="s">
        <v>10</v>
      </c>
      <c r="P3663"/>
      <c r="Q3663" t="s">
        <v>12</v>
      </c>
      <c r="R3663" t="s">
        <v>12</v>
      </c>
      <c r="S3663">
        <v>24</v>
      </c>
      <c r="T3663">
        <v>300</v>
      </c>
      <c r="U3663" t="s">
        <v>11</v>
      </c>
    </row>
    <row r="3664" spans="1:21" x14ac:dyDescent="0.35">
      <c r="A3664" t="s">
        <v>67</v>
      </c>
      <c r="B3664">
        <v>46</v>
      </c>
      <c r="C3664">
        <v>2025</v>
      </c>
      <c r="D3664" t="s">
        <v>291</v>
      </c>
      <c r="E3664" s="13">
        <v>222</v>
      </c>
      <c r="F3664" t="s">
        <v>271</v>
      </c>
      <c r="G3664" t="s">
        <v>262</v>
      </c>
      <c r="H3664" s="2" t="s">
        <v>223</v>
      </c>
      <c r="P3664"/>
      <c r="S3664"/>
      <c r="T3664"/>
    </row>
    <row r="3665" spans="1:21" x14ac:dyDescent="0.35">
      <c r="A3665" t="s">
        <v>68</v>
      </c>
      <c r="B3665">
        <v>47</v>
      </c>
      <c r="C3665">
        <v>2025</v>
      </c>
      <c r="D3665" t="s">
        <v>291</v>
      </c>
      <c r="E3665" s="13">
        <v>222</v>
      </c>
      <c r="F3665" t="s">
        <v>271</v>
      </c>
      <c r="G3665" t="s">
        <v>262</v>
      </c>
      <c r="H3665" s="2" t="s">
        <v>77</v>
      </c>
      <c r="I3665">
        <v>565</v>
      </c>
      <c r="J3665" t="s">
        <v>98</v>
      </c>
      <c r="K3665">
        <v>10000</v>
      </c>
      <c r="L3665">
        <v>4</v>
      </c>
      <c r="M3665">
        <v>2</v>
      </c>
      <c r="N3665" t="s">
        <v>12</v>
      </c>
      <c r="O3665" t="s">
        <v>10</v>
      </c>
      <c r="P3665"/>
      <c r="Q3665" t="s">
        <v>12</v>
      </c>
      <c r="R3665" t="s">
        <v>12</v>
      </c>
      <c r="S3665">
        <v>0</v>
      </c>
      <c r="T3665">
        <v>100</v>
      </c>
      <c r="U3665" t="s">
        <v>13</v>
      </c>
    </row>
    <row r="3666" spans="1:21" x14ac:dyDescent="0.35">
      <c r="A3666" t="s">
        <v>69</v>
      </c>
      <c r="B3666">
        <v>48</v>
      </c>
      <c r="C3666">
        <v>2025</v>
      </c>
      <c r="D3666" t="s">
        <v>291</v>
      </c>
      <c r="E3666" s="13">
        <v>222</v>
      </c>
      <c r="F3666" t="s">
        <v>271</v>
      </c>
      <c r="G3666" t="s">
        <v>262</v>
      </c>
      <c r="H3666" s="2" t="s">
        <v>77</v>
      </c>
      <c r="I3666">
        <v>855</v>
      </c>
      <c r="J3666" t="s">
        <v>98</v>
      </c>
      <c r="K3666">
        <v>10000</v>
      </c>
      <c r="L3666">
        <v>4</v>
      </c>
      <c r="M3666">
        <v>2</v>
      </c>
      <c r="N3666" t="s">
        <v>12</v>
      </c>
      <c r="O3666" t="s">
        <v>10</v>
      </c>
      <c r="P3666"/>
      <c r="Q3666" t="s">
        <v>10</v>
      </c>
      <c r="R3666" t="s">
        <v>12</v>
      </c>
      <c r="S3666">
        <v>30</v>
      </c>
      <c r="T3666">
        <v>446</v>
      </c>
      <c r="U3666" t="s">
        <v>13</v>
      </c>
    </row>
    <row r="3667" spans="1:21" x14ac:dyDescent="0.35">
      <c r="A3667" t="s">
        <v>70</v>
      </c>
      <c r="B3667">
        <v>49</v>
      </c>
      <c r="C3667">
        <v>2025</v>
      </c>
      <c r="D3667" t="s">
        <v>291</v>
      </c>
      <c r="E3667" s="13">
        <v>222</v>
      </c>
      <c r="F3667" t="s">
        <v>271</v>
      </c>
      <c r="G3667" t="s">
        <v>262</v>
      </c>
      <c r="H3667" s="2" t="s">
        <v>77</v>
      </c>
      <c r="I3667">
        <v>615</v>
      </c>
      <c r="J3667" t="s">
        <v>98</v>
      </c>
      <c r="K3667">
        <v>10000</v>
      </c>
      <c r="L3667">
        <v>4</v>
      </c>
      <c r="M3667">
        <v>2</v>
      </c>
      <c r="N3667" t="s">
        <v>12</v>
      </c>
      <c r="O3667" t="s">
        <v>10</v>
      </c>
      <c r="P3667"/>
      <c r="Q3667" t="s">
        <v>12</v>
      </c>
      <c r="R3667" t="s">
        <v>12</v>
      </c>
      <c r="S3667">
        <v>0</v>
      </c>
      <c r="T3667">
        <v>138</v>
      </c>
      <c r="U3667" t="s">
        <v>11</v>
      </c>
    </row>
    <row r="3668" spans="1:21" x14ac:dyDescent="0.35">
      <c r="A3668" t="s">
        <v>71</v>
      </c>
      <c r="B3668">
        <v>50</v>
      </c>
      <c r="C3668">
        <v>2025</v>
      </c>
      <c r="D3668" t="s">
        <v>291</v>
      </c>
      <c r="E3668" s="13">
        <v>222</v>
      </c>
      <c r="F3668" t="s">
        <v>271</v>
      </c>
      <c r="G3668" t="s">
        <v>262</v>
      </c>
      <c r="H3668" s="2" t="s">
        <v>223</v>
      </c>
      <c r="P3668"/>
      <c r="S3668"/>
      <c r="T3668"/>
    </row>
    <row r="3669" spans="1:21" x14ac:dyDescent="0.35">
      <c r="A3669" t="s">
        <v>72</v>
      </c>
      <c r="B3669">
        <v>51</v>
      </c>
      <c r="C3669">
        <v>2025</v>
      </c>
      <c r="D3669" t="s">
        <v>291</v>
      </c>
      <c r="E3669" s="13">
        <v>222</v>
      </c>
      <c r="F3669" t="s">
        <v>271</v>
      </c>
      <c r="G3669" t="s">
        <v>262</v>
      </c>
      <c r="H3669" s="2" t="s">
        <v>77</v>
      </c>
      <c r="I3669">
        <v>710</v>
      </c>
      <c r="J3669" t="s">
        <v>98</v>
      </c>
      <c r="K3669">
        <v>14000</v>
      </c>
      <c r="L3669">
        <v>4</v>
      </c>
      <c r="M3669">
        <v>2</v>
      </c>
      <c r="N3669" t="s">
        <v>12</v>
      </c>
      <c r="O3669" t="s">
        <v>12</v>
      </c>
      <c r="P3669"/>
      <c r="Q3669" t="s">
        <v>10</v>
      </c>
      <c r="R3669" t="s">
        <v>12</v>
      </c>
      <c r="S3669">
        <v>0</v>
      </c>
      <c r="T3669">
        <v>90</v>
      </c>
      <c r="U3669" t="s">
        <v>11</v>
      </c>
    </row>
    <row r="3670" spans="1:21" x14ac:dyDescent="0.35">
      <c r="A3670" t="s">
        <v>73</v>
      </c>
      <c r="B3670">
        <v>53</v>
      </c>
      <c r="C3670">
        <v>2025</v>
      </c>
      <c r="D3670" t="s">
        <v>291</v>
      </c>
      <c r="E3670" s="13">
        <v>222</v>
      </c>
      <c r="F3670" t="s">
        <v>271</v>
      </c>
      <c r="G3670" t="s">
        <v>262</v>
      </c>
      <c r="H3670" s="2" t="s">
        <v>77</v>
      </c>
      <c r="I3670">
        <v>585</v>
      </c>
      <c r="J3670" t="s">
        <v>98</v>
      </c>
      <c r="K3670">
        <v>10000</v>
      </c>
      <c r="L3670">
        <v>4</v>
      </c>
      <c r="M3670">
        <v>2</v>
      </c>
      <c r="N3670" t="s">
        <v>12</v>
      </c>
      <c r="O3670" t="s">
        <v>12</v>
      </c>
      <c r="P3670"/>
      <c r="Q3670" t="s">
        <v>10</v>
      </c>
      <c r="R3670" t="s">
        <v>12</v>
      </c>
      <c r="S3670">
        <v>0</v>
      </c>
      <c r="T3670">
        <v>270</v>
      </c>
      <c r="U3670" t="s">
        <v>13</v>
      </c>
    </row>
    <row r="3671" spans="1:21" x14ac:dyDescent="0.35">
      <c r="A3671" t="s">
        <v>74</v>
      </c>
      <c r="B3671">
        <v>54</v>
      </c>
      <c r="C3671">
        <v>2025</v>
      </c>
      <c r="D3671" t="s">
        <v>291</v>
      </c>
      <c r="E3671" s="13">
        <v>222</v>
      </c>
      <c r="F3671" t="s">
        <v>271</v>
      </c>
      <c r="G3671" t="s">
        <v>262</v>
      </c>
      <c r="H3671" s="2" t="s">
        <v>223</v>
      </c>
      <c r="P3671"/>
      <c r="S3671"/>
      <c r="T3671"/>
    </row>
    <row r="3672" spans="1:21" x14ac:dyDescent="0.35">
      <c r="A3672" t="s">
        <v>75</v>
      </c>
      <c r="B3672">
        <v>55</v>
      </c>
      <c r="C3672">
        <v>2025</v>
      </c>
      <c r="D3672" t="s">
        <v>291</v>
      </c>
      <c r="E3672" s="13">
        <v>222</v>
      </c>
      <c r="F3672" t="s">
        <v>271</v>
      </c>
      <c r="G3672" t="s">
        <v>262</v>
      </c>
      <c r="H3672" s="2" t="s">
        <v>77</v>
      </c>
      <c r="I3672">
        <v>506</v>
      </c>
      <c r="J3672" t="s">
        <v>98</v>
      </c>
      <c r="K3672">
        <v>10000</v>
      </c>
      <c r="L3672">
        <v>4</v>
      </c>
      <c r="M3672">
        <v>2</v>
      </c>
      <c r="N3672" t="s">
        <v>12</v>
      </c>
      <c r="O3672" t="s">
        <v>10</v>
      </c>
      <c r="P3672"/>
      <c r="Q3672" t="s">
        <v>12</v>
      </c>
      <c r="R3672" t="s">
        <v>12</v>
      </c>
      <c r="S3672">
        <v>0</v>
      </c>
      <c r="T3672">
        <v>56</v>
      </c>
      <c r="U3672" t="s">
        <v>13</v>
      </c>
    </row>
    <row r="3673" spans="1:21" x14ac:dyDescent="0.35">
      <c r="A3673" t="s">
        <v>76</v>
      </c>
      <c r="B3673">
        <v>56</v>
      </c>
      <c r="C3673">
        <v>2025</v>
      </c>
      <c r="D3673" t="s">
        <v>291</v>
      </c>
      <c r="E3673" s="13">
        <v>222</v>
      </c>
      <c r="F3673" t="s">
        <v>271</v>
      </c>
      <c r="G3673" t="s">
        <v>262</v>
      </c>
      <c r="H3673" s="2" t="s">
        <v>77</v>
      </c>
      <c r="I3673">
        <v>575</v>
      </c>
      <c r="J3673" t="s">
        <v>98</v>
      </c>
      <c r="K3673">
        <v>8000</v>
      </c>
      <c r="L3673">
        <v>4</v>
      </c>
      <c r="M3673">
        <v>2</v>
      </c>
      <c r="N3673" t="s">
        <v>12</v>
      </c>
      <c r="O3673" t="s">
        <v>12</v>
      </c>
      <c r="P3673"/>
      <c r="Q3673" t="s">
        <v>12</v>
      </c>
      <c r="R3673" t="s">
        <v>12</v>
      </c>
      <c r="S3673">
        <v>0</v>
      </c>
      <c r="T3673">
        <v>220</v>
      </c>
      <c r="U3673" t="s">
        <v>11</v>
      </c>
    </row>
    <row r="3674" spans="1:21" x14ac:dyDescent="0.35">
      <c r="A3674" t="s">
        <v>23</v>
      </c>
      <c r="B3674">
        <v>1</v>
      </c>
      <c r="C3674">
        <v>2025</v>
      </c>
      <c r="D3674" t="s">
        <v>292</v>
      </c>
      <c r="E3674" s="13">
        <v>223</v>
      </c>
      <c r="F3674" t="s">
        <v>278</v>
      </c>
      <c r="G3674" t="s">
        <v>245</v>
      </c>
      <c r="H3674" t="s">
        <v>77</v>
      </c>
      <c r="I3674">
        <v>225</v>
      </c>
      <c r="J3674" t="s">
        <v>98</v>
      </c>
      <c r="K3674">
        <v>8000</v>
      </c>
      <c r="L3674">
        <v>4</v>
      </c>
      <c r="M3674">
        <v>3</v>
      </c>
      <c r="N3674" t="s">
        <v>10</v>
      </c>
      <c r="O3674" t="s">
        <v>10</v>
      </c>
      <c r="P3674"/>
      <c r="Q3674" t="s">
        <v>10</v>
      </c>
      <c r="R3674" t="s">
        <v>12</v>
      </c>
      <c r="S3674">
        <v>30</v>
      </c>
      <c r="T3674">
        <v>100</v>
      </c>
      <c r="U3674" s="2" t="s">
        <v>11</v>
      </c>
    </row>
    <row r="3675" spans="1:21" x14ac:dyDescent="0.35">
      <c r="A3675" t="s">
        <v>27</v>
      </c>
      <c r="B3675">
        <v>2</v>
      </c>
      <c r="C3675">
        <v>2025</v>
      </c>
      <c r="D3675" t="s">
        <v>292</v>
      </c>
      <c r="E3675" s="13">
        <v>223</v>
      </c>
      <c r="F3675" t="s">
        <v>278</v>
      </c>
      <c r="G3675" t="s">
        <v>245</v>
      </c>
      <c r="H3675" t="s">
        <v>77</v>
      </c>
      <c r="I3675">
        <v>400</v>
      </c>
      <c r="J3675" t="s">
        <v>98</v>
      </c>
      <c r="K3675">
        <v>8000</v>
      </c>
      <c r="L3675">
        <v>4</v>
      </c>
      <c r="M3675">
        <v>3</v>
      </c>
      <c r="N3675" t="s">
        <v>10</v>
      </c>
      <c r="O3675" t="s">
        <v>12</v>
      </c>
      <c r="P3675"/>
      <c r="Q3675" t="s">
        <v>10</v>
      </c>
      <c r="R3675" t="s">
        <v>12</v>
      </c>
      <c r="S3675">
        <v>24</v>
      </c>
      <c r="T3675">
        <v>100</v>
      </c>
      <c r="U3675" s="2" t="s">
        <v>11</v>
      </c>
    </row>
    <row r="3676" spans="1:21" x14ac:dyDescent="0.35">
      <c r="A3676" t="s">
        <v>28</v>
      </c>
      <c r="B3676">
        <v>4</v>
      </c>
      <c r="C3676">
        <v>2025</v>
      </c>
      <c r="D3676" t="s">
        <v>292</v>
      </c>
      <c r="E3676" s="13">
        <v>223</v>
      </c>
      <c r="F3676" t="s">
        <v>278</v>
      </c>
      <c r="G3676" t="s">
        <v>245</v>
      </c>
      <c r="H3676" t="s">
        <v>77</v>
      </c>
      <c r="I3676">
        <v>325</v>
      </c>
      <c r="J3676" t="s">
        <v>98</v>
      </c>
      <c r="K3676">
        <v>8000</v>
      </c>
      <c r="L3676">
        <v>4</v>
      </c>
      <c r="M3676">
        <v>3</v>
      </c>
      <c r="N3676" s="2" t="s">
        <v>10</v>
      </c>
      <c r="O3676" t="s">
        <v>12</v>
      </c>
      <c r="P3676"/>
      <c r="Q3676" t="s">
        <v>10</v>
      </c>
      <c r="R3676" t="s">
        <v>12</v>
      </c>
      <c r="S3676">
        <v>0</v>
      </c>
      <c r="T3676">
        <v>150</v>
      </c>
      <c r="U3676" t="s">
        <v>12</v>
      </c>
    </row>
    <row r="3677" spans="1:21" x14ac:dyDescent="0.35">
      <c r="A3677" t="s">
        <v>29</v>
      </c>
      <c r="B3677">
        <v>5</v>
      </c>
      <c r="C3677">
        <v>2025</v>
      </c>
      <c r="D3677" t="s">
        <v>292</v>
      </c>
      <c r="E3677" s="13">
        <v>223</v>
      </c>
      <c r="F3677" t="s">
        <v>278</v>
      </c>
      <c r="G3677" t="s">
        <v>245</v>
      </c>
      <c r="H3677" t="s">
        <v>77</v>
      </c>
      <c r="I3677">
        <v>175</v>
      </c>
      <c r="J3677" t="s">
        <v>98</v>
      </c>
      <c r="K3677">
        <v>6000</v>
      </c>
      <c r="L3677">
        <v>4</v>
      </c>
      <c r="M3677">
        <v>3</v>
      </c>
      <c r="N3677" t="s">
        <v>10</v>
      </c>
      <c r="O3677" t="s">
        <v>12</v>
      </c>
      <c r="P3677">
        <v>21</v>
      </c>
      <c r="Q3677" t="s">
        <v>10</v>
      </c>
      <c r="R3677" t="s">
        <v>12</v>
      </c>
      <c r="S3677">
        <v>30</v>
      </c>
      <c r="T3677">
        <v>60</v>
      </c>
      <c r="U3677" s="2" t="s">
        <v>11</v>
      </c>
    </row>
    <row r="3678" spans="1:21" x14ac:dyDescent="0.35">
      <c r="A3678" t="s">
        <v>30</v>
      </c>
      <c r="B3678">
        <v>6</v>
      </c>
      <c r="C3678">
        <v>2025</v>
      </c>
      <c r="D3678" t="s">
        <v>292</v>
      </c>
      <c r="E3678" s="13">
        <v>223</v>
      </c>
      <c r="F3678" t="s">
        <v>278</v>
      </c>
      <c r="G3678" t="s">
        <v>245</v>
      </c>
      <c r="H3678" t="s">
        <v>77</v>
      </c>
      <c r="I3678">
        <v>350</v>
      </c>
      <c r="J3678" t="s">
        <v>98</v>
      </c>
      <c r="K3678">
        <v>4000</v>
      </c>
      <c r="L3678">
        <v>4</v>
      </c>
      <c r="M3678">
        <v>4</v>
      </c>
      <c r="N3678" t="s">
        <v>10</v>
      </c>
      <c r="O3678" t="s">
        <v>12</v>
      </c>
      <c r="P3678"/>
      <c r="Q3678" t="s">
        <v>12</v>
      </c>
      <c r="R3678" t="s">
        <v>12</v>
      </c>
      <c r="S3678">
        <v>0</v>
      </c>
      <c r="T3678">
        <v>180</v>
      </c>
      <c r="U3678" s="2" t="s">
        <v>11</v>
      </c>
    </row>
    <row r="3679" spans="1:21" x14ac:dyDescent="0.35">
      <c r="A3679" t="s">
        <v>31</v>
      </c>
      <c r="B3679">
        <v>8</v>
      </c>
      <c r="C3679">
        <v>2025</v>
      </c>
      <c r="D3679" t="s">
        <v>292</v>
      </c>
      <c r="E3679" s="13">
        <v>223</v>
      </c>
      <c r="F3679" t="s">
        <v>278</v>
      </c>
      <c r="G3679" t="s">
        <v>245</v>
      </c>
      <c r="H3679" t="s">
        <v>77</v>
      </c>
      <c r="I3679">
        <v>100</v>
      </c>
      <c r="J3679" t="s">
        <v>98</v>
      </c>
      <c r="K3679">
        <v>4000</v>
      </c>
      <c r="L3679">
        <v>4</v>
      </c>
      <c r="M3679">
        <v>3</v>
      </c>
      <c r="N3679" t="s">
        <v>10</v>
      </c>
      <c r="O3679" t="s">
        <v>12</v>
      </c>
      <c r="P3679"/>
      <c r="Q3679" t="s">
        <v>12</v>
      </c>
      <c r="R3679" t="s">
        <v>12</v>
      </c>
      <c r="S3679">
        <v>0</v>
      </c>
      <c r="T3679">
        <v>60</v>
      </c>
      <c r="U3679" s="2" t="s">
        <v>11</v>
      </c>
    </row>
    <row r="3680" spans="1:21" x14ac:dyDescent="0.35">
      <c r="A3680" t="s">
        <v>32</v>
      </c>
      <c r="B3680">
        <v>9</v>
      </c>
      <c r="C3680">
        <v>2025</v>
      </c>
      <c r="D3680" t="s">
        <v>292</v>
      </c>
      <c r="E3680" s="13">
        <v>223</v>
      </c>
      <c r="F3680" t="s">
        <v>278</v>
      </c>
      <c r="G3680" t="s">
        <v>245</v>
      </c>
      <c r="H3680" t="s">
        <v>77</v>
      </c>
      <c r="I3680">
        <v>300</v>
      </c>
      <c r="J3680" t="s">
        <v>98</v>
      </c>
      <c r="K3680">
        <v>6000</v>
      </c>
      <c r="L3680">
        <v>4</v>
      </c>
      <c r="M3680">
        <v>3</v>
      </c>
      <c r="N3680" t="s">
        <v>10</v>
      </c>
      <c r="O3680" t="s">
        <v>12</v>
      </c>
      <c r="P3680"/>
      <c r="Q3680" t="s">
        <v>10</v>
      </c>
      <c r="R3680" t="s">
        <v>12</v>
      </c>
      <c r="S3680">
        <v>0</v>
      </c>
      <c r="T3680">
        <v>570</v>
      </c>
      <c r="U3680" s="2" t="s">
        <v>13</v>
      </c>
    </row>
    <row r="3681" spans="1:21" x14ac:dyDescent="0.35">
      <c r="A3681" t="s">
        <v>33</v>
      </c>
      <c r="B3681">
        <v>10</v>
      </c>
      <c r="C3681">
        <v>2025</v>
      </c>
      <c r="D3681" t="s">
        <v>292</v>
      </c>
      <c r="E3681" s="13">
        <v>223</v>
      </c>
      <c r="F3681" t="s">
        <v>278</v>
      </c>
      <c r="G3681" t="s">
        <v>245</v>
      </c>
      <c r="H3681" t="s">
        <v>77</v>
      </c>
      <c r="I3681">
        <v>210</v>
      </c>
      <c r="J3681" t="s">
        <v>98</v>
      </c>
      <c r="K3681">
        <v>8000</v>
      </c>
      <c r="L3681">
        <v>4</v>
      </c>
      <c r="M3681">
        <v>3</v>
      </c>
      <c r="N3681" t="s">
        <v>10</v>
      </c>
      <c r="O3681" t="s">
        <v>12</v>
      </c>
      <c r="P3681"/>
      <c r="Q3681" t="s">
        <v>12</v>
      </c>
      <c r="R3681" t="s">
        <v>12</v>
      </c>
      <c r="S3681">
        <v>24</v>
      </c>
      <c r="T3681">
        <v>210</v>
      </c>
      <c r="U3681" s="2" t="s">
        <v>13</v>
      </c>
    </row>
    <row r="3682" spans="1:21" x14ac:dyDescent="0.35">
      <c r="A3682" t="s">
        <v>34</v>
      </c>
      <c r="B3682">
        <v>11</v>
      </c>
      <c r="C3682">
        <v>2025</v>
      </c>
      <c r="D3682" t="s">
        <v>292</v>
      </c>
      <c r="E3682" s="13">
        <v>223</v>
      </c>
      <c r="F3682" t="s">
        <v>278</v>
      </c>
      <c r="G3682" t="s">
        <v>245</v>
      </c>
      <c r="H3682" t="s">
        <v>77</v>
      </c>
      <c r="I3682">
        <v>185</v>
      </c>
      <c r="J3682" t="s">
        <v>98</v>
      </c>
      <c r="K3682">
        <v>8000</v>
      </c>
      <c r="L3682">
        <v>4</v>
      </c>
      <c r="M3682">
        <v>3</v>
      </c>
      <c r="N3682" t="s">
        <v>12</v>
      </c>
      <c r="O3682" t="s">
        <v>12</v>
      </c>
      <c r="P3682"/>
      <c r="Q3682" t="s">
        <v>12</v>
      </c>
      <c r="R3682" t="s">
        <v>12</v>
      </c>
      <c r="S3682">
        <v>12</v>
      </c>
      <c r="T3682">
        <v>155</v>
      </c>
      <c r="U3682" s="2" t="s">
        <v>13</v>
      </c>
    </row>
    <row r="3683" spans="1:21" x14ac:dyDescent="0.35">
      <c r="A3683" t="s">
        <v>35</v>
      </c>
      <c r="B3683">
        <v>12</v>
      </c>
      <c r="C3683">
        <v>2025</v>
      </c>
      <c r="D3683" t="s">
        <v>292</v>
      </c>
      <c r="E3683" s="13">
        <v>223</v>
      </c>
      <c r="F3683" t="s">
        <v>278</v>
      </c>
      <c r="G3683" t="s">
        <v>245</v>
      </c>
      <c r="H3683" t="s">
        <v>77</v>
      </c>
      <c r="I3683">
        <v>255</v>
      </c>
      <c r="J3683" t="s">
        <v>98</v>
      </c>
      <c r="K3683">
        <v>8000</v>
      </c>
      <c r="L3683">
        <v>4</v>
      </c>
      <c r="M3683">
        <v>3</v>
      </c>
      <c r="N3683" t="s">
        <v>10</v>
      </c>
      <c r="O3683" t="s">
        <v>12</v>
      </c>
      <c r="P3683"/>
      <c r="Q3683" t="s">
        <v>10</v>
      </c>
      <c r="R3683" t="s">
        <v>12</v>
      </c>
      <c r="S3683">
        <v>24</v>
      </c>
      <c r="T3683">
        <v>255</v>
      </c>
      <c r="U3683" s="2" t="s">
        <v>11</v>
      </c>
    </row>
    <row r="3684" spans="1:21" x14ac:dyDescent="0.35">
      <c r="A3684" t="s">
        <v>36</v>
      </c>
      <c r="B3684">
        <v>13</v>
      </c>
      <c r="C3684">
        <v>2025</v>
      </c>
      <c r="D3684" t="s">
        <v>292</v>
      </c>
      <c r="E3684" s="13">
        <v>223</v>
      </c>
      <c r="F3684" t="s">
        <v>278</v>
      </c>
      <c r="G3684" t="s">
        <v>245</v>
      </c>
      <c r="H3684" t="s">
        <v>77</v>
      </c>
      <c r="I3684">
        <v>100</v>
      </c>
      <c r="J3684" t="s">
        <v>98</v>
      </c>
      <c r="K3684">
        <v>8000</v>
      </c>
      <c r="L3684">
        <v>4</v>
      </c>
      <c r="M3684">
        <v>3</v>
      </c>
      <c r="N3684" t="s">
        <v>10</v>
      </c>
      <c r="O3684" t="s">
        <v>10</v>
      </c>
      <c r="P3684">
        <v>18</v>
      </c>
      <c r="Q3684" t="s">
        <v>10</v>
      </c>
      <c r="R3684" t="s">
        <v>12</v>
      </c>
      <c r="S3684">
        <v>15</v>
      </c>
      <c r="T3684">
        <v>50</v>
      </c>
      <c r="U3684" s="2" t="s">
        <v>11</v>
      </c>
    </row>
    <row r="3685" spans="1:21" x14ac:dyDescent="0.35">
      <c r="A3685" t="s">
        <v>37</v>
      </c>
      <c r="B3685">
        <v>15</v>
      </c>
      <c r="C3685">
        <v>2025</v>
      </c>
      <c r="D3685" t="s">
        <v>292</v>
      </c>
      <c r="E3685" s="13">
        <v>223</v>
      </c>
      <c r="F3685" t="s">
        <v>278</v>
      </c>
      <c r="G3685" t="s">
        <v>245</v>
      </c>
      <c r="H3685" t="s">
        <v>77</v>
      </c>
      <c r="I3685">
        <v>230</v>
      </c>
      <c r="J3685" t="s">
        <v>98</v>
      </c>
      <c r="K3685">
        <v>6000</v>
      </c>
      <c r="L3685">
        <v>4</v>
      </c>
      <c r="M3685">
        <v>3</v>
      </c>
      <c r="N3685" t="s">
        <v>10</v>
      </c>
      <c r="O3685" t="s">
        <v>12</v>
      </c>
      <c r="P3685"/>
      <c r="Q3685" t="s">
        <v>12</v>
      </c>
      <c r="R3685" t="s">
        <v>12</v>
      </c>
      <c r="S3685">
        <v>0</v>
      </c>
      <c r="T3685">
        <v>204</v>
      </c>
      <c r="U3685" s="2" t="s">
        <v>11</v>
      </c>
    </row>
    <row r="3686" spans="1:21" x14ac:dyDescent="0.35">
      <c r="A3686" t="s">
        <v>38</v>
      </c>
      <c r="B3686">
        <v>16</v>
      </c>
      <c r="C3686">
        <v>2025</v>
      </c>
      <c r="D3686" t="s">
        <v>292</v>
      </c>
      <c r="E3686" s="13">
        <v>223</v>
      </c>
      <c r="F3686" t="s">
        <v>278</v>
      </c>
      <c r="G3686" t="s">
        <v>245</v>
      </c>
      <c r="H3686" t="s">
        <v>77</v>
      </c>
      <c r="I3686">
        <v>30</v>
      </c>
      <c r="J3686" t="s">
        <v>98</v>
      </c>
      <c r="K3686">
        <v>8000</v>
      </c>
      <c r="L3686">
        <v>4</v>
      </c>
      <c r="M3686">
        <v>3</v>
      </c>
      <c r="N3686" t="s">
        <v>12</v>
      </c>
      <c r="O3686" t="s">
        <v>12</v>
      </c>
      <c r="P3686"/>
      <c r="Q3686" t="s">
        <v>10</v>
      </c>
      <c r="R3686" t="s">
        <v>12</v>
      </c>
      <c r="S3686">
        <v>30</v>
      </c>
      <c r="T3686">
        <v>60</v>
      </c>
      <c r="U3686" t="s">
        <v>12</v>
      </c>
    </row>
    <row r="3687" spans="1:21" x14ac:dyDescent="0.35">
      <c r="A3687" t="s">
        <v>39</v>
      </c>
      <c r="B3687">
        <v>17</v>
      </c>
      <c r="C3687">
        <v>2025</v>
      </c>
      <c r="D3687" t="s">
        <v>292</v>
      </c>
      <c r="E3687" s="13">
        <v>223</v>
      </c>
      <c r="F3687" t="s">
        <v>278</v>
      </c>
      <c r="G3687" t="s">
        <v>245</v>
      </c>
      <c r="H3687" t="s">
        <v>77</v>
      </c>
      <c r="I3687">
        <v>150</v>
      </c>
      <c r="J3687" t="s">
        <v>98</v>
      </c>
      <c r="K3687">
        <v>8000</v>
      </c>
      <c r="L3687">
        <v>4</v>
      </c>
      <c r="M3687">
        <v>3</v>
      </c>
      <c r="N3687" t="s">
        <v>12</v>
      </c>
      <c r="O3687" t="s">
        <v>12</v>
      </c>
      <c r="P3687"/>
      <c r="Q3687" t="s">
        <v>10</v>
      </c>
      <c r="R3687" t="s">
        <v>12</v>
      </c>
      <c r="S3687">
        <v>20</v>
      </c>
      <c r="T3687">
        <v>60</v>
      </c>
      <c r="U3687" s="2" t="s">
        <v>11</v>
      </c>
    </row>
    <row r="3688" spans="1:21" x14ac:dyDescent="0.35">
      <c r="A3688" t="s">
        <v>40</v>
      </c>
      <c r="B3688">
        <v>18</v>
      </c>
      <c r="C3688">
        <v>2025</v>
      </c>
      <c r="D3688" t="s">
        <v>292</v>
      </c>
      <c r="E3688" s="13">
        <v>223</v>
      </c>
      <c r="F3688" t="s">
        <v>278</v>
      </c>
      <c r="G3688" t="s">
        <v>245</v>
      </c>
      <c r="H3688" t="s">
        <v>77</v>
      </c>
      <c r="I3688">
        <v>300</v>
      </c>
      <c r="J3688" t="s">
        <v>98</v>
      </c>
      <c r="K3688">
        <v>8000</v>
      </c>
      <c r="L3688">
        <v>4</v>
      </c>
      <c r="M3688">
        <v>2</v>
      </c>
      <c r="N3688" t="s">
        <v>10</v>
      </c>
      <c r="O3688" t="s">
        <v>10</v>
      </c>
      <c r="P3688"/>
      <c r="Q3688" t="s">
        <v>12</v>
      </c>
      <c r="R3688" t="s">
        <v>12</v>
      </c>
      <c r="S3688">
        <v>24</v>
      </c>
      <c r="T3688">
        <v>100</v>
      </c>
      <c r="U3688" s="2" t="s">
        <v>11</v>
      </c>
    </row>
    <row r="3689" spans="1:21" x14ac:dyDescent="0.35">
      <c r="A3689" t="s">
        <v>41</v>
      </c>
      <c r="B3689">
        <v>19</v>
      </c>
      <c r="C3689">
        <v>2025</v>
      </c>
      <c r="D3689" t="s">
        <v>292</v>
      </c>
      <c r="E3689" s="13">
        <v>223</v>
      </c>
      <c r="F3689" t="s">
        <v>278</v>
      </c>
      <c r="G3689" t="s">
        <v>245</v>
      </c>
      <c r="H3689" t="s">
        <v>77</v>
      </c>
      <c r="I3689">
        <v>100</v>
      </c>
      <c r="J3689" t="s">
        <v>98</v>
      </c>
      <c r="K3689">
        <v>8000</v>
      </c>
      <c r="L3689">
        <v>4</v>
      </c>
      <c r="M3689">
        <v>3</v>
      </c>
      <c r="N3689" t="s">
        <v>10</v>
      </c>
      <c r="O3689" t="s">
        <v>12</v>
      </c>
      <c r="P3689"/>
      <c r="Q3689" t="s">
        <v>12</v>
      </c>
      <c r="R3689" t="s">
        <v>12</v>
      </c>
      <c r="S3689">
        <v>30</v>
      </c>
      <c r="T3689">
        <v>100</v>
      </c>
      <c r="U3689" s="2" t="s">
        <v>11</v>
      </c>
    </row>
    <row r="3690" spans="1:21" x14ac:dyDescent="0.35">
      <c r="A3690" t="s">
        <v>42</v>
      </c>
      <c r="B3690">
        <v>20</v>
      </c>
      <c r="C3690">
        <v>2025</v>
      </c>
      <c r="D3690" t="s">
        <v>292</v>
      </c>
      <c r="E3690" s="13">
        <v>223</v>
      </c>
      <c r="F3690" t="s">
        <v>278</v>
      </c>
      <c r="G3690" t="s">
        <v>245</v>
      </c>
      <c r="H3690" t="s">
        <v>77</v>
      </c>
      <c r="I3690">
        <v>60</v>
      </c>
      <c r="J3690" t="s">
        <v>98</v>
      </c>
      <c r="K3690">
        <v>8000</v>
      </c>
      <c r="L3690">
        <v>4</v>
      </c>
      <c r="M3690">
        <v>3</v>
      </c>
      <c r="N3690" t="s">
        <v>10</v>
      </c>
      <c r="O3690" t="s">
        <v>12</v>
      </c>
      <c r="P3690"/>
      <c r="Q3690" t="s">
        <v>12</v>
      </c>
      <c r="R3690" t="s">
        <v>12</v>
      </c>
      <c r="S3690">
        <v>30</v>
      </c>
      <c r="T3690">
        <v>70</v>
      </c>
      <c r="U3690" s="2" t="s">
        <v>13</v>
      </c>
    </row>
    <row r="3691" spans="1:21" x14ac:dyDescent="0.35">
      <c r="A3691" t="s">
        <v>43</v>
      </c>
      <c r="B3691">
        <v>21</v>
      </c>
      <c r="C3691">
        <v>2025</v>
      </c>
      <c r="D3691" t="s">
        <v>292</v>
      </c>
      <c r="E3691" s="13">
        <v>223</v>
      </c>
      <c r="F3691" t="s">
        <v>278</v>
      </c>
      <c r="G3691" t="s">
        <v>245</v>
      </c>
      <c r="H3691" t="s">
        <v>77</v>
      </c>
      <c r="I3691">
        <v>0</v>
      </c>
      <c r="J3691" t="s">
        <v>98</v>
      </c>
      <c r="K3691">
        <v>6000</v>
      </c>
      <c r="L3691">
        <v>4</v>
      </c>
      <c r="M3691">
        <v>2</v>
      </c>
      <c r="N3691" t="s">
        <v>12</v>
      </c>
      <c r="O3691" t="s">
        <v>12</v>
      </c>
      <c r="P3691"/>
      <c r="Q3691" t="s">
        <v>12</v>
      </c>
      <c r="R3691" t="s">
        <v>12</v>
      </c>
      <c r="S3691">
        <v>16</v>
      </c>
      <c r="T3691">
        <v>150</v>
      </c>
      <c r="U3691" s="2" t="s">
        <v>11</v>
      </c>
    </row>
    <row r="3692" spans="1:21" x14ac:dyDescent="0.35">
      <c r="A3692" t="s">
        <v>44</v>
      </c>
      <c r="B3692">
        <v>22</v>
      </c>
      <c r="C3692">
        <v>2025</v>
      </c>
      <c r="D3692" t="s">
        <v>292</v>
      </c>
      <c r="E3692" s="13">
        <v>223</v>
      </c>
      <c r="F3692" t="s">
        <v>278</v>
      </c>
      <c r="G3692" t="s">
        <v>245</v>
      </c>
      <c r="H3692" t="s">
        <v>77</v>
      </c>
      <c r="I3692">
        <v>50</v>
      </c>
      <c r="J3692" t="s">
        <v>98</v>
      </c>
      <c r="K3692">
        <v>8000</v>
      </c>
      <c r="L3692">
        <v>4</v>
      </c>
      <c r="M3692">
        <v>3</v>
      </c>
      <c r="N3692" t="s">
        <v>12</v>
      </c>
      <c r="O3692" t="s">
        <v>12</v>
      </c>
      <c r="P3692"/>
      <c r="Q3692" t="s">
        <v>10</v>
      </c>
      <c r="R3692" t="s">
        <v>12</v>
      </c>
      <c r="S3692">
        <v>32</v>
      </c>
      <c r="T3692">
        <v>120</v>
      </c>
      <c r="U3692" s="2" t="s">
        <v>11</v>
      </c>
    </row>
    <row r="3693" spans="1:21" x14ac:dyDescent="0.35">
      <c r="A3693" t="s">
        <v>45</v>
      </c>
      <c r="B3693">
        <v>23</v>
      </c>
      <c r="C3693">
        <v>2025</v>
      </c>
      <c r="D3693" t="s">
        <v>292</v>
      </c>
      <c r="E3693" s="13">
        <v>223</v>
      </c>
      <c r="F3693" t="s">
        <v>278</v>
      </c>
      <c r="G3693" t="s">
        <v>245</v>
      </c>
      <c r="H3693" t="s">
        <v>77</v>
      </c>
      <c r="I3693">
        <v>446</v>
      </c>
      <c r="J3693" t="s">
        <v>98</v>
      </c>
      <c r="K3693">
        <v>4000</v>
      </c>
      <c r="L3693">
        <v>4</v>
      </c>
      <c r="M3693">
        <v>2</v>
      </c>
      <c r="N3693" t="s">
        <v>10</v>
      </c>
      <c r="O3693" t="s">
        <v>12</v>
      </c>
      <c r="P3693">
        <v>18</v>
      </c>
      <c r="Q3693" t="s">
        <v>12</v>
      </c>
      <c r="R3693" t="s">
        <v>12</v>
      </c>
      <c r="S3693">
        <v>8</v>
      </c>
      <c r="T3693">
        <v>275</v>
      </c>
      <c r="U3693" s="2" t="s">
        <v>11</v>
      </c>
    </row>
    <row r="3694" spans="1:21" x14ac:dyDescent="0.35">
      <c r="A3694" t="s">
        <v>46</v>
      </c>
      <c r="B3694">
        <v>24</v>
      </c>
      <c r="C3694">
        <v>2025</v>
      </c>
      <c r="D3694" t="s">
        <v>292</v>
      </c>
      <c r="E3694" s="13">
        <v>223</v>
      </c>
      <c r="F3694" t="s">
        <v>278</v>
      </c>
      <c r="G3694" t="s">
        <v>245</v>
      </c>
      <c r="H3694" t="s">
        <v>77</v>
      </c>
      <c r="I3694">
        <v>142</v>
      </c>
      <c r="J3694" t="s">
        <v>98</v>
      </c>
      <c r="K3694">
        <v>4000</v>
      </c>
      <c r="L3694">
        <v>4</v>
      </c>
      <c r="M3694">
        <v>4</v>
      </c>
      <c r="N3694" t="s">
        <v>10</v>
      </c>
      <c r="O3694" t="s">
        <v>12</v>
      </c>
      <c r="P3694"/>
      <c r="Q3694" t="s">
        <v>10</v>
      </c>
      <c r="R3694" t="s">
        <v>12</v>
      </c>
      <c r="S3694">
        <v>24</v>
      </c>
      <c r="T3694">
        <v>86</v>
      </c>
      <c r="U3694" s="2" t="s">
        <v>13</v>
      </c>
    </row>
    <row r="3695" spans="1:21" x14ac:dyDescent="0.35">
      <c r="A3695" t="s">
        <v>47</v>
      </c>
      <c r="B3695">
        <v>25</v>
      </c>
      <c r="C3695">
        <v>2025</v>
      </c>
      <c r="D3695" t="s">
        <v>292</v>
      </c>
      <c r="E3695" s="13">
        <v>223</v>
      </c>
      <c r="F3695" t="s">
        <v>278</v>
      </c>
      <c r="G3695" t="s">
        <v>245</v>
      </c>
      <c r="H3695" t="s">
        <v>77</v>
      </c>
      <c r="I3695">
        <v>358</v>
      </c>
      <c r="J3695" t="s">
        <v>98</v>
      </c>
      <c r="K3695">
        <v>8000</v>
      </c>
      <c r="L3695">
        <v>4</v>
      </c>
      <c r="M3695">
        <v>3</v>
      </c>
      <c r="N3695" t="s">
        <v>10</v>
      </c>
      <c r="O3695" t="s">
        <v>12</v>
      </c>
      <c r="P3695"/>
      <c r="Q3695" t="s">
        <v>12</v>
      </c>
      <c r="R3695" t="s">
        <v>12</v>
      </c>
      <c r="S3695">
        <v>0</v>
      </c>
      <c r="T3695">
        <v>150</v>
      </c>
      <c r="U3695" s="2" t="s">
        <v>11</v>
      </c>
    </row>
    <row r="3696" spans="1:21" x14ac:dyDescent="0.35">
      <c r="A3696" t="s">
        <v>48</v>
      </c>
      <c r="B3696">
        <v>26</v>
      </c>
      <c r="C3696">
        <v>2025</v>
      </c>
      <c r="D3696" t="s">
        <v>292</v>
      </c>
      <c r="E3696" s="13">
        <v>223</v>
      </c>
      <c r="F3696" t="s">
        <v>278</v>
      </c>
      <c r="G3696" t="s">
        <v>245</v>
      </c>
      <c r="H3696" t="s">
        <v>77</v>
      </c>
      <c r="I3696">
        <v>131</v>
      </c>
      <c r="J3696" t="s">
        <v>98</v>
      </c>
      <c r="K3696">
        <v>8000</v>
      </c>
      <c r="L3696">
        <v>4</v>
      </c>
      <c r="M3696">
        <v>3</v>
      </c>
      <c r="N3696" t="s">
        <v>12</v>
      </c>
      <c r="O3696" t="s">
        <v>12</v>
      </c>
      <c r="P3696"/>
      <c r="Q3696" t="s">
        <v>10</v>
      </c>
      <c r="R3696" t="s">
        <v>12</v>
      </c>
      <c r="S3696">
        <v>30</v>
      </c>
      <c r="T3696">
        <v>100</v>
      </c>
      <c r="U3696" t="s">
        <v>12</v>
      </c>
    </row>
    <row r="3697" spans="1:21" x14ac:dyDescent="0.35">
      <c r="A3697" t="s">
        <v>49</v>
      </c>
      <c r="B3697">
        <v>27</v>
      </c>
      <c r="C3697">
        <v>2025</v>
      </c>
      <c r="D3697" t="s">
        <v>292</v>
      </c>
      <c r="E3697" s="13">
        <v>223</v>
      </c>
      <c r="F3697" t="s">
        <v>278</v>
      </c>
      <c r="G3697" t="s">
        <v>245</v>
      </c>
      <c r="H3697" t="s">
        <v>77</v>
      </c>
      <c r="I3697">
        <v>195</v>
      </c>
      <c r="J3697" t="s">
        <v>98</v>
      </c>
      <c r="K3697" s="2">
        <v>6000</v>
      </c>
      <c r="L3697">
        <v>4</v>
      </c>
      <c r="M3697">
        <v>3</v>
      </c>
      <c r="N3697" t="s">
        <v>10</v>
      </c>
      <c r="O3697" t="s">
        <v>12</v>
      </c>
      <c r="P3697"/>
      <c r="Q3697" t="s">
        <v>12</v>
      </c>
      <c r="R3697" t="s">
        <v>12</v>
      </c>
      <c r="S3697">
        <v>24</v>
      </c>
      <c r="T3697">
        <v>120</v>
      </c>
      <c r="U3697" s="2" t="s">
        <v>11</v>
      </c>
    </row>
    <row r="3698" spans="1:21" x14ac:dyDescent="0.35">
      <c r="A3698" t="s">
        <v>50</v>
      </c>
      <c r="B3698">
        <v>28</v>
      </c>
      <c r="C3698">
        <v>2025</v>
      </c>
      <c r="D3698" t="s">
        <v>292</v>
      </c>
      <c r="E3698" s="13">
        <v>223</v>
      </c>
      <c r="F3698" t="s">
        <v>278</v>
      </c>
      <c r="G3698" t="s">
        <v>245</v>
      </c>
      <c r="H3698" t="s">
        <v>77</v>
      </c>
      <c r="I3698">
        <v>175</v>
      </c>
      <c r="J3698" t="s">
        <v>98</v>
      </c>
      <c r="K3698">
        <v>8000</v>
      </c>
      <c r="L3698">
        <v>4</v>
      </c>
      <c r="M3698">
        <v>3</v>
      </c>
      <c r="N3698" t="s">
        <v>10</v>
      </c>
      <c r="O3698" t="s">
        <v>12</v>
      </c>
      <c r="P3698"/>
      <c r="Q3698" t="s">
        <v>10</v>
      </c>
      <c r="R3698" t="s">
        <v>12</v>
      </c>
      <c r="S3698">
        <v>24</v>
      </c>
      <c r="T3698">
        <v>70</v>
      </c>
      <c r="U3698" s="2" t="s">
        <v>11</v>
      </c>
    </row>
    <row r="3699" spans="1:21" x14ac:dyDescent="0.35">
      <c r="A3699" t="s">
        <v>51</v>
      </c>
      <c r="B3699">
        <v>29</v>
      </c>
      <c r="C3699">
        <v>2025</v>
      </c>
      <c r="D3699" t="s">
        <v>292</v>
      </c>
      <c r="E3699" s="13">
        <v>223</v>
      </c>
      <c r="F3699" t="s">
        <v>278</v>
      </c>
      <c r="G3699" t="s">
        <v>245</v>
      </c>
      <c r="H3699" t="s">
        <v>77</v>
      </c>
      <c r="I3699">
        <v>200</v>
      </c>
      <c r="J3699" t="s">
        <v>98</v>
      </c>
      <c r="K3699">
        <v>4000</v>
      </c>
      <c r="L3699">
        <v>4</v>
      </c>
      <c r="M3699">
        <v>3</v>
      </c>
      <c r="N3699" t="s">
        <v>10</v>
      </c>
      <c r="O3699" t="s">
        <v>12</v>
      </c>
      <c r="P3699"/>
      <c r="Q3699" t="s">
        <v>12</v>
      </c>
      <c r="R3699" t="s">
        <v>12</v>
      </c>
      <c r="S3699">
        <v>20</v>
      </c>
      <c r="T3699">
        <v>35</v>
      </c>
      <c r="U3699" s="2" t="s">
        <v>11</v>
      </c>
    </row>
    <row r="3700" spans="1:21" x14ac:dyDescent="0.35">
      <c r="A3700" t="s">
        <v>52</v>
      </c>
      <c r="B3700">
        <v>30</v>
      </c>
      <c r="C3700">
        <v>2025</v>
      </c>
      <c r="D3700" t="s">
        <v>292</v>
      </c>
      <c r="E3700" s="13">
        <v>223</v>
      </c>
      <c r="F3700" t="s">
        <v>278</v>
      </c>
      <c r="G3700" t="s">
        <v>245</v>
      </c>
      <c r="H3700" t="s">
        <v>77</v>
      </c>
      <c r="I3700">
        <v>175</v>
      </c>
      <c r="J3700" t="s">
        <v>98</v>
      </c>
      <c r="K3700">
        <v>8000</v>
      </c>
      <c r="L3700">
        <v>4</v>
      </c>
      <c r="M3700">
        <v>3</v>
      </c>
      <c r="N3700" t="s">
        <v>10</v>
      </c>
      <c r="O3700" t="s">
        <v>12</v>
      </c>
      <c r="P3700"/>
      <c r="Q3700" t="s">
        <v>12</v>
      </c>
      <c r="R3700" t="s">
        <v>12</v>
      </c>
      <c r="S3700">
        <v>30</v>
      </c>
      <c r="T3700">
        <v>75</v>
      </c>
      <c r="U3700" s="2" t="s">
        <v>11</v>
      </c>
    </row>
    <row r="3701" spans="1:21" x14ac:dyDescent="0.35">
      <c r="A3701" t="s">
        <v>53</v>
      </c>
      <c r="B3701">
        <v>31</v>
      </c>
      <c r="C3701">
        <v>2025</v>
      </c>
      <c r="D3701" t="s">
        <v>292</v>
      </c>
      <c r="E3701" s="13">
        <v>223</v>
      </c>
      <c r="F3701" t="s">
        <v>278</v>
      </c>
      <c r="G3701" t="s">
        <v>245</v>
      </c>
      <c r="H3701" t="s">
        <v>77</v>
      </c>
      <c r="I3701">
        <v>140</v>
      </c>
      <c r="J3701" t="s">
        <v>98</v>
      </c>
      <c r="K3701">
        <v>4000</v>
      </c>
      <c r="L3701">
        <v>4</v>
      </c>
      <c r="M3701">
        <v>2</v>
      </c>
      <c r="N3701" t="s">
        <v>10</v>
      </c>
      <c r="O3701" t="s">
        <v>12</v>
      </c>
      <c r="P3701"/>
      <c r="Q3701" t="s">
        <v>12</v>
      </c>
      <c r="R3701" t="s">
        <v>12</v>
      </c>
      <c r="S3701">
        <v>30</v>
      </c>
      <c r="T3701">
        <v>100</v>
      </c>
      <c r="U3701" s="2" t="s">
        <v>13</v>
      </c>
    </row>
    <row r="3702" spans="1:21" x14ac:dyDescent="0.35">
      <c r="A3702" t="s">
        <v>54</v>
      </c>
      <c r="B3702">
        <v>32</v>
      </c>
      <c r="C3702">
        <v>2025</v>
      </c>
      <c r="D3702" t="s">
        <v>292</v>
      </c>
      <c r="E3702" s="13">
        <v>223</v>
      </c>
      <c r="F3702" t="s">
        <v>278</v>
      </c>
      <c r="G3702" t="s">
        <v>245</v>
      </c>
      <c r="H3702" t="s">
        <v>77</v>
      </c>
      <c r="I3702">
        <v>25</v>
      </c>
      <c r="J3702" t="s">
        <v>98</v>
      </c>
      <c r="K3702">
        <v>8000</v>
      </c>
      <c r="L3702">
        <v>4</v>
      </c>
      <c r="M3702">
        <v>2</v>
      </c>
      <c r="N3702" t="s">
        <v>12</v>
      </c>
      <c r="O3702" t="s">
        <v>12</v>
      </c>
      <c r="P3702">
        <v>21</v>
      </c>
      <c r="Q3702" t="s">
        <v>10</v>
      </c>
      <c r="R3702" t="s">
        <v>12</v>
      </c>
      <c r="S3702">
        <v>30</v>
      </c>
      <c r="T3702">
        <v>100</v>
      </c>
      <c r="U3702" s="2" t="s">
        <v>11</v>
      </c>
    </row>
    <row r="3703" spans="1:21" x14ac:dyDescent="0.35">
      <c r="A3703" t="s">
        <v>55</v>
      </c>
      <c r="B3703">
        <v>33</v>
      </c>
      <c r="C3703">
        <v>2025</v>
      </c>
      <c r="D3703" t="s">
        <v>292</v>
      </c>
      <c r="E3703" s="13">
        <v>223</v>
      </c>
      <c r="F3703" t="s">
        <v>278</v>
      </c>
      <c r="G3703" t="s">
        <v>245</v>
      </c>
      <c r="H3703" t="s">
        <v>77</v>
      </c>
      <c r="I3703">
        <v>165</v>
      </c>
      <c r="J3703" t="s">
        <v>98</v>
      </c>
      <c r="K3703">
        <v>4000</v>
      </c>
      <c r="L3703">
        <v>4</v>
      </c>
      <c r="M3703">
        <v>3</v>
      </c>
      <c r="N3703" t="s">
        <v>10</v>
      </c>
      <c r="O3703" t="s">
        <v>12</v>
      </c>
      <c r="P3703"/>
      <c r="Q3703" t="s">
        <v>12</v>
      </c>
      <c r="R3703" t="s">
        <v>12</v>
      </c>
      <c r="S3703">
        <v>8</v>
      </c>
      <c r="T3703">
        <v>150</v>
      </c>
      <c r="U3703" t="s">
        <v>12</v>
      </c>
    </row>
    <row r="3704" spans="1:21" x14ac:dyDescent="0.35">
      <c r="A3704" t="s">
        <v>56</v>
      </c>
      <c r="B3704">
        <v>34</v>
      </c>
      <c r="C3704">
        <v>2025</v>
      </c>
      <c r="D3704" t="s">
        <v>292</v>
      </c>
      <c r="E3704" s="13">
        <v>223</v>
      </c>
      <c r="F3704" t="s">
        <v>278</v>
      </c>
      <c r="G3704" t="s">
        <v>245</v>
      </c>
      <c r="H3704" t="s">
        <v>77</v>
      </c>
      <c r="I3704">
        <v>155</v>
      </c>
      <c r="J3704" t="s">
        <v>98</v>
      </c>
      <c r="K3704">
        <v>6000</v>
      </c>
      <c r="L3704">
        <v>4</v>
      </c>
      <c r="M3704">
        <v>2</v>
      </c>
      <c r="N3704" t="s">
        <v>10</v>
      </c>
      <c r="O3704" t="s">
        <v>10</v>
      </c>
      <c r="P3704"/>
      <c r="Q3704" t="s">
        <v>10</v>
      </c>
      <c r="R3704" t="s">
        <v>10</v>
      </c>
      <c r="S3704">
        <v>24</v>
      </c>
      <c r="T3704">
        <v>80</v>
      </c>
      <c r="U3704" s="2" t="s">
        <v>11</v>
      </c>
    </row>
    <row r="3705" spans="1:21" x14ac:dyDescent="0.35">
      <c r="A3705" t="s">
        <v>57</v>
      </c>
      <c r="B3705">
        <v>35</v>
      </c>
      <c r="C3705">
        <v>2025</v>
      </c>
      <c r="D3705" t="s">
        <v>292</v>
      </c>
      <c r="E3705" s="13">
        <v>223</v>
      </c>
      <c r="F3705" t="s">
        <v>278</v>
      </c>
      <c r="G3705" t="s">
        <v>245</v>
      </c>
      <c r="H3705" t="s">
        <v>77</v>
      </c>
      <c r="I3705">
        <v>150</v>
      </c>
      <c r="J3705" t="s">
        <v>98</v>
      </c>
      <c r="K3705">
        <v>8000</v>
      </c>
      <c r="L3705">
        <v>4</v>
      </c>
      <c r="M3705">
        <v>2</v>
      </c>
      <c r="N3705" t="s">
        <v>12</v>
      </c>
      <c r="O3705" t="s">
        <v>12</v>
      </c>
      <c r="P3705"/>
      <c r="Q3705" t="s">
        <v>10</v>
      </c>
      <c r="R3705" t="s">
        <v>12</v>
      </c>
      <c r="S3705">
        <v>30</v>
      </c>
      <c r="T3705">
        <v>155</v>
      </c>
      <c r="U3705" s="2" t="s">
        <v>11</v>
      </c>
    </row>
    <row r="3706" spans="1:21" x14ac:dyDescent="0.35">
      <c r="A3706" t="s">
        <v>58</v>
      </c>
      <c r="B3706">
        <v>36</v>
      </c>
      <c r="C3706">
        <v>2025</v>
      </c>
      <c r="D3706" t="s">
        <v>292</v>
      </c>
      <c r="E3706" s="13">
        <v>223</v>
      </c>
      <c r="F3706" t="s">
        <v>278</v>
      </c>
      <c r="G3706" t="s">
        <v>245</v>
      </c>
      <c r="H3706" t="s">
        <v>77</v>
      </c>
      <c r="I3706">
        <v>377</v>
      </c>
      <c r="J3706" t="s">
        <v>98</v>
      </c>
      <c r="K3706">
        <v>8000</v>
      </c>
      <c r="L3706">
        <v>4</v>
      </c>
      <c r="M3706">
        <v>3</v>
      </c>
      <c r="N3706" t="s">
        <v>10</v>
      </c>
      <c r="O3706" t="s">
        <v>10</v>
      </c>
      <c r="P3706">
        <v>21</v>
      </c>
      <c r="Q3706" t="s">
        <v>10</v>
      </c>
      <c r="R3706" t="s">
        <v>12</v>
      </c>
      <c r="S3706">
        <v>16</v>
      </c>
      <c r="T3706">
        <v>191.33</v>
      </c>
      <c r="U3706" s="2" t="s">
        <v>11</v>
      </c>
    </row>
    <row r="3707" spans="1:21" x14ac:dyDescent="0.35">
      <c r="A3707" t="s">
        <v>59</v>
      </c>
      <c r="B3707">
        <v>37</v>
      </c>
      <c r="C3707">
        <v>2025</v>
      </c>
      <c r="D3707" t="s">
        <v>292</v>
      </c>
      <c r="E3707" s="13">
        <v>223</v>
      </c>
      <c r="F3707" t="s">
        <v>278</v>
      </c>
      <c r="G3707" t="s">
        <v>245</v>
      </c>
      <c r="H3707" t="s">
        <v>77</v>
      </c>
      <c r="I3707">
        <v>275</v>
      </c>
      <c r="J3707" t="s">
        <v>98</v>
      </c>
      <c r="K3707">
        <v>4000</v>
      </c>
      <c r="L3707">
        <v>4</v>
      </c>
      <c r="M3707">
        <v>3</v>
      </c>
      <c r="N3707" t="s">
        <v>10</v>
      </c>
      <c r="O3707" t="s">
        <v>12</v>
      </c>
      <c r="P3707"/>
      <c r="Q3707" t="s">
        <v>10</v>
      </c>
      <c r="R3707" t="s">
        <v>12</v>
      </c>
      <c r="S3707">
        <v>30</v>
      </c>
      <c r="T3707">
        <v>150</v>
      </c>
      <c r="U3707" s="2" t="s">
        <v>11</v>
      </c>
    </row>
    <row r="3708" spans="1:21" x14ac:dyDescent="0.35">
      <c r="A3708" t="s">
        <v>60</v>
      </c>
      <c r="B3708">
        <v>38</v>
      </c>
      <c r="C3708">
        <v>2025</v>
      </c>
      <c r="D3708" t="s">
        <v>292</v>
      </c>
      <c r="E3708" s="13">
        <v>223</v>
      </c>
      <c r="F3708" t="s">
        <v>278</v>
      </c>
      <c r="G3708" t="s">
        <v>245</v>
      </c>
      <c r="H3708" t="s">
        <v>77</v>
      </c>
      <c r="I3708">
        <v>150</v>
      </c>
      <c r="J3708" t="s">
        <v>98</v>
      </c>
      <c r="K3708">
        <v>8000</v>
      </c>
      <c r="L3708">
        <v>4</v>
      </c>
      <c r="M3708">
        <v>2</v>
      </c>
      <c r="N3708" t="s">
        <v>10</v>
      </c>
      <c r="O3708" t="s">
        <v>12</v>
      </c>
      <c r="P3708">
        <v>18</v>
      </c>
      <c r="Q3708" t="s">
        <v>10</v>
      </c>
      <c r="R3708" t="s">
        <v>12</v>
      </c>
      <c r="S3708">
        <v>30</v>
      </c>
      <c r="T3708">
        <v>150</v>
      </c>
      <c r="U3708" s="2" t="s">
        <v>11</v>
      </c>
    </row>
    <row r="3709" spans="1:21" x14ac:dyDescent="0.35">
      <c r="A3709" t="s">
        <v>61</v>
      </c>
      <c r="B3709">
        <v>39</v>
      </c>
      <c r="C3709">
        <v>2025</v>
      </c>
      <c r="D3709" t="s">
        <v>292</v>
      </c>
      <c r="E3709" s="13">
        <v>223</v>
      </c>
      <c r="F3709" t="s">
        <v>278</v>
      </c>
      <c r="G3709" t="s">
        <v>245</v>
      </c>
      <c r="H3709" t="s">
        <v>77</v>
      </c>
      <c r="I3709">
        <v>150</v>
      </c>
      <c r="J3709" t="s">
        <v>98</v>
      </c>
      <c r="K3709">
        <v>8000</v>
      </c>
      <c r="L3709">
        <v>4</v>
      </c>
      <c r="M3709">
        <v>3</v>
      </c>
      <c r="N3709" t="s">
        <v>12</v>
      </c>
      <c r="O3709" t="s">
        <v>10</v>
      </c>
      <c r="P3709"/>
      <c r="Q3709" t="s">
        <v>10</v>
      </c>
      <c r="R3709" t="s">
        <v>12</v>
      </c>
      <c r="S3709">
        <v>30</v>
      </c>
      <c r="T3709">
        <v>43.5</v>
      </c>
      <c r="U3709" s="2" t="s">
        <v>13</v>
      </c>
    </row>
    <row r="3710" spans="1:21" x14ac:dyDescent="0.35">
      <c r="A3710" t="s">
        <v>62</v>
      </c>
      <c r="B3710">
        <v>40</v>
      </c>
      <c r="C3710">
        <v>2025</v>
      </c>
      <c r="D3710" t="s">
        <v>292</v>
      </c>
      <c r="E3710" s="13">
        <v>223</v>
      </c>
      <c r="F3710" t="s">
        <v>278</v>
      </c>
      <c r="G3710" t="s">
        <v>245</v>
      </c>
      <c r="H3710" t="s">
        <v>77</v>
      </c>
      <c r="I3710">
        <v>150</v>
      </c>
      <c r="J3710" t="s">
        <v>98</v>
      </c>
      <c r="K3710">
        <v>8000</v>
      </c>
      <c r="L3710">
        <v>4</v>
      </c>
      <c r="M3710">
        <v>3</v>
      </c>
      <c r="N3710" t="s">
        <v>10</v>
      </c>
      <c r="O3710" t="s">
        <v>12</v>
      </c>
      <c r="P3710"/>
      <c r="Q3710" t="s">
        <v>12</v>
      </c>
      <c r="R3710" t="s">
        <v>12</v>
      </c>
      <c r="S3710">
        <v>30</v>
      </c>
      <c r="T3710">
        <v>150</v>
      </c>
      <c r="U3710" s="2" t="s">
        <v>11</v>
      </c>
    </row>
    <row r="3711" spans="1:21" x14ac:dyDescent="0.35">
      <c r="A3711" t="s">
        <v>63</v>
      </c>
      <c r="B3711">
        <v>41</v>
      </c>
      <c r="C3711">
        <v>2025</v>
      </c>
      <c r="D3711" t="s">
        <v>292</v>
      </c>
      <c r="E3711" s="13">
        <v>223</v>
      </c>
      <c r="F3711" t="s">
        <v>278</v>
      </c>
      <c r="G3711" t="s">
        <v>245</v>
      </c>
      <c r="H3711" t="s">
        <v>77</v>
      </c>
      <c r="I3711">
        <v>435</v>
      </c>
      <c r="J3711" t="s">
        <v>98</v>
      </c>
      <c r="K3711">
        <v>6000</v>
      </c>
      <c r="L3711">
        <v>4</v>
      </c>
      <c r="M3711">
        <v>3</v>
      </c>
      <c r="N3711" t="s">
        <v>10</v>
      </c>
      <c r="O3711" t="s">
        <v>12</v>
      </c>
      <c r="P3711"/>
      <c r="Q3711" t="s">
        <v>12</v>
      </c>
      <c r="R3711" t="s">
        <v>12</v>
      </c>
      <c r="S3711">
        <v>30</v>
      </c>
      <c r="T3711">
        <v>230</v>
      </c>
      <c r="U3711" s="2" t="s">
        <v>13</v>
      </c>
    </row>
    <row r="3712" spans="1:21" x14ac:dyDescent="0.35">
      <c r="A3712" t="s">
        <v>64</v>
      </c>
      <c r="B3712">
        <v>42</v>
      </c>
      <c r="C3712">
        <v>2025</v>
      </c>
      <c r="D3712" t="s">
        <v>292</v>
      </c>
      <c r="E3712" s="13">
        <v>223</v>
      </c>
      <c r="F3712" t="s">
        <v>278</v>
      </c>
      <c r="G3712" t="s">
        <v>245</v>
      </c>
      <c r="H3712" t="s">
        <v>77</v>
      </c>
      <c r="I3712">
        <v>50</v>
      </c>
      <c r="J3712" t="s">
        <v>98</v>
      </c>
      <c r="K3712">
        <v>8000</v>
      </c>
      <c r="L3712">
        <v>4</v>
      </c>
      <c r="M3712">
        <v>2</v>
      </c>
      <c r="N3712" t="s">
        <v>10</v>
      </c>
      <c r="O3712" t="s">
        <v>12</v>
      </c>
      <c r="P3712"/>
      <c r="Q3712" t="s">
        <v>10</v>
      </c>
      <c r="R3712" t="s">
        <v>12</v>
      </c>
      <c r="S3712">
        <v>24</v>
      </c>
      <c r="T3712">
        <v>100</v>
      </c>
      <c r="U3712" s="2" t="s">
        <v>13</v>
      </c>
    </row>
    <row r="3713" spans="1:21" x14ac:dyDescent="0.35">
      <c r="A3713" t="s">
        <v>65</v>
      </c>
      <c r="B3713">
        <v>44</v>
      </c>
      <c r="C3713">
        <v>2025</v>
      </c>
      <c r="D3713" t="s">
        <v>292</v>
      </c>
      <c r="E3713" s="13">
        <v>223</v>
      </c>
      <c r="F3713" t="s">
        <v>278</v>
      </c>
      <c r="G3713" t="s">
        <v>245</v>
      </c>
      <c r="H3713" t="s">
        <v>77</v>
      </c>
      <c r="I3713">
        <v>225</v>
      </c>
      <c r="J3713" t="s">
        <v>98</v>
      </c>
      <c r="K3713">
        <v>8000</v>
      </c>
      <c r="L3713">
        <v>4</v>
      </c>
      <c r="M3713">
        <v>3</v>
      </c>
      <c r="N3713" t="s">
        <v>10</v>
      </c>
      <c r="O3713" t="s">
        <v>12</v>
      </c>
      <c r="P3713"/>
      <c r="Q3713" t="s">
        <v>10</v>
      </c>
      <c r="R3713" t="s">
        <v>12</v>
      </c>
      <c r="S3713">
        <v>20</v>
      </c>
      <c r="T3713">
        <v>250</v>
      </c>
      <c r="U3713" s="2" t="s">
        <v>11</v>
      </c>
    </row>
    <row r="3714" spans="1:21" x14ac:dyDescent="0.35">
      <c r="A3714" t="s">
        <v>66</v>
      </c>
      <c r="B3714">
        <v>45</v>
      </c>
      <c r="C3714">
        <v>2025</v>
      </c>
      <c r="D3714" t="s">
        <v>292</v>
      </c>
      <c r="E3714" s="13">
        <v>223</v>
      </c>
      <c r="F3714" t="s">
        <v>278</v>
      </c>
      <c r="G3714" t="s">
        <v>245</v>
      </c>
      <c r="H3714" t="s">
        <v>77</v>
      </c>
      <c r="I3714">
        <v>55</v>
      </c>
      <c r="J3714" t="s">
        <v>98</v>
      </c>
      <c r="K3714">
        <v>8000</v>
      </c>
      <c r="L3714">
        <v>4</v>
      </c>
      <c r="M3714">
        <v>2</v>
      </c>
      <c r="N3714" t="s">
        <v>12</v>
      </c>
      <c r="O3714" t="s">
        <v>10</v>
      </c>
      <c r="P3714"/>
      <c r="Q3714" t="s">
        <v>10</v>
      </c>
      <c r="R3714" t="s">
        <v>10</v>
      </c>
      <c r="S3714">
        <v>30</v>
      </c>
      <c r="T3714">
        <v>70</v>
      </c>
      <c r="U3714" s="2" t="s">
        <v>11</v>
      </c>
    </row>
    <row r="3715" spans="1:21" x14ac:dyDescent="0.35">
      <c r="A3715" t="s">
        <v>67</v>
      </c>
      <c r="B3715">
        <v>46</v>
      </c>
      <c r="C3715">
        <v>2025</v>
      </c>
      <c r="D3715" t="s">
        <v>292</v>
      </c>
      <c r="E3715" s="13">
        <v>223</v>
      </c>
      <c r="F3715" t="s">
        <v>278</v>
      </c>
      <c r="G3715" t="s">
        <v>245</v>
      </c>
      <c r="H3715" t="s">
        <v>77</v>
      </c>
      <c r="I3715">
        <v>100</v>
      </c>
      <c r="J3715" t="s">
        <v>98</v>
      </c>
      <c r="K3715">
        <v>8000</v>
      </c>
      <c r="L3715">
        <v>4</v>
      </c>
      <c r="M3715">
        <v>3</v>
      </c>
      <c r="N3715" t="s">
        <v>12</v>
      </c>
      <c r="O3715" t="s">
        <v>12</v>
      </c>
      <c r="P3715"/>
      <c r="Q3715" t="s">
        <v>12</v>
      </c>
      <c r="R3715" t="s">
        <v>12</v>
      </c>
      <c r="S3715">
        <v>30</v>
      </c>
      <c r="T3715">
        <v>80</v>
      </c>
      <c r="U3715" s="2" t="s">
        <v>11</v>
      </c>
    </row>
    <row r="3716" spans="1:21" x14ac:dyDescent="0.35">
      <c r="A3716" t="s">
        <v>68</v>
      </c>
      <c r="B3716">
        <v>47</v>
      </c>
      <c r="C3716">
        <v>2025</v>
      </c>
      <c r="D3716" t="s">
        <v>292</v>
      </c>
      <c r="E3716" s="13">
        <v>223</v>
      </c>
      <c r="F3716" t="s">
        <v>278</v>
      </c>
      <c r="G3716" t="s">
        <v>245</v>
      </c>
      <c r="H3716" t="s">
        <v>77</v>
      </c>
      <c r="I3716">
        <v>200</v>
      </c>
      <c r="J3716" t="s">
        <v>98</v>
      </c>
      <c r="K3716">
        <v>4000</v>
      </c>
      <c r="L3716">
        <v>4</v>
      </c>
      <c r="M3716">
        <v>3</v>
      </c>
      <c r="N3716" t="s">
        <v>10</v>
      </c>
      <c r="O3716" t="s">
        <v>12</v>
      </c>
      <c r="P3716"/>
      <c r="Q3716" t="s">
        <v>10</v>
      </c>
      <c r="R3716" t="s">
        <v>10</v>
      </c>
      <c r="S3716">
        <v>30</v>
      </c>
      <c r="T3716">
        <v>280</v>
      </c>
      <c r="U3716" s="2" t="s">
        <v>13</v>
      </c>
    </row>
    <row r="3717" spans="1:21" x14ac:dyDescent="0.35">
      <c r="A3717" t="s">
        <v>69</v>
      </c>
      <c r="B3717">
        <v>48</v>
      </c>
      <c r="C3717">
        <v>2025</v>
      </c>
      <c r="D3717" t="s">
        <v>292</v>
      </c>
      <c r="E3717" s="13">
        <v>223</v>
      </c>
      <c r="F3717" t="s">
        <v>278</v>
      </c>
      <c r="G3717" t="s">
        <v>245</v>
      </c>
      <c r="H3717" t="s">
        <v>77</v>
      </c>
      <c r="I3717">
        <v>75</v>
      </c>
      <c r="J3717" t="s">
        <v>98</v>
      </c>
      <c r="K3717">
        <v>4000</v>
      </c>
      <c r="L3717">
        <v>4</v>
      </c>
      <c r="M3717">
        <v>2</v>
      </c>
      <c r="N3717" t="s">
        <v>10</v>
      </c>
      <c r="O3717" t="s">
        <v>12</v>
      </c>
      <c r="P3717"/>
      <c r="Q3717" t="s">
        <v>12</v>
      </c>
      <c r="R3717" t="s">
        <v>12</v>
      </c>
      <c r="S3717">
        <v>24</v>
      </c>
      <c r="T3717">
        <v>100</v>
      </c>
      <c r="U3717" s="2" t="s">
        <v>13</v>
      </c>
    </row>
    <row r="3718" spans="1:21" x14ac:dyDescent="0.35">
      <c r="A3718" t="s">
        <v>70</v>
      </c>
      <c r="B3718">
        <v>49</v>
      </c>
      <c r="C3718">
        <v>2025</v>
      </c>
      <c r="D3718" t="s">
        <v>292</v>
      </c>
      <c r="E3718" s="13">
        <v>223</v>
      </c>
      <c r="F3718" t="s">
        <v>278</v>
      </c>
      <c r="G3718" t="s">
        <v>245</v>
      </c>
      <c r="H3718" t="s">
        <v>77</v>
      </c>
      <c r="I3718">
        <v>121</v>
      </c>
      <c r="J3718" t="s">
        <v>98</v>
      </c>
      <c r="K3718">
        <v>8000</v>
      </c>
      <c r="L3718">
        <v>4</v>
      </c>
      <c r="M3718">
        <v>3</v>
      </c>
      <c r="N3718" t="s">
        <v>10</v>
      </c>
      <c r="O3718" t="s">
        <v>12</v>
      </c>
      <c r="P3718"/>
      <c r="Q3718" t="s">
        <v>12</v>
      </c>
      <c r="R3718" t="s">
        <v>12</v>
      </c>
      <c r="S3718">
        <v>30</v>
      </c>
      <c r="T3718">
        <v>74</v>
      </c>
      <c r="U3718" s="2" t="s">
        <v>11</v>
      </c>
    </row>
    <row r="3719" spans="1:21" x14ac:dyDescent="0.35">
      <c r="A3719" t="s">
        <v>71</v>
      </c>
      <c r="B3719">
        <v>50</v>
      </c>
      <c r="C3719">
        <v>2025</v>
      </c>
      <c r="D3719" t="s">
        <v>292</v>
      </c>
      <c r="E3719" s="13">
        <v>223</v>
      </c>
      <c r="F3719" t="s">
        <v>278</v>
      </c>
      <c r="G3719" t="s">
        <v>245</v>
      </c>
      <c r="H3719" t="s">
        <v>77</v>
      </c>
      <c r="I3719">
        <v>290</v>
      </c>
      <c r="J3719" t="s">
        <v>98</v>
      </c>
      <c r="K3719">
        <v>4000</v>
      </c>
      <c r="L3719">
        <v>4</v>
      </c>
      <c r="M3719">
        <v>3</v>
      </c>
      <c r="N3719" t="s">
        <v>10</v>
      </c>
      <c r="O3719" t="s">
        <v>12</v>
      </c>
      <c r="P3719"/>
      <c r="Q3719" t="s">
        <v>12</v>
      </c>
      <c r="R3719" t="s">
        <v>12</v>
      </c>
      <c r="S3719">
        <v>20</v>
      </c>
      <c r="T3719">
        <v>365</v>
      </c>
      <c r="U3719" s="2" t="s">
        <v>11</v>
      </c>
    </row>
    <row r="3720" spans="1:21" x14ac:dyDescent="0.35">
      <c r="A3720" t="s">
        <v>72</v>
      </c>
      <c r="B3720">
        <v>51</v>
      </c>
      <c r="C3720">
        <v>2025</v>
      </c>
      <c r="D3720" t="s">
        <v>292</v>
      </c>
      <c r="E3720" s="13">
        <v>223</v>
      </c>
      <c r="F3720" t="s">
        <v>278</v>
      </c>
      <c r="G3720" t="s">
        <v>245</v>
      </c>
      <c r="H3720" t="s">
        <v>77</v>
      </c>
      <c r="I3720">
        <v>450</v>
      </c>
      <c r="J3720" t="s">
        <v>98</v>
      </c>
      <c r="K3720">
        <v>8000</v>
      </c>
      <c r="L3720">
        <v>4</v>
      </c>
      <c r="M3720">
        <v>3</v>
      </c>
      <c r="N3720" t="s">
        <v>10</v>
      </c>
      <c r="O3720" t="s">
        <v>12</v>
      </c>
      <c r="P3720"/>
      <c r="Q3720" t="s">
        <v>10</v>
      </c>
      <c r="R3720" t="s">
        <v>10</v>
      </c>
      <c r="S3720">
        <v>16</v>
      </c>
      <c r="T3720">
        <v>360</v>
      </c>
      <c r="U3720" s="2" t="s">
        <v>11</v>
      </c>
    </row>
    <row r="3721" spans="1:21" x14ac:dyDescent="0.35">
      <c r="A3721" t="s">
        <v>73</v>
      </c>
      <c r="B3721">
        <v>53</v>
      </c>
      <c r="C3721">
        <v>2025</v>
      </c>
      <c r="D3721" t="s">
        <v>292</v>
      </c>
      <c r="E3721" s="13">
        <v>223</v>
      </c>
      <c r="F3721" t="s">
        <v>278</v>
      </c>
      <c r="G3721" t="s">
        <v>245</v>
      </c>
      <c r="H3721" t="s">
        <v>77</v>
      </c>
      <c r="I3721">
        <v>140</v>
      </c>
      <c r="J3721" t="s">
        <v>98</v>
      </c>
      <c r="K3721">
        <v>16000</v>
      </c>
      <c r="L3721">
        <v>4</v>
      </c>
      <c r="M3721">
        <v>3</v>
      </c>
      <c r="N3721" t="s">
        <v>10</v>
      </c>
      <c r="O3721" t="s">
        <v>12</v>
      </c>
      <c r="P3721"/>
      <c r="Q3721" t="s">
        <v>10</v>
      </c>
      <c r="R3721" t="s">
        <v>12</v>
      </c>
      <c r="S3721">
        <v>15</v>
      </c>
      <c r="T3721">
        <v>128</v>
      </c>
      <c r="U3721" s="2" t="s">
        <v>11</v>
      </c>
    </row>
    <row r="3722" spans="1:21" x14ac:dyDescent="0.35">
      <c r="A3722" t="s">
        <v>74</v>
      </c>
      <c r="B3722">
        <v>54</v>
      </c>
      <c r="C3722">
        <v>2025</v>
      </c>
      <c r="D3722" t="s">
        <v>292</v>
      </c>
      <c r="E3722" s="13">
        <v>223</v>
      </c>
      <c r="F3722" t="s">
        <v>278</v>
      </c>
      <c r="G3722" t="s">
        <v>245</v>
      </c>
      <c r="H3722" t="s">
        <v>77</v>
      </c>
      <c r="I3722">
        <v>200</v>
      </c>
      <c r="J3722" t="s">
        <v>98</v>
      </c>
      <c r="K3722">
        <v>4000</v>
      </c>
      <c r="L3722">
        <v>4</v>
      </c>
      <c r="M3722">
        <v>3</v>
      </c>
      <c r="N3722" t="s">
        <v>10</v>
      </c>
      <c r="O3722" t="s">
        <v>10</v>
      </c>
      <c r="P3722">
        <v>18</v>
      </c>
      <c r="Q3722" t="s">
        <v>10</v>
      </c>
      <c r="R3722" t="s">
        <v>12</v>
      </c>
      <c r="S3722">
        <v>16</v>
      </c>
      <c r="T3722">
        <v>200</v>
      </c>
      <c r="U3722" s="2" t="s">
        <v>11</v>
      </c>
    </row>
    <row r="3723" spans="1:21" x14ac:dyDescent="0.35">
      <c r="A3723" t="s">
        <v>75</v>
      </c>
      <c r="B3723">
        <v>55</v>
      </c>
      <c r="C3723">
        <v>2025</v>
      </c>
      <c r="D3723" t="s">
        <v>292</v>
      </c>
      <c r="E3723" s="13">
        <v>223</v>
      </c>
      <c r="F3723" t="s">
        <v>278</v>
      </c>
      <c r="G3723" t="s">
        <v>245</v>
      </c>
      <c r="H3723" t="s">
        <v>77</v>
      </c>
      <c r="I3723">
        <v>130</v>
      </c>
      <c r="J3723" t="s">
        <v>98</v>
      </c>
      <c r="K3723">
        <v>4000</v>
      </c>
      <c r="L3723">
        <v>4</v>
      </c>
      <c r="M3723">
        <v>3</v>
      </c>
      <c r="N3723" t="s">
        <v>10</v>
      </c>
      <c r="O3723" t="s">
        <v>12</v>
      </c>
      <c r="P3723"/>
      <c r="Q3723" t="s">
        <v>12</v>
      </c>
      <c r="R3723" t="s">
        <v>12</v>
      </c>
      <c r="S3723">
        <v>20</v>
      </c>
      <c r="T3723">
        <v>68</v>
      </c>
      <c r="U3723" s="2" t="s">
        <v>13</v>
      </c>
    </row>
    <row r="3724" spans="1:21" x14ac:dyDescent="0.35">
      <c r="A3724" t="s">
        <v>76</v>
      </c>
      <c r="B3724">
        <v>56</v>
      </c>
      <c r="C3724">
        <v>2025</v>
      </c>
      <c r="D3724" t="s">
        <v>292</v>
      </c>
      <c r="E3724" s="13">
        <v>223</v>
      </c>
      <c r="F3724" t="s">
        <v>278</v>
      </c>
      <c r="G3724" t="s">
        <v>245</v>
      </c>
      <c r="H3724" t="s">
        <v>77</v>
      </c>
      <c r="I3724">
        <v>100</v>
      </c>
      <c r="J3724" t="s">
        <v>98</v>
      </c>
      <c r="K3724">
        <v>8000</v>
      </c>
      <c r="L3724">
        <v>4</v>
      </c>
      <c r="M3724">
        <v>4</v>
      </c>
      <c r="N3724" t="s">
        <v>10</v>
      </c>
      <c r="O3724" t="s">
        <v>12</v>
      </c>
      <c r="P3724"/>
      <c r="Q3724" t="s">
        <v>12</v>
      </c>
      <c r="R3724" t="s">
        <v>12</v>
      </c>
      <c r="S3724">
        <v>30</v>
      </c>
      <c r="T3724">
        <v>90</v>
      </c>
      <c r="U3724" s="2" t="s">
        <v>11</v>
      </c>
    </row>
    <row r="3725" spans="1:21" x14ac:dyDescent="0.35">
      <c r="A3725" t="s">
        <v>23</v>
      </c>
      <c r="B3725">
        <v>1</v>
      </c>
      <c r="C3725">
        <v>2025</v>
      </c>
      <c r="D3725" t="s">
        <v>293</v>
      </c>
      <c r="E3725" s="13">
        <v>224</v>
      </c>
      <c r="F3725" t="s">
        <v>294</v>
      </c>
      <c r="G3725" s="2" t="s">
        <v>26</v>
      </c>
      <c r="H3725" s="2" t="s">
        <v>77</v>
      </c>
      <c r="I3725">
        <v>200</v>
      </c>
      <c r="J3725" t="s">
        <v>156</v>
      </c>
      <c r="K3725">
        <v>0</v>
      </c>
      <c r="L3725">
        <v>3</v>
      </c>
      <c r="M3725">
        <v>1</v>
      </c>
      <c r="N3725" t="s">
        <v>12</v>
      </c>
      <c r="O3725" t="s">
        <v>10</v>
      </c>
      <c r="P3725">
        <v>18</v>
      </c>
      <c r="Q3725" t="s">
        <v>10</v>
      </c>
      <c r="R3725" t="s">
        <v>12</v>
      </c>
      <c r="S3725">
        <v>24</v>
      </c>
      <c r="T3725" s="15">
        <v>125</v>
      </c>
      <c r="U3725" s="2" t="s">
        <v>13</v>
      </c>
    </row>
    <row r="3726" spans="1:21" x14ac:dyDescent="0.35">
      <c r="A3726" t="s">
        <v>27</v>
      </c>
      <c r="B3726">
        <v>2</v>
      </c>
      <c r="C3726">
        <v>2025</v>
      </c>
      <c r="D3726" t="s">
        <v>293</v>
      </c>
      <c r="E3726" s="13">
        <v>224</v>
      </c>
      <c r="F3726" t="s">
        <v>294</v>
      </c>
      <c r="G3726" s="2" t="s">
        <v>26</v>
      </c>
      <c r="H3726" s="2" t="s">
        <v>223</v>
      </c>
      <c r="P3726"/>
      <c r="S3726"/>
      <c r="T3726" s="15"/>
      <c r="U3726" s="2"/>
    </row>
    <row r="3727" spans="1:21" x14ac:dyDescent="0.35">
      <c r="A3727" t="s">
        <v>28</v>
      </c>
      <c r="B3727">
        <v>4</v>
      </c>
      <c r="C3727">
        <v>2025</v>
      </c>
      <c r="D3727" t="s">
        <v>293</v>
      </c>
      <c r="E3727" s="13">
        <v>224</v>
      </c>
      <c r="F3727" t="s">
        <v>294</v>
      </c>
      <c r="G3727" s="2" t="s">
        <v>26</v>
      </c>
      <c r="H3727" s="2" t="s">
        <v>77</v>
      </c>
      <c r="I3727">
        <v>273</v>
      </c>
      <c r="J3727" t="s">
        <v>156</v>
      </c>
      <c r="K3727">
        <v>0</v>
      </c>
      <c r="L3727">
        <v>3</v>
      </c>
      <c r="M3727">
        <v>1</v>
      </c>
      <c r="N3727" t="s">
        <v>12</v>
      </c>
      <c r="O3727" t="s">
        <v>10</v>
      </c>
      <c r="P3727"/>
      <c r="Q3727" t="s">
        <v>12</v>
      </c>
      <c r="R3727" t="s">
        <v>12</v>
      </c>
      <c r="S3727">
        <v>20</v>
      </c>
      <c r="T3727" s="15">
        <v>150</v>
      </c>
      <c r="U3727" s="2" t="s">
        <v>11</v>
      </c>
    </row>
    <row r="3728" spans="1:21" x14ac:dyDescent="0.35">
      <c r="A3728" t="s">
        <v>29</v>
      </c>
      <c r="B3728">
        <v>5</v>
      </c>
      <c r="C3728">
        <v>2025</v>
      </c>
      <c r="D3728" t="s">
        <v>293</v>
      </c>
      <c r="E3728" s="13">
        <v>224</v>
      </c>
      <c r="F3728" t="s">
        <v>294</v>
      </c>
      <c r="G3728" s="2" t="s">
        <v>26</v>
      </c>
      <c r="H3728" s="2" t="s">
        <v>77</v>
      </c>
      <c r="I3728">
        <v>4</v>
      </c>
      <c r="J3728" t="s">
        <v>156</v>
      </c>
      <c r="K3728">
        <v>0</v>
      </c>
      <c r="L3728">
        <v>3</v>
      </c>
      <c r="M3728">
        <v>1</v>
      </c>
      <c r="N3728" t="s">
        <v>12</v>
      </c>
      <c r="O3728" t="s">
        <v>10</v>
      </c>
      <c r="P3728">
        <v>18</v>
      </c>
      <c r="Q3728" t="s">
        <v>10</v>
      </c>
      <c r="R3728" t="s">
        <v>12</v>
      </c>
      <c r="S3728">
        <v>24</v>
      </c>
      <c r="T3728" s="15">
        <v>2</v>
      </c>
      <c r="U3728" s="2" t="s">
        <v>13</v>
      </c>
    </row>
    <row r="3729" spans="1:21" x14ac:dyDescent="0.35">
      <c r="A3729" t="s">
        <v>30</v>
      </c>
      <c r="B3729">
        <v>6</v>
      </c>
      <c r="C3729">
        <v>2025</v>
      </c>
      <c r="D3729" t="s">
        <v>293</v>
      </c>
      <c r="E3729" s="13">
        <v>224</v>
      </c>
      <c r="F3729" t="s">
        <v>294</v>
      </c>
      <c r="G3729" s="2" t="s">
        <v>26</v>
      </c>
      <c r="H3729" s="2" t="s">
        <v>77</v>
      </c>
      <c r="I3729">
        <v>300</v>
      </c>
      <c r="J3729" t="s">
        <v>156</v>
      </c>
      <c r="K3729">
        <v>0</v>
      </c>
      <c r="L3729">
        <v>3</v>
      </c>
      <c r="M3729">
        <v>2</v>
      </c>
      <c r="N3729" t="s">
        <v>12</v>
      </c>
      <c r="O3729" t="s">
        <v>10</v>
      </c>
      <c r="P3729"/>
      <c r="Q3729" t="s">
        <v>12</v>
      </c>
      <c r="R3729" t="s">
        <v>12</v>
      </c>
      <c r="S3729">
        <v>30</v>
      </c>
      <c r="T3729" s="15">
        <v>300</v>
      </c>
      <c r="U3729" t="s">
        <v>12</v>
      </c>
    </row>
    <row r="3730" spans="1:21" x14ac:dyDescent="0.35">
      <c r="A3730" t="s">
        <v>31</v>
      </c>
      <c r="B3730">
        <v>8</v>
      </c>
      <c r="C3730">
        <v>2025</v>
      </c>
      <c r="D3730" t="s">
        <v>293</v>
      </c>
      <c r="E3730" s="13">
        <v>224</v>
      </c>
      <c r="F3730" t="s">
        <v>294</v>
      </c>
      <c r="G3730" s="2" t="s">
        <v>26</v>
      </c>
      <c r="H3730" s="2" t="s">
        <v>77</v>
      </c>
      <c r="I3730">
        <v>85</v>
      </c>
      <c r="J3730" t="s">
        <v>156</v>
      </c>
      <c r="K3730">
        <v>0</v>
      </c>
      <c r="L3730">
        <v>3</v>
      </c>
      <c r="M3730">
        <v>1</v>
      </c>
      <c r="N3730" t="s">
        <v>12</v>
      </c>
      <c r="O3730" t="s">
        <v>12</v>
      </c>
      <c r="P3730"/>
      <c r="Q3730" t="s">
        <v>12</v>
      </c>
      <c r="R3730" t="s">
        <v>12</v>
      </c>
      <c r="S3730">
        <v>0</v>
      </c>
      <c r="T3730" s="15" t="s">
        <v>95</v>
      </c>
      <c r="U3730" s="2" t="s">
        <v>11</v>
      </c>
    </row>
    <row r="3731" spans="1:21" x14ac:dyDescent="0.35">
      <c r="A3731" t="s">
        <v>32</v>
      </c>
      <c r="B3731">
        <v>9</v>
      </c>
      <c r="C3731">
        <v>2025</v>
      </c>
      <c r="D3731" t="s">
        <v>293</v>
      </c>
      <c r="E3731" s="13">
        <v>224</v>
      </c>
      <c r="F3731" t="s">
        <v>294</v>
      </c>
      <c r="G3731" s="2" t="s">
        <v>26</v>
      </c>
      <c r="H3731" s="2" t="s">
        <v>77</v>
      </c>
      <c r="I3731">
        <v>190</v>
      </c>
      <c r="J3731" t="s">
        <v>156</v>
      </c>
      <c r="K3731">
        <v>0</v>
      </c>
      <c r="L3731">
        <v>3</v>
      </c>
      <c r="M3731">
        <v>1</v>
      </c>
      <c r="N3731" t="s">
        <v>12</v>
      </c>
      <c r="O3731" t="s">
        <v>12</v>
      </c>
      <c r="P3731"/>
      <c r="Q3731" t="s">
        <v>12</v>
      </c>
      <c r="R3731" t="s">
        <v>12</v>
      </c>
      <c r="S3731">
        <v>20</v>
      </c>
      <c r="T3731" s="15">
        <v>210</v>
      </c>
      <c r="U3731" s="2" t="s">
        <v>11</v>
      </c>
    </row>
    <row r="3732" spans="1:21" x14ac:dyDescent="0.35">
      <c r="A3732" t="s">
        <v>33</v>
      </c>
      <c r="B3732">
        <v>10</v>
      </c>
      <c r="C3732">
        <v>2025</v>
      </c>
      <c r="D3732" t="s">
        <v>293</v>
      </c>
      <c r="E3732" s="13">
        <v>224</v>
      </c>
      <c r="F3732" t="s">
        <v>294</v>
      </c>
      <c r="G3732" s="2" t="s">
        <v>26</v>
      </c>
      <c r="H3732" s="2" t="s">
        <v>77</v>
      </c>
      <c r="I3732">
        <v>153</v>
      </c>
      <c r="J3732" t="s">
        <v>156</v>
      </c>
      <c r="K3732">
        <v>0</v>
      </c>
      <c r="L3732">
        <v>3</v>
      </c>
      <c r="M3732">
        <v>1</v>
      </c>
      <c r="N3732" t="s">
        <v>12</v>
      </c>
      <c r="O3732" t="s">
        <v>12</v>
      </c>
      <c r="P3732"/>
      <c r="Q3732" t="s">
        <v>12</v>
      </c>
      <c r="R3732" t="s">
        <v>12</v>
      </c>
      <c r="S3732">
        <v>20</v>
      </c>
      <c r="T3732" s="15">
        <v>101</v>
      </c>
      <c r="U3732" s="2" t="s">
        <v>13</v>
      </c>
    </row>
    <row r="3733" spans="1:21" x14ac:dyDescent="0.35">
      <c r="A3733" t="s">
        <v>34</v>
      </c>
      <c r="B3733">
        <v>11</v>
      </c>
      <c r="C3733">
        <v>2025</v>
      </c>
      <c r="D3733" t="s">
        <v>293</v>
      </c>
      <c r="E3733" s="13">
        <v>224</v>
      </c>
      <c r="F3733" t="s">
        <v>294</v>
      </c>
      <c r="G3733" s="2" t="s">
        <v>26</v>
      </c>
      <c r="H3733" s="2" t="s">
        <v>77</v>
      </c>
      <c r="I3733">
        <v>254</v>
      </c>
      <c r="J3733" t="s">
        <v>156</v>
      </c>
      <c r="K3733">
        <v>0</v>
      </c>
      <c r="L3733">
        <v>3</v>
      </c>
      <c r="M3733">
        <v>1</v>
      </c>
      <c r="N3733" t="s">
        <v>12</v>
      </c>
      <c r="O3733" t="s">
        <v>12</v>
      </c>
      <c r="P3733">
        <v>18</v>
      </c>
      <c r="Q3733" t="s">
        <v>10</v>
      </c>
      <c r="R3733" t="s">
        <v>12</v>
      </c>
      <c r="S3733">
        <v>16</v>
      </c>
      <c r="T3733" s="15">
        <v>169</v>
      </c>
      <c r="U3733" s="2" t="s">
        <v>11</v>
      </c>
    </row>
    <row r="3734" spans="1:21" x14ac:dyDescent="0.35">
      <c r="A3734" t="s">
        <v>35</v>
      </c>
      <c r="B3734">
        <v>12</v>
      </c>
      <c r="C3734">
        <v>2025</v>
      </c>
      <c r="D3734" t="s">
        <v>293</v>
      </c>
      <c r="E3734" s="13">
        <v>224</v>
      </c>
      <c r="F3734" t="s">
        <v>294</v>
      </c>
      <c r="G3734" s="2" t="s">
        <v>26</v>
      </c>
      <c r="H3734" s="2" t="s">
        <v>77</v>
      </c>
      <c r="I3734">
        <v>105</v>
      </c>
      <c r="J3734" t="s">
        <v>156</v>
      </c>
      <c r="K3734">
        <v>0</v>
      </c>
      <c r="L3734">
        <v>3</v>
      </c>
      <c r="M3734">
        <v>1</v>
      </c>
      <c r="N3734" t="s">
        <v>12</v>
      </c>
      <c r="O3734" t="s">
        <v>12</v>
      </c>
      <c r="P3734"/>
      <c r="Q3734" t="s">
        <v>12</v>
      </c>
      <c r="R3734" t="s">
        <v>12</v>
      </c>
      <c r="S3734">
        <v>24</v>
      </c>
      <c r="T3734" s="15">
        <v>95</v>
      </c>
      <c r="U3734" s="2" t="s">
        <v>11</v>
      </c>
    </row>
    <row r="3735" spans="1:21" x14ac:dyDescent="0.35">
      <c r="A3735" t="s">
        <v>36</v>
      </c>
      <c r="B3735">
        <v>13</v>
      </c>
      <c r="C3735">
        <v>2025</v>
      </c>
      <c r="D3735" t="s">
        <v>293</v>
      </c>
      <c r="E3735" s="13">
        <v>224</v>
      </c>
      <c r="F3735" t="s">
        <v>294</v>
      </c>
      <c r="G3735" s="2" t="s">
        <v>26</v>
      </c>
      <c r="H3735" s="2" t="s">
        <v>77</v>
      </c>
      <c r="I3735">
        <v>150</v>
      </c>
      <c r="J3735" t="s">
        <v>156</v>
      </c>
      <c r="K3735" s="2">
        <v>0</v>
      </c>
      <c r="L3735">
        <v>3</v>
      </c>
      <c r="M3735">
        <v>1</v>
      </c>
      <c r="N3735" t="s">
        <v>12</v>
      </c>
      <c r="O3735" t="s">
        <v>10</v>
      </c>
      <c r="P3735">
        <v>18</v>
      </c>
      <c r="Q3735" t="s">
        <v>10</v>
      </c>
      <c r="R3735" t="s">
        <v>12</v>
      </c>
      <c r="S3735">
        <v>30</v>
      </c>
      <c r="T3735" s="15">
        <v>105</v>
      </c>
      <c r="U3735" s="2" t="s">
        <v>13</v>
      </c>
    </row>
    <row r="3736" spans="1:21" x14ac:dyDescent="0.35">
      <c r="A3736" t="s">
        <v>37</v>
      </c>
      <c r="B3736">
        <v>15</v>
      </c>
      <c r="C3736">
        <v>2025</v>
      </c>
      <c r="D3736" t="s">
        <v>293</v>
      </c>
      <c r="E3736" s="13">
        <v>224</v>
      </c>
      <c r="F3736" t="s">
        <v>294</v>
      </c>
      <c r="G3736" s="2" t="s">
        <v>26</v>
      </c>
      <c r="H3736" s="2" t="s">
        <v>77</v>
      </c>
      <c r="I3736">
        <v>340</v>
      </c>
      <c r="J3736" t="s">
        <v>156</v>
      </c>
      <c r="K3736">
        <v>0</v>
      </c>
      <c r="L3736">
        <v>3</v>
      </c>
      <c r="M3736">
        <v>1</v>
      </c>
      <c r="N3736" t="s">
        <v>12</v>
      </c>
      <c r="O3736" t="s">
        <v>10</v>
      </c>
      <c r="P3736">
        <v>18</v>
      </c>
      <c r="Q3736" t="s">
        <v>12</v>
      </c>
      <c r="R3736" t="s">
        <v>12</v>
      </c>
      <c r="S3736">
        <v>0</v>
      </c>
      <c r="T3736" s="15">
        <v>304</v>
      </c>
      <c r="U3736" s="2" t="s">
        <v>11</v>
      </c>
    </row>
    <row r="3737" spans="1:21" x14ac:dyDescent="0.35">
      <c r="A3737" t="s">
        <v>38</v>
      </c>
      <c r="B3737">
        <v>16</v>
      </c>
      <c r="C3737">
        <v>2025</v>
      </c>
      <c r="D3737" t="s">
        <v>293</v>
      </c>
      <c r="E3737" s="13">
        <v>224</v>
      </c>
      <c r="F3737" t="s">
        <v>294</v>
      </c>
      <c r="G3737" s="2" t="s">
        <v>26</v>
      </c>
      <c r="H3737" s="2" t="s">
        <v>77</v>
      </c>
      <c r="I3737">
        <v>100</v>
      </c>
      <c r="J3737" t="s">
        <v>156</v>
      </c>
      <c r="K3737">
        <v>0</v>
      </c>
      <c r="L3737">
        <v>3</v>
      </c>
      <c r="M3737">
        <v>1</v>
      </c>
      <c r="N3737" t="s">
        <v>12</v>
      </c>
      <c r="O3737" t="s">
        <v>10</v>
      </c>
      <c r="P3737">
        <v>18</v>
      </c>
      <c r="Q3737" t="s">
        <v>10</v>
      </c>
      <c r="R3737" t="s">
        <v>12</v>
      </c>
      <c r="S3737">
        <v>24</v>
      </c>
      <c r="T3737" s="15">
        <v>130</v>
      </c>
      <c r="U3737" s="2" t="s">
        <v>11</v>
      </c>
    </row>
    <row r="3738" spans="1:21" x14ac:dyDescent="0.35">
      <c r="A3738" t="s">
        <v>39</v>
      </c>
      <c r="B3738">
        <v>17</v>
      </c>
      <c r="C3738">
        <v>2025</v>
      </c>
      <c r="D3738" t="s">
        <v>293</v>
      </c>
      <c r="E3738" s="13">
        <v>224</v>
      </c>
      <c r="F3738" t="s">
        <v>294</v>
      </c>
      <c r="G3738" s="2" t="s">
        <v>26</v>
      </c>
      <c r="H3738" s="2" t="s">
        <v>77</v>
      </c>
      <c r="I3738">
        <v>120</v>
      </c>
      <c r="J3738" t="s">
        <v>156</v>
      </c>
      <c r="K3738">
        <v>0</v>
      </c>
      <c r="L3738">
        <v>3</v>
      </c>
      <c r="M3738">
        <v>1</v>
      </c>
      <c r="N3738" t="s">
        <v>12</v>
      </c>
      <c r="O3738" t="s">
        <v>12</v>
      </c>
      <c r="P3738"/>
      <c r="Q3738" t="s">
        <v>12</v>
      </c>
      <c r="R3738" t="s">
        <v>12</v>
      </c>
      <c r="S3738">
        <v>24</v>
      </c>
      <c r="T3738" s="15">
        <v>120</v>
      </c>
      <c r="U3738" s="2" t="s">
        <v>11</v>
      </c>
    </row>
    <row r="3739" spans="1:21" x14ac:dyDescent="0.35">
      <c r="A3739" t="s">
        <v>40</v>
      </c>
      <c r="B3739">
        <v>18</v>
      </c>
      <c r="C3739">
        <v>2025</v>
      </c>
      <c r="D3739" t="s">
        <v>293</v>
      </c>
      <c r="E3739" s="13">
        <v>224</v>
      </c>
      <c r="F3739" t="s">
        <v>294</v>
      </c>
      <c r="G3739" s="2" t="s">
        <v>26</v>
      </c>
      <c r="H3739" s="2" t="s">
        <v>77</v>
      </c>
      <c r="I3739">
        <v>50</v>
      </c>
      <c r="J3739" t="s">
        <v>156</v>
      </c>
      <c r="K3739">
        <v>0</v>
      </c>
      <c r="L3739">
        <v>3</v>
      </c>
      <c r="M3739">
        <v>1</v>
      </c>
      <c r="N3739" t="s">
        <v>10</v>
      </c>
      <c r="O3739" t="s">
        <v>12</v>
      </c>
      <c r="P3739"/>
      <c r="Q3739" t="s">
        <v>12</v>
      </c>
      <c r="R3739" t="s">
        <v>12</v>
      </c>
      <c r="S3739">
        <v>15</v>
      </c>
      <c r="T3739" s="15">
        <v>100</v>
      </c>
      <c r="U3739" s="2" t="s">
        <v>11</v>
      </c>
    </row>
    <row r="3740" spans="1:21" x14ac:dyDescent="0.35">
      <c r="A3740" t="s">
        <v>41</v>
      </c>
      <c r="B3740">
        <v>19</v>
      </c>
      <c r="C3740">
        <v>2025</v>
      </c>
      <c r="D3740" t="s">
        <v>293</v>
      </c>
      <c r="E3740" s="13">
        <v>224</v>
      </c>
      <c r="F3740" t="s">
        <v>294</v>
      </c>
      <c r="G3740" s="2" t="s">
        <v>26</v>
      </c>
      <c r="H3740" s="2" t="s">
        <v>77</v>
      </c>
      <c r="I3740">
        <v>130</v>
      </c>
      <c r="J3740" t="s">
        <v>156</v>
      </c>
      <c r="K3740">
        <v>0</v>
      </c>
      <c r="L3740">
        <v>3</v>
      </c>
      <c r="M3740">
        <v>1</v>
      </c>
      <c r="N3740" t="s">
        <v>12</v>
      </c>
      <c r="O3740" t="s">
        <v>12</v>
      </c>
      <c r="P3740"/>
      <c r="Q3740" t="s">
        <v>12</v>
      </c>
      <c r="R3740" t="s">
        <v>12</v>
      </c>
      <c r="S3740">
        <v>24</v>
      </c>
      <c r="T3740" s="15">
        <v>75</v>
      </c>
      <c r="U3740" s="2" t="s">
        <v>11</v>
      </c>
    </row>
    <row r="3741" spans="1:21" x14ac:dyDescent="0.35">
      <c r="A3741" t="s">
        <v>42</v>
      </c>
      <c r="B3741">
        <v>20</v>
      </c>
      <c r="C3741">
        <v>2025</v>
      </c>
      <c r="D3741" t="s">
        <v>293</v>
      </c>
      <c r="E3741" s="13">
        <v>224</v>
      </c>
      <c r="F3741" t="s">
        <v>294</v>
      </c>
      <c r="G3741" s="2" t="s">
        <v>26</v>
      </c>
      <c r="H3741" s="2" t="s">
        <v>77</v>
      </c>
      <c r="I3741">
        <v>83</v>
      </c>
      <c r="J3741" t="s">
        <v>156</v>
      </c>
      <c r="K3741">
        <v>0</v>
      </c>
      <c r="L3741">
        <v>3</v>
      </c>
      <c r="M3741">
        <v>1</v>
      </c>
      <c r="N3741" t="s">
        <v>12</v>
      </c>
      <c r="O3741" t="s">
        <v>12</v>
      </c>
      <c r="P3741"/>
      <c r="Q3741" t="s">
        <v>10</v>
      </c>
      <c r="R3741" t="s">
        <v>12</v>
      </c>
      <c r="S3741">
        <v>24</v>
      </c>
      <c r="T3741" s="15">
        <v>144</v>
      </c>
      <c r="U3741" s="2" t="s">
        <v>11</v>
      </c>
    </row>
    <row r="3742" spans="1:21" x14ac:dyDescent="0.35">
      <c r="A3742" t="s">
        <v>43</v>
      </c>
      <c r="B3742">
        <v>21</v>
      </c>
      <c r="C3742">
        <v>2025</v>
      </c>
      <c r="D3742" t="s">
        <v>293</v>
      </c>
      <c r="E3742" s="13">
        <v>224</v>
      </c>
      <c r="F3742" t="s">
        <v>294</v>
      </c>
      <c r="G3742" s="2" t="s">
        <v>26</v>
      </c>
      <c r="H3742" s="2" t="s">
        <v>77</v>
      </c>
      <c r="I3742">
        <v>150</v>
      </c>
      <c r="J3742" t="s">
        <v>156</v>
      </c>
      <c r="K3742">
        <v>0</v>
      </c>
      <c r="L3742">
        <v>3</v>
      </c>
      <c r="M3742">
        <v>1</v>
      </c>
      <c r="N3742" t="s">
        <v>12</v>
      </c>
      <c r="O3742" t="s">
        <v>12</v>
      </c>
      <c r="P3742"/>
      <c r="Q3742" t="s">
        <v>12</v>
      </c>
      <c r="R3742" t="s">
        <v>12</v>
      </c>
      <c r="S3742">
        <v>24</v>
      </c>
      <c r="T3742" s="15">
        <v>135</v>
      </c>
      <c r="U3742" s="2" t="s">
        <v>13</v>
      </c>
    </row>
    <row r="3743" spans="1:21" x14ac:dyDescent="0.35">
      <c r="A3743" t="s">
        <v>44</v>
      </c>
      <c r="B3743">
        <v>22</v>
      </c>
      <c r="C3743">
        <v>2025</v>
      </c>
      <c r="D3743" t="s">
        <v>293</v>
      </c>
      <c r="E3743" s="13">
        <v>224</v>
      </c>
      <c r="F3743" t="s">
        <v>294</v>
      </c>
      <c r="G3743" s="2" t="s">
        <v>26</v>
      </c>
      <c r="H3743" s="2" t="s">
        <v>77</v>
      </c>
      <c r="I3743">
        <v>125</v>
      </c>
      <c r="J3743" t="s">
        <v>156</v>
      </c>
      <c r="K3743">
        <v>0</v>
      </c>
      <c r="L3743">
        <v>3</v>
      </c>
      <c r="M3743">
        <v>1</v>
      </c>
      <c r="N3743" t="s">
        <v>12</v>
      </c>
      <c r="O3743" t="s">
        <v>10</v>
      </c>
      <c r="P3743">
        <v>18</v>
      </c>
      <c r="Q3743" t="s">
        <v>10</v>
      </c>
      <c r="R3743" t="s">
        <v>12</v>
      </c>
      <c r="S3743">
        <v>20</v>
      </c>
      <c r="T3743" s="15">
        <v>170</v>
      </c>
      <c r="U3743" s="2" t="s">
        <v>13</v>
      </c>
    </row>
    <row r="3744" spans="1:21" x14ac:dyDescent="0.35">
      <c r="A3744" t="s">
        <v>45</v>
      </c>
      <c r="B3744">
        <v>23</v>
      </c>
      <c r="C3744">
        <v>2025</v>
      </c>
      <c r="D3744" t="s">
        <v>293</v>
      </c>
      <c r="E3744" s="13">
        <v>224</v>
      </c>
      <c r="F3744" t="s">
        <v>294</v>
      </c>
      <c r="G3744" s="2" t="s">
        <v>26</v>
      </c>
      <c r="H3744" s="2" t="s">
        <v>77</v>
      </c>
      <c r="I3744">
        <v>86</v>
      </c>
      <c r="J3744" t="s">
        <v>156</v>
      </c>
      <c r="K3744">
        <v>0</v>
      </c>
      <c r="L3744">
        <v>3</v>
      </c>
      <c r="M3744">
        <v>1</v>
      </c>
      <c r="N3744" t="s">
        <v>12</v>
      </c>
      <c r="O3744" t="s">
        <v>12</v>
      </c>
      <c r="P3744"/>
      <c r="Q3744" t="s">
        <v>10</v>
      </c>
      <c r="R3744" t="s">
        <v>12</v>
      </c>
      <c r="S3744">
        <v>0</v>
      </c>
      <c r="T3744" s="15">
        <v>130</v>
      </c>
      <c r="U3744" s="2" t="s">
        <v>11</v>
      </c>
    </row>
    <row r="3745" spans="1:21" x14ac:dyDescent="0.35">
      <c r="A3745" t="s">
        <v>46</v>
      </c>
      <c r="B3745">
        <v>24</v>
      </c>
      <c r="C3745">
        <v>2025</v>
      </c>
      <c r="D3745" t="s">
        <v>293</v>
      </c>
      <c r="E3745" s="13">
        <v>224</v>
      </c>
      <c r="F3745" t="s">
        <v>294</v>
      </c>
      <c r="G3745" s="2" t="s">
        <v>26</v>
      </c>
      <c r="H3745" s="2" t="s">
        <v>77</v>
      </c>
      <c r="I3745">
        <v>200</v>
      </c>
      <c r="J3745" t="s">
        <v>156</v>
      </c>
      <c r="K3745">
        <v>0</v>
      </c>
      <c r="L3745">
        <v>3</v>
      </c>
      <c r="M3745">
        <v>1</v>
      </c>
      <c r="N3745" t="s">
        <v>12</v>
      </c>
      <c r="O3745" t="s">
        <v>12</v>
      </c>
      <c r="P3745">
        <v>18</v>
      </c>
      <c r="Q3745" t="s">
        <v>10</v>
      </c>
      <c r="R3745" t="s">
        <v>10</v>
      </c>
      <c r="S3745">
        <v>16</v>
      </c>
      <c r="T3745" s="15">
        <v>176</v>
      </c>
      <c r="U3745" t="s">
        <v>12</v>
      </c>
    </row>
    <row r="3746" spans="1:21" x14ac:dyDescent="0.35">
      <c r="A3746" t="s">
        <v>47</v>
      </c>
      <c r="B3746">
        <v>25</v>
      </c>
      <c r="C3746">
        <v>2025</v>
      </c>
      <c r="D3746" t="s">
        <v>293</v>
      </c>
      <c r="E3746" s="13">
        <v>224</v>
      </c>
      <c r="F3746" t="s">
        <v>294</v>
      </c>
      <c r="G3746" s="2" t="s">
        <v>26</v>
      </c>
      <c r="H3746" s="2" t="s">
        <v>77</v>
      </c>
      <c r="I3746">
        <v>260</v>
      </c>
      <c r="J3746" t="s">
        <v>156</v>
      </c>
      <c r="K3746">
        <v>0</v>
      </c>
      <c r="L3746">
        <v>3</v>
      </c>
      <c r="M3746">
        <v>1</v>
      </c>
      <c r="N3746" t="s">
        <v>12</v>
      </c>
      <c r="O3746" t="s">
        <v>12</v>
      </c>
      <c r="P3746">
        <v>18</v>
      </c>
      <c r="Q3746" t="s">
        <v>10</v>
      </c>
      <c r="R3746" t="s">
        <v>12</v>
      </c>
      <c r="S3746">
        <v>20</v>
      </c>
      <c r="T3746" s="15">
        <v>110</v>
      </c>
      <c r="U3746" s="2" t="s">
        <v>13</v>
      </c>
    </row>
    <row r="3747" spans="1:21" x14ac:dyDescent="0.35">
      <c r="A3747" t="s">
        <v>48</v>
      </c>
      <c r="B3747">
        <v>26</v>
      </c>
      <c r="C3747">
        <v>2025</v>
      </c>
      <c r="D3747" t="s">
        <v>293</v>
      </c>
      <c r="E3747" s="13">
        <v>224</v>
      </c>
      <c r="F3747" t="s">
        <v>294</v>
      </c>
      <c r="G3747" s="2" t="s">
        <v>26</v>
      </c>
      <c r="H3747" s="2" t="s">
        <v>77</v>
      </c>
      <c r="I3747">
        <v>270.10000000000002</v>
      </c>
      <c r="J3747" t="s">
        <v>156</v>
      </c>
      <c r="K3747">
        <v>0</v>
      </c>
      <c r="L3747">
        <v>3</v>
      </c>
      <c r="M3747">
        <v>1</v>
      </c>
      <c r="N3747" t="s">
        <v>12</v>
      </c>
      <c r="O3747" t="s">
        <v>12</v>
      </c>
      <c r="P3747"/>
      <c r="Q3747" t="s">
        <v>10</v>
      </c>
      <c r="R3747" t="s">
        <v>10</v>
      </c>
      <c r="S3747">
        <v>2</v>
      </c>
      <c r="T3747" s="15">
        <v>248.1</v>
      </c>
      <c r="U3747" s="2" t="s">
        <v>11</v>
      </c>
    </row>
    <row r="3748" spans="1:21" x14ac:dyDescent="0.35">
      <c r="A3748" t="s">
        <v>49</v>
      </c>
      <c r="B3748">
        <v>27</v>
      </c>
      <c r="C3748">
        <v>2025</v>
      </c>
      <c r="D3748" t="s">
        <v>293</v>
      </c>
      <c r="E3748" s="13">
        <v>224</v>
      </c>
      <c r="F3748" t="s">
        <v>294</v>
      </c>
      <c r="G3748" s="2" t="s">
        <v>26</v>
      </c>
      <c r="H3748" s="2" t="s">
        <v>77</v>
      </c>
      <c r="I3748">
        <v>222</v>
      </c>
      <c r="J3748" t="s">
        <v>156</v>
      </c>
      <c r="K3748">
        <v>0</v>
      </c>
      <c r="L3748">
        <v>3</v>
      </c>
      <c r="M3748">
        <v>1</v>
      </c>
      <c r="N3748" t="s">
        <v>12</v>
      </c>
      <c r="O3748" t="s">
        <v>12</v>
      </c>
      <c r="P3748"/>
      <c r="Q3748" t="s">
        <v>12</v>
      </c>
      <c r="R3748" t="s">
        <v>12</v>
      </c>
      <c r="S3748">
        <v>24</v>
      </c>
      <c r="T3748" s="15">
        <v>180</v>
      </c>
      <c r="U3748" s="2" t="s">
        <v>13</v>
      </c>
    </row>
    <row r="3749" spans="1:21" x14ac:dyDescent="0.35">
      <c r="A3749" t="s">
        <v>50</v>
      </c>
      <c r="B3749">
        <v>28</v>
      </c>
      <c r="C3749">
        <v>2025</v>
      </c>
      <c r="D3749" t="s">
        <v>293</v>
      </c>
      <c r="E3749" s="13">
        <v>224</v>
      </c>
      <c r="F3749" t="s">
        <v>294</v>
      </c>
      <c r="G3749" s="2" t="s">
        <v>26</v>
      </c>
      <c r="H3749" s="2" t="s">
        <v>77</v>
      </c>
      <c r="I3749">
        <v>75</v>
      </c>
      <c r="J3749" t="s">
        <v>156</v>
      </c>
      <c r="K3749">
        <v>0</v>
      </c>
      <c r="L3749">
        <v>3</v>
      </c>
      <c r="M3749">
        <v>1</v>
      </c>
      <c r="N3749" t="s">
        <v>12</v>
      </c>
      <c r="O3749" t="s">
        <v>12</v>
      </c>
      <c r="P3749"/>
      <c r="Q3749" t="s">
        <v>12</v>
      </c>
      <c r="R3749" t="s">
        <v>12</v>
      </c>
      <c r="S3749">
        <v>20</v>
      </c>
      <c r="T3749" s="15">
        <v>100</v>
      </c>
      <c r="U3749" t="s">
        <v>12</v>
      </c>
    </row>
    <row r="3750" spans="1:21" x14ac:dyDescent="0.35">
      <c r="A3750" t="s">
        <v>51</v>
      </c>
      <c r="B3750">
        <v>29</v>
      </c>
      <c r="C3750">
        <v>2025</v>
      </c>
      <c r="D3750" t="s">
        <v>293</v>
      </c>
      <c r="E3750" s="13">
        <v>224</v>
      </c>
      <c r="F3750" t="s">
        <v>294</v>
      </c>
      <c r="G3750" s="2" t="s">
        <v>26</v>
      </c>
      <c r="H3750" s="2" t="s">
        <v>77</v>
      </c>
      <c r="I3750">
        <v>40</v>
      </c>
      <c r="J3750" t="s">
        <v>156</v>
      </c>
      <c r="K3750">
        <v>0</v>
      </c>
      <c r="L3750">
        <v>3</v>
      </c>
      <c r="M3750">
        <v>1</v>
      </c>
      <c r="N3750" t="s">
        <v>12</v>
      </c>
      <c r="O3750" t="s">
        <v>12</v>
      </c>
      <c r="P3750"/>
      <c r="Q3750" t="s">
        <v>12</v>
      </c>
      <c r="R3750" t="s">
        <v>12</v>
      </c>
      <c r="S3750">
        <v>24</v>
      </c>
      <c r="T3750" s="15">
        <v>30</v>
      </c>
      <c r="U3750" s="2" t="s">
        <v>13</v>
      </c>
    </row>
    <row r="3751" spans="1:21" x14ac:dyDescent="0.35">
      <c r="A3751" t="s">
        <v>52</v>
      </c>
      <c r="B3751">
        <v>30</v>
      </c>
      <c r="C3751">
        <v>2025</v>
      </c>
      <c r="D3751" t="s">
        <v>293</v>
      </c>
      <c r="E3751" s="13">
        <v>224</v>
      </c>
      <c r="F3751" t="s">
        <v>294</v>
      </c>
      <c r="G3751" s="2" t="s">
        <v>26</v>
      </c>
      <c r="H3751" s="2" t="s">
        <v>77</v>
      </c>
      <c r="I3751">
        <v>100</v>
      </c>
      <c r="J3751" t="s">
        <v>156</v>
      </c>
      <c r="K3751">
        <v>0</v>
      </c>
      <c r="L3751">
        <v>3</v>
      </c>
      <c r="M3751">
        <v>1</v>
      </c>
      <c r="N3751" t="s">
        <v>12</v>
      </c>
      <c r="O3751" t="s">
        <v>12</v>
      </c>
      <c r="P3751"/>
      <c r="Q3751" t="s">
        <v>12</v>
      </c>
      <c r="R3751" t="s">
        <v>12</v>
      </c>
      <c r="S3751">
        <v>24</v>
      </c>
      <c r="T3751" s="15">
        <v>150</v>
      </c>
      <c r="U3751" t="s">
        <v>12</v>
      </c>
    </row>
    <row r="3752" spans="1:21" x14ac:dyDescent="0.35">
      <c r="A3752" t="s">
        <v>53</v>
      </c>
      <c r="B3752">
        <v>31</v>
      </c>
      <c r="C3752">
        <v>2025</v>
      </c>
      <c r="D3752" t="s">
        <v>293</v>
      </c>
      <c r="E3752" s="13">
        <v>224</v>
      </c>
      <c r="F3752" t="s">
        <v>294</v>
      </c>
      <c r="G3752" s="2" t="s">
        <v>26</v>
      </c>
      <c r="H3752" s="2" t="s">
        <v>77</v>
      </c>
      <c r="I3752">
        <v>118</v>
      </c>
      <c r="J3752" t="s">
        <v>156</v>
      </c>
      <c r="K3752">
        <v>0</v>
      </c>
      <c r="L3752">
        <v>3</v>
      </c>
      <c r="M3752">
        <v>1</v>
      </c>
      <c r="N3752" t="s">
        <v>12</v>
      </c>
      <c r="O3752" t="s">
        <v>10</v>
      </c>
      <c r="P3752">
        <v>19</v>
      </c>
      <c r="Q3752" t="s">
        <v>10</v>
      </c>
      <c r="R3752" t="s">
        <v>12</v>
      </c>
      <c r="S3752">
        <v>20</v>
      </c>
      <c r="T3752" s="15">
        <v>118</v>
      </c>
      <c r="U3752" s="2" t="s">
        <v>13</v>
      </c>
    </row>
    <row r="3753" spans="1:21" x14ac:dyDescent="0.35">
      <c r="A3753" t="s">
        <v>54</v>
      </c>
      <c r="B3753">
        <v>32</v>
      </c>
      <c r="C3753">
        <v>2025</v>
      </c>
      <c r="D3753" t="s">
        <v>293</v>
      </c>
      <c r="E3753" s="13">
        <v>224</v>
      </c>
      <c r="F3753" t="s">
        <v>294</v>
      </c>
      <c r="G3753" s="2" t="s">
        <v>26</v>
      </c>
      <c r="H3753" s="2" t="s">
        <v>77</v>
      </c>
      <c r="I3753">
        <v>375</v>
      </c>
      <c r="J3753" t="s">
        <v>156</v>
      </c>
      <c r="K3753">
        <v>0</v>
      </c>
      <c r="L3753">
        <v>3</v>
      </c>
      <c r="M3753">
        <v>1</v>
      </c>
      <c r="N3753" t="s">
        <v>12</v>
      </c>
      <c r="O3753" t="s">
        <v>10</v>
      </c>
      <c r="P3753"/>
      <c r="Q3753" t="s">
        <v>10</v>
      </c>
      <c r="R3753" t="s">
        <v>10</v>
      </c>
      <c r="S3753">
        <v>20</v>
      </c>
      <c r="T3753" s="15">
        <v>200</v>
      </c>
      <c r="U3753" s="2" t="s">
        <v>11</v>
      </c>
    </row>
    <row r="3754" spans="1:21" x14ac:dyDescent="0.35">
      <c r="A3754" t="s">
        <v>55</v>
      </c>
      <c r="B3754">
        <v>33</v>
      </c>
      <c r="C3754">
        <v>2025</v>
      </c>
      <c r="D3754" t="s">
        <v>293</v>
      </c>
      <c r="E3754" s="13">
        <v>224</v>
      </c>
      <c r="F3754" t="s">
        <v>294</v>
      </c>
      <c r="G3754" s="2" t="s">
        <v>26</v>
      </c>
      <c r="H3754" s="2" t="s">
        <v>77</v>
      </c>
      <c r="I3754">
        <v>170</v>
      </c>
      <c r="J3754" t="s">
        <v>156</v>
      </c>
      <c r="K3754">
        <v>0</v>
      </c>
      <c r="L3754">
        <v>3</v>
      </c>
      <c r="M3754">
        <v>1</v>
      </c>
      <c r="N3754" t="s">
        <v>12</v>
      </c>
      <c r="O3754" t="s">
        <v>12</v>
      </c>
      <c r="P3754"/>
      <c r="Q3754" t="s">
        <v>10</v>
      </c>
      <c r="R3754" t="s">
        <v>12</v>
      </c>
      <c r="S3754">
        <v>24</v>
      </c>
      <c r="T3754" s="15">
        <v>170</v>
      </c>
      <c r="U3754" t="s">
        <v>12</v>
      </c>
    </row>
    <row r="3755" spans="1:21" x14ac:dyDescent="0.35">
      <c r="A3755" t="s">
        <v>56</v>
      </c>
      <c r="B3755">
        <v>34</v>
      </c>
      <c r="C3755">
        <v>2025</v>
      </c>
      <c r="D3755" t="s">
        <v>293</v>
      </c>
      <c r="E3755" s="13">
        <v>224</v>
      </c>
      <c r="F3755" t="s">
        <v>294</v>
      </c>
      <c r="G3755" s="2" t="s">
        <v>26</v>
      </c>
      <c r="H3755" s="2" t="s">
        <v>77</v>
      </c>
      <c r="I3755">
        <v>285</v>
      </c>
      <c r="J3755" t="s">
        <v>156</v>
      </c>
      <c r="K3755">
        <v>0</v>
      </c>
      <c r="L3755">
        <v>3</v>
      </c>
      <c r="M3755">
        <v>1</v>
      </c>
      <c r="N3755" t="s">
        <v>12</v>
      </c>
      <c r="O3755" t="s">
        <v>12</v>
      </c>
      <c r="P3755"/>
      <c r="Q3755" t="s">
        <v>12</v>
      </c>
      <c r="R3755" t="s">
        <v>12</v>
      </c>
      <c r="S3755">
        <v>30</v>
      </c>
      <c r="T3755" s="15">
        <v>160</v>
      </c>
      <c r="U3755" s="2" t="s">
        <v>11</v>
      </c>
    </row>
    <row r="3756" spans="1:21" x14ac:dyDescent="0.35">
      <c r="A3756" t="s">
        <v>57</v>
      </c>
      <c r="B3756">
        <v>35</v>
      </c>
      <c r="C3756">
        <v>2025</v>
      </c>
      <c r="D3756" t="s">
        <v>293</v>
      </c>
      <c r="E3756" s="13">
        <v>224</v>
      </c>
      <c r="F3756" t="s">
        <v>294</v>
      </c>
      <c r="G3756" s="2" t="s">
        <v>26</v>
      </c>
      <c r="H3756" s="2" t="s">
        <v>77</v>
      </c>
      <c r="I3756">
        <v>150</v>
      </c>
      <c r="J3756" t="s">
        <v>156</v>
      </c>
      <c r="K3756">
        <v>0</v>
      </c>
      <c r="L3756">
        <v>3</v>
      </c>
      <c r="M3756">
        <v>1</v>
      </c>
      <c r="N3756" t="s">
        <v>12</v>
      </c>
      <c r="O3756" t="s">
        <v>12</v>
      </c>
      <c r="P3756"/>
      <c r="Q3756" t="s">
        <v>10</v>
      </c>
      <c r="R3756" t="s">
        <v>12</v>
      </c>
      <c r="S3756">
        <v>20</v>
      </c>
      <c r="T3756" s="15">
        <v>150</v>
      </c>
      <c r="U3756" t="s">
        <v>12</v>
      </c>
    </row>
    <row r="3757" spans="1:21" x14ac:dyDescent="0.35">
      <c r="A3757" t="s">
        <v>58</v>
      </c>
      <c r="B3757">
        <v>36</v>
      </c>
      <c r="C3757">
        <v>2025</v>
      </c>
      <c r="D3757" t="s">
        <v>293</v>
      </c>
      <c r="E3757" s="13">
        <v>224</v>
      </c>
      <c r="F3757" t="s">
        <v>294</v>
      </c>
      <c r="G3757" s="2" t="s">
        <v>26</v>
      </c>
      <c r="H3757" s="2" t="s">
        <v>77</v>
      </c>
      <c r="I3757">
        <v>294</v>
      </c>
      <c r="J3757" t="s">
        <v>156</v>
      </c>
      <c r="K3757">
        <v>0</v>
      </c>
      <c r="L3757">
        <v>3</v>
      </c>
      <c r="M3757">
        <v>1</v>
      </c>
      <c r="N3757" t="s">
        <v>12</v>
      </c>
      <c r="O3757" t="s">
        <v>10</v>
      </c>
      <c r="P3757">
        <v>18</v>
      </c>
      <c r="Q3757" t="s">
        <v>10</v>
      </c>
      <c r="R3757" t="s">
        <v>12</v>
      </c>
      <c r="S3757">
        <v>20</v>
      </c>
      <c r="T3757" s="15">
        <v>139.33000000000001</v>
      </c>
      <c r="U3757" t="s">
        <v>12</v>
      </c>
    </row>
    <row r="3758" spans="1:21" x14ac:dyDescent="0.35">
      <c r="A3758" t="s">
        <v>59</v>
      </c>
      <c r="B3758">
        <v>37</v>
      </c>
      <c r="C3758">
        <v>2025</v>
      </c>
      <c r="D3758" t="s">
        <v>293</v>
      </c>
      <c r="E3758" s="13">
        <v>224</v>
      </c>
      <c r="F3758" t="s">
        <v>294</v>
      </c>
      <c r="G3758" s="2" t="s">
        <v>26</v>
      </c>
      <c r="H3758" s="2" t="s">
        <v>77</v>
      </c>
      <c r="I3758">
        <v>213</v>
      </c>
      <c r="J3758" t="s">
        <v>156</v>
      </c>
      <c r="K3758">
        <v>0</v>
      </c>
      <c r="L3758">
        <v>3</v>
      </c>
      <c r="M3758">
        <v>1</v>
      </c>
      <c r="N3758" t="s">
        <v>12</v>
      </c>
      <c r="O3758" t="s">
        <v>12</v>
      </c>
      <c r="P3758"/>
      <c r="Q3758" t="s">
        <v>10</v>
      </c>
      <c r="R3758" t="s">
        <v>12</v>
      </c>
      <c r="S3758">
        <v>24</v>
      </c>
      <c r="T3758" s="15">
        <v>150</v>
      </c>
      <c r="U3758" s="2" t="s">
        <v>13</v>
      </c>
    </row>
    <row r="3759" spans="1:21" x14ac:dyDescent="0.35">
      <c r="A3759" t="s">
        <v>60</v>
      </c>
      <c r="B3759">
        <v>38</v>
      </c>
      <c r="C3759">
        <v>2025</v>
      </c>
      <c r="D3759" t="s">
        <v>293</v>
      </c>
      <c r="E3759" s="13">
        <v>224</v>
      </c>
      <c r="F3759" t="s">
        <v>294</v>
      </c>
      <c r="G3759" s="2" t="s">
        <v>26</v>
      </c>
      <c r="H3759" s="2" t="s">
        <v>77</v>
      </c>
      <c r="I3759">
        <v>80</v>
      </c>
      <c r="J3759" t="s">
        <v>156</v>
      </c>
      <c r="K3759">
        <v>0</v>
      </c>
      <c r="L3759">
        <v>3</v>
      </c>
      <c r="M3759">
        <v>1</v>
      </c>
      <c r="N3759" t="s">
        <v>12</v>
      </c>
      <c r="O3759" t="s">
        <v>12</v>
      </c>
      <c r="P3759"/>
      <c r="Q3759" t="s">
        <v>10</v>
      </c>
      <c r="R3759" t="s">
        <v>12</v>
      </c>
      <c r="S3759">
        <v>20</v>
      </c>
      <c r="T3759" s="15">
        <v>160</v>
      </c>
      <c r="U3759" s="2" t="s">
        <v>13</v>
      </c>
    </row>
    <row r="3760" spans="1:21" x14ac:dyDescent="0.35">
      <c r="A3760" t="s">
        <v>61</v>
      </c>
      <c r="B3760">
        <v>39</v>
      </c>
      <c r="C3760">
        <v>2025</v>
      </c>
      <c r="D3760" t="s">
        <v>293</v>
      </c>
      <c r="E3760" s="13">
        <v>224</v>
      </c>
      <c r="F3760" t="s">
        <v>294</v>
      </c>
      <c r="G3760" s="2" t="s">
        <v>26</v>
      </c>
      <c r="H3760" s="2" t="s">
        <v>77</v>
      </c>
      <c r="I3760">
        <v>78.5</v>
      </c>
      <c r="J3760" t="s">
        <v>156</v>
      </c>
      <c r="K3760">
        <v>0</v>
      </c>
      <c r="L3760">
        <v>3</v>
      </c>
      <c r="M3760">
        <v>1</v>
      </c>
      <c r="N3760" t="s">
        <v>12</v>
      </c>
      <c r="O3760" t="s">
        <v>12</v>
      </c>
      <c r="P3760"/>
      <c r="Q3760" t="s">
        <v>10</v>
      </c>
      <c r="R3760" t="s">
        <v>12</v>
      </c>
      <c r="S3760">
        <v>20</v>
      </c>
      <c r="T3760" s="15">
        <v>78.5</v>
      </c>
      <c r="U3760" t="s">
        <v>12</v>
      </c>
    </row>
    <row r="3761" spans="1:21" x14ac:dyDescent="0.35">
      <c r="A3761" t="s">
        <v>62</v>
      </c>
      <c r="B3761">
        <v>40</v>
      </c>
      <c r="C3761">
        <v>2025</v>
      </c>
      <c r="D3761" t="s">
        <v>293</v>
      </c>
      <c r="E3761" s="13">
        <v>224</v>
      </c>
      <c r="F3761" t="s">
        <v>294</v>
      </c>
      <c r="G3761" s="2" t="s">
        <v>26</v>
      </c>
      <c r="H3761" s="2" t="s">
        <v>77</v>
      </c>
      <c r="I3761">
        <v>100</v>
      </c>
      <c r="J3761" t="s">
        <v>156</v>
      </c>
      <c r="K3761">
        <v>0</v>
      </c>
      <c r="L3761">
        <v>3</v>
      </c>
      <c r="M3761">
        <v>1</v>
      </c>
      <c r="N3761" t="s">
        <v>12</v>
      </c>
      <c r="O3761" t="s">
        <v>12</v>
      </c>
      <c r="P3761"/>
      <c r="Q3761" t="s">
        <v>10</v>
      </c>
      <c r="R3761" t="s">
        <v>12</v>
      </c>
      <c r="S3761">
        <v>12</v>
      </c>
      <c r="T3761" s="15">
        <v>100</v>
      </c>
      <c r="U3761" s="2" t="s">
        <v>11</v>
      </c>
    </row>
    <row r="3762" spans="1:21" x14ac:dyDescent="0.35">
      <c r="A3762" t="s">
        <v>63</v>
      </c>
      <c r="B3762">
        <v>41</v>
      </c>
      <c r="C3762">
        <v>2025</v>
      </c>
      <c r="D3762" t="s">
        <v>293</v>
      </c>
      <c r="E3762" s="13">
        <v>224</v>
      </c>
      <c r="F3762" t="s">
        <v>294</v>
      </c>
      <c r="G3762" s="2" t="s">
        <v>26</v>
      </c>
      <c r="H3762" s="2" t="s">
        <v>77</v>
      </c>
      <c r="I3762">
        <v>200</v>
      </c>
      <c r="J3762" t="s">
        <v>156</v>
      </c>
      <c r="K3762">
        <v>0</v>
      </c>
      <c r="L3762">
        <v>3</v>
      </c>
      <c r="M3762">
        <v>3</v>
      </c>
      <c r="N3762" t="s">
        <v>12</v>
      </c>
      <c r="O3762" t="s">
        <v>12</v>
      </c>
      <c r="P3762">
        <v>18</v>
      </c>
      <c r="Q3762" t="s">
        <v>12</v>
      </c>
      <c r="R3762" t="s">
        <v>12</v>
      </c>
      <c r="S3762">
        <v>15</v>
      </c>
      <c r="T3762" s="15">
        <v>200</v>
      </c>
      <c r="U3762" t="s">
        <v>12</v>
      </c>
    </row>
    <row r="3763" spans="1:21" x14ac:dyDescent="0.35">
      <c r="A3763" t="s">
        <v>64</v>
      </c>
      <c r="B3763">
        <v>42</v>
      </c>
      <c r="C3763">
        <v>2025</v>
      </c>
      <c r="D3763" t="s">
        <v>293</v>
      </c>
      <c r="E3763" s="13">
        <v>224</v>
      </c>
      <c r="F3763" t="s">
        <v>294</v>
      </c>
      <c r="G3763" s="2" t="s">
        <v>26</v>
      </c>
      <c r="H3763" s="2" t="s">
        <v>77</v>
      </c>
      <c r="I3763">
        <v>30</v>
      </c>
      <c r="J3763" t="s">
        <v>156</v>
      </c>
      <c r="K3763">
        <v>0</v>
      </c>
      <c r="L3763">
        <v>3</v>
      </c>
      <c r="M3763">
        <v>1</v>
      </c>
      <c r="N3763" t="s">
        <v>12</v>
      </c>
      <c r="O3763" t="s">
        <v>12</v>
      </c>
      <c r="P3763">
        <v>18</v>
      </c>
      <c r="Q3763" t="s">
        <v>10</v>
      </c>
      <c r="R3763" t="s">
        <v>12</v>
      </c>
      <c r="S3763">
        <v>30</v>
      </c>
      <c r="T3763" s="15">
        <v>25</v>
      </c>
      <c r="U3763" s="2" t="s">
        <v>13</v>
      </c>
    </row>
    <row r="3764" spans="1:21" x14ac:dyDescent="0.35">
      <c r="A3764" t="s">
        <v>65</v>
      </c>
      <c r="B3764">
        <v>44</v>
      </c>
      <c r="C3764">
        <v>2025</v>
      </c>
      <c r="D3764" t="s">
        <v>293</v>
      </c>
      <c r="E3764" s="13">
        <v>224</v>
      </c>
      <c r="F3764" t="s">
        <v>294</v>
      </c>
      <c r="G3764" s="2" t="s">
        <v>26</v>
      </c>
      <c r="H3764" s="2" t="s">
        <v>77</v>
      </c>
      <c r="I3764">
        <v>60</v>
      </c>
      <c r="J3764" t="s">
        <v>156</v>
      </c>
      <c r="K3764">
        <v>0</v>
      </c>
      <c r="L3764">
        <v>3</v>
      </c>
      <c r="M3764">
        <v>1</v>
      </c>
      <c r="N3764" t="s">
        <v>12</v>
      </c>
      <c r="O3764" t="s">
        <v>12</v>
      </c>
      <c r="P3764"/>
      <c r="Q3764" t="s">
        <v>10</v>
      </c>
      <c r="R3764" t="s">
        <v>12</v>
      </c>
      <c r="S3764">
        <v>12</v>
      </c>
      <c r="T3764" s="15">
        <v>60</v>
      </c>
      <c r="U3764" s="2" t="s">
        <v>11</v>
      </c>
    </row>
    <row r="3765" spans="1:21" x14ac:dyDescent="0.35">
      <c r="A3765" t="s">
        <v>66</v>
      </c>
      <c r="B3765">
        <v>45</v>
      </c>
      <c r="C3765">
        <v>2025</v>
      </c>
      <c r="D3765" t="s">
        <v>293</v>
      </c>
      <c r="E3765" s="13">
        <v>224</v>
      </c>
      <c r="F3765" t="s">
        <v>294</v>
      </c>
      <c r="G3765" s="2" t="s">
        <v>26</v>
      </c>
      <c r="H3765" s="2" t="s">
        <v>77</v>
      </c>
      <c r="I3765">
        <v>120</v>
      </c>
      <c r="J3765" t="s">
        <v>156</v>
      </c>
      <c r="K3765">
        <v>0</v>
      </c>
      <c r="L3765">
        <v>3</v>
      </c>
      <c r="M3765">
        <v>1</v>
      </c>
      <c r="N3765" t="s">
        <v>12</v>
      </c>
      <c r="O3765" t="s">
        <v>10</v>
      </c>
      <c r="P3765"/>
      <c r="Q3765" t="s">
        <v>10</v>
      </c>
      <c r="R3765" t="s">
        <v>12</v>
      </c>
      <c r="S3765">
        <v>30</v>
      </c>
      <c r="T3765" s="15">
        <v>70</v>
      </c>
      <c r="U3765" s="2" t="s">
        <v>11</v>
      </c>
    </row>
    <row r="3766" spans="1:21" x14ac:dyDescent="0.35">
      <c r="A3766" t="s">
        <v>67</v>
      </c>
      <c r="B3766">
        <v>46</v>
      </c>
      <c r="C3766">
        <v>2025</v>
      </c>
      <c r="D3766" t="s">
        <v>293</v>
      </c>
      <c r="E3766" s="13">
        <v>224</v>
      </c>
      <c r="F3766" t="s">
        <v>294</v>
      </c>
      <c r="G3766" s="2" t="s">
        <v>26</v>
      </c>
      <c r="H3766" s="2" t="s">
        <v>77</v>
      </c>
      <c r="I3766">
        <v>75</v>
      </c>
      <c r="J3766" t="s">
        <v>156</v>
      </c>
      <c r="K3766">
        <v>0</v>
      </c>
      <c r="L3766">
        <v>3</v>
      </c>
      <c r="M3766">
        <v>1</v>
      </c>
      <c r="N3766" t="s">
        <v>12</v>
      </c>
      <c r="O3766" t="s">
        <v>12</v>
      </c>
      <c r="P3766"/>
      <c r="Q3766" t="s">
        <v>10</v>
      </c>
      <c r="R3766" t="s">
        <v>12</v>
      </c>
      <c r="S3766">
        <v>20</v>
      </c>
      <c r="T3766" s="15">
        <v>60</v>
      </c>
      <c r="U3766" s="2" t="s">
        <v>11</v>
      </c>
    </row>
    <row r="3767" spans="1:21" x14ac:dyDescent="0.35">
      <c r="A3767" t="s">
        <v>68</v>
      </c>
      <c r="B3767">
        <v>47</v>
      </c>
      <c r="C3767">
        <v>2025</v>
      </c>
      <c r="D3767" t="s">
        <v>293</v>
      </c>
      <c r="E3767" s="13">
        <v>224</v>
      </c>
      <c r="F3767" t="s">
        <v>294</v>
      </c>
      <c r="G3767" s="2" t="s">
        <v>26</v>
      </c>
      <c r="H3767" s="2" t="s">
        <v>77</v>
      </c>
      <c r="I3767">
        <v>60</v>
      </c>
      <c r="J3767" t="s">
        <v>156</v>
      </c>
      <c r="K3767">
        <v>0</v>
      </c>
      <c r="L3767">
        <v>3</v>
      </c>
      <c r="M3767">
        <v>1</v>
      </c>
      <c r="N3767" t="s">
        <v>12</v>
      </c>
      <c r="O3767" t="s">
        <v>10</v>
      </c>
      <c r="P3767">
        <v>18</v>
      </c>
      <c r="Q3767" t="s">
        <v>12</v>
      </c>
      <c r="R3767" t="s">
        <v>12</v>
      </c>
      <c r="S3767">
        <v>24</v>
      </c>
      <c r="T3767" s="15">
        <v>75</v>
      </c>
      <c r="U3767" s="2" t="s">
        <v>11</v>
      </c>
    </row>
    <row r="3768" spans="1:21" x14ac:dyDescent="0.35">
      <c r="A3768" t="s">
        <v>69</v>
      </c>
      <c r="B3768">
        <v>48</v>
      </c>
      <c r="C3768">
        <v>2025</v>
      </c>
      <c r="D3768" t="s">
        <v>293</v>
      </c>
      <c r="E3768" s="13">
        <v>224</v>
      </c>
      <c r="F3768" t="s">
        <v>294</v>
      </c>
      <c r="G3768" s="2" t="s">
        <v>26</v>
      </c>
      <c r="H3768" s="2" t="s">
        <v>77</v>
      </c>
      <c r="I3768">
        <v>175</v>
      </c>
      <c r="J3768" t="s">
        <v>156</v>
      </c>
      <c r="K3768">
        <v>0</v>
      </c>
      <c r="L3768">
        <v>3</v>
      </c>
      <c r="M3768">
        <v>2</v>
      </c>
      <c r="N3768" t="s">
        <v>12</v>
      </c>
      <c r="O3768" t="s">
        <v>12</v>
      </c>
      <c r="P3768"/>
      <c r="Q3768" t="s">
        <v>10</v>
      </c>
      <c r="R3768" t="s">
        <v>12</v>
      </c>
      <c r="S3768">
        <v>24</v>
      </c>
      <c r="T3768" s="15">
        <v>113</v>
      </c>
      <c r="U3768" s="2" t="s">
        <v>13</v>
      </c>
    </row>
    <row r="3769" spans="1:21" x14ac:dyDescent="0.35">
      <c r="A3769" t="s">
        <v>70</v>
      </c>
      <c r="B3769">
        <v>49</v>
      </c>
      <c r="C3769">
        <v>2025</v>
      </c>
      <c r="D3769" t="s">
        <v>293</v>
      </c>
      <c r="E3769" s="13">
        <v>224</v>
      </c>
      <c r="F3769" t="s">
        <v>294</v>
      </c>
      <c r="G3769" s="2" t="s">
        <v>26</v>
      </c>
      <c r="H3769" s="2" t="s">
        <v>77</v>
      </c>
      <c r="I3769">
        <v>60</v>
      </c>
      <c r="J3769" t="s">
        <v>156</v>
      </c>
      <c r="K3769">
        <v>0</v>
      </c>
      <c r="L3769">
        <v>3</v>
      </c>
      <c r="M3769">
        <v>1</v>
      </c>
      <c r="N3769" t="s">
        <v>12</v>
      </c>
      <c r="O3769" t="s">
        <v>10</v>
      </c>
      <c r="P3769"/>
      <c r="Q3769" t="s">
        <v>10</v>
      </c>
      <c r="R3769" t="s">
        <v>12</v>
      </c>
      <c r="S3769">
        <v>0</v>
      </c>
      <c r="T3769" s="15">
        <v>52</v>
      </c>
      <c r="U3769" s="2" t="s">
        <v>11</v>
      </c>
    </row>
    <row r="3770" spans="1:21" x14ac:dyDescent="0.35">
      <c r="A3770" t="s">
        <v>71</v>
      </c>
      <c r="B3770">
        <v>50</v>
      </c>
      <c r="C3770">
        <v>2025</v>
      </c>
      <c r="D3770" t="s">
        <v>293</v>
      </c>
      <c r="E3770" s="13">
        <v>224</v>
      </c>
      <c r="F3770" t="s">
        <v>294</v>
      </c>
      <c r="G3770" s="2" t="s">
        <v>26</v>
      </c>
      <c r="H3770" s="2" t="s">
        <v>77</v>
      </c>
      <c r="I3770">
        <v>115</v>
      </c>
      <c r="J3770" t="s">
        <v>156</v>
      </c>
      <c r="K3770">
        <v>0</v>
      </c>
      <c r="L3770">
        <v>3</v>
      </c>
      <c r="M3770">
        <v>1</v>
      </c>
      <c r="N3770" t="s">
        <v>12</v>
      </c>
      <c r="O3770" t="s">
        <v>12</v>
      </c>
      <c r="P3770"/>
      <c r="Q3770" t="s">
        <v>12</v>
      </c>
      <c r="R3770" t="s">
        <v>12</v>
      </c>
      <c r="S3770">
        <v>12</v>
      </c>
      <c r="T3770" s="15">
        <v>275</v>
      </c>
      <c r="U3770" s="2" t="s">
        <v>11</v>
      </c>
    </row>
    <row r="3771" spans="1:21" x14ac:dyDescent="0.35">
      <c r="A3771" t="s">
        <v>72</v>
      </c>
      <c r="B3771">
        <v>51</v>
      </c>
      <c r="C3771">
        <v>2025</v>
      </c>
      <c r="D3771" t="s">
        <v>293</v>
      </c>
      <c r="E3771" s="13">
        <v>224</v>
      </c>
      <c r="F3771" t="s">
        <v>294</v>
      </c>
      <c r="G3771" s="2" t="s">
        <v>26</v>
      </c>
      <c r="H3771" s="2" t="s">
        <v>77</v>
      </c>
      <c r="I3771">
        <v>130</v>
      </c>
      <c r="J3771" t="s">
        <v>156</v>
      </c>
      <c r="K3771">
        <v>0</v>
      </c>
      <c r="L3771">
        <v>3</v>
      </c>
      <c r="M3771">
        <v>1</v>
      </c>
      <c r="N3771" t="s">
        <v>12</v>
      </c>
      <c r="O3771" t="s">
        <v>12</v>
      </c>
      <c r="P3771"/>
      <c r="Q3771" t="s">
        <v>12</v>
      </c>
      <c r="R3771" t="s">
        <v>12</v>
      </c>
      <c r="S3771">
        <v>20</v>
      </c>
      <c r="T3771" s="15">
        <v>135</v>
      </c>
      <c r="U3771" t="s">
        <v>12</v>
      </c>
    </row>
    <row r="3772" spans="1:21" x14ac:dyDescent="0.35">
      <c r="A3772" t="s">
        <v>73</v>
      </c>
      <c r="B3772">
        <v>53</v>
      </c>
      <c r="C3772">
        <v>2025</v>
      </c>
      <c r="D3772" t="s">
        <v>293</v>
      </c>
      <c r="E3772" s="13">
        <v>224</v>
      </c>
      <c r="F3772" t="s">
        <v>294</v>
      </c>
      <c r="G3772" s="2" t="s">
        <v>26</v>
      </c>
      <c r="H3772" s="2" t="s">
        <v>77</v>
      </c>
      <c r="I3772">
        <v>140</v>
      </c>
      <c r="J3772" t="s">
        <v>156</v>
      </c>
      <c r="K3772">
        <v>0</v>
      </c>
      <c r="L3772">
        <v>3</v>
      </c>
      <c r="M3772">
        <v>1</v>
      </c>
      <c r="N3772" t="s">
        <v>12</v>
      </c>
      <c r="O3772" t="s">
        <v>12</v>
      </c>
      <c r="P3772"/>
      <c r="Q3772" t="s">
        <v>10</v>
      </c>
      <c r="R3772" t="s">
        <v>12</v>
      </c>
      <c r="S3772">
        <v>30</v>
      </c>
      <c r="T3772" s="15">
        <v>110</v>
      </c>
      <c r="U3772" s="2" t="s">
        <v>13</v>
      </c>
    </row>
    <row r="3773" spans="1:21" x14ac:dyDescent="0.35">
      <c r="A3773" t="s">
        <v>74</v>
      </c>
      <c r="B3773">
        <v>54</v>
      </c>
      <c r="C3773">
        <v>2025</v>
      </c>
      <c r="D3773" t="s">
        <v>293</v>
      </c>
      <c r="E3773" s="13">
        <v>224</v>
      </c>
      <c r="F3773" t="s">
        <v>294</v>
      </c>
      <c r="G3773" s="2" t="s">
        <v>26</v>
      </c>
      <c r="H3773" s="2" t="s">
        <v>77</v>
      </c>
      <c r="I3773">
        <v>200</v>
      </c>
      <c r="J3773" t="s">
        <v>156</v>
      </c>
      <c r="K3773">
        <v>0</v>
      </c>
      <c r="L3773">
        <v>3</v>
      </c>
      <c r="M3773">
        <v>1</v>
      </c>
      <c r="N3773" t="s">
        <v>12</v>
      </c>
      <c r="O3773" t="s">
        <v>12</v>
      </c>
      <c r="P3773"/>
      <c r="Q3773" t="s">
        <v>12</v>
      </c>
      <c r="R3773" t="s">
        <v>12</v>
      </c>
      <c r="S3773">
        <v>20</v>
      </c>
      <c r="T3773" s="15">
        <v>130</v>
      </c>
      <c r="U3773" s="2" t="s">
        <v>11</v>
      </c>
    </row>
    <row r="3774" spans="1:21" x14ac:dyDescent="0.35">
      <c r="A3774" t="s">
        <v>75</v>
      </c>
      <c r="B3774">
        <v>55</v>
      </c>
      <c r="C3774">
        <v>2025</v>
      </c>
      <c r="D3774" t="s">
        <v>293</v>
      </c>
      <c r="E3774" s="13">
        <v>224</v>
      </c>
      <c r="F3774" t="s">
        <v>294</v>
      </c>
      <c r="G3774" s="2" t="s">
        <v>26</v>
      </c>
      <c r="H3774" s="2" t="s">
        <v>77</v>
      </c>
      <c r="I3774">
        <v>135</v>
      </c>
      <c r="J3774" t="s">
        <v>156</v>
      </c>
      <c r="K3774">
        <v>0</v>
      </c>
      <c r="L3774">
        <v>3</v>
      </c>
      <c r="M3774">
        <v>2</v>
      </c>
      <c r="N3774" t="s">
        <v>12</v>
      </c>
      <c r="O3774" t="s">
        <v>12</v>
      </c>
      <c r="P3774"/>
      <c r="Q3774" t="s">
        <v>12</v>
      </c>
      <c r="R3774" t="s">
        <v>12</v>
      </c>
      <c r="S3774">
        <v>0</v>
      </c>
      <c r="T3774" s="15">
        <v>60</v>
      </c>
      <c r="U3774" t="s">
        <v>12</v>
      </c>
    </row>
    <row r="3775" spans="1:21" x14ac:dyDescent="0.35">
      <c r="A3775" t="s">
        <v>76</v>
      </c>
      <c r="B3775">
        <v>56</v>
      </c>
      <c r="C3775">
        <v>2025</v>
      </c>
      <c r="D3775" t="s">
        <v>293</v>
      </c>
      <c r="E3775" s="13">
        <v>224</v>
      </c>
      <c r="F3775" t="s">
        <v>294</v>
      </c>
      <c r="G3775" s="2" t="s">
        <v>26</v>
      </c>
      <c r="H3775" s="2" t="s">
        <v>77</v>
      </c>
      <c r="I3775">
        <v>100</v>
      </c>
      <c r="J3775" t="s">
        <v>156</v>
      </c>
      <c r="K3775">
        <v>0</v>
      </c>
      <c r="L3775">
        <v>3</v>
      </c>
      <c r="M3775">
        <v>1</v>
      </c>
      <c r="N3775" t="s">
        <v>12</v>
      </c>
      <c r="O3775" t="s">
        <v>10</v>
      </c>
      <c r="P3775">
        <v>18</v>
      </c>
      <c r="Q3775" t="s">
        <v>10</v>
      </c>
      <c r="R3775" t="s">
        <v>12</v>
      </c>
      <c r="S3775">
        <v>16</v>
      </c>
      <c r="T3775" s="15">
        <v>200</v>
      </c>
      <c r="U3775" s="2" t="s">
        <v>11</v>
      </c>
    </row>
    <row r="3776" spans="1:21" x14ac:dyDescent="0.35">
      <c r="A3776" t="s">
        <v>23</v>
      </c>
      <c r="B3776">
        <v>1</v>
      </c>
      <c r="C3776">
        <v>2025</v>
      </c>
      <c r="D3776" t="s">
        <v>295</v>
      </c>
      <c r="E3776" s="13">
        <v>225</v>
      </c>
      <c r="F3776" t="s">
        <v>296</v>
      </c>
      <c r="G3776" t="s">
        <v>262</v>
      </c>
      <c r="H3776" s="2" t="s">
        <v>223</v>
      </c>
      <c r="P3776"/>
      <c r="S3776"/>
      <c r="T3776"/>
    </row>
    <row r="3777" spans="1:21" x14ac:dyDescent="0.35">
      <c r="A3777" t="s">
        <v>27</v>
      </c>
      <c r="B3777">
        <v>2</v>
      </c>
      <c r="C3777">
        <v>2025</v>
      </c>
      <c r="D3777" t="s">
        <v>295</v>
      </c>
      <c r="E3777" s="13">
        <v>225</v>
      </c>
      <c r="F3777" t="s">
        <v>296</v>
      </c>
      <c r="G3777" t="s">
        <v>262</v>
      </c>
      <c r="H3777" s="2" t="s">
        <v>223</v>
      </c>
      <c r="P3777"/>
      <c r="S3777"/>
      <c r="T3777"/>
    </row>
    <row r="3778" spans="1:21" x14ac:dyDescent="0.35">
      <c r="A3778" t="s">
        <v>28</v>
      </c>
      <c r="B3778">
        <v>4</v>
      </c>
      <c r="C3778">
        <v>2025</v>
      </c>
      <c r="D3778" t="s">
        <v>295</v>
      </c>
      <c r="E3778" s="13">
        <v>225</v>
      </c>
      <c r="F3778" t="s">
        <v>296</v>
      </c>
      <c r="G3778" t="s">
        <v>262</v>
      </c>
      <c r="H3778" s="2" t="s">
        <v>223</v>
      </c>
      <c r="P3778"/>
      <c r="S3778"/>
      <c r="T3778"/>
    </row>
    <row r="3779" spans="1:21" x14ac:dyDescent="0.35">
      <c r="A3779" t="s">
        <v>29</v>
      </c>
      <c r="B3779">
        <v>5</v>
      </c>
      <c r="C3779">
        <v>2025</v>
      </c>
      <c r="D3779" t="s">
        <v>295</v>
      </c>
      <c r="E3779" s="13">
        <v>225</v>
      </c>
      <c r="F3779" t="s">
        <v>296</v>
      </c>
      <c r="G3779" t="s">
        <v>262</v>
      </c>
      <c r="H3779" s="2" t="s">
        <v>223</v>
      </c>
      <c r="P3779"/>
      <c r="S3779"/>
      <c r="T3779"/>
    </row>
    <row r="3780" spans="1:21" x14ac:dyDescent="0.35">
      <c r="A3780" t="s">
        <v>30</v>
      </c>
      <c r="B3780">
        <v>6</v>
      </c>
      <c r="C3780">
        <v>2025</v>
      </c>
      <c r="D3780" t="s">
        <v>295</v>
      </c>
      <c r="E3780" s="13">
        <v>225</v>
      </c>
      <c r="F3780" t="s">
        <v>296</v>
      </c>
      <c r="G3780" t="s">
        <v>262</v>
      </c>
      <c r="H3780" s="2" t="s">
        <v>223</v>
      </c>
      <c r="P3780"/>
      <c r="S3780"/>
      <c r="T3780"/>
    </row>
    <row r="3781" spans="1:21" x14ac:dyDescent="0.35">
      <c r="A3781" t="s">
        <v>31</v>
      </c>
      <c r="B3781">
        <v>8</v>
      </c>
      <c r="C3781">
        <v>2025</v>
      </c>
      <c r="D3781" t="s">
        <v>295</v>
      </c>
      <c r="E3781" s="13">
        <v>225</v>
      </c>
      <c r="F3781" t="s">
        <v>296</v>
      </c>
      <c r="G3781" t="s">
        <v>262</v>
      </c>
      <c r="H3781" s="2" t="s">
        <v>223</v>
      </c>
      <c r="P3781"/>
      <c r="S3781"/>
      <c r="T3781"/>
    </row>
    <row r="3782" spans="1:21" x14ac:dyDescent="0.35">
      <c r="A3782" t="s">
        <v>32</v>
      </c>
      <c r="B3782">
        <v>9</v>
      </c>
      <c r="C3782">
        <v>2025</v>
      </c>
      <c r="D3782" t="s">
        <v>295</v>
      </c>
      <c r="E3782" s="13">
        <v>225</v>
      </c>
      <c r="F3782" t="s">
        <v>296</v>
      </c>
      <c r="G3782" t="s">
        <v>262</v>
      </c>
      <c r="H3782" s="2" t="s">
        <v>223</v>
      </c>
      <c r="P3782"/>
      <c r="S3782"/>
      <c r="T3782"/>
    </row>
    <row r="3783" spans="1:21" x14ac:dyDescent="0.35">
      <c r="A3783" t="s">
        <v>33</v>
      </c>
      <c r="B3783">
        <v>10</v>
      </c>
      <c r="C3783">
        <v>2025</v>
      </c>
      <c r="D3783" t="s">
        <v>295</v>
      </c>
      <c r="E3783" s="13">
        <v>225</v>
      </c>
      <c r="F3783" t="s">
        <v>296</v>
      </c>
      <c r="G3783" t="s">
        <v>262</v>
      </c>
      <c r="H3783" s="2" t="s">
        <v>77</v>
      </c>
      <c r="I3783">
        <v>40</v>
      </c>
      <c r="J3783" t="s">
        <v>98</v>
      </c>
      <c r="K3783">
        <v>8000</v>
      </c>
      <c r="L3783">
        <v>4</v>
      </c>
      <c r="M3783">
        <v>1</v>
      </c>
      <c r="N3783" t="s">
        <v>10</v>
      </c>
      <c r="O3783" t="s">
        <v>12</v>
      </c>
      <c r="P3783" t="s">
        <v>95</v>
      </c>
      <c r="Q3783" t="s">
        <v>12</v>
      </c>
      <c r="R3783" t="s">
        <v>12</v>
      </c>
      <c r="S3783">
        <v>20</v>
      </c>
      <c r="T3783">
        <v>80</v>
      </c>
      <c r="U3783" t="s">
        <v>12</v>
      </c>
    </row>
    <row r="3784" spans="1:21" x14ac:dyDescent="0.35">
      <c r="A3784" t="s">
        <v>34</v>
      </c>
      <c r="B3784">
        <v>11</v>
      </c>
      <c r="C3784">
        <v>2025</v>
      </c>
      <c r="D3784" t="s">
        <v>295</v>
      </c>
      <c r="E3784" s="13">
        <v>225</v>
      </c>
      <c r="F3784" t="s">
        <v>296</v>
      </c>
      <c r="G3784" t="s">
        <v>262</v>
      </c>
      <c r="H3784" s="2" t="s">
        <v>223</v>
      </c>
      <c r="P3784"/>
      <c r="S3784"/>
      <c r="T3784"/>
    </row>
    <row r="3785" spans="1:21" x14ac:dyDescent="0.35">
      <c r="A3785" t="s">
        <v>35</v>
      </c>
      <c r="B3785">
        <v>12</v>
      </c>
      <c r="C3785">
        <v>2025</v>
      </c>
      <c r="D3785" t="s">
        <v>295</v>
      </c>
      <c r="E3785" s="13">
        <v>225</v>
      </c>
      <c r="F3785" t="s">
        <v>296</v>
      </c>
      <c r="G3785" t="s">
        <v>262</v>
      </c>
      <c r="H3785" s="2" t="s">
        <v>223</v>
      </c>
      <c r="P3785"/>
      <c r="S3785"/>
      <c r="T3785"/>
    </row>
    <row r="3786" spans="1:21" x14ac:dyDescent="0.35">
      <c r="A3786" t="s">
        <v>36</v>
      </c>
      <c r="B3786">
        <v>13</v>
      </c>
      <c r="C3786">
        <v>2025</v>
      </c>
      <c r="D3786" t="s">
        <v>295</v>
      </c>
      <c r="E3786" s="13">
        <v>225</v>
      </c>
      <c r="F3786" t="s">
        <v>296</v>
      </c>
      <c r="G3786" t="s">
        <v>262</v>
      </c>
      <c r="H3786" s="2" t="s">
        <v>223</v>
      </c>
      <c r="P3786"/>
      <c r="S3786"/>
      <c r="T3786"/>
    </row>
    <row r="3787" spans="1:21" x14ac:dyDescent="0.35">
      <c r="A3787" t="s">
        <v>37</v>
      </c>
      <c r="B3787">
        <v>15</v>
      </c>
      <c r="C3787">
        <v>2025</v>
      </c>
      <c r="D3787" t="s">
        <v>295</v>
      </c>
      <c r="E3787" s="13">
        <v>225</v>
      </c>
      <c r="F3787" t="s">
        <v>296</v>
      </c>
      <c r="G3787" t="s">
        <v>262</v>
      </c>
      <c r="H3787" s="2" t="s">
        <v>223</v>
      </c>
      <c r="P3787"/>
      <c r="S3787"/>
      <c r="T3787"/>
    </row>
    <row r="3788" spans="1:21" x14ac:dyDescent="0.35">
      <c r="A3788" t="s">
        <v>38</v>
      </c>
      <c r="B3788">
        <v>16</v>
      </c>
      <c r="C3788">
        <v>2025</v>
      </c>
      <c r="D3788" t="s">
        <v>295</v>
      </c>
      <c r="E3788" s="13">
        <v>225</v>
      </c>
      <c r="F3788" t="s">
        <v>296</v>
      </c>
      <c r="G3788" t="s">
        <v>262</v>
      </c>
      <c r="H3788" s="2" t="s">
        <v>223</v>
      </c>
      <c r="P3788"/>
      <c r="S3788"/>
      <c r="T3788"/>
    </row>
    <row r="3789" spans="1:21" x14ac:dyDescent="0.35">
      <c r="A3789" t="s">
        <v>39</v>
      </c>
      <c r="B3789">
        <v>17</v>
      </c>
      <c r="C3789">
        <v>2025</v>
      </c>
      <c r="D3789" t="s">
        <v>295</v>
      </c>
      <c r="E3789" s="13">
        <v>225</v>
      </c>
      <c r="F3789" t="s">
        <v>296</v>
      </c>
      <c r="G3789" t="s">
        <v>262</v>
      </c>
      <c r="H3789" s="2" t="s">
        <v>223</v>
      </c>
      <c r="P3789"/>
      <c r="S3789"/>
      <c r="T3789"/>
    </row>
    <row r="3790" spans="1:21" x14ac:dyDescent="0.35">
      <c r="A3790" t="s">
        <v>40</v>
      </c>
      <c r="B3790">
        <v>18</v>
      </c>
      <c r="C3790">
        <v>2025</v>
      </c>
      <c r="D3790" t="s">
        <v>295</v>
      </c>
      <c r="E3790" s="13">
        <v>225</v>
      </c>
      <c r="F3790" t="s">
        <v>296</v>
      </c>
      <c r="G3790" t="s">
        <v>262</v>
      </c>
      <c r="H3790" s="2" t="s">
        <v>77</v>
      </c>
      <c r="I3790">
        <v>240</v>
      </c>
      <c r="J3790" t="s">
        <v>98</v>
      </c>
      <c r="K3790">
        <v>6000</v>
      </c>
      <c r="L3790">
        <v>4</v>
      </c>
      <c r="M3790">
        <v>2</v>
      </c>
      <c r="N3790" t="s">
        <v>12</v>
      </c>
      <c r="O3790" t="s">
        <v>12</v>
      </c>
      <c r="P3790" t="s">
        <v>95</v>
      </c>
      <c r="Q3790" t="s">
        <v>12</v>
      </c>
      <c r="R3790" t="s">
        <v>12</v>
      </c>
      <c r="S3790">
        <v>30</v>
      </c>
      <c r="T3790">
        <v>160</v>
      </c>
      <c r="U3790" t="s">
        <v>13</v>
      </c>
    </row>
    <row r="3791" spans="1:21" x14ac:dyDescent="0.35">
      <c r="A3791" t="s">
        <v>41</v>
      </c>
      <c r="B3791">
        <v>19</v>
      </c>
      <c r="C3791">
        <v>2025</v>
      </c>
      <c r="D3791" t="s">
        <v>295</v>
      </c>
      <c r="E3791" s="13">
        <v>225</v>
      </c>
      <c r="F3791" t="s">
        <v>296</v>
      </c>
      <c r="G3791" t="s">
        <v>262</v>
      </c>
      <c r="H3791" s="2" t="s">
        <v>223</v>
      </c>
      <c r="P3791"/>
      <c r="S3791"/>
      <c r="T3791"/>
    </row>
    <row r="3792" spans="1:21" x14ac:dyDescent="0.35">
      <c r="A3792" t="s">
        <v>42</v>
      </c>
      <c r="B3792">
        <v>20</v>
      </c>
      <c r="C3792">
        <v>2025</v>
      </c>
      <c r="D3792" t="s">
        <v>295</v>
      </c>
      <c r="E3792" s="13">
        <v>225</v>
      </c>
      <c r="F3792" t="s">
        <v>296</v>
      </c>
      <c r="G3792" t="s">
        <v>262</v>
      </c>
      <c r="H3792" s="2" t="s">
        <v>223</v>
      </c>
      <c r="P3792"/>
      <c r="S3792"/>
      <c r="T3792"/>
    </row>
    <row r="3793" spans="1:21" x14ac:dyDescent="0.35">
      <c r="A3793" t="s">
        <v>43</v>
      </c>
      <c r="B3793">
        <v>21</v>
      </c>
      <c r="C3793">
        <v>2025</v>
      </c>
      <c r="D3793" t="s">
        <v>295</v>
      </c>
      <c r="E3793" s="13">
        <v>225</v>
      </c>
      <c r="F3793" t="s">
        <v>296</v>
      </c>
      <c r="G3793" t="s">
        <v>262</v>
      </c>
      <c r="H3793" s="2" t="s">
        <v>223</v>
      </c>
      <c r="P3793"/>
      <c r="S3793"/>
      <c r="T3793"/>
    </row>
    <row r="3794" spans="1:21" x14ac:dyDescent="0.35">
      <c r="A3794" t="s">
        <v>44</v>
      </c>
      <c r="B3794">
        <v>22</v>
      </c>
      <c r="C3794">
        <v>2025</v>
      </c>
      <c r="D3794" t="s">
        <v>295</v>
      </c>
      <c r="E3794" s="13">
        <v>225</v>
      </c>
      <c r="F3794" t="s">
        <v>296</v>
      </c>
      <c r="G3794" t="s">
        <v>262</v>
      </c>
      <c r="H3794" s="2" t="s">
        <v>223</v>
      </c>
      <c r="P3794"/>
      <c r="S3794"/>
      <c r="T3794"/>
    </row>
    <row r="3795" spans="1:21" x14ac:dyDescent="0.35">
      <c r="A3795" t="s">
        <v>45</v>
      </c>
      <c r="B3795">
        <v>23</v>
      </c>
      <c r="C3795">
        <v>2025</v>
      </c>
      <c r="D3795" t="s">
        <v>295</v>
      </c>
      <c r="E3795" s="13">
        <v>225</v>
      </c>
      <c r="F3795" t="s">
        <v>296</v>
      </c>
      <c r="G3795" t="s">
        <v>262</v>
      </c>
      <c r="H3795" s="2" t="s">
        <v>77</v>
      </c>
      <c r="I3795">
        <v>370</v>
      </c>
      <c r="J3795" t="s">
        <v>98</v>
      </c>
      <c r="K3795">
        <v>6000</v>
      </c>
      <c r="L3795">
        <v>4</v>
      </c>
      <c r="M3795">
        <v>2</v>
      </c>
      <c r="N3795" t="s">
        <v>10</v>
      </c>
      <c r="O3795" t="s">
        <v>12</v>
      </c>
      <c r="P3795" t="s">
        <v>95</v>
      </c>
      <c r="Q3795" t="s">
        <v>12</v>
      </c>
      <c r="R3795" t="s">
        <v>12</v>
      </c>
      <c r="S3795">
        <v>0</v>
      </c>
      <c r="T3795">
        <v>340</v>
      </c>
      <c r="U3795" t="s">
        <v>11</v>
      </c>
    </row>
    <row r="3796" spans="1:21" x14ac:dyDescent="0.35">
      <c r="A3796" t="s">
        <v>46</v>
      </c>
      <c r="B3796">
        <v>24</v>
      </c>
      <c r="C3796">
        <v>2025</v>
      </c>
      <c r="D3796" t="s">
        <v>295</v>
      </c>
      <c r="E3796" s="13">
        <v>225</v>
      </c>
      <c r="F3796" t="s">
        <v>296</v>
      </c>
      <c r="G3796" t="s">
        <v>262</v>
      </c>
      <c r="H3796" s="2" t="s">
        <v>223</v>
      </c>
      <c r="P3796"/>
      <c r="S3796"/>
      <c r="T3796"/>
    </row>
    <row r="3797" spans="1:21" x14ac:dyDescent="0.35">
      <c r="A3797" t="s">
        <v>47</v>
      </c>
      <c r="B3797">
        <v>25</v>
      </c>
      <c r="C3797">
        <v>2025</v>
      </c>
      <c r="D3797" t="s">
        <v>295</v>
      </c>
      <c r="E3797" s="13">
        <v>225</v>
      </c>
      <c r="F3797" t="s">
        <v>296</v>
      </c>
      <c r="G3797" t="s">
        <v>262</v>
      </c>
      <c r="H3797" s="2" t="s">
        <v>223</v>
      </c>
      <c r="P3797"/>
      <c r="S3797"/>
      <c r="T3797"/>
    </row>
    <row r="3798" spans="1:21" x14ac:dyDescent="0.35">
      <c r="A3798" t="s">
        <v>48</v>
      </c>
      <c r="B3798">
        <v>26</v>
      </c>
      <c r="C3798">
        <v>2025</v>
      </c>
      <c r="D3798" t="s">
        <v>295</v>
      </c>
      <c r="E3798" s="13">
        <v>225</v>
      </c>
      <c r="F3798" t="s">
        <v>296</v>
      </c>
      <c r="G3798" t="s">
        <v>262</v>
      </c>
      <c r="H3798" s="2" t="s">
        <v>223</v>
      </c>
      <c r="P3798"/>
      <c r="S3798"/>
      <c r="T3798"/>
    </row>
    <row r="3799" spans="1:21" x14ac:dyDescent="0.35">
      <c r="A3799" t="s">
        <v>49</v>
      </c>
      <c r="B3799">
        <v>27</v>
      </c>
      <c r="C3799">
        <v>2025</v>
      </c>
      <c r="D3799" t="s">
        <v>295</v>
      </c>
      <c r="E3799" s="13">
        <v>225</v>
      </c>
      <c r="F3799" t="s">
        <v>296</v>
      </c>
      <c r="G3799" t="s">
        <v>262</v>
      </c>
      <c r="H3799" s="2" t="s">
        <v>77</v>
      </c>
      <c r="I3799">
        <v>715</v>
      </c>
      <c r="J3799" t="s">
        <v>98</v>
      </c>
      <c r="K3799">
        <v>8000</v>
      </c>
      <c r="L3799">
        <v>4</v>
      </c>
      <c r="M3799">
        <v>2</v>
      </c>
      <c r="N3799" t="s">
        <v>12</v>
      </c>
      <c r="O3799" t="s">
        <v>12</v>
      </c>
      <c r="P3799" t="s">
        <v>95</v>
      </c>
      <c r="Q3799" t="s">
        <v>12</v>
      </c>
      <c r="R3799" t="s">
        <v>12</v>
      </c>
      <c r="S3799">
        <v>0</v>
      </c>
      <c r="T3799">
        <v>120</v>
      </c>
      <c r="U3799" t="s">
        <v>11</v>
      </c>
    </row>
    <row r="3800" spans="1:21" x14ac:dyDescent="0.35">
      <c r="A3800" t="s">
        <v>50</v>
      </c>
      <c r="B3800">
        <v>28</v>
      </c>
      <c r="C3800">
        <v>2025</v>
      </c>
      <c r="D3800" t="s">
        <v>295</v>
      </c>
      <c r="E3800" s="13">
        <v>225</v>
      </c>
      <c r="F3800" t="s">
        <v>296</v>
      </c>
      <c r="G3800" t="s">
        <v>262</v>
      </c>
      <c r="H3800" s="2" t="s">
        <v>223</v>
      </c>
      <c r="P3800"/>
      <c r="S3800"/>
      <c r="T3800"/>
    </row>
    <row r="3801" spans="1:21" x14ac:dyDescent="0.35">
      <c r="A3801" t="s">
        <v>51</v>
      </c>
      <c r="B3801">
        <v>29</v>
      </c>
      <c r="C3801">
        <v>2025</v>
      </c>
      <c r="D3801" t="s">
        <v>295</v>
      </c>
      <c r="E3801" s="13">
        <v>225</v>
      </c>
      <c r="F3801" t="s">
        <v>296</v>
      </c>
      <c r="G3801" t="s">
        <v>262</v>
      </c>
      <c r="H3801" s="2" t="s">
        <v>223</v>
      </c>
      <c r="P3801"/>
      <c r="S3801"/>
      <c r="T3801"/>
    </row>
    <row r="3802" spans="1:21" x14ac:dyDescent="0.35">
      <c r="A3802" t="s">
        <v>52</v>
      </c>
      <c r="B3802">
        <v>30</v>
      </c>
      <c r="C3802">
        <v>2025</v>
      </c>
      <c r="D3802" t="s">
        <v>295</v>
      </c>
      <c r="E3802" s="13">
        <v>225</v>
      </c>
      <c r="F3802" t="s">
        <v>296</v>
      </c>
      <c r="G3802" t="s">
        <v>262</v>
      </c>
      <c r="H3802" s="2" t="s">
        <v>223</v>
      </c>
      <c r="P3802"/>
      <c r="S3802"/>
      <c r="T3802"/>
    </row>
    <row r="3803" spans="1:21" x14ac:dyDescent="0.35">
      <c r="A3803" t="s">
        <v>53</v>
      </c>
      <c r="B3803">
        <v>31</v>
      </c>
      <c r="C3803">
        <v>2025</v>
      </c>
      <c r="D3803" t="s">
        <v>295</v>
      </c>
      <c r="E3803" s="13">
        <v>225</v>
      </c>
      <c r="F3803" t="s">
        <v>296</v>
      </c>
      <c r="G3803" t="s">
        <v>262</v>
      </c>
      <c r="H3803" s="2" t="s">
        <v>223</v>
      </c>
      <c r="P3803"/>
      <c r="S3803"/>
      <c r="T3803"/>
    </row>
    <row r="3804" spans="1:21" x14ac:dyDescent="0.35">
      <c r="A3804" t="s">
        <v>54</v>
      </c>
      <c r="B3804">
        <v>32</v>
      </c>
      <c r="C3804">
        <v>2025</v>
      </c>
      <c r="D3804" t="s">
        <v>295</v>
      </c>
      <c r="E3804" s="13">
        <v>225</v>
      </c>
      <c r="F3804" t="s">
        <v>296</v>
      </c>
      <c r="G3804" t="s">
        <v>262</v>
      </c>
      <c r="H3804" s="2" t="s">
        <v>223</v>
      </c>
      <c r="P3804"/>
      <c r="S3804"/>
      <c r="T3804"/>
    </row>
    <row r="3805" spans="1:21" x14ac:dyDescent="0.35">
      <c r="A3805" t="s">
        <v>55</v>
      </c>
      <c r="B3805">
        <v>33</v>
      </c>
      <c r="C3805">
        <v>2025</v>
      </c>
      <c r="D3805" t="s">
        <v>295</v>
      </c>
      <c r="E3805" s="13">
        <v>225</v>
      </c>
      <c r="F3805" t="s">
        <v>296</v>
      </c>
      <c r="G3805" t="s">
        <v>262</v>
      </c>
      <c r="H3805" s="2" t="s">
        <v>77</v>
      </c>
      <c r="I3805">
        <v>474</v>
      </c>
      <c r="J3805" t="s">
        <v>98</v>
      </c>
      <c r="K3805">
        <v>6000</v>
      </c>
      <c r="L3805">
        <v>4</v>
      </c>
      <c r="M3805">
        <v>2</v>
      </c>
      <c r="N3805" t="s">
        <v>10</v>
      </c>
      <c r="O3805" t="s">
        <v>12</v>
      </c>
      <c r="P3805" t="s">
        <v>95</v>
      </c>
      <c r="Q3805" t="s">
        <v>12</v>
      </c>
      <c r="R3805" t="s">
        <v>12</v>
      </c>
      <c r="S3805">
        <v>24</v>
      </c>
      <c r="T3805">
        <v>125</v>
      </c>
      <c r="U3805" t="s">
        <v>13</v>
      </c>
    </row>
    <row r="3806" spans="1:21" x14ac:dyDescent="0.35">
      <c r="A3806" t="s">
        <v>56</v>
      </c>
      <c r="B3806">
        <v>34</v>
      </c>
      <c r="C3806">
        <v>2025</v>
      </c>
      <c r="D3806" t="s">
        <v>295</v>
      </c>
      <c r="E3806" s="13">
        <v>225</v>
      </c>
      <c r="F3806" t="s">
        <v>296</v>
      </c>
      <c r="G3806" t="s">
        <v>262</v>
      </c>
      <c r="H3806" s="2" t="s">
        <v>223</v>
      </c>
      <c r="P3806"/>
      <c r="S3806"/>
      <c r="T3806"/>
    </row>
    <row r="3807" spans="1:21" x14ac:dyDescent="0.35">
      <c r="A3807" t="s">
        <v>57</v>
      </c>
      <c r="B3807">
        <v>35</v>
      </c>
      <c r="C3807">
        <v>2025</v>
      </c>
      <c r="D3807" t="s">
        <v>295</v>
      </c>
      <c r="E3807" s="13">
        <v>225</v>
      </c>
      <c r="F3807" t="s">
        <v>296</v>
      </c>
      <c r="G3807" t="s">
        <v>262</v>
      </c>
      <c r="H3807" s="2" t="s">
        <v>223</v>
      </c>
      <c r="P3807"/>
      <c r="S3807"/>
      <c r="T3807"/>
    </row>
    <row r="3808" spans="1:21" x14ac:dyDescent="0.35">
      <c r="A3808" t="s">
        <v>58</v>
      </c>
      <c r="B3808">
        <v>36</v>
      </c>
      <c r="C3808">
        <v>2025</v>
      </c>
      <c r="D3808" t="s">
        <v>295</v>
      </c>
      <c r="E3808" s="13">
        <v>225</v>
      </c>
      <c r="F3808" t="s">
        <v>296</v>
      </c>
      <c r="G3808" t="s">
        <v>262</v>
      </c>
      <c r="H3808" s="2" t="s">
        <v>223</v>
      </c>
      <c r="P3808"/>
      <c r="S3808"/>
      <c r="T3808"/>
    </row>
    <row r="3809" spans="1:21" x14ac:dyDescent="0.35">
      <c r="A3809" t="s">
        <v>59</v>
      </c>
      <c r="B3809">
        <v>37</v>
      </c>
      <c r="C3809">
        <v>2025</v>
      </c>
      <c r="D3809" t="s">
        <v>295</v>
      </c>
      <c r="E3809" s="13">
        <v>225</v>
      </c>
      <c r="F3809" t="s">
        <v>296</v>
      </c>
      <c r="G3809" t="s">
        <v>262</v>
      </c>
      <c r="H3809" s="2" t="s">
        <v>77</v>
      </c>
      <c r="I3809">
        <v>525</v>
      </c>
      <c r="J3809" t="s">
        <v>98</v>
      </c>
      <c r="K3809">
        <v>6000</v>
      </c>
      <c r="L3809">
        <v>4</v>
      </c>
      <c r="M3809">
        <v>1</v>
      </c>
      <c r="N3809" t="s">
        <v>12</v>
      </c>
      <c r="O3809" t="s">
        <v>12</v>
      </c>
      <c r="P3809" t="s">
        <v>95</v>
      </c>
      <c r="Q3809" t="s">
        <v>10</v>
      </c>
      <c r="R3809" t="s">
        <v>12</v>
      </c>
      <c r="S3809">
        <v>30</v>
      </c>
      <c r="T3809">
        <v>170</v>
      </c>
      <c r="U3809" t="s">
        <v>13</v>
      </c>
    </row>
    <row r="3810" spans="1:21" x14ac:dyDescent="0.35">
      <c r="A3810" t="s">
        <v>60</v>
      </c>
      <c r="B3810">
        <v>38</v>
      </c>
      <c r="C3810">
        <v>2025</v>
      </c>
      <c r="D3810" t="s">
        <v>295</v>
      </c>
      <c r="E3810" s="13">
        <v>225</v>
      </c>
      <c r="F3810" t="s">
        <v>296</v>
      </c>
      <c r="G3810" t="s">
        <v>262</v>
      </c>
      <c r="H3810" s="2" t="s">
        <v>223</v>
      </c>
      <c r="P3810"/>
      <c r="S3810"/>
      <c r="T3810"/>
    </row>
    <row r="3811" spans="1:21" x14ac:dyDescent="0.35">
      <c r="A3811" t="s">
        <v>61</v>
      </c>
      <c r="B3811">
        <v>39</v>
      </c>
      <c r="C3811">
        <v>2025</v>
      </c>
      <c r="D3811" t="s">
        <v>295</v>
      </c>
      <c r="E3811" s="13">
        <v>225</v>
      </c>
      <c r="F3811" t="s">
        <v>296</v>
      </c>
      <c r="G3811" t="s">
        <v>262</v>
      </c>
      <c r="H3811" s="2" t="s">
        <v>77</v>
      </c>
      <c r="I3811">
        <v>650</v>
      </c>
      <c r="J3811" t="s">
        <v>98</v>
      </c>
      <c r="K3811">
        <v>10000</v>
      </c>
      <c r="L3811">
        <v>4</v>
      </c>
      <c r="M3811">
        <v>2</v>
      </c>
      <c r="N3811" t="s">
        <v>12</v>
      </c>
      <c r="O3811" t="s">
        <v>12</v>
      </c>
      <c r="P3811" t="s">
        <v>95</v>
      </c>
      <c r="Q3811" t="s">
        <v>12</v>
      </c>
      <c r="R3811" t="s">
        <v>12</v>
      </c>
      <c r="S3811">
        <v>30</v>
      </c>
      <c r="T3811">
        <v>160</v>
      </c>
      <c r="U3811" t="s">
        <v>12</v>
      </c>
    </row>
    <row r="3812" spans="1:21" x14ac:dyDescent="0.35">
      <c r="A3812" t="s">
        <v>62</v>
      </c>
      <c r="B3812">
        <v>40</v>
      </c>
      <c r="C3812">
        <v>2025</v>
      </c>
      <c r="D3812" t="s">
        <v>295</v>
      </c>
      <c r="E3812" s="13">
        <v>225</v>
      </c>
      <c r="F3812" t="s">
        <v>296</v>
      </c>
      <c r="G3812" t="s">
        <v>262</v>
      </c>
      <c r="H3812" s="2" t="s">
        <v>223</v>
      </c>
      <c r="P3812"/>
      <c r="S3812"/>
      <c r="T3812"/>
    </row>
    <row r="3813" spans="1:21" x14ac:dyDescent="0.35">
      <c r="A3813" t="s">
        <v>63</v>
      </c>
      <c r="B3813">
        <v>41</v>
      </c>
      <c r="C3813">
        <v>2025</v>
      </c>
      <c r="D3813" t="s">
        <v>295</v>
      </c>
      <c r="E3813" s="13">
        <v>225</v>
      </c>
      <c r="F3813" t="s">
        <v>296</v>
      </c>
      <c r="G3813" t="s">
        <v>262</v>
      </c>
      <c r="H3813" s="2" t="s">
        <v>223</v>
      </c>
      <c r="P3813"/>
      <c r="S3813"/>
      <c r="T3813"/>
    </row>
    <row r="3814" spans="1:21" x14ac:dyDescent="0.35">
      <c r="A3814" t="s">
        <v>64</v>
      </c>
      <c r="B3814">
        <v>42</v>
      </c>
      <c r="C3814">
        <v>2025</v>
      </c>
      <c r="D3814" t="s">
        <v>295</v>
      </c>
      <c r="E3814" s="13">
        <v>225</v>
      </c>
      <c r="F3814" t="s">
        <v>296</v>
      </c>
      <c r="G3814" t="s">
        <v>262</v>
      </c>
      <c r="H3814" s="2" t="s">
        <v>223</v>
      </c>
      <c r="P3814"/>
      <c r="S3814"/>
      <c r="T3814"/>
    </row>
    <row r="3815" spans="1:21" x14ac:dyDescent="0.35">
      <c r="A3815" t="s">
        <v>65</v>
      </c>
      <c r="B3815">
        <v>44</v>
      </c>
      <c r="C3815">
        <v>2025</v>
      </c>
      <c r="D3815" t="s">
        <v>295</v>
      </c>
      <c r="E3815" s="13">
        <v>225</v>
      </c>
      <c r="F3815" t="s">
        <v>296</v>
      </c>
      <c r="G3815" t="s">
        <v>262</v>
      </c>
      <c r="H3815" s="2" t="s">
        <v>223</v>
      </c>
      <c r="P3815"/>
      <c r="S3815"/>
      <c r="T3815"/>
    </row>
    <row r="3816" spans="1:21" x14ac:dyDescent="0.35">
      <c r="A3816" t="s">
        <v>66</v>
      </c>
      <c r="B3816">
        <v>45</v>
      </c>
      <c r="C3816">
        <v>2025</v>
      </c>
      <c r="D3816" t="s">
        <v>295</v>
      </c>
      <c r="E3816" s="13">
        <v>225</v>
      </c>
      <c r="F3816" t="s">
        <v>296</v>
      </c>
      <c r="G3816" t="s">
        <v>262</v>
      </c>
      <c r="H3816" s="2" t="s">
        <v>223</v>
      </c>
      <c r="P3816"/>
      <c r="S3816"/>
      <c r="T3816"/>
    </row>
    <row r="3817" spans="1:21" x14ac:dyDescent="0.35">
      <c r="A3817" t="s">
        <v>67</v>
      </c>
      <c r="B3817">
        <v>46</v>
      </c>
      <c r="C3817">
        <v>2025</v>
      </c>
      <c r="D3817" t="s">
        <v>295</v>
      </c>
      <c r="E3817" s="13">
        <v>225</v>
      </c>
      <c r="F3817" t="s">
        <v>296</v>
      </c>
      <c r="G3817" t="s">
        <v>262</v>
      </c>
      <c r="H3817" s="2" t="s">
        <v>223</v>
      </c>
      <c r="P3817"/>
      <c r="S3817"/>
      <c r="T3817"/>
    </row>
    <row r="3818" spans="1:21" x14ac:dyDescent="0.35">
      <c r="A3818" t="s">
        <v>68</v>
      </c>
      <c r="B3818">
        <v>47</v>
      </c>
      <c r="C3818">
        <v>2025</v>
      </c>
      <c r="D3818" t="s">
        <v>295</v>
      </c>
      <c r="E3818" s="13">
        <v>225</v>
      </c>
      <c r="F3818" t="s">
        <v>296</v>
      </c>
      <c r="G3818" t="s">
        <v>262</v>
      </c>
      <c r="H3818" s="2" t="s">
        <v>223</v>
      </c>
      <c r="P3818"/>
      <c r="S3818"/>
      <c r="T3818"/>
    </row>
    <row r="3819" spans="1:21" x14ac:dyDescent="0.35">
      <c r="A3819" t="s">
        <v>69</v>
      </c>
      <c r="B3819">
        <v>48</v>
      </c>
      <c r="C3819">
        <v>2025</v>
      </c>
      <c r="D3819" t="s">
        <v>295</v>
      </c>
      <c r="E3819" s="13">
        <v>225</v>
      </c>
      <c r="F3819" t="s">
        <v>296</v>
      </c>
      <c r="G3819" t="s">
        <v>262</v>
      </c>
      <c r="H3819" s="2" t="s">
        <v>223</v>
      </c>
      <c r="P3819"/>
      <c r="S3819"/>
      <c r="T3819"/>
    </row>
    <row r="3820" spans="1:21" x14ac:dyDescent="0.35">
      <c r="A3820" t="s">
        <v>70</v>
      </c>
      <c r="B3820">
        <v>49</v>
      </c>
      <c r="C3820">
        <v>2025</v>
      </c>
      <c r="D3820" t="s">
        <v>295</v>
      </c>
      <c r="E3820" s="13">
        <v>225</v>
      </c>
      <c r="F3820" t="s">
        <v>296</v>
      </c>
      <c r="G3820" t="s">
        <v>262</v>
      </c>
      <c r="H3820" s="2" t="s">
        <v>223</v>
      </c>
      <c r="P3820"/>
      <c r="S3820"/>
      <c r="T3820"/>
    </row>
    <row r="3821" spans="1:21" x14ac:dyDescent="0.35">
      <c r="A3821" t="s">
        <v>71</v>
      </c>
      <c r="B3821">
        <v>50</v>
      </c>
      <c r="C3821">
        <v>2025</v>
      </c>
      <c r="D3821" t="s">
        <v>295</v>
      </c>
      <c r="E3821" s="13">
        <v>225</v>
      </c>
      <c r="F3821" t="s">
        <v>296</v>
      </c>
      <c r="G3821" t="s">
        <v>262</v>
      </c>
      <c r="H3821" s="2" t="s">
        <v>223</v>
      </c>
      <c r="P3821"/>
      <c r="S3821"/>
      <c r="T3821"/>
    </row>
    <row r="3822" spans="1:21" x14ac:dyDescent="0.35">
      <c r="A3822" t="s">
        <v>72</v>
      </c>
      <c r="B3822">
        <v>51</v>
      </c>
      <c r="C3822">
        <v>2025</v>
      </c>
      <c r="D3822" t="s">
        <v>295</v>
      </c>
      <c r="E3822" s="13">
        <v>225</v>
      </c>
      <c r="F3822" t="s">
        <v>296</v>
      </c>
      <c r="G3822" t="s">
        <v>262</v>
      </c>
      <c r="H3822" s="2" t="s">
        <v>77</v>
      </c>
      <c r="I3822">
        <v>630</v>
      </c>
      <c r="J3822" t="s">
        <v>98</v>
      </c>
      <c r="K3822">
        <v>8000</v>
      </c>
      <c r="L3822">
        <v>4</v>
      </c>
      <c r="M3822">
        <v>2</v>
      </c>
      <c r="N3822" t="s">
        <v>12</v>
      </c>
      <c r="O3822" t="s">
        <v>12</v>
      </c>
      <c r="P3822">
        <v>18</v>
      </c>
      <c r="Q3822" t="s">
        <v>10</v>
      </c>
      <c r="R3822" t="s">
        <v>12</v>
      </c>
      <c r="S3822">
        <v>16</v>
      </c>
      <c r="T3822">
        <v>140</v>
      </c>
      <c r="U3822" t="s">
        <v>13</v>
      </c>
    </row>
    <row r="3823" spans="1:21" x14ac:dyDescent="0.35">
      <c r="A3823" t="s">
        <v>73</v>
      </c>
      <c r="B3823">
        <v>53</v>
      </c>
      <c r="C3823">
        <v>2025</v>
      </c>
      <c r="D3823" t="s">
        <v>295</v>
      </c>
      <c r="E3823" s="13">
        <v>225</v>
      </c>
      <c r="F3823" t="s">
        <v>296</v>
      </c>
      <c r="G3823" t="s">
        <v>262</v>
      </c>
      <c r="H3823" s="2" t="s">
        <v>223</v>
      </c>
      <c r="P3823"/>
      <c r="S3823"/>
      <c r="T3823"/>
    </row>
    <row r="3824" spans="1:21" x14ac:dyDescent="0.35">
      <c r="A3824" t="s">
        <v>74</v>
      </c>
      <c r="B3824">
        <v>54</v>
      </c>
      <c r="C3824">
        <v>2025</v>
      </c>
      <c r="D3824" t="s">
        <v>295</v>
      </c>
      <c r="E3824" s="13">
        <v>225</v>
      </c>
      <c r="F3824" t="s">
        <v>296</v>
      </c>
      <c r="G3824" t="s">
        <v>262</v>
      </c>
      <c r="H3824" s="2" t="s">
        <v>223</v>
      </c>
      <c r="P3824"/>
      <c r="S3824"/>
      <c r="T3824"/>
    </row>
    <row r="3825" spans="1:21" x14ac:dyDescent="0.35">
      <c r="A3825" t="s">
        <v>75</v>
      </c>
      <c r="B3825">
        <v>55</v>
      </c>
      <c r="C3825">
        <v>2025</v>
      </c>
      <c r="D3825" t="s">
        <v>295</v>
      </c>
      <c r="E3825" s="13">
        <v>225</v>
      </c>
      <c r="F3825" t="s">
        <v>296</v>
      </c>
      <c r="G3825" t="s">
        <v>262</v>
      </c>
      <c r="H3825" s="2" t="s">
        <v>77</v>
      </c>
      <c r="I3825">
        <v>576</v>
      </c>
      <c r="J3825" t="s">
        <v>98</v>
      </c>
      <c r="K3825">
        <v>10000</v>
      </c>
      <c r="L3825">
        <v>4</v>
      </c>
      <c r="M3825">
        <v>2</v>
      </c>
      <c r="N3825" t="s">
        <v>12</v>
      </c>
      <c r="O3825" t="s">
        <v>12</v>
      </c>
      <c r="P3825" t="s">
        <v>95</v>
      </c>
      <c r="Q3825" t="s">
        <v>12</v>
      </c>
      <c r="R3825" t="s">
        <v>12</v>
      </c>
      <c r="S3825">
        <v>0</v>
      </c>
      <c r="T3825">
        <v>56</v>
      </c>
      <c r="U3825" t="s">
        <v>13</v>
      </c>
    </row>
    <row r="3826" spans="1:21" x14ac:dyDescent="0.35">
      <c r="A3826" t="s">
        <v>76</v>
      </c>
      <c r="B3826">
        <v>56</v>
      </c>
      <c r="C3826">
        <v>2025</v>
      </c>
      <c r="D3826" t="s">
        <v>295</v>
      </c>
      <c r="E3826" s="13">
        <v>225</v>
      </c>
      <c r="F3826" t="s">
        <v>296</v>
      </c>
      <c r="G3826" t="s">
        <v>262</v>
      </c>
      <c r="H3826" s="2" t="s">
        <v>223</v>
      </c>
      <c r="P3826"/>
      <c r="S3826"/>
      <c r="T3826"/>
    </row>
    <row r="3827" spans="1:21" x14ac:dyDescent="0.35">
      <c r="A3827" t="s">
        <v>23</v>
      </c>
      <c r="B3827">
        <v>1</v>
      </c>
      <c r="C3827">
        <v>2025</v>
      </c>
      <c r="D3827" t="s">
        <v>297</v>
      </c>
      <c r="E3827" s="13">
        <v>226</v>
      </c>
      <c r="F3827" t="s">
        <v>296</v>
      </c>
      <c r="G3827" t="s">
        <v>262</v>
      </c>
      <c r="H3827" t="s">
        <v>77</v>
      </c>
      <c r="I3827">
        <v>100</v>
      </c>
      <c r="J3827" t="s">
        <v>98</v>
      </c>
      <c r="K3827">
        <v>0</v>
      </c>
      <c r="L3827">
        <v>4</v>
      </c>
      <c r="M3827">
        <v>1</v>
      </c>
      <c r="N3827" t="s">
        <v>12</v>
      </c>
      <c r="O3827" t="s">
        <v>12</v>
      </c>
      <c r="P3827" t="s">
        <v>95</v>
      </c>
      <c r="Q3827" t="s">
        <v>12</v>
      </c>
      <c r="R3827" t="s">
        <v>12</v>
      </c>
      <c r="S3827">
        <v>0</v>
      </c>
      <c r="T3827">
        <v>75</v>
      </c>
      <c r="U3827" s="2" t="s">
        <v>13</v>
      </c>
    </row>
    <row r="3828" spans="1:21" x14ac:dyDescent="0.35">
      <c r="A3828" t="s">
        <v>27</v>
      </c>
      <c r="B3828">
        <v>2</v>
      </c>
      <c r="C3828">
        <v>2025</v>
      </c>
      <c r="D3828" t="s">
        <v>297</v>
      </c>
      <c r="E3828" s="13">
        <v>226</v>
      </c>
      <c r="F3828" t="s">
        <v>296</v>
      </c>
      <c r="G3828" t="s">
        <v>262</v>
      </c>
      <c r="H3828" t="s">
        <v>223</v>
      </c>
      <c r="P3828"/>
      <c r="S3828"/>
      <c r="T3828"/>
      <c r="U3828" s="2"/>
    </row>
    <row r="3829" spans="1:21" x14ac:dyDescent="0.35">
      <c r="A3829" t="s">
        <v>28</v>
      </c>
      <c r="B3829">
        <v>4</v>
      </c>
      <c r="C3829">
        <v>2025</v>
      </c>
      <c r="D3829" t="s">
        <v>297</v>
      </c>
      <c r="E3829" s="13">
        <v>226</v>
      </c>
      <c r="F3829" t="s">
        <v>296</v>
      </c>
      <c r="G3829" t="s">
        <v>262</v>
      </c>
      <c r="H3829" t="s">
        <v>223</v>
      </c>
      <c r="P3829"/>
      <c r="S3829"/>
      <c r="T3829"/>
      <c r="U3829" s="2"/>
    </row>
    <row r="3830" spans="1:21" x14ac:dyDescent="0.35">
      <c r="A3830" t="s">
        <v>29</v>
      </c>
      <c r="B3830">
        <v>5</v>
      </c>
      <c r="C3830">
        <v>2025</v>
      </c>
      <c r="D3830" t="s">
        <v>297</v>
      </c>
      <c r="E3830" s="13">
        <v>226</v>
      </c>
      <c r="F3830" t="s">
        <v>296</v>
      </c>
      <c r="G3830" t="s">
        <v>262</v>
      </c>
      <c r="H3830" t="s">
        <v>77</v>
      </c>
      <c r="I3830">
        <v>80</v>
      </c>
      <c r="J3830" t="s">
        <v>98</v>
      </c>
      <c r="K3830">
        <v>2000</v>
      </c>
      <c r="L3830">
        <v>4</v>
      </c>
      <c r="M3830">
        <v>2</v>
      </c>
      <c r="N3830" t="s">
        <v>12</v>
      </c>
      <c r="O3830" t="s">
        <v>12</v>
      </c>
      <c r="P3830" t="s">
        <v>95</v>
      </c>
      <c r="Q3830" t="s">
        <v>12</v>
      </c>
      <c r="R3830" t="s">
        <v>12</v>
      </c>
      <c r="S3830">
        <v>0</v>
      </c>
      <c r="T3830">
        <v>20</v>
      </c>
      <c r="U3830" s="2" t="s">
        <v>11</v>
      </c>
    </row>
    <row r="3831" spans="1:21" x14ac:dyDescent="0.35">
      <c r="A3831" t="s">
        <v>30</v>
      </c>
      <c r="B3831">
        <v>6</v>
      </c>
      <c r="C3831">
        <v>2025</v>
      </c>
      <c r="D3831" t="s">
        <v>297</v>
      </c>
      <c r="E3831" s="13">
        <v>226</v>
      </c>
      <c r="F3831" t="s">
        <v>296</v>
      </c>
      <c r="G3831" t="s">
        <v>262</v>
      </c>
      <c r="H3831" t="s">
        <v>223</v>
      </c>
      <c r="P3831"/>
      <c r="S3831"/>
      <c r="T3831"/>
      <c r="U3831" s="2"/>
    </row>
    <row r="3832" spans="1:21" x14ac:dyDescent="0.35">
      <c r="A3832" t="s">
        <v>31</v>
      </c>
      <c r="B3832">
        <v>8</v>
      </c>
      <c r="C3832">
        <v>2025</v>
      </c>
      <c r="D3832" t="s">
        <v>297</v>
      </c>
      <c r="E3832" s="13">
        <v>226</v>
      </c>
      <c r="F3832" t="s">
        <v>296</v>
      </c>
      <c r="G3832" t="s">
        <v>262</v>
      </c>
      <c r="H3832" t="s">
        <v>223</v>
      </c>
      <c r="P3832"/>
      <c r="S3832"/>
      <c r="T3832"/>
      <c r="U3832" s="2"/>
    </row>
    <row r="3833" spans="1:21" x14ac:dyDescent="0.35">
      <c r="A3833" t="s">
        <v>32</v>
      </c>
      <c r="B3833">
        <v>9</v>
      </c>
      <c r="C3833">
        <v>2025</v>
      </c>
      <c r="D3833" t="s">
        <v>297</v>
      </c>
      <c r="E3833" s="13">
        <v>226</v>
      </c>
      <c r="F3833" t="s">
        <v>296</v>
      </c>
      <c r="G3833" t="s">
        <v>262</v>
      </c>
      <c r="H3833" t="s">
        <v>223</v>
      </c>
      <c r="P3833"/>
      <c r="S3833"/>
      <c r="T3833"/>
      <c r="U3833" s="2"/>
    </row>
    <row r="3834" spans="1:21" x14ac:dyDescent="0.35">
      <c r="A3834" t="s">
        <v>33</v>
      </c>
      <c r="B3834">
        <v>10</v>
      </c>
      <c r="C3834">
        <v>2025</v>
      </c>
      <c r="D3834" t="s">
        <v>297</v>
      </c>
      <c r="E3834" s="13">
        <v>226</v>
      </c>
      <c r="F3834" t="s">
        <v>296</v>
      </c>
      <c r="G3834" t="s">
        <v>262</v>
      </c>
      <c r="H3834" t="s">
        <v>223</v>
      </c>
      <c r="P3834"/>
      <c r="S3834"/>
      <c r="T3834"/>
      <c r="U3834" s="2"/>
    </row>
    <row r="3835" spans="1:21" x14ac:dyDescent="0.35">
      <c r="A3835" t="s">
        <v>34</v>
      </c>
      <c r="B3835">
        <v>11</v>
      </c>
      <c r="C3835">
        <v>2025</v>
      </c>
      <c r="D3835" t="s">
        <v>297</v>
      </c>
      <c r="E3835" s="13">
        <v>226</v>
      </c>
      <c r="F3835" t="s">
        <v>296</v>
      </c>
      <c r="G3835" t="s">
        <v>262</v>
      </c>
      <c r="H3835" t="s">
        <v>223</v>
      </c>
      <c r="P3835"/>
      <c r="S3835"/>
      <c r="T3835"/>
      <c r="U3835" s="2"/>
    </row>
    <row r="3836" spans="1:21" x14ac:dyDescent="0.35">
      <c r="A3836" t="s">
        <v>35</v>
      </c>
      <c r="B3836">
        <v>12</v>
      </c>
      <c r="C3836">
        <v>2025</v>
      </c>
      <c r="D3836" t="s">
        <v>297</v>
      </c>
      <c r="E3836" s="13">
        <v>226</v>
      </c>
      <c r="F3836" t="s">
        <v>296</v>
      </c>
      <c r="G3836" t="s">
        <v>262</v>
      </c>
      <c r="H3836" t="s">
        <v>223</v>
      </c>
      <c r="P3836"/>
      <c r="S3836"/>
      <c r="T3836"/>
      <c r="U3836" s="2"/>
    </row>
    <row r="3837" spans="1:21" x14ac:dyDescent="0.35">
      <c r="A3837" t="s">
        <v>36</v>
      </c>
      <c r="B3837">
        <v>13</v>
      </c>
      <c r="C3837">
        <v>2025</v>
      </c>
      <c r="D3837" t="s">
        <v>297</v>
      </c>
      <c r="E3837" s="13">
        <v>226</v>
      </c>
      <c r="F3837" t="s">
        <v>296</v>
      </c>
      <c r="G3837" t="s">
        <v>262</v>
      </c>
      <c r="H3837" t="s">
        <v>77</v>
      </c>
      <c r="I3837">
        <v>760</v>
      </c>
      <c r="J3837" t="s">
        <v>98</v>
      </c>
      <c r="K3837">
        <v>8000</v>
      </c>
      <c r="L3837">
        <v>4</v>
      </c>
      <c r="M3837">
        <v>2</v>
      </c>
      <c r="N3837" t="s">
        <v>12</v>
      </c>
      <c r="O3837" t="s">
        <v>10</v>
      </c>
      <c r="P3837">
        <v>18</v>
      </c>
      <c r="Q3837" t="s">
        <v>12</v>
      </c>
      <c r="R3837" t="s">
        <v>12</v>
      </c>
      <c r="S3837">
        <v>30</v>
      </c>
      <c r="T3837">
        <v>400</v>
      </c>
      <c r="U3837" s="2" t="s">
        <v>13</v>
      </c>
    </row>
    <row r="3838" spans="1:21" x14ac:dyDescent="0.35">
      <c r="A3838" t="s">
        <v>37</v>
      </c>
      <c r="B3838">
        <v>15</v>
      </c>
      <c r="C3838">
        <v>2025</v>
      </c>
      <c r="D3838" t="s">
        <v>297</v>
      </c>
      <c r="E3838" s="13">
        <v>226</v>
      </c>
      <c r="F3838" t="s">
        <v>296</v>
      </c>
      <c r="G3838" t="s">
        <v>262</v>
      </c>
      <c r="H3838" t="s">
        <v>223</v>
      </c>
      <c r="P3838"/>
      <c r="S3838"/>
      <c r="T3838"/>
      <c r="U3838" s="2"/>
    </row>
    <row r="3839" spans="1:21" x14ac:dyDescent="0.35">
      <c r="A3839" t="s">
        <v>38</v>
      </c>
      <c r="B3839">
        <v>16</v>
      </c>
      <c r="C3839">
        <v>2025</v>
      </c>
      <c r="D3839" t="s">
        <v>297</v>
      </c>
      <c r="E3839" s="13">
        <v>226</v>
      </c>
      <c r="F3839" t="s">
        <v>296</v>
      </c>
      <c r="G3839" t="s">
        <v>262</v>
      </c>
      <c r="H3839" t="s">
        <v>223</v>
      </c>
      <c r="P3839"/>
      <c r="S3839"/>
      <c r="T3839"/>
      <c r="U3839" s="2"/>
    </row>
    <row r="3840" spans="1:21" x14ac:dyDescent="0.35">
      <c r="A3840" t="s">
        <v>39</v>
      </c>
      <c r="B3840">
        <v>17</v>
      </c>
      <c r="C3840">
        <v>2025</v>
      </c>
      <c r="D3840" t="s">
        <v>297</v>
      </c>
      <c r="E3840" s="13">
        <v>226</v>
      </c>
      <c r="F3840" t="s">
        <v>296</v>
      </c>
      <c r="G3840" t="s">
        <v>262</v>
      </c>
      <c r="H3840" t="s">
        <v>223</v>
      </c>
      <c r="P3840"/>
      <c r="S3840"/>
      <c r="T3840"/>
      <c r="U3840" s="2"/>
    </row>
    <row r="3841" spans="1:21" x14ac:dyDescent="0.35">
      <c r="A3841" t="s">
        <v>40</v>
      </c>
      <c r="B3841">
        <v>18</v>
      </c>
      <c r="C3841">
        <v>2025</v>
      </c>
      <c r="D3841" t="s">
        <v>297</v>
      </c>
      <c r="E3841" s="13">
        <v>226</v>
      </c>
      <c r="F3841" t="s">
        <v>296</v>
      </c>
      <c r="G3841" t="s">
        <v>262</v>
      </c>
      <c r="H3841" t="s">
        <v>223</v>
      </c>
      <c r="P3841"/>
      <c r="S3841"/>
      <c r="T3841"/>
      <c r="U3841" s="2"/>
    </row>
    <row r="3842" spans="1:21" x14ac:dyDescent="0.35">
      <c r="A3842" t="s">
        <v>41</v>
      </c>
      <c r="B3842">
        <v>19</v>
      </c>
      <c r="C3842">
        <v>2025</v>
      </c>
      <c r="D3842" t="s">
        <v>297</v>
      </c>
      <c r="E3842" s="13">
        <v>226</v>
      </c>
      <c r="F3842" t="s">
        <v>296</v>
      </c>
      <c r="G3842" t="s">
        <v>262</v>
      </c>
      <c r="H3842" t="s">
        <v>223</v>
      </c>
      <c r="P3842"/>
      <c r="S3842"/>
      <c r="T3842"/>
      <c r="U3842" s="2"/>
    </row>
    <row r="3843" spans="1:21" x14ac:dyDescent="0.35">
      <c r="A3843" t="s">
        <v>42</v>
      </c>
      <c r="B3843">
        <v>20</v>
      </c>
      <c r="C3843">
        <v>2025</v>
      </c>
      <c r="D3843" t="s">
        <v>297</v>
      </c>
      <c r="E3843" s="13">
        <v>226</v>
      </c>
      <c r="F3843" t="s">
        <v>296</v>
      </c>
      <c r="G3843" t="s">
        <v>262</v>
      </c>
      <c r="H3843" t="s">
        <v>223</v>
      </c>
      <c r="P3843"/>
      <c r="S3843"/>
      <c r="T3843"/>
      <c r="U3843" s="2"/>
    </row>
    <row r="3844" spans="1:21" x14ac:dyDescent="0.35">
      <c r="A3844" t="s">
        <v>43</v>
      </c>
      <c r="B3844">
        <v>21</v>
      </c>
      <c r="C3844">
        <v>2025</v>
      </c>
      <c r="D3844" t="s">
        <v>297</v>
      </c>
      <c r="E3844" s="13">
        <v>226</v>
      </c>
      <c r="F3844" t="s">
        <v>296</v>
      </c>
      <c r="G3844" t="s">
        <v>262</v>
      </c>
      <c r="H3844" t="s">
        <v>223</v>
      </c>
      <c r="P3844"/>
      <c r="S3844"/>
      <c r="T3844"/>
      <c r="U3844" s="2"/>
    </row>
    <row r="3845" spans="1:21" x14ac:dyDescent="0.35">
      <c r="A3845" t="s">
        <v>44</v>
      </c>
      <c r="B3845">
        <v>22</v>
      </c>
      <c r="C3845">
        <v>2025</v>
      </c>
      <c r="D3845" t="s">
        <v>297</v>
      </c>
      <c r="E3845" s="13">
        <v>226</v>
      </c>
      <c r="F3845" t="s">
        <v>296</v>
      </c>
      <c r="G3845" t="s">
        <v>262</v>
      </c>
      <c r="H3845" t="s">
        <v>223</v>
      </c>
      <c r="P3845"/>
      <c r="S3845"/>
      <c r="T3845"/>
      <c r="U3845" s="2"/>
    </row>
    <row r="3846" spans="1:21" x14ac:dyDescent="0.35">
      <c r="A3846" t="s">
        <v>45</v>
      </c>
      <c r="B3846">
        <v>23</v>
      </c>
      <c r="C3846">
        <v>2025</v>
      </c>
      <c r="D3846" t="s">
        <v>297</v>
      </c>
      <c r="E3846" s="13">
        <v>226</v>
      </c>
      <c r="F3846" t="s">
        <v>296</v>
      </c>
      <c r="G3846" t="s">
        <v>262</v>
      </c>
      <c r="H3846" t="s">
        <v>223</v>
      </c>
      <c r="P3846"/>
      <c r="S3846"/>
      <c r="T3846"/>
      <c r="U3846" s="2"/>
    </row>
    <row r="3847" spans="1:21" x14ac:dyDescent="0.35">
      <c r="A3847" t="s">
        <v>46</v>
      </c>
      <c r="B3847">
        <v>24</v>
      </c>
      <c r="C3847">
        <v>2025</v>
      </c>
      <c r="D3847" t="s">
        <v>297</v>
      </c>
      <c r="E3847" s="13">
        <v>226</v>
      </c>
      <c r="F3847" t="s">
        <v>296</v>
      </c>
      <c r="G3847" t="s">
        <v>262</v>
      </c>
      <c r="H3847" t="s">
        <v>223</v>
      </c>
      <c r="P3847"/>
      <c r="S3847"/>
      <c r="T3847"/>
      <c r="U3847" s="2"/>
    </row>
    <row r="3848" spans="1:21" x14ac:dyDescent="0.35">
      <c r="A3848" t="s">
        <v>47</v>
      </c>
      <c r="B3848">
        <v>25</v>
      </c>
      <c r="C3848">
        <v>2025</v>
      </c>
      <c r="D3848" t="s">
        <v>297</v>
      </c>
      <c r="E3848" s="13">
        <v>226</v>
      </c>
      <c r="F3848" t="s">
        <v>296</v>
      </c>
      <c r="G3848" t="s">
        <v>262</v>
      </c>
      <c r="H3848" t="s">
        <v>77</v>
      </c>
      <c r="I3848">
        <v>1050</v>
      </c>
      <c r="J3848" t="s">
        <v>98</v>
      </c>
      <c r="K3848">
        <v>120</v>
      </c>
      <c r="L3848">
        <v>4</v>
      </c>
      <c r="M3848">
        <v>2</v>
      </c>
      <c r="N3848" t="s">
        <v>12</v>
      </c>
      <c r="O3848" t="s">
        <v>12</v>
      </c>
      <c r="P3848" t="s">
        <v>95</v>
      </c>
      <c r="Q3848" t="s">
        <v>12</v>
      </c>
      <c r="R3848" t="s">
        <v>12</v>
      </c>
      <c r="S3848">
        <v>6.67</v>
      </c>
      <c r="T3848">
        <v>66.67</v>
      </c>
      <c r="U3848" s="2" t="s">
        <v>12</v>
      </c>
    </row>
    <row r="3849" spans="1:21" x14ac:dyDescent="0.35">
      <c r="A3849" t="s">
        <v>48</v>
      </c>
      <c r="B3849">
        <v>26</v>
      </c>
      <c r="C3849">
        <v>2025</v>
      </c>
      <c r="D3849" t="s">
        <v>297</v>
      </c>
      <c r="E3849" s="13">
        <v>226</v>
      </c>
      <c r="F3849" t="s">
        <v>296</v>
      </c>
      <c r="G3849" t="s">
        <v>262</v>
      </c>
      <c r="H3849" t="s">
        <v>223</v>
      </c>
      <c r="P3849"/>
      <c r="S3849"/>
      <c r="T3849"/>
      <c r="U3849" s="2"/>
    </row>
    <row r="3850" spans="1:21" x14ac:dyDescent="0.35">
      <c r="A3850" t="s">
        <v>49</v>
      </c>
      <c r="B3850">
        <v>27</v>
      </c>
      <c r="C3850">
        <v>2025</v>
      </c>
      <c r="D3850" t="s">
        <v>297</v>
      </c>
      <c r="E3850" s="13">
        <v>226</v>
      </c>
      <c r="F3850" t="s">
        <v>296</v>
      </c>
      <c r="G3850" t="s">
        <v>262</v>
      </c>
      <c r="H3850" t="s">
        <v>223</v>
      </c>
      <c r="P3850"/>
      <c r="S3850"/>
      <c r="T3850"/>
      <c r="U3850" s="2"/>
    </row>
    <row r="3851" spans="1:21" x14ac:dyDescent="0.35">
      <c r="A3851" t="s">
        <v>50</v>
      </c>
      <c r="B3851">
        <v>28</v>
      </c>
      <c r="C3851">
        <v>2025</v>
      </c>
      <c r="D3851" t="s">
        <v>297</v>
      </c>
      <c r="E3851" s="13">
        <v>226</v>
      </c>
      <c r="F3851" t="s">
        <v>296</v>
      </c>
      <c r="G3851" t="s">
        <v>262</v>
      </c>
      <c r="H3851" t="s">
        <v>77</v>
      </c>
      <c r="I3851">
        <v>0</v>
      </c>
      <c r="J3851" t="s">
        <v>98</v>
      </c>
      <c r="K3851">
        <v>2000</v>
      </c>
      <c r="L3851">
        <v>4</v>
      </c>
      <c r="M3851">
        <v>1</v>
      </c>
      <c r="N3851" t="s">
        <v>12</v>
      </c>
      <c r="O3851" t="s">
        <v>12</v>
      </c>
      <c r="P3851" t="s">
        <v>95</v>
      </c>
      <c r="Q3851" t="s">
        <v>10</v>
      </c>
      <c r="R3851" t="s">
        <v>12</v>
      </c>
      <c r="S3851">
        <v>1</v>
      </c>
      <c r="T3851">
        <v>0</v>
      </c>
      <c r="U3851" s="2" t="s">
        <v>11</v>
      </c>
    </row>
    <row r="3852" spans="1:21" x14ac:dyDescent="0.35">
      <c r="A3852" t="s">
        <v>51</v>
      </c>
      <c r="B3852">
        <v>29</v>
      </c>
      <c r="C3852">
        <v>2025</v>
      </c>
      <c r="D3852" t="s">
        <v>297</v>
      </c>
      <c r="E3852" s="13">
        <v>226</v>
      </c>
      <c r="F3852" t="s">
        <v>296</v>
      </c>
      <c r="G3852" t="s">
        <v>262</v>
      </c>
      <c r="H3852" t="s">
        <v>77</v>
      </c>
      <c r="I3852">
        <v>200</v>
      </c>
      <c r="J3852" t="s">
        <v>98</v>
      </c>
      <c r="K3852">
        <v>120</v>
      </c>
      <c r="L3852">
        <v>2</v>
      </c>
      <c r="M3852">
        <v>2</v>
      </c>
      <c r="N3852" t="s">
        <v>12</v>
      </c>
      <c r="O3852" t="s">
        <v>12</v>
      </c>
      <c r="P3852" t="s">
        <v>95</v>
      </c>
      <c r="Q3852" t="s">
        <v>12</v>
      </c>
      <c r="R3852" t="s">
        <v>12</v>
      </c>
      <c r="S3852">
        <v>13.3</v>
      </c>
      <c r="T3852">
        <v>60</v>
      </c>
      <c r="U3852" t="s">
        <v>12</v>
      </c>
    </row>
    <row r="3853" spans="1:21" x14ac:dyDescent="0.35">
      <c r="A3853" t="s">
        <v>52</v>
      </c>
      <c r="B3853">
        <v>30</v>
      </c>
      <c r="C3853">
        <v>2025</v>
      </c>
      <c r="D3853" t="s">
        <v>297</v>
      </c>
      <c r="E3853" s="13">
        <v>226</v>
      </c>
      <c r="F3853" t="s">
        <v>296</v>
      </c>
      <c r="G3853" t="s">
        <v>262</v>
      </c>
      <c r="H3853" t="s">
        <v>223</v>
      </c>
      <c r="P3853"/>
      <c r="S3853"/>
      <c r="T3853"/>
      <c r="U3853" s="2"/>
    </row>
    <row r="3854" spans="1:21" x14ac:dyDescent="0.35">
      <c r="A3854" t="s">
        <v>53</v>
      </c>
      <c r="B3854">
        <v>31</v>
      </c>
      <c r="C3854">
        <v>2025</v>
      </c>
      <c r="D3854" t="s">
        <v>297</v>
      </c>
      <c r="E3854" s="13">
        <v>226</v>
      </c>
      <c r="F3854" t="s">
        <v>296</v>
      </c>
      <c r="G3854" t="s">
        <v>262</v>
      </c>
      <c r="H3854" t="s">
        <v>223</v>
      </c>
      <c r="P3854"/>
      <c r="S3854"/>
      <c r="T3854"/>
      <c r="U3854" s="2"/>
    </row>
    <row r="3855" spans="1:21" x14ac:dyDescent="0.35">
      <c r="A3855" t="s">
        <v>54</v>
      </c>
      <c r="B3855">
        <v>32</v>
      </c>
      <c r="C3855">
        <v>2025</v>
      </c>
      <c r="D3855" t="s">
        <v>297</v>
      </c>
      <c r="E3855" s="13">
        <v>226</v>
      </c>
      <c r="F3855" t="s">
        <v>296</v>
      </c>
      <c r="G3855" t="s">
        <v>262</v>
      </c>
      <c r="H3855" t="s">
        <v>223</v>
      </c>
      <c r="P3855"/>
      <c r="S3855"/>
      <c r="T3855"/>
      <c r="U3855" s="2"/>
    </row>
    <row r="3856" spans="1:21" x14ac:dyDescent="0.35">
      <c r="A3856" t="s">
        <v>55</v>
      </c>
      <c r="B3856">
        <v>33</v>
      </c>
      <c r="C3856">
        <v>2025</v>
      </c>
      <c r="D3856" t="s">
        <v>297</v>
      </c>
      <c r="E3856" s="13">
        <v>226</v>
      </c>
      <c r="F3856" t="s">
        <v>296</v>
      </c>
      <c r="G3856" t="s">
        <v>262</v>
      </c>
      <c r="H3856" t="s">
        <v>223</v>
      </c>
      <c r="P3856"/>
      <c r="S3856"/>
      <c r="T3856"/>
      <c r="U3856" s="2"/>
    </row>
    <row r="3857" spans="1:21" x14ac:dyDescent="0.35">
      <c r="A3857" t="s">
        <v>56</v>
      </c>
      <c r="B3857">
        <v>34</v>
      </c>
      <c r="C3857">
        <v>2025</v>
      </c>
      <c r="D3857" t="s">
        <v>297</v>
      </c>
      <c r="E3857" s="13">
        <v>226</v>
      </c>
      <c r="F3857" t="s">
        <v>296</v>
      </c>
      <c r="G3857" t="s">
        <v>262</v>
      </c>
      <c r="H3857" t="s">
        <v>223</v>
      </c>
      <c r="P3857"/>
      <c r="S3857"/>
      <c r="T3857"/>
      <c r="U3857" s="2"/>
    </row>
    <row r="3858" spans="1:21" x14ac:dyDescent="0.35">
      <c r="A3858" t="s">
        <v>57</v>
      </c>
      <c r="B3858">
        <v>35</v>
      </c>
      <c r="C3858">
        <v>2025</v>
      </c>
      <c r="D3858" t="s">
        <v>297</v>
      </c>
      <c r="E3858" s="13">
        <v>226</v>
      </c>
      <c r="F3858" t="s">
        <v>296</v>
      </c>
      <c r="G3858" t="s">
        <v>262</v>
      </c>
      <c r="H3858" t="s">
        <v>223</v>
      </c>
      <c r="P3858"/>
      <c r="S3858"/>
      <c r="T3858"/>
      <c r="U3858" s="2"/>
    </row>
    <row r="3859" spans="1:21" x14ac:dyDescent="0.35">
      <c r="A3859" t="s">
        <v>58</v>
      </c>
      <c r="B3859">
        <v>36</v>
      </c>
      <c r="C3859">
        <v>2025</v>
      </c>
      <c r="D3859" t="s">
        <v>297</v>
      </c>
      <c r="E3859" s="13">
        <v>226</v>
      </c>
      <c r="F3859" t="s">
        <v>296</v>
      </c>
      <c r="G3859" t="s">
        <v>262</v>
      </c>
      <c r="H3859" t="s">
        <v>223</v>
      </c>
      <c r="P3859"/>
      <c r="S3859"/>
      <c r="T3859"/>
      <c r="U3859" s="2"/>
    </row>
    <row r="3860" spans="1:21" x14ac:dyDescent="0.35">
      <c r="A3860" t="s">
        <v>59</v>
      </c>
      <c r="B3860">
        <v>37</v>
      </c>
      <c r="C3860">
        <v>2025</v>
      </c>
      <c r="D3860" t="s">
        <v>297</v>
      </c>
      <c r="E3860" s="13">
        <v>226</v>
      </c>
      <c r="F3860" t="s">
        <v>296</v>
      </c>
      <c r="G3860" t="s">
        <v>262</v>
      </c>
      <c r="H3860" t="s">
        <v>223</v>
      </c>
      <c r="P3860"/>
      <c r="S3860"/>
      <c r="T3860"/>
      <c r="U3860" s="2"/>
    </row>
    <row r="3861" spans="1:21" x14ac:dyDescent="0.35">
      <c r="A3861" t="s">
        <v>60</v>
      </c>
      <c r="B3861">
        <v>38</v>
      </c>
      <c r="C3861">
        <v>2025</v>
      </c>
      <c r="D3861" t="s">
        <v>297</v>
      </c>
      <c r="E3861" s="13">
        <v>226</v>
      </c>
      <c r="F3861" t="s">
        <v>296</v>
      </c>
      <c r="G3861" t="s">
        <v>262</v>
      </c>
      <c r="H3861" t="s">
        <v>77</v>
      </c>
      <c r="I3861">
        <v>585</v>
      </c>
      <c r="J3861" t="s">
        <v>98</v>
      </c>
      <c r="K3861">
        <v>8000</v>
      </c>
      <c r="L3861">
        <v>4</v>
      </c>
      <c r="M3861">
        <v>2</v>
      </c>
      <c r="N3861" t="s">
        <v>12</v>
      </c>
      <c r="O3861" t="s">
        <v>12</v>
      </c>
      <c r="P3861" t="s">
        <v>95</v>
      </c>
      <c r="Q3861" t="s">
        <v>12</v>
      </c>
      <c r="R3861" t="s">
        <v>12</v>
      </c>
      <c r="S3861">
        <v>0</v>
      </c>
      <c r="T3861">
        <v>360</v>
      </c>
      <c r="U3861" s="2" t="s">
        <v>12</v>
      </c>
    </row>
    <row r="3862" spans="1:21" x14ac:dyDescent="0.35">
      <c r="A3862" t="s">
        <v>61</v>
      </c>
      <c r="B3862">
        <v>39</v>
      </c>
      <c r="C3862">
        <v>2025</v>
      </c>
      <c r="D3862" t="s">
        <v>297</v>
      </c>
      <c r="E3862" s="13">
        <v>226</v>
      </c>
      <c r="F3862" t="s">
        <v>296</v>
      </c>
      <c r="G3862" t="s">
        <v>262</v>
      </c>
      <c r="H3862" t="s">
        <v>223</v>
      </c>
      <c r="P3862"/>
      <c r="S3862"/>
      <c r="T3862"/>
      <c r="U3862" s="2"/>
    </row>
    <row r="3863" spans="1:21" x14ac:dyDescent="0.35">
      <c r="A3863" t="s">
        <v>62</v>
      </c>
      <c r="B3863">
        <v>40</v>
      </c>
      <c r="C3863">
        <v>2025</v>
      </c>
      <c r="D3863" t="s">
        <v>297</v>
      </c>
      <c r="E3863" s="13">
        <v>226</v>
      </c>
      <c r="F3863" t="s">
        <v>296</v>
      </c>
      <c r="G3863" t="s">
        <v>262</v>
      </c>
      <c r="H3863" t="s">
        <v>77</v>
      </c>
      <c r="I3863">
        <v>454.64</v>
      </c>
      <c r="J3863" t="s">
        <v>98</v>
      </c>
      <c r="K3863">
        <v>4000</v>
      </c>
      <c r="L3863">
        <v>4</v>
      </c>
      <c r="M3863">
        <v>1</v>
      </c>
      <c r="N3863" t="s">
        <v>12</v>
      </c>
      <c r="O3863" t="s">
        <v>10</v>
      </c>
      <c r="P3863">
        <v>18</v>
      </c>
      <c r="Q3863" t="s">
        <v>12</v>
      </c>
      <c r="R3863" t="s">
        <v>12</v>
      </c>
      <c r="S3863">
        <v>8</v>
      </c>
      <c r="T3863">
        <v>519.58000000000004</v>
      </c>
      <c r="U3863" s="2" t="s">
        <v>12</v>
      </c>
    </row>
    <row r="3864" spans="1:21" x14ac:dyDescent="0.35">
      <c r="A3864" t="s">
        <v>63</v>
      </c>
      <c r="B3864">
        <v>41</v>
      </c>
      <c r="C3864">
        <v>2025</v>
      </c>
      <c r="D3864" t="s">
        <v>297</v>
      </c>
      <c r="E3864" s="13">
        <v>226</v>
      </c>
      <c r="F3864" t="s">
        <v>296</v>
      </c>
      <c r="G3864" t="s">
        <v>262</v>
      </c>
      <c r="H3864" t="s">
        <v>223</v>
      </c>
      <c r="P3864"/>
      <c r="S3864"/>
      <c r="T3864"/>
      <c r="U3864" s="2"/>
    </row>
    <row r="3865" spans="1:21" x14ac:dyDescent="0.35">
      <c r="A3865" t="s">
        <v>64</v>
      </c>
      <c r="B3865">
        <v>42</v>
      </c>
      <c r="C3865">
        <v>2025</v>
      </c>
      <c r="D3865" t="s">
        <v>297</v>
      </c>
      <c r="E3865" s="13">
        <v>226</v>
      </c>
      <c r="F3865" t="s">
        <v>296</v>
      </c>
      <c r="G3865" t="s">
        <v>262</v>
      </c>
      <c r="H3865" t="s">
        <v>223</v>
      </c>
      <c r="P3865"/>
      <c r="S3865"/>
      <c r="T3865"/>
      <c r="U3865" s="2"/>
    </row>
    <row r="3866" spans="1:21" x14ac:dyDescent="0.35">
      <c r="A3866" t="s">
        <v>65</v>
      </c>
      <c r="B3866">
        <v>44</v>
      </c>
      <c r="C3866">
        <v>2025</v>
      </c>
      <c r="D3866" t="s">
        <v>297</v>
      </c>
      <c r="E3866" s="13">
        <v>226</v>
      </c>
      <c r="F3866" t="s">
        <v>296</v>
      </c>
      <c r="G3866" t="s">
        <v>262</v>
      </c>
      <c r="H3866" t="s">
        <v>77</v>
      </c>
      <c r="I3866">
        <v>200</v>
      </c>
      <c r="J3866" t="s">
        <v>98</v>
      </c>
      <c r="K3866">
        <v>4000</v>
      </c>
      <c r="L3866">
        <v>4</v>
      </c>
      <c r="M3866">
        <v>2</v>
      </c>
      <c r="N3866" t="s">
        <v>12</v>
      </c>
      <c r="O3866" t="s">
        <v>12</v>
      </c>
      <c r="P3866" t="s">
        <v>95</v>
      </c>
      <c r="Q3866" t="s">
        <v>12</v>
      </c>
      <c r="R3866" t="s">
        <v>12</v>
      </c>
      <c r="S3866">
        <v>8</v>
      </c>
      <c r="T3866">
        <v>100</v>
      </c>
      <c r="U3866" s="2" t="s">
        <v>12</v>
      </c>
    </row>
    <row r="3867" spans="1:21" x14ac:dyDescent="0.35">
      <c r="A3867" t="s">
        <v>66</v>
      </c>
      <c r="B3867">
        <v>45</v>
      </c>
      <c r="C3867">
        <v>2025</v>
      </c>
      <c r="D3867" t="s">
        <v>297</v>
      </c>
      <c r="E3867" s="13">
        <v>226</v>
      </c>
      <c r="F3867" t="s">
        <v>296</v>
      </c>
      <c r="G3867" t="s">
        <v>262</v>
      </c>
      <c r="H3867" t="s">
        <v>77</v>
      </c>
      <c r="I3867">
        <v>745</v>
      </c>
      <c r="J3867" t="s">
        <v>98</v>
      </c>
      <c r="K3867">
        <v>4000</v>
      </c>
      <c r="L3867">
        <v>4</v>
      </c>
      <c r="M3867">
        <v>2</v>
      </c>
      <c r="N3867" t="s">
        <v>12</v>
      </c>
      <c r="O3867" t="s">
        <v>10</v>
      </c>
      <c r="P3867">
        <v>18</v>
      </c>
      <c r="Q3867" t="s">
        <v>10</v>
      </c>
      <c r="R3867" t="s">
        <v>12</v>
      </c>
      <c r="S3867">
        <v>30</v>
      </c>
      <c r="T3867">
        <v>200</v>
      </c>
      <c r="U3867" s="2" t="s">
        <v>11</v>
      </c>
    </row>
    <row r="3868" spans="1:21" x14ac:dyDescent="0.35">
      <c r="A3868" t="s">
        <v>67</v>
      </c>
      <c r="B3868">
        <v>46</v>
      </c>
      <c r="C3868">
        <v>2025</v>
      </c>
      <c r="D3868" t="s">
        <v>297</v>
      </c>
      <c r="E3868" s="13">
        <v>226</v>
      </c>
      <c r="F3868" t="s">
        <v>296</v>
      </c>
      <c r="G3868" t="s">
        <v>262</v>
      </c>
      <c r="H3868" t="s">
        <v>223</v>
      </c>
      <c r="P3868"/>
      <c r="S3868"/>
      <c r="T3868"/>
      <c r="U3868" s="2"/>
    </row>
    <row r="3869" spans="1:21" x14ac:dyDescent="0.35">
      <c r="A3869" t="s">
        <v>68</v>
      </c>
      <c r="B3869">
        <v>47</v>
      </c>
      <c r="C3869">
        <v>2025</v>
      </c>
      <c r="D3869" t="s">
        <v>297</v>
      </c>
      <c r="E3869" s="13">
        <v>226</v>
      </c>
      <c r="F3869" t="s">
        <v>296</v>
      </c>
      <c r="G3869" t="s">
        <v>262</v>
      </c>
      <c r="H3869" t="s">
        <v>223</v>
      </c>
      <c r="P3869"/>
      <c r="S3869"/>
      <c r="T3869"/>
      <c r="U3869" s="2"/>
    </row>
    <row r="3870" spans="1:21" x14ac:dyDescent="0.35">
      <c r="A3870" t="s">
        <v>69</v>
      </c>
      <c r="B3870">
        <v>48</v>
      </c>
      <c r="C3870">
        <v>2025</v>
      </c>
      <c r="D3870" t="s">
        <v>297</v>
      </c>
      <c r="E3870" s="13">
        <v>226</v>
      </c>
      <c r="F3870" t="s">
        <v>296</v>
      </c>
      <c r="G3870" t="s">
        <v>262</v>
      </c>
      <c r="H3870" t="s">
        <v>77</v>
      </c>
      <c r="I3870">
        <v>500</v>
      </c>
      <c r="J3870" t="s">
        <v>98</v>
      </c>
      <c r="K3870">
        <v>10000</v>
      </c>
      <c r="L3870">
        <v>4</v>
      </c>
      <c r="M3870">
        <v>3</v>
      </c>
      <c r="N3870" t="s">
        <v>12</v>
      </c>
      <c r="O3870" t="s">
        <v>12</v>
      </c>
      <c r="P3870" t="s">
        <v>95</v>
      </c>
      <c r="Q3870" t="s">
        <v>12</v>
      </c>
      <c r="R3870" t="s">
        <v>12</v>
      </c>
      <c r="S3870">
        <v>54</v>
      </c>
      <c r="T3870">
        <v>234</v>
      </c>
      <c r="U3870" s="2" t="s">
        <v>12</v>
      </c>
    </row>
    <row r="3871" spans="1:21" x14ac:dyDescent="0.35">
      <c r="A3871" t="s">
        <v>70</v>
      </c>
      <c r="B3871">
        <v>49</v>
      </c>
      <c r="C3871">
        <v>2025</v>
      </c>
      <c r="D3871" t="s">
        <v>297</v>
      </c>
      <c r="E3871" s="13">
        <v>226</v>
      </c>
      <c r="F3871" t="s">
        <v>296</v>
      </c>
      <c r="G3871" t="s">
        <v>262</v>
      </c>
      <c r="H3871" t="s">
        <v>77</v>
      </c>
      <c r="I3871">
        <v>310</v>
      </c>
      <c r="J3871" t="s">
        <v>223</v>
      </c>
      <c r="K3871">
        <v>120</v>
      </c>
      <c r="L3871">
        <v>2</v>
      </c>
      <c r="M3871">
        <v>1</v>
      </c>
      <c r="N3871" t="s">
        <v>12</v>
      </c>
      <c r="O3871" t="s">
        <v>10</v>
      </c>
      <c r="P3871">
        <v>18</v>
      </c>
      <c r="Q3871" t="s">
        <v>12</v>
      </c>
      <c r="R3871" t="s">
        <v>12</v>
      </c>
      <c r="S3871" s="5">
        <v>2.6669999999999998</v>
      </c>
      <c r="T3871">
        <v>120</v>
      </c>
      <c r="U3871" s="2" t="s">
        <v>12</v>
      </c>
    </row>
    <row r="3872" spans="1:21" x14ac:dyDescent="0.35">
      <c r="A3872" t="s">
        <v>71</v>
      </c>
      <c r="B3872">
        <v>50</v>
      </c>
      <c r="C3872">
        <v>2025</v>
      </c>
      <c r="D3872" t="s">
        <v>297</v>
      </c>
      <c r="E3872" s="13">
        <v>226</v>
      </c>
      <c r="F3872" t="s">
        <v>296</v>
      </c>
      <c r="G3872" t="s">
        <v>262</v>
      </c>
      <c r="H3872" t="s">
        <v>223</v>
      </c>
      <c r="P3872"/>
      <c r="S3872"/>
      <c r="T3872"/>
      <c r="U3872" s="2"/>
    </row>
    <row r="3873" spans="1:21" x14ac:dyDescent="0.35">
      <c r="A3873" t="s">
        <v>72</v>
      </c>
      <c r="B3873">
        <v>51</v>
      </c>
      <c r="C3873">
        <v>2025</v>
      </c>
      <c r="D3873" t="s">
        <v>297</v>
      </c>
      <c r="E3873" s="13">
        <v>226</v>
      </c>
      <c r="F3873" t="s">
        <v>296</v>
      </c>
      <c r="G3873" t="s">
        <v>262</v>
      </c>
      <c r="H3873" t="s">
        <v>77</v>
      </c>
      <c r="I3873">
        <v>180</v>
      </c>
      <c r="J3873" t="s">
        <v>98</v>
      </c>
      <c r="K3873">
        <v>8000</v>
      </c>
      <c r="L3873">
        <v>4</v>
      </c>
      <c r="M3873">
        <v>1</v>
      </c>
      <c r="N3873" t="s">
        <v>10</v>
      </c>
      <c r="O3873" t="s">
        <v>12</v>
      </c>
      <c r="P3873">
        <v>18</v>
      </c>
      <c r="Q3873" t="s">
        <v>12</v>
      </c>
      <c r="R3873" t="s">
        <v>12</v>
      </c>
      <c r="S3873">
        <v>12</v>
      </c>
      <c r="T3873">
        <v>80</v>
      </c>
      <c r="U3873" s="2" t="s">
        <v>11</v>
      </c>
    </row>
    <row r="3874" spans="1:21" x14ac:dyDescent="0.35">
      <c r="A3874" t="s">
        <v>73</v>
      </c>
      <c r="B3874">
        <v>53</v>
      </c>
      <c r="C3874">
        <v>2025</v>
      </c>
      <c r="D3874" t="s">
        <v>297</v>
      </c>
      <c r="E3874" s="13">
        <v>226</v>
      </c>
      <c r="F3874" t="s">
        <v>296</v>
      </c>
      <c r="G3874" t="s">
        <v>262</v>
      </c>
      <c r="H3874" t="s">
        <v>223</v>
      </c>
      <c r="P3874"/>
      <c r="S3874"/>
      <c r="T3874"/>
      <c r="U3874" s="2"/>
    </row>
    <row r="3875" spans="1:21" x14ac:dyDescent="0.35">
      <c r="A3875" t="s">
        <v>74</v>
      </c>
      <c r="B3875">
        <v>54</v>
      </c>
      <c r="C3875">
        <v>2025</v>
      </c>
      <c r="D3875" t="s">
        <v>297</v>
      </c>
      <c r="E3875" s="13">
        <v>226</v>
      </c>
      <c r="F3875" t="s">
        <v>296</v>
      </c>
      <c r="G3875" t="s">
        <v>262</v>
      </c>
      <c r="H3875" t="s">
        <v>223</v>
      </c>
      <c r="P3875"/>
      <c r="S3875"/>
      <c r="T3875"/>
      <c r="U3875" s="2"/>
    </row>
    <row r="3876" spans="1:21" x14ac:dyDescent="0.35">
      <c r="A3876" t="s">
        <v>75</v>
      </c>
      <c r="B3876">
        <v>55</v>
      </c>
      <c r="C3876">
        <v>2025</v>
      </c>
      <c r="D3876" t="s">
        <v>297</v>
      </c>
      <c r="E3876" s="13">
        <v>226</v>
      </c>
      <c r="F3876" t="s">
        <v>296</v>
      </c>
      <c r="G3876" t="s">
        <v>262</v>
      </c>
      <c r="H3876" t="s">
        <v>77</v>
      </c>
      <c r="I3876">
        <v>410</v>
      </c>
      <c r="J3876" t="s">
        <v>223</v>
      </c>
      <c r="K3876">
        <v>0</v>
      </c>
      <c r="L3876">
        <v>0</v>
      </c>
      <c r="M3876">
        <v>1</v>
      </c>
      <c r="N3876" t="s">
        <v>12</v>
      </c>
      <c r="O3876" t="s">
        <v>10</v>
      </c>
      <c r="P3876">
        <v>18</v>
      </c>
      <c r="Q3876" t="s">
        <v>12</v>
      </c>
      <c r="R3876" t="s">
        <v>12</v>
      </c>
      <c r="S3876">
        <v>6</v>
      </c>
      <c r="T3876">
        <v>150</v>
      </c>
      <c r="U3876" s="2" t="s">
        <v>12</v>
      </c>
    </row>
    <row r="3877" spans="1:21" x14ac:dyDescent="0.35">
      <c r="A3877" t="s">
        <v>76</v>
      </c>
      <c r="B3877">
        <v>56</v>
      </c>
      <c r="C3877">
        <v>2025</v>
      </c>
      <c r="D3877" t="s">
        <v>297</v>
      </c>
      <c r="E3877" s="13">
        <v>226</v>
      </c>
      <c r="F3877" t="s">
        <v>296</v>
      </c>
      <c r="G3877" t="s">
        <v>262</v>
      </c>
      <c r="H3877" t="s">
        <v>223</v>
      </c>
      <c r="P3877"/>
      <c r="S3877"/>
      <c r="T3877"/>
      <c r="U3877" s="2"/>
    </row>
    <row r="3878" spans="1:21" x14ac:dyDescent="0.35">
      <c r="A3878" t="s">
        <v>23</v>
      </c>
      <c r="B3878">
        <v>1</v>
      </c>
      <c r="C3878">
        <v>2025</v>
      </c>
      <c r="D3878" t="s">
        <v>298</v>
      </c>
      <c r="E3878" s="13">
        <v>227</v>
      </c>
      <c r="F3878" t="s">
        <v>299</v>
      </c>
      <c r="G3878" s="2" t="s">
        <v>26</v>
      </c>
      <c r="H3878" t="s">
        <v>223</v>
      </c>
      <c r="P3878"/>
      <c r="S3878"/>
      <c r="T3878"/>
    </row>
    <row r="3879" spans="1:21" x14ac:dyDescent="0.35">
      <c r="A3879" t="s">
        <v>27</v>
      </c>
      <c r="B3879">
        <v>2</v>
      </c>
      <c r="C3879">
        <v>2025</v>
      </c>
      <c r="D3879" t="s">
        <v>298</v>
      </c>
      <c r="E3879" s="13">
        <v>227</v>
      </c>
      <c r="F3879" t="s">
        <v>299</v>
      </c>
      <c r="G3879" s="2" t="s">
        <v>26</v>
      </c>
      <c r="H3879" t="s">
        <v>223</v>
      </c>
      <c r="P3879"/>
      <c r="S3879"/>
      <c r="T3879"/>
    </row>
    <row r="3880" spans="1:21" x14ac:dyDescent="0.35">
      <c r="A3880" t="s">
        <v>28</v>
      </c>
      <c r="B3880">
        <v>4</v>
      </c>
      <c r="C3880">
        <v>2025</v>
      </c>
      <c r="D3880" t="s">
        <v>298</v>
      </c>
      <c r="E3880" s="13">
        <v>227</v>
      </c>
      <c r="F3880" t="s">
        <v>299</v>
      </c>
      <c r="G3880" s="2" t="s">
        <v>26</v>
      </c>
      <c r="H3880" t="s">
        <v>223</v>
      </c>
      <c r="P3880"/>
      <c r="S3880"/>
      <c r="T3880"/>
    </row>
    <row r="3881" spans="1:21" x14ac:dyDescent="0.35">
      <c r="A3881" t="s">
        <v>29</v>
      </c>
      <c r="B3881">
        <v>5</v>
      </c>
      <c r="C3881">
        <v>2025</v>
      </c>
      <c r="D3881" t="s">
        <v>298</v>
      </c>
      <c r="E3881" s="13">
        <v>227</v>
      </c>
      <c r="F3881" t="s">
        <v>299</v>
      </c>
      <c r="G3881" s="2" t="s">
        <v>26</v>
      </c>
      <c r="H3881" t="s">
        <v>223</v>
      </c>
      <c r="P3881"/>
      <c r="S3881"/>
      <c r="T3881"/>
    </row>
    <row r="3882" spans="1:21" x14ac:dyDescent="0.35">
      <c r="A3882" t="s">
        <v>30</v>
      </c>
      <c r="B3882">
        <v>6</v>
      </c>
      <c r="C3882">
        <v>2025</v>
      </c>
      <c r="D3882" t="s">
        <v>298</v>
      </c>
      <c r="E3882" s="13">
        <v>227</v>
      </c>
      <c r="F3882" t="s">
        <v>299</v>
      </c>
      <c r="G3882" s="2" t="s">
        <v>26</v>
      </c>
      <c r="H3882" t="s">
        <v>223</v>
      </c>
      <c r="P3882"/>
      <c r="S3882"/>
      <c r="T3882"/>
    </row>
    <row r="3883" spans="1:21" x14ac:dyDescent="0.35">
      <c r="A3883" t="s">
        <v>31</v>
      </c>
      <c r="B3883">
        <v>8</v>
      </c>
      <c r="C3883">
        <v>2025</v>
      </c>
      <c r="D3883" t="s">
        <v>298</v>
      </c>
      <c r="E3883" s="13">
        <v>227</v>
      </c>
      <c r="F3883" t="s">
        <v>299</v>
      </c>
      <c r="G3883" s="2" t="s">
        <v>26</v>
      </c>
      <c r="H3883" t="s">
        <v>78</v>
      </c>
      <c r="I3883">
        <v>0</v>
      </c>
      <c r="J3883" t="s">
        <v>223</v>
      </c>
      <c r="K3883">
        <v>0</v>
      </c>
      <c r="L3883">
        <v>0</v>
      </c>
      <c r="M3883">
        <v>0</v>
      </c>
      <c r="N3883" t="s">
        <v>12</v>
      </c>
      <c r="O3883" t="s">
        <v>12</v>
      </c>
      <c r="P3883"/>
      <c r="Q3883" t="s">
        <v>12</v>
      </c>
      <c r="R3883" t="s">
        <v>12</v>
      </c>
      <c r="S3883">
        <v>0</v>
      </c>
      <c r="T3883">
        <v>0</v>
      </c>
      <c r="U3883" t="s">
        <v>12</v>
      </c>
    </row>
    <row r="3884" spans="1:21" x14ac:dyDescent="0.35">
      <c r="A3884" t="s">
        <v>32</v>
      </c>
      <c r="B3884">
        <v>9</v>
      </c>
      <c r="C3884">
        <v>2025</v>
      </c>
      <c r="D3884" t="s">
        <v>298</v>
      </c>
      <c r="E3884" s="13">
        <v>227</v>
      </c>
      <c r="F3884" t="s">
        <v>299</v>
      </c>
      <c r="G3884" s="2" t="s">
        <v>26</v>
      </c>
      <c r="H3884" t="s">
        <v>223</v>
      </c>
      <c r="P3884"/>
      <c r="S3884"/>
      <c r="T3884"/>
    </row>
    <row r="3885" spans="1:21" x14ac:dyDescent="0.35">
      <c r="A3885" t="s">
        <v>33</v>
      </c>
      <c r="B3885">
        <v>10</v>
      </c>
      <c r="C3885">
        <v>2025</v>
      </c>
      <c r="D3885" t="s">
        <v>298</v>
      </c>
      <c r="E3885" s="13">
        <v>227</v>
      </c>
      <c r="F3885" t="s">
        <v>299</v>
      </c>
      <c r="G3885" s="2" t="s">
        <v>26</v>
      </c>
      <c r="H3885" t="s">
        <v>223</v>
      </c>
      <c r="P3885"/>
      <c r="S3885"/>
      <c r="T3885"/>
    </row>
    <row r="3886" spans="1:21" x14ac:dyDescent="0.35">
      <c r="A3886" t="s">
        <v>34</v>
      </c>
      <c r="B3886">
        <v>11</v>
      </c>
      <c r="C3886">
        <v>2025</v>
      </c>
      <c r="D3886" t="s">
        <v>298</v>
      </c>
      <c r="E3886" s="13">
        <v>227</v>
      </c>
      <c r="F3886" t="s">
        <v>299</v>
      </c>
      <c r="G3886" s="2" t="s">
        <v>26</v>
      </c>
      <c r="H3886" s="2" t="s">
        <v>14</v>
      </c>
      <c r="I3886">
        <v>230</v>
      </c>
      <c r="J3886" t="s">
        <v>15</v>
      </c>
      <c r="K3886">
        <v>0</v>
      </c>
      <c r="L3886">
        <v>2</v>
      </c>
      <c r="M3886">
        <v>1</v>
      </c>
      <c r="N3886" t="s">
        <v>10</v>
      </c>
      <c r="O3886" t="s">
        <v>12</v>
      </c>
      <c r="P3886"/>
      <c r="Q3886" t="s">
        <v>12</v>
      </c>
      <c r="R3886" t="s">
        <v>12</v>
      </c>
      <c r="S3886">
        <v>50</v>
      </c>
      <c r="T3886">
        <v>145</v>
      </c>
      <c r="U3886" t="s">
        <v>12</v>
      </c>
    </row>
    <row r="3887" spans="1:21" x14ac:dyDescent="0.35">
      <c r="A3887" t="s">
        <v>35</v>
      </c>
      <c r="B3887">
        <v>12</v>
      </c>
      <c r="C3887">
        <v>2025</v>
      </c>
      <c r="D3887" t="s">
        <v>298</v>
      </c>
      <c r="E3887" s="13">
        <v>227</v>
      </c>
      <c r="F3887" t="s">
        <v>299</v>
      </c>
      <c r="G3887" s="2" t="s">
        <v>26</v>
      </c>
      <c r="H3887" t="s">
        <v>223</v>
      </c>
      <c r="P3887"/>
      <c r="S3887"/>
      <c r="T3887"/>
    </row>
    <row r="3888" spans="1:21" x14ac:dyDescent="0.35">
      <c r="A3888" t="s">
        <v>36</v>
      </c>
      <c r="B3888">
        <v>13</v>
      </c>
      <c r="C3888">
        <v>2025</v>
      </c>
      <c r="D3888" t="s">
        <v>298</v>
      </c>
      <c r="E3888" s="13">
        <v>227</v>
      </c>
      <c r="F3888" t="s">
        <v>299</v>
      </c>
      <c r="G3888" s="2" t="s">
        <v>26</v>
      </c>
      <c r="H3888" t="s">
        <v>223</v>
      </c>
      <c r="P3888"/>
      <c r="S3888"/>
      <c r="T3888"/>
    </row>
    <row r="3889" spans="1:21" x14ac:dyDescent="0.35">
      <c r="A3889" t="s">
        <v>37</v>
      </c>
      <c r="B3889">
        <v>15</v>
      </c>
      <c r="C3889">
        <v>2025</v>
      </c>
      <c r="D3889" t="s">
        <v>298</v>
      </c>
      <c r="E3889" s="13">
        <v>227</v>
      </c>
      <c r="F3889" t="s">
        <v>299</v>
      </c>
      <c r="G3889" s="2" t="s">
        <v>26</v>
      </c>
      <c r="H3889" t="s">
        <v>223</v>
      </c>
      <c r="P3889"/>
      <c r="S3889"/>
      <c r="T3889"/>
    </row>
    <row r="3890" spans="1:21" x14ac:dyDescent="0.35">
      <c r="A3890" t="s">
        <v>38</v>
      </c>
      <c r="B3890">
        <v>16</v>
      </c>
      <c r="C3890">
        <v>2025</v>
      </c>
      <c r="D3890" t="s">
        <v>298</v>
      </c>
      <c r="E3890" s="13">
        <v>227</v>
      </c>
      <c r="F3890" t="s">
        <v>299</v>
      </c>
      <c r="G3890" s="2" t="s">
        <v>26</v>
      </c>
      <c r="H3890" t="s">
        <v>223</v>
      </c>
      <c r="P3890"/>
      <c r="S3890"/>
      <c r="T3890"/>
    </row>
    <row r="3891" spans="1:21" x14ac:dyDescent="0.35">
      <c r="A3891" t="s">
        <v>39</v>
      </c>
      <c r="B3891">
        <v>17</v>
      </c>
      <c r="C3891">
        <v>2025</v>
      </c>
      <c r="D3891" t="s">
        <v>298</v>
      </c>
      <c r="E3891" s="13">
        <v>227</v>
      </c>
      <c r="F3891" t="s">
        <v>299</v>
      </c>
      <c r="G3891" s="2" t="s">
        <v>26</v>
      </c>
      <c r="H3891" t="s">
        <v>14</v>
      </c>
      <c r="I3891">
        <v>100</v>
      </c>
      <c r="J3891" t="s">
        <v>15</v>
      </c>
      <c r="K3891">
        <v>0</v>
      </c>
      <c r="L3891">
        <v>2</v>
      </c>
      <c r="M3891">
        <v>1</v>
      </c>
      <c r="N3891" t="s">
        <v>10</v>
      </c>
      <c r="O3891" t="s">
        <v>12</v>
      </c>
      <c r="P3891">
        <v>18</v>
      </c>
      <c r="Q3891" t="s">
        <v>12</v>
      </c>
      <c r="R3891" t="s">
        <v>12</v>
      </c>
      <c r="S3891">
        <v>0</v>
      </c>
      <c r="T3891">
        <v>125</v>
      </c>
      <c r="U3891" t="s">
        <v>12</v>
      </c>
    </row>
    <row r="3892" spans="1:21" x14ac:dyDescent="0.35">
      <c r="A3892" t="s">
        <v>40</v>
      </c>
      <c r="B3892">
        <v>18</v>
      </c>
      <c r="C3892">
        <v>2025</v>
      </c>
      <c r="D3892" t="s">
        <v>298</v>
      </c>
      <c r="E3892" s="13">
        <v>227</v>
      </c>
      <c r="F3892" t="s">
        <v>299</v>
      </c>
      <c r="G3892" s="2" t="s">
        <v>26</v>
      </c>
      <c r="H3892" t="s">
        <v>223</v>
      </c>
      <c r="P3892"/>
      <c r="S3892"/>
      <c r="T3892"/>
    </row>
    <row r="3893" spans="1:21" x14ac:dyDescent="0.35">
      <c r="A3893" t="s">
        <v>41</v>
      </c>
      <c r="B3893">
        <v>19</v>
      </c>
      <c r="C3893">
        <v>2025</v>
      </c>
      <c r="D3893" t="s">
        <v>298</v>
      </c>
      <c r="E3893" s="13">
        <v>227</v>
      </c>
      <c r="F3893" t="s">
        <v>299</v>
      </c>
      <c r="G3893" s="2" t="s">
        <v>26</v>
      </c>
      <c r="H3893" t="s">
        <v>223</v>
      </c>
      <c r="P3893"/>
      <c r="S3893"/>
      <c r="T3893"/>
    </row>
    <row r="3894" spans="1:21" x14ac:dyDescent="0.35">
      <c r="A3894" t="s">
        <v>42</v>
      </c>
      <c r="B3894">
        <v>20</v>
      </c>
      <c r="C3894">
        <v>2025</v>
      </c>
      <c r="D3894" t="s">
        <v>298</v>
      </c>
      <c r="E3894" s="13">
        <v>227</v>
      </c>
      <c r="F3894" t="s">
        <v>299</v>
      </c>
      <c r="G3894" s="2" t="s">
        <v>26</v>
      </c>
      <c r="H3894" t="s">
        <v>223</v>
      </c>
      <c r="P3894"/>
      <c r="S3894"/>
      <c r="T3894"/>
    </row>
    <row r="3895" spans="1:21" x14ac:dyDescent="0.35">
      <c r="A3895" t="s">
        <v>43</v>
      </c>
      <c r="B3895">
        <v>21</v>
      </c>
      <c r="C3895">
        <v>2025</v>
      </c>
      <c r="D3895" t="s">
        <v>298</v>
      </c>
      <c r="E3895" s="13">
        <v>227</v>
      </c>
      <c r="F3895" t="s">
        <v>299</v>
      </c>
      <c r="G3895" s="2" t="s">
        <v>26</v>
      </c>
      <c r="H3895" t="s">
        <v>77</v>
      </c>
      <c r="I3895">
        <v>50</v>
      </c>
      <c r="J3895" t="s">
        <v>15</v>
      </c>
      <c r="K3895">
        <v>800</v>
      </c>
      <c r="L3895">
        <v>2</v>
      </c>
      <c r="M3895">
        <v>1</v>
      </c>
      <c r="N3895" t="s">
        <v>12</v>
      </c>
      <c r="O3895" t="s">
        <v>12</v>
      </c>
      <c r="P3895"/>
      <c r="Q3895" t="s">
        <v>12</v>
      </c>
      <c r="R3895" t="s">
        <v>12</v>
      </c>
      <c r="S3895">
        <v>0</v>
      </c>
      <c r="T3895">
        <v>50</v>
      </c>
      <c r="U3895" t="s">
        <v>12</v>
      </c>
    </row>
    <row r="3896" spans="1:21" x14ac:dyDescent="0.35">
      <c r="A3896" t="s">
        <v>44</v>
      </c>
      <c r="B3896">
        <v>22</v>
      </c>
      <c r="C3896">
        <v>2025</v>
      </c>
      <c r="D3896" t="s">
        <v>298</v>
      </c>
      <c r="E3896" s="13">
        <v>227</v>
      </c>
      <c r="F3896" t="s">
        <v>299</v>
      </c>
      <c r="G3896" s="2" t="s">
        <v>26</v>
      </c>
      <c r="H3896" t="s">
        <v>223</v>
      </c>
      <c r="P3896"/>
      <c r="S3896"/>
      <c r="T3896"/>
    </row>
    <row r="3897" spans="1:21" x14ac:dyDescent="0.35">
      <c r="A3897" t="s">
        <v>45</v>
      </c>
      <c r="B3897">
        <v>23</v>
      </c>
      <c r="C3897">
        <v>2025</v>
      </c>
      <c r="D3897" t="s">
        <v>298</v>
      </c>
      <c r="E3897" s="13">
        <v>227</v>
      </c>
      <c r="F3897" t="s">
        <v>299</v>
      </c>
      <c r="G3897" s="2" t="s">
        <v>26</v>
      </c>
      <c r="H3897" t="s">
        <v>223</v>
      </c>
      <c r="P3897"/>
      <c r="S3897"/>
      <c r="T3897"/>
    </row>
    <row r="3898" spans="1:21" x14ac:dyDescent="0.35">
      <c r="A3898" t="s">
        <v>46</v>
      </c>
      <c r="B3898">
        <v>24</v>
      </c>
      <c r="C3898">
        <v>2025</v>
      </c>
      <c r="D3898" t="s">
        <v>298</v>
      </c>
      <c r="E3898" s="13">
        <v>227</v>
      </c>
      <c r="F3898" t="s">
        <v>299</v>
      </c>
      <c r="G3898" s="2" t="s">
        <v>26</v>
      </c>
      <c r="H3898" t="s">
        <v>223</v>
      </c>
      <c r="P3898"/>
      <c r="S3898"/>
      <c r="T3898"/>
    </row>
    <row r="3899" spans="1:21" x14ac:dyDescent="0.35">
      <c r="A3899" t="s">
        <v>47</v>
      </c>
      <c r="B3899">
        <v>25</v>
      </c>
      <c r="C3899">
        <v>2025</v>
      </c>
      <c r="D3899" t="s">
        <v>298</v>
      </c>
      <c r="E3899" s="13">
        <v>227</v>
      </c>
      <c r="F3899" t="s">
        <v>299</v>
      </c>
      <c r="G3899" s="2" t="s">
        <v>26</v>
      </c>
      <c r="H3899" t="s">
        <v>223</v>
      </c>
      <c r="P3899"/>
      <c r="S3899"/>
      <c r="T3899"/>
    </row>
    <row r="3900" spans="1:21" x14ac:dyDescent="0.35">
      <c r="A3900" t="s">
        <v>48</v>
      </c>
      <c r="B3900">
        <v>26</v>
      </c>
      <c r="C3900">
        <v>2025</v>
      </c>
      <c r="D3900" t="s">
        <v>298</v>
      </c>
      <c r="E3900" s="13">
        <v>227</v>
      </c>
      <c r="F3900" t="s">
        <v>299</v>
      </c>
      <c r="G3900" s="2" t="s">
        <v>26</v>
      </c>
      <c r="H3900" t="s">
        <v>223</v>
      </c>
      <c r="P3900"/>
      <c r="S3900"/>
      <c r="T3900"/>
    </row>
    <row r="3901" spans="1:21" x14ac:dyDescent="0.35">
      <c r="A3901" t="s">
        <v>49</v>
      </c>
      <c r="B3901">
        <v>27</v>
      </c>
      <c r="C3901">
        <v>2025</v>
      </c>
      <c r="D3901" t="s">
        <v>298</v>
      </c>
      <c r="E3901" s="13">
        <v>227</v>
      </c>
      <c r="F3901" t="s">
        <v>299</v>
      </c>
      <c r="G3901" s="2" t="s">
        <v>26</v>
      </c>
      <c r="H3901" t="s">
        <v>223</v>
      </c>
      <c r="P3901"/>
      <c r="S3901"/>
      <c r="T3901"/>
    </row>
    <row r="3902" spans="1:21" x14ac:dyDescent="0.35">
      <c r="A3902" t="s">
        <v>50</v>
      </c>
      <c r="B3902">
        <v>28</v>
      </c>
      <c r="C3902">
        <v>2025</v>
      </c>
      <c r="D3902" t="s">
        <v>298</v>
      </c>
      <c r="E3902" s="13">
        <v>227</v>
      </c>
      <c r="F3902" t="s">
        <v>299</v>
      </c>
      <c r="G3902" s="2" t="s">
        <v>26</v>
      </c>
      <c r="H3902" t="s">
        <v>223</v>
      </c>
      <c r="P3902"/>
      <c r="S3902"/>
      <c r="T3902"/>
    </row>
    <row r="3903" spans="1:21" x14ac:dyDescent="0.35">
      <c r="A3903" t="s">
        <v>51</v>
      </c>
      <c r="B3903">
        <v>29</v>
      </c>
      <c r="C3903">
        <v>2025</v>
      </c>
      <c r="D3903" t="s">
        <v>298</v>
      </c>
      <c r="E3903" s="13">
        <v>227</v>
      </c>
      <c r="F3903" t="s">
        <v>299</v>
      </c>
      <c r="G3903" s="2" t="s">
        <v>26</v>
      </c>
      <c r="H3903" t="s">
        <v>223</v>
      </c>
      <c r="P3903"/>
      <c r="S3903"/>
      <c r="T3903"/>
    </row>
    <row r="3904" spans="1:21" x14ac:dyDescent="0.35">
      <c r="A3904" t="s">
        <v>52</v>
      </c>
      <c r="B3904">
        <v>30</v>
      </c>
      <c r="C3904">
        <v>2025</v>
      </c>
      <c r="D3904" t="s">
        <v>298</v>
      </c>
      <c r="E3904" s="13">
        <v>227</v>
      </c>
      <c r="F3904" t="s">
        <v>299</v>
      </c>
      <c r="G3904" s="2" t="s">
        <v>26</v>
      </c>
      <c r="H3904" t="s">
        <v>223</v>
      </c>
      <c r="P3904"/>
      <c r="S3904"/>
      <c r="T3904"/>
    </row>
    <row r="3905" spans="1:21" x14ac:dyDescent="0.35">
      <c r="A3905" t="s">
        <v>53</v>
      </c>
      <c r="B3905">
        <v>31</v>
      </c>
      <c r="C3905">
        <v>2025</v>
      </c>
      <c r="D3905" t="s">
        <v>298</v>
      </c>
      <c r="E3905" s="13">
        <v>227</v>
      </c>
      <c r="F3905" t="s">
        <v>299</v>
      </c>
      <c r="G3905" s="2" t="s">
        <v>26</v>
      </c>
      <c r="H3905" t="s">
        <v>77</v>
      </c>
      <c r="I3905">
        <v>150</v>
      </c>
      <c r="J3905" t="s">
        <v>15</v>
      </c>
      <c r="K3905">
        <v>0</v>
      </c>
      <c r="L3905">
        <v>2</v>
      </c>
      <c r="M3905">
        <v>1</v>
      </c>
      <c r="N3905" t="s">
        <v>12</v>
      </c>
      <c r="O3905" t="s">
        <v>10</v>
      </c>
      <c r="P3905">
        <v>19</v>
      </c>
      <c r="Q3905" t="s">
        <v>12</v>
      </c>
      <c r="R3905" t="s">
        <v>12</v>
      </c>
      <c r="S3905">
        <v>40</v>
      </c>
      <c r="T3905">
        <v>110</v>
      </c>
      <c r="U3905" t="s">
        <v>12</v>
      </c>
    </row>
    <row r="3906" spans="1:21" x14ac:dyDescent="0.35">
      <c r="A3906" t="s">
        <v>54</v>
      </c>
      <c r="B3906">
        <v>32</v>
      </c>
      <c r="C3906">
        <v>2025</v>
      </c>
      <c r="D3906" t="s">
        <v>298</v>
      </c>
      <c r="E3906" s="13">
        <v>227</v>
      </c>
      <c r="F3906" t="s">
        <v>299</v>
      </c>
      <c r="G3906" s="2" t="s">
        <v>26</v>
      </c>
      <c r="H3906" t="s">
        <v>223</v>
      </c>
      <c r="P3906"/>
      <c r="S3906"/>
      <c r="T3906"/>
    </row>
    <row r="3907" spans="1:21" x14ac:dyDescent="0.35">
      <c r="A3907" t="s">
        <v>55</v>
      </c>
      <c r="B3907">
        <v>33</v>
      </c>
      <c r="C3907">
        <v>2025</v>
      </c>
      <c r="D3907" t="s">
        <v>298</v>
      </c>
      <c r="E3907" s="13">
        <v>227</v>
      </c>
      <c r="F3907" t="s">
        <v>299</v>
      </c>
      <c r="G3907" s="2" t="s">
        <v>26</v>
      </c>
      <c r="H3907" t="s">
        <v>223</v>
      </c>
      <c r="P3907"/>
      <c r="S3907"/>
      <c r="T3907"/>
    </row>
    <row r="3908" spans="1:21" x14ac:dyDescent="0.35">
      <c r="A3908" t="s">
        <v>56</v>
      </c>
      <c r="B3908">
        <v>34</v>
      </c>
      <c r="C3908">
        <v>2025</v>
      </c>
      <c r="D3908" t="s">
        <v>298</v>
      </c>
      <c r="E3908" s="13">
        <v>227</v>
      </c>
      <c r="F3908" t="s">
        <v>299</v>
      </c>
      <c r="G3908" s="2" t="s">
        <v>26</v>
      </c>
      <c r="H3908" t="s">
        <v>223</v>
      </c>
      <c r="P3908"/>
      <c r="S3908"/>
      <c r="T3908"/>
    </row>
    <row r="3909" spans="1:21" x14ac:dyDescent="0.35">
      <c r="A3909" t="s">
        <v>57</v>
      </c>
      <c r="B3909">
        <v>35</v>
      </c>
      <c r="C3909">
        <v>2025</v>
      </c>
      <c r="D3909" t="s">
        <v>298</v>
      </c>
      <c r="E3909" s="13">
        <v>227</v>
      </c>
      <c r="F3909" t="s">
        <v>299</v>
      </c>
      <c r="G3909" s="2" t="s">
        <v>26</v>
      </c>
      <c r="H3909" t="s">
        <v>223</v>
      </c>
      <c r="P3909"/>
      <c r="S3909"/>
      <c r="T3909"/>
    </row>
    <row r="3910" spans="1:21" x14ac:dyDescent="0.35">
      <c r="A3910" t="s">
        <v>58</v>
      </c>
      <c r="B3910">
        <v>36</v>
      </c>
      <c r="C3910">
        <v>2025</v>
      </c>
      <c r="D3910" t="s">
        <v>298</v>
      </c>
      <c r="E3910" s="13">
        <v>227</v>
      </c>
      <c r="F3910" t="s">
        <v>299</v>
      </c>
      <c r="G3910" s="2" t="s">
        <v>26</v>
      </c>
      <c r="H3910" t="s">
        <v>223</v>
      </c>
      <c r="P3910"/>
      <c r="S3910"/>
      <c r="T3910"/>
    </row>
    <row r="3911" spans="1:21" x14ac:dyDescent="0.35">
      <c r="A3911" t="s">
        <v>59</v>
      </c>
      <c r="B3911">
        <v>37</v>
      </c>
      <c r="C3911">
        <v>2025</v>
      </c>
      <c r="D3911" t="s">
        <v>298</v>
      </c>
      <c r="E3911" s="13">
        <v>227</v>
      </c>
      <c r="F3911" t="s">
        <v>299</v>
      </c>
      <c r="G3911" s="2" t="s">
        <v>26</v>
      </c>
      <c r="H3911" t="s">
        <v>223</v>
      </c>
      <c r="P3911"/>
      <c r="S3911"/>
      <c r="T3911"/>
    </row>
    <row r="3912" spans="1:21" x14ac:dyDescent="0.35">
      <c r="A3912" t="s">
        <v>60</v>
      </c>
      <c r="B3912">
        <v>38</v>
      </c>
      <c r="C3912">
        <v>2025</v>
      </c>
      <c r="D3912" t="s">
        <v>298</v>
      </c>
      <c r="E3912" s="13">
        <v>227</v>
      </c>
      <c r="F3912" t="s">
        <v>299</v>
      </c>
      <c r="G3912" s="2" t="s">
        <v>26</v>
      </c>
      <c r="H3912" t="s">
        <v>223</v>
      </c>
      <c r="P3912"/>
      <c r="S3912"/>
      <c r="T3912"/>
    </row>
    <row r="3913" spans="1:21" x14ac:dyDescent="0.35">
      <c r="A3913" t="s">
        <v>61</v>
      </c>
      <c r="B3913">
        <v>39</v>
      </c>
      <c r="C3913">
        <v>2025</v>
      </c>
      <c r="D3913" t="s">
        <v>298</v>
      </c>
      <c r="E3913" s="13">
        <v>227</v>
      </c>
      <c r="F3913" t="s">
        <v>299</v>
      </c>
      <c r="G3913" s="2" t="s">
        <v>26</v>
      </c>
      <c r="H3913" t="s">
        <v>223</v>
      </c>
      <c r="P3913"/>
      <c r="S3913"/>
      <c r="T3913"/>
    </row>
    <row r="3914" spans="1:21" x14ac:dyDescent="0.35">
      <c r="A3914" t="s">
        <v>62</v>
      </c>
      <c r="B3914">
        <v>40</v>
      </c>
      <c r="C3914">
        <v>2025</v>
      </c>
      <c r="D3914" t="s">
        <v>298</v>
      </c>
      <c r="E3914" s="13">
        <v>227</v>
      </c>
      <c r="F3914" t="s">
        <v>299</v>
      </c>
      <c r="G3914" s="2" t="s">
        <v>26</v>
      </c>
      <c r="H3914" t="s">
        <v>223</v>
      </c>
      <c r="P3914"/>
      <c r="S3914"/>
      <c r="T3914"/>
    </row>
    <row r="3915" spans="1:21" x14ac:dyDescent="0.35">
      <c r="A3915" t="s">
        <v>63</v>
      </c>
      <c r="B3915">
        <v>41</v>
      </c>
      <c r="C3915">
        <v>2025</v>
      </c>
      <c r="D3915" t="s">
        <v>298</v>
      </c>
      <c r="E3915" s="13">
        <v>227</v>
      </c>
      <c r="F3915" t="s">
        <v>299</v>
      </c>
      <c r="G3915" s="2" t="s">
        <v>26</v>
      </c>
      <c r="H3915" t="s">
        <v>223</v>
      </c>
      <c r="P3915"/>
      <c r="S3915"/>
      <c r="T3915"/>
    </row>
    <row r="3916" spans="1:21" x14ac:dyDescent="0.35">
      <c r="A3916" t="s">
        <v>64</v>
      </c>
      <c r="B3916">
        <v>42</v>
      </c>
      <c r="C3916">
        <v>2025</v>
      </c>
      <c r="D3916" t="s">
        <v>298</v>
      </c>
      <c r="E3916" s="13">
        <v>227</v>
      </c>
      <c r="F3916" t="s">
        <v>299</v>
      </c>
      <c r="G3916" s="2" t="s">
        <v>26</v>
      </c>
      <c r="H3916" t="s">
        <v>223</v>
      </c>
      <c r="P3916"/>
      <c r="S3916"/>
      <c r="T3916"/>
    </row>
    <row r="3917" spans="1:21" x14ac:dyDescent="0.35">
      <c r="A3917" t="s">
        <v>65</v>
      </c>
      <c r="B3917">
        <v>44</v>
      </c>
      <c r="C3917">
        <v>2025</v>
      </c>
      <c r="D3917" t="s">
        <v>298</v>
      </c>
      <c r="E3917" s="13">
        <v>227</v>
      </c>
      <c r="F3917" t="s">
        <v>299</v>
      </c>
      <c r="G3917" s="2" t="s">
        <v>26</v>
      </c>
      <c r="H3917" t="s">
        <v>223</v>
      </c>
      <c r="P3917"/>
      <c r="S3917"/>
      <c r="T3917"/>
    </row>
    <row r="3918" spans="1:21" x14ac:dyDescent="0.35">
      <c r="A3918" t="s">
        <v>66</v>
      </c>
      <c r="B3918">
        <v>45</v>
      </c>
      <c r="C3918">
        <v>2025</v>
      </c>
      <c r="D3918" t="s">
        <v>298</v>
      </c>
      <c r="E3918" s="13">
        <v>227</v>
      </c>
      <c r="F3918" t="s">
        <v>299</v>
      </c>
      <c r="G3918" s="2" t="s">
        <v>26</v>
      </c>
      <c r="H3918" t="s">
        <v>223</v>
      </c>
      <c r="P3918"/>
      <c r="S3918"/>
      <c r="T3918"/>
    </row>
    <row r="3919" spans="1:21" x14ac:dyDescent="0.35">
      <c r="A3919" t="s">
        <v>67</v>
      </c>
      <c r="B3919">
        <v>46</v>
      </c>
      <c r="C3919">
        <v>2025</v>
      </c>
      <c r="D3919" t="s">
        <v>298</v>
      </c>
      <c r="E3919" s="13">
        <v>227</v>
      </c>
      <c r="F3919" t="s">
        <v>299</v>
      </c>
      <c r="G3919" s="2" t="s">
        <v>26</v>
      </c>
      <c r="H3919" t="s">
        <v>223</v>
      </c>
      <c r="P3919"/>
      <c r="S3919"/>
      <c r="T3919"/>
    </row>
    <row r="3920" spans="1:21" x14ac:dyDescent="0.35">
      <c r="A3920" t="s">
        <v>68</v>
      </c>
      <c r="B3920">
        <v>47</v>
      </c>
      <c r="C3920">
        <v>2025</v>
      </c>
      <c r="D3920" t="s">
        <v>298</v>
      </c>
      <c r="E3920" s="13">
        <v>227</v>
      </c>
      <c r="F3920" t="s">
        <v>299</v>
      </c>
      <c r="G3920" s="2" t="s">
        <v>26</v>
      </c>
      <c r="H3920" s="2" t="s">
        <v>14</v>
      </c>
      <c r="I3920">
        <v>60</v>
      </c>
      <c r="J3920" t="s">
        <v>300</v>
      </c>
      <c r="K3920">
        <v>0</v>
      </c>
      <c r="L3920">
        <v>2</v>
      </c>
      <c r="M3920">
        <v>1</v>
      </c>
      <c r="N3920" t="s">
        <v>10</v>
      </c>
      <c r="O3920" t="s">
        <v>10</v>
      </c>
      <c r="P3920" t="s">
        <v>95</v>
      </c>
      <c r="Q3920" t="s">
        <v>12</v>
      </c>
      <c r="R3920" t="s">
        <v>12</v>
      </c>
      <c r="S3920">
        <v>30</v>
      </c>
      <c r="T3920">
        <v>80</v>
      </c>
      <c r="U3920" t="s">
        <v>12</v>
      </c>
    </row>
    <row r="3921" spans="1:21" x14ac:dyDescent="0.35">
      <c r="A3921" t="s">
        <v>69</v>
      </c>
      <c r="B3921">
        <v>48</v>
      </c>
      <c r="C3921">
        <v>2025</v>
      </c>
      <c r="D3921" t="s">
        <v>298</v>
      </c>
      <c r="E3921" s="13">
        <v>227</v>
      </c>
      <c r="F3921" t="s">
        <v>299</v>
      </c>
      <c r="G3921" s="2" t="s">
        <v>26</v>
      </c>
      <c r="H3921" t="s">
        <v>77</v>
      </c>
      <c r="I3921">
        <v>320.25</v>
      </c>
      <c r="J3921" t="s">
        <v>189</v>
      </c>
      <c r="K3921">
        <v>2000</v>
      </c>
      <c r="L3921">
        <v>3</v>
      </c>
      <c r="M3921">
        <v>1</v>
      </c>
      <c r="N3921" t="s">
        <v>12</v>
      </c>
      <c r="O3921" t="s">
        <v>12</v>
      </c>
      <c r="P3921" t="s">
        <v>95</v>
      </c>
      <c r="Q3921" t="s">
        <v>10</v>
      </c>
      <c r="R3921" t="s">
        <v>12</v>
      </c>
      <c r="S3921">
        <v>36</v>
      </c>
      <c r="T3921">
        <v>562.25</v>
      </c>
      <c r="U3921" t="s">
        <v>12</v>
      </c>
    </row>
    <row r="3922" spans="1:21" x14ac:dyDescent="0.35">
      <c r="A3922" t="s">
        <v>70</v>
      </c>
      <c r="B3922">
        <v>49</v>
      </c>
      <c r="C3922">
        <v>2025</v>
      </c>
      <c r="D3922" t="s">
        <v>298</v>
      </c>
      <c r="E3922" s="13">
        <v>227</v>
      </c>
      <c r="F3922" t="s">
        <v>299</v>
      </c>
      <c r="G3922" s="2" t="s">
        <v>26</v>
      </c>
      <c r="H3922" t="s">
        <v>223</v>
      </c>
      <c r="P3922"/>
      <c r="S3922"/>
      <c r="T3922"/>
    </row>
    <row r="3923" spans="1:21" x14ac:dyDescent="0.35">
      <c r="A3923" t="s">
        <v>71</v>
      </c>
      <c r="B3923">
        <v>50</v>
      </c>
      <c r="C3923">
        <v>2025</v>
      </c>
      <c r="D3923" t="s">
        <v>298</v>
      </c>
      <c r="E3923" s="13">
        <v>227</v>
      </c>
      <c r="F3923" t="s">
        <v>299</v>
      </c>
      <c r="G3923" s="2" t="s">
        <v>26</v>
      </c>
      <c r="H3923" t="s">
        <v>223</v>
      </c>
      <c r="P3923"/>
      <c r="S3923"/>
      <c r="T3923"/>
    </row>
    <row r="3924" spans="1:21" x14ac:dyDescent="0.35">
      <c r="A3924" t="s">
        <v>72</v>
      </c>
      <c r="B3924">
        <v>51</v>
      </c>
      <c r="C3924">
        <v>2025</v>
      </c>
      <c r="D3924" t="s">
        <v>298</v>
      </c>
      <c r="E3924" s="13">
        <v>227</v>
      </c>
      <c r="F3924" t="s">
        <v>299</v>
      </c>
      <c r="G3924" s="2" t="s">
        <v>26</v>
      </c>
      <c r="H3924" t="s">
        <v>77</v>
      </c>
      <c r="I3924">
        <v>75</v>
      </c>
      <c r="J3924" t="s">
        <v>15</v>
      </c>
      <c r="K3924">
        <v>0</v>
      </c>
      <c r="L3924">
        <v>2</v>
      </c>
      <c r="M3924">
        <v>1</v>
      </c>
      <c r="N3924" t="s">
        <v>10</v>
      </c>
      <c r="O3924" t="s">
        <v>12</v>
      </c>
      <c r="P3924" t="s">
        <v>95</v>
      </c>
      <c r="Q3924" t="s">
        <v>12</v>
      </c>
      <c r="R3924" t="s">
        <v>12</v>
      </c>
      <c r="S3924">
        <v>0</v>
      </c>
      <c r="T3924">
        <v>70</v>
      </c>
      <c r="U3924" t="s">
        <v>12</v>
      </c>
    </row>
    <row r="3925" spans="1:21" x14ac:dyDescent="0.35">
      <c r="A3925" t="s">
        <v>73</v>
      </c>
      <c r="B3925">
        <v>53</v>
      </c>
      <c r="C3925">
        <v>2025</v>
      </c>
      <c r="D3925" t="s">
        <v>298</v>
      </c>
      <c r="E3925" s="13">
        <v>227</v>
      </c>
      <c r="F3925" t="s">
        <v>299</v>
      </c>
      <c r="G3925" s="2" t="s">
        <v>26</v>
      </c>
      <c r="H3925" t="s">
        <v>223</v>
      </c>
      <c r="P3925"/>
      <c r="S3925"/>
      <c r="T3925"/>
    </row>
    <row r="3926" spans="1:21" x14ac:dyDescent="0.35">
      <c r="A3926" t="s">
        <v>74</v>
      </c>
      <c r="B3926">
        <v>54</v>
      </c>
      <c r="C3926">
        <v>2025</v>
      </c>
      <c r="D3926" t="s">
        <v>298</v>
      </c>
      <c r="E3926" s="13">
        <v>227</v>
      </c>
      <c r="F3926" t="s">
        <v>299</v>
      </c>
      <c r="G3926" s="2" t="s">
        <v>26</v>
      </c>
      <c r="H3926" t="s">
        <v>223</v>
      </c>
      <c r="P3926"/>
      <c r="S3926"/>
      <c r="T3926"/>
    </row>
    <row r="3927" spans="1:21" x14ac:dyDescent="0.35">
      <c r="A3927" t="s">
        <v>75</v>
      </c>
      <c r="B3927">
        <v>55</v>
      </c>
      <c r="C3927">
        <v>2025</v>
      </c>
      <c r="D3927" t="s">
        <v>298</v>
      </c>
      <c r="E3927" s="13">
        <v>227</v>
      </c>
      <c r="F3927" t="s">
        <v>299</v>
      </c>
      <c r="G3927" s="2" t="s">
        <v>26</v>
      </c>
      <c r="H3927" t="s">
        <v>223</v>
      </c>
      <c r="P3927"/>
      <c r="S3927"/>
      <c r="T3927"/>
    </row>
    <row r="3928" spans="1:21" x14ac:dyDescent="0.35">
      <c r="A3928" t="s">
        <v>76</v>
      </c>
      <c r="B3928">
        <v>56</v>
      </c>
      <c r="C3928">
        <v>2025</v>
      </c>
      <c r="D3928" t="s">
        <v>298</v>
      </c>
      <c r="E3928" s="13">
        <v>227</v>
      </c>
      <c r="F3928" t="s">
        <v>299</v>
      </c>
      <c r="G3928" s="2" t="s">
        <v>26</v>
      </c>
      <c r="H3928" t="s">
        <v>223</v>
      </c>
      <c r="P3928"/>
      <c r="S3928"/>
      <c r="T3928"/>
    </row>
    <row r="3929" spans="1:21" x14ac:dyDescent="0.35">
      <c r="A3929" t="s">
        <v>23</v>
      </c>
      <c r="B3929">
        <v>1</v>
      </c>
      <c r="C3929">
        <v>2025</v>
      </c>
      <c r="D3929" t="s">
        <v>301</v>
      </c>
      <c r="E3929">
        <v>301</v>
      </c>
      <c r="F3929" t="s">
        <v>302</v>
      </c>
      <c r="G3929" t="s">
        <v>245</v>
      </c>
      <c r="H3929" t="s">
        <v>223</v>
      </c>
      <c r="P3929"/>
      <c r="S3929"/>
      <c r="T3929"/>
    </row>
    <row r="3930" spans="1:21" x14ac:dyDescent="0.35">
      <c r="A3930" t="s">
        <v>27</v>
      </c>
      <c r="B3930">
        <v>2</v>
      </c>
      <c r="C3930">
        <v>2025</v>
      </c>
      <c r="D3930" t="s">
        <v>301</v>
      </c>
      <c r="E3930">
        <v>301</v>
      </c>
      <c r="F3930" t="s">
        <v>302</v>
      </c>
      <c r="G3930" t="s">
        <v>245</v>
      </c>
      <c r="H3930" t="s">
        <v>223</v>
      </c>
      <c r="P3930"/>
      <c r="S3930"/>
      <c r="T3930"/>
    </row>
    <row r="3931" spans="1:21" x14ac:dyDescent="0.35">
      <c r="A3931" t="s">
        <v>28</v>
      </c>
      <c r="B3931">
        <v>4</v>
      </c>
      <c r="C3931">
        <v>2025</v>
      </c>
      <c r="D3931" t="s">
        <v>301</v>
      </c>
      <c r="E3931">
        <v>301</v>
      </c>
      <c r="F3931" t="s">
        <v>302</v>
      </c>
      <c r="G3931" t="s">
        <v>245</v>
      </c>
      <c r="H3931" t="s">
        <v>223</v>
      </c>
      <c r="P3931"/>
      <c r="S3931"/>
      <c r="T3931"/>
    </row>
    <row r="3932" spans="1:21" x14ac:dyDescent="0.35">
      <c r="A3932" t="s">
        <v>29</v>
      </c>
      <c r="B3932">
        <v>5</v>
      </c>
      <c r="C3932">
        <v>2025</v>
      </c>
      <c r="D3932" t="s">
        <v>301</v>
      </c>
      <c r="E3932">
        <v>301</v>
      </c>
      <c r="F3932" t="s">
        <v>302</v>
      </c>
      <c r="G3932" t="s">
        <v>245</v>
      </c>
      <c r="H3932" t="s">
        <v>223</v>
      </c>
      <c r="P3932"/>
      <c r="S3932"/>
      <c r="T3932"/>
    </row>
    <row r="3933" spans="1:21" x14ac:dyDescent="0.35">
      <c r="A3933" t="s">
        <v>30</v>
      </c>
      <c r="B3933">
        <v>6</v>
      </c>
      <c r="C3933">
        <v>2025</v>
      </c>
      <c r="D3933" t="s">
        <v>301</v>
      </c>
      <c r="E3933">
        <v>301</v>
      </c>
      <c r="F3933" t="s">
        <v>302</v>
      </c>
      <c r="G3933" t="s">
        <v>245</v>
      </c>
      <c r="H3933" t="s">
        <v>77</v>
      </c>
      <c r="I3933">
        <v>355</v>
      </c>
      <c r="J3933" t="s">
        <v>98</v>
      </c>
      <c r="K3933">
        <v>16000</v>
      </c>
      <c r="L3933">
        <v>4</v>
      </c>
      <c r="M3933">
        <v>4</v>
      </c>
      <c r="N3933" t="s">
        <v>12</v>
      </c>
      <c r="O3933" t="s">
        <v>12</v>
      </c>
      <c r="P3933"/>
      <c r="Q3933" t="s">
        <v>12</v>
      </c>
      <c r="R3933" t="s">
        <v>12</v>
      </c>
      <c r="S3933">
        <v>0</v>
      </c>
      <c r="T3933">
        <v>180</v>
      </c>
      <c r="U3933" t="s">
        <v>303</v>
      </c>
    </row>
    <row r="3934" spans="1:21" x14ac:dyDescent="0.35">
      <c r="A3934" t="s">
        <v>31</v>
      </c>
      <c r="B3934">
        <v>8</v>
      </c>
      <c r="C3934">
        <v>2025</v>
      </c>
      <c r="D3934" t="s">
        <v>301</v>
      </c>
      <c r="E3934">
        <v>301</v>
      </c>
      <c r="F3934" t="s">
        <v>302</v>
      </c>
      <c r="G3934" t="s">
        <v>245</v>
      </c>
      <c r="H3934" t="s">
        <v>223</v>
      </c>
      <c r="P3934"/>
      <c r="S3934"/>
      <c r="T3934"/>
    </row>
    <row r="3935" spans="1:21" x14ac:dyDescent="0.35">
      <c r="A3935" t="s">
        <v>32</v>
      </c>
      <c r="B3935">
        <v>9</v>
      </c>
      <c r="C3935">
        <v>2025</v>
      </c>
      <c r="D3935" t="s">
        <v>301</v>
      </c>
      <c r="E3935">
        <v>301</v>
      </c>
      <c r="F3935" t="s">
        <v>302</v>
      </c>
      <c r="G3935" t="s">
        <v>245</v>
      </c>
      <c r="H3935" t="s">
        <v>223</v>
      </c>
      <c r="P3935"/>
      <c r="S3935"/>
      <c r="T3935"/>
    </row>
    <row r="3936" spans="1:21" x14ac:dyDescent="0.35">
      <c r="A3936" t="s">
        <v>33</v>
      </c>
      <c r="B3936">
        <v>10</v>
      </c>
      <c r="C3936">
        <v>2025</v>
      </c>
      <c r="D3936" t="s">
        <v>301</v>
      </c>
      <c r="E3936">
        <v>301</v>
      </c>
      <c r="F3936" t="s">
        <v>302</v>
      </c>
      <c r="G3936" t="s">
        <v>245</v>
      </c>
      <c r="H3936" t="s">
        <v>223</v>
      </c>
      <c r="P3936"/>
      <c r="S3936"/>
      <c r="T3936"/>
    </row>
    <row r="3937" spans="1:20" x14ac:dyDescent="0.35">
      <c r="A3937" t="s">
        <v>34</v>
      </c>
      <c r="B3937">
        <v>11</v>
      </c>
      <c r="C3937">
        <v>2025</v>
      </c>
      <c r="D3937" t="s">
        <v>301</v>
      </c>
      <c r="E3937">
        <v>301</v>
      </c>
      <c r="F3937" t="s">
        <v>302</v>
      </c>
      <c r="G3937" t="s">
        <v>245</v>
      </c>
      <c r="H3937" t="s">
        <v>223</v>
      </c>
      <c r="P3937"/>
      <c r="S3937"/>
      <c r="T3937"/>
    </row>
    <row r="3938" spans="1:20" x14ac:dyDescent="0.35">
      <c r="A3938" t="s">
        <v>35</v>
      </c>
      <c r="B3938">
        <v>12</v>
      </c>
      <c r="C3938">
        <v>2025</v>
      </c>
      <c r="D3938" t="s">
        <v>301</v>
      </c>
      <c r="E3938">
        <v>301</v>
      </c>
      <c r="F3938" t="s">
        <v>302</v>
      </c>
      <c r="G3938" t="s">
        <v>245</v>
      </c>
      <c r="H3938" t="s">
        <v>223</v>
      </c>
      <c r="P3938"/>
      <c r="S3938"/>
      <c r="T3938"/>
    </row>
    <row r="3939" spans="1:20" x14ac:dyDescent="0.35">
      <c r="A3939" t="s">
        <v>36</v>
      </c>
      <c r="B3939">
        <v>13</v>
      </c>
      <c r="C3939">
        <v>2025</v>
      </c>
      <c r="D3939" t="s">
        <v>301</v>
      </c>
      <c r="E3939">
        <v>301</v>
      </c>
      <c r="F3939" t="s">
        <v>302</v>
      </c>
      <c r="G3939" t="s">
        <v>245</v>
      </c>
      <c r="H3939" t="s">
        <v>223</v>
      </c>
      <c r="P3939"/>
      <c r="S3939"/>
      <c r="T3939"/>
    </row>
    <row r="3940" spans="1:20" x14ac:dyDescent="0.35">
      <c r="A3940" t="s">
        <v>37</v>
      </c>
      <c r="B3940">
        <v>15</v>
      </c>
      <c r="C3940">
        <v>2025</v>
      </c>
      <c r="D3940" t="s">
        <v>301</v>
      </c>
      <c r="E3940">
        <v>301</v>
      </c>
      <c r="F3940" t="s">
        <v>302</v>
      </c>
      <c r="G3940" t="s">
        <v>245</v>
      </c>
      <c r="H3940" t="s">
        <v>223</v>
      </c>
      <c r="P3940"/>
      <c r="S3940"/>
      <c r="T3940"/>
    </row>
    <row r="3941" spans="1:20" x14ac:dyDescent="0.35">
      <c r="A3941" t="s">
        <v>38</v>
      </c>
      <c r="B3941">
        <v>16</v>
      </c>
      <c r="C3941">
        <v>2025</v>
      </c>
      <c r="D3941" t="s">
        <v>301</v>
      </c>
      <c r="E3941">
        <v>301</v>
      </c>
      <c r="F3941" t="s">
        <v>302</v>
      </c>
      <c r="G3941" t="s">
        <v>245</v>
      </c>
      <c r="H3941" t="s">
        <v>223</v>
      </c>
      <c r="P3941"/>
      <c r="S3941"/>
      <c r="T3941"/>
    </row>
    <row r="3942" spans="1:20" x14ac:dyDescent="0.35">
      <c r="A3942" t="s">
        <v>39</v>
      </c>
      <c r="B3942">
        <v>17</v>
      </c>
      <c r="C3942">
        <v>2025</v>
      </c>
      <c r="D3942" t="s">
        <v>301</v>
      </c>
      <c r="E3942">
        <v>301</v>
      </c>
      <c r="F3942" t="s">
        <v>302</v>
      </c>
      <c r="G3942" t="s">
        <v>245</v>
      </c>
      <c r="H3942" t="s">
        <v>223</v>
      </c>
      <c r="P3942"/>
      <c r="S3942"/>
      <c r="T3942"/>
    </row>
    <row r="3943" spans="1:20" x14ac:dyDescent="0.35">
      <c r="A3943" t="s">
        <v>40</v>
      </c>
      <c r="B3943">
        <v>18</v>
      </c>
      <c r="C3943">
        <v>2025</v>
      </c>
      <c r="D3943" t="s">
        <v>301</v>
      </c>
      <c r="E3943">
        <v>301</v>
      </c>
      <c r="F3943" t="s">
        <v>302</v>
      </c>
      <c r="G3943" t="s">
        <v>245</v>
      </c>
      <c r="H3943" t="s">
        <v>223</v>
      </c>
      <c r="P3943"/>
      <c r="S3943"/>
      <c r="T3943"/>
    </row>
    <row r="3944" spans="1:20" x14ac:dyDescent="0.35">
      <c r="A3944" t="s">
        <v>41</v>
      </c>
      <c r="B3944">
        <v>19</v>
      </c>
      <c r="C3944">
        <v>2025</v>
      </c>
      <c r="D3944" t="s">
        <v>301</v>
      </c>
      <c r="E3944">
        <v>301</v>
      </c>
      <c r="F3944" t="s">
        <v>302</v>
      </c>
      <c r="G3944" t="s">
        <v>245</v>
      </c>
      <c r="H3944" t="s">
        <v>223</v>
      </c>
      <c r="P3944"/>
      <c r="S3944"/>
      <c r="T3944"/>
    </row>
    <row r="3945" spans="1:20" x14ac:dyDescent="0.35">
      <c r="A3945" t="s">
        <v>42</v>
      </c>
      <c r="B3945">
        <v>20</v>
      </c>
      <c r="C3945">
        <v>2025</v>
      </c>
      <c r="D3945" t="s">
        <v>301</v>
      </c>
      <c r="E3945">
        <v>301</v>
      </c>
      <c r="F3945" t="s">
        <v>302</v>
      </c>
      <c r="G3945" t="s">
        <v>245</v>
      </c>
      <c r="H3945" t="s">
        <v>223</v>
      </c>
      <c r="P3945"/>
      <c r="S3945"/>
      <c r="T3945"/>
    </row>
    <row r="3946" spans="1:20" x14ac:dyDescent="0.35">
      <c r="A3946" t="s">
        <v>43</v>
      </c>
      <c r="B3946">
        <v>21</v>
      </c>
      <c r="C3946">
        <v>2025</v>
      </c>
      <c r="D3946" t="s">
        <v>301</v>
      </c>
      <c r="E3946">
        <v>301</v>
      </c>
      <c r="F3946" t="s">
        <v>302</v>
      </c>
      <c r="G3946" t="s">
        <v>245</v>
      </c>
      <c r="H3946" t="s">
        <v>223</v>
      </c>
      <c r="P3946"/>
      <c r="S3946"/>
      <c r="T3946"/>
    </row>
    <row r="3947" spans="1:20" x14ac:dyDescent="0.35">
      <c r="A3947" t="s">
        <v>44</v>
      </c>
      <c r="B3947">
        <v>22</v>
      </c>
      <c r="C3947">
        <v>2025</v>
      </c>
      <c r="D3947" t="s">
        <v>301</v>
      </c>
      <c r="E3947">
        <v>301</v>
      </c>
      <c r="F3947" t="s">
        <v>302</v>
      </c>
      <c r="G3947" t="s">
        <v>245</v>
      </c>
      <c r="H3947" t="s">
        <v>223</v>
      </c>
      <c r="P3947"/>
      <c r="S3947"/>
      <c r="T3947"/>
    </row>
    <row r="3948" spans="1:20" x14ac:dyDescent="0.35">
      <c r="A3948" t="s">
        <v>45</v>
      </c>
      <c r="B3948">
        <v>23</v>
      </c>
      <c r="C3948">
        <v>2025</v>
      </c>
      <c r="D3948" t="s">
        <v>301</v>
      </c>
      <c r="E3948">
        <v>301</v>
      </c>
      <c r="F3948" t="s">
        <v>302</v>
      </c>
      <c r="G3948" t="s">
        <v>245</v>
      </c>
      <c r="H3948" t="s">
        <v>223</v>
      </c>
      <c r="P3948"/>
      <c r="S3948"/>
      <c r="T3948"/>
    </row>
    <row r="3949" spans="1:20" x14ac:dyDescent="0.35">
      <c r="A3949" t="s">
        <v>46</v>
      </c>
      <c r="B3949">
        <v>24</v>
      </c>
      <c r="C3949">
        <v>2025</v>
      </c>
      <c r="D3949" t="s">
        <v>301</v>
      </c>
      <c r="E3949">
        <v>301</v>
      </c>
      <c r="F3949" t="s">
        <v>302</v>
      </c>
      <c r="G3949" t="s">
        <v>245</v>
      </c>
      <c r="H3949" t="s">
        <v>223</v>
      </c>
      <c r="P3949"/>
      <c r="S3949"/>
      <c r="T3949"/>
    </row>
    <row r="3950" spans="1:20" x14ac:dyDescent="0.35">
      <c r="A3950" t="s">
        <v>47</v>
      </c>
      <c r="B3950">
        <v>25</v>
      </c>
      <c r="C3950">
        <v>2025</v>
      </c>
      <c r="D3950" t="s">
        <v>301</v>
      </c>
      <c r="E3950">
        <v>301</v>
      </c>
      <c r="F3950" t="s">
        <v>302</v>
      </c>
      <c r="G3950" t="s">
        <v>245</v>
      </c>
      <c r="H3950" t="s">
        <v>223</v>
      </c>
      <c r="P3950"/>
      <c r="S3950"/>
      <c r="T3950"/>
    </row>
    <row r="3951" spans="1:20" x14ac:dyDescent="0.35">
      <c r="A3951" t="s">
        <v>48</v>
      </c>
      <c r="B3951">
        <v>26</v>
      </c>
      <c r="C3951">
        <v>2025</v>
      </c>
      <c r="D3951" t="s">
        <v>301</v>
      </c>
      <c r="E3951">
        <v>301</v>
      </c>
      <c r="F3951" t="s">
        <v>302</v>
      </c>
      <c r="G3951" t="s">
        <v>245</v>
      </c>
      <c r="H3951" t="s">
        <v>223</v>
      </c>
      <c r="P3951"/>
      <c r="S3951"/>
      <c r="T3951"/>
    </row>
    <row r="3952" spans="1:20" x14ac:dyDescent="0.35">
      <c r="A3952" t="s">
        <v>49</v>
      </c>
      <c r="B3952">
        <v>27</v>
      </c>
      <c r="C3952">
        <v>2025</v>
      </c>
      <c r="D3952" t="s">
        <v>301</v>
      </c>
      <c r="E3952">
        <v>301</v>
      </c>
      <c r="F3952" t="s">
        <v>302</v>
      </c>
      <c r="G3952" t="s">
        <v>245</v>
      </c>
      <c r="H3952" t="s">
        <v>223</v>
      </c>
      <c r="P3952"/>
      <c r="S3952"/>
      <c r="T3952"/>
    </row>
    <row r="3953" spans="1:21" x14ac:dyDescent="0.35">
      <c r="A3953" t="s">
        <v>50</v>
      </c>
      <c r="B3953">
        <v>28</v>
      </c>
      <c r="C3953">
        <v>2025</v>
      </c>
      <c r="D3953" t="s">
        <v>301</v>
      </c>
      <c r="E3953">
        <v>301</v>
      </c>
      <c r="F3953" t="s">
        <v>302</v>
      </c>
      <c r="G3953" t="s">
        <v>245</v>
      </c>
      <c r="H3953" t="s">
        <v>223</v>
      </c>
      <c r="P3953"/>
      <c r="S3953"/>
      <c r="T3953"/>
    </row>
    <row r="3954" spans="1:21" x14ac:dyDescent="0.35">
      <c r="A3954" t="s">
        <v>51</v>
      </c>
      <c r="B3954">
        <v>29</v>
      </c>
      <c r="C3954">
        <v>2025</v>
      </c>
      <c r="D3954" t="s">
        <v>301</v>
      </c>
      <c r="E3954">
        <v>301</v>
      </c>
      <c r="F3954" t="s">
        <v>302</v>
      </c>
      <c r="G3954" t="s">
        <v>245</v>
      </c>
      <c r="H3954" t="s">
        <v>223</v>
      </c>
      <c r="P3954"/>
      <c r="S3954"/>
      <c r="T3954"/>
    </row>
    <row r="3955" spans="1:21" x14ac:dyDescent="0.35">
      <c r="A3955" t="s">
        <v>52</v>
      </c>
      <c r="B3955">
        <v>30</v>
      </c>
      <c r="C3955">
        <v>2025</v>
      </c>
      <c r="D3955" t="s">
        <v>301</v>
      </c>
      <c r="E3955">
        <v>301</v>
      </c>
      <c r="F3955" t="s">
        <v>302</v>
      </c>
      <c r="G3955" t="s">
        <v>245</v>
      </c>
      <c r="H3955" t="s">
        <v>223</v>
      </c>
      <c r="P3955"/>
      <c r="S3955"/>
      <c r="T3955"/>
    </row>
    <row r="3956" spans="1:21" x14ac:dyDescent="0.35">
      <c r="A3956" t="s">
        <v>53</v>
      </c>
      <c r="B3956">
        <v>31</v>
      </c>
      <c r="C3956">
        <v>2025</v>
      </c>
      <c r="D3956" t="s">
        <v>301</v>
      </c>
      <c r="E3956">
        <v>301</v>
      </c>
      <c r="F3956" t="s">
        <v>302</v>
      </c>
      <c r="G3956" t="s">
        <v>245</v>
      </c>
      <c r="H3956" t="s">
        <v>223</v>
      </c>
      <c r="P3956"/>
      <c r="S3956"/>
      <c r="T3956"/>
    </row>
    <row r="3957" spans="1:21" x14ac:dyDescent="0.35">
      <c r="A3957" t="s">
        <v>54</v>
      </c>
      <c r="B3957">
        <v>32</v>
      </c>
      <c r="C3957">
        <v>2025</v>
      </c>
      <c r="D3957" t="s">
        <v>301</v>
      </c>
      <c r="E3957">
        <v>301</v>
      </c>
      <c r="F3957" t="s">
        <v>302</v>
      </c>
      <c r="G3957" t="s">
        <v>245</v>
      </c>
      <c r="H3957" t="s">
        <v>223</v>
      </c>
      <c r="P3957"/>
      <c r="S3957"/>
      <c r="T3957"/>
    </row>
    <row r="3958" spans="1:21" x14ac:dyDescent="0.35">
      <c r="A3958" t="s">
        <v>55</v>
      </c>
      <c r="B3958">
        <v>33</v>
      </c>
      <c r="C3958">
        <v>2025</v>
      </c>
      <c r="D3958" t="s">
        <v>301</v>
      </c>
      <c r="E3958">
        <v>301</v>
      </c>
      <c r="F3958" t="s">
        <v>302</v>
      </c>
      <c r="G3958" t="s">
        <v>245</v>
      </c>
      <c r="H3958" t="s">
        <v>223</v>
      </c>
      <c r="P3958"/>
      <c r="S3958"/>
      <c r="T3958"/>
    </row>
    <row r="3959" spans="1:21" x14ac:dyDescent="0.35">
      <c r="A3959" t="s">
        <v>56</v>
      </c>
      <c r="B3959">
        <v>34</v>
      </c>
      <c r="C3959">
        <v>2025</v>
      </c>
      <c r="D3959" t="s">
        <v>301</v>
      </c>
      <c r="E3959">
        <v>301</v>
      </c>
      <c r="F3959" t="s">
        <v>302</v>
      </c>
      <c r="G3959" t="s">
        <v>245</v>
      </c>
      <c r="H3959" t="s">
        <v>223</v>
      </c>
      <c r="P3959"/>
      <c r="S3959"/>
      <c r="T3959"/>
    </row>
    <row r="3960" spans="1:21" x14ac:dyDescent="0.35">
      <c r="A3960" t="s">
        <v>57</v>
      </c>
      <c r="B3960">
        <v>35</v>
      </c>
      <c r="C3960">
        <v>2025</v>
      </c>
      <c r="D3960" t="s">
        <v>301</v>
      </c>
      <c r="E3960">
        <v>301</v>
      </c>
      <c r="F3960" t="s">
        <v>302</v>
      </c>
      <c r="G3960" t="s">
        <v>245</v>
      </c>
      <c r="H3960" t="s">
        <v>223</v>
      </c>
      <c r="P3960"/>
      <c r="S3960"/>
      <c r="T3960"/>
    </row>
    <row r="3961" spans="1:21" x14ac:dyDescent="0.35">
      <c r="A3961" t="s">
        <v>58</v>
      </c>
      <c r="B3961">
        <v>36</v>
      </c>
      <c r="C3961">
        <v>2025</v>
      </c>
      <c r="D3961" t="s">
        <v>301</v>
      </c>
      <c r="E3961">
        <v>301</v>
      </c>
      <c r="F3961" t="s">
        <v>302</v>
      </c>
      <c r="G3961" t="s">
        <v>245</v>
      </c>
      <c r="H3961" t="s">
        <v>223</v>
      </c>
      <c r="P3961"/>
      <c r="S3961"/>
      <c r="T3961"/>
    </row>
    <row r="3962" spans="1:21" x14ac:dyDescent="0.35">
      <c r="A3962" t="s">
        <v>59</v>
      </c>
      <c r="B3962">
        <v>37</v>
      </c>
      <c r="C3962">
        <v>2025</v>
      </c>
      <c r="D3962" t="s">
        <v>301</v>
      </c>
      <c r="E3962">
        <v>301</v>
      </c>
      <c r="F3962" t="s">
        <v>302</v>
      </c>
      <c r="G3962" t="s">
        <v>245</v>
      </c>
      <c r="H3962" t="s">
        <v>223</v>
      </c>
      <c r="P3962"/>
      <c r="S3962"/>
      <c r="T3962"/>
    </row>
    <row r="3963" spans="1:21" x14ac:dyDescent="0.35">
      <c r="A3963" t="s">
        <v>60</v>
      </c>
      <c r="B3963">
        <v>38</v>
      </c>
      <c r="C3963">
        <v>2025</v>
      </c>
      <c r="D3963" t="s">
        <v>301</v>
      </c>
      <c r="E3963">
        <v>301</v>
      </c>
      <c r="F3963" t="s">
        <v>302</v>
      </c>
      <c r="G3963" t="s">
        <v>245</v>
      </c>
      <c r="H3963" t="s">
        <v>223</v>
      </c>
      <c r="P3963"/>
      <c r="S3963"/>
      <c r="T3963"/>
    </row>
    <row r="3964" spans="1:21" x14ac:dyDescent="0.35">
      <c r="A3964" t="s">
        <v>61</v>
      </c>
      <c r="B3964">
        <v>39</v>
      </c>
      <c r="C3964">
        <v>2025</v>
      </c>
      <c r="D3964" t="s">
        <v>301</v>
      </c>
      <c r="E3964">
        <v>301</v>
      </c>
      <c r="F3964" t="s">
        <v>302</v>
      </c>
      <c r="G3964" t="s">
        <v>245</v>
      </c>
      <c r="H3964" t="s">
        <v>223</v>
      </c>
      <c r="P3964"/>
      <c r="S3964"/>
      <c r="T3964"/>
    </row>
    <row r="3965" spans="1:21" x14ac:dyDescent="0.35">
      <c r="A3965" t="s">
        <v>62</v>
      </c>
      <c r="B3965">
        <v>40</v>
      </c>
      <c r="C3965">
        <v>2025</v>
      </c>
      <c r="D3965" t="s">
        <v>301</v>
      </c>
      <c r="E3965">
        <v>301</v>
      </c>
      <c r="F3965" t="s">
        <v>302</v>
      </c>
      <c r="G3965" t="s">
        <v>245</v>
      </c>
      <c r="H3965" t="s">
        <v>223</v>
      </c>
      <c r="P3965"/>
      <c r="S3965"/>
      <c r="T3965"/>
    </row>
    <row r="3966" spans="1:21" x14ac:dyDescent="0.35">
      <c r="A3966" t="s">
        <v>63</v>
      </c>
      <c r="B3966">
        <v>41</v>
      </c>
      <c r="C3966">
        <v>2025</v>
      </c>
      <c r="D3966" t="s">
        <v>301</v>
      </c>
      <c r="E3966">
        <v>301</v>
      </c>
      <c r="F3966" t="s">
        <v>302</v>
      </c>
      <c r="G3966" t="s">
        <v>245</v>
      </c>
      <c r="H3966" t="s">
        <v>77</v>
      </c>
      <c r="I3966">
        <v>345</v>
      </c>
      <c r="J3966" t="s">
        <v>98</v>
      </c>
      <c r="K3966">
        <v>6000</v>
      </c>
      <c r="L3966">
        <v>4</v>
      </c>
      <c r="M3966">
        <v>3</v>
      </c>
      <c r="N3966" t="s">
        <v>10</v>
      </c>
      <c r="O3966" t="s">
        <v>12</v>
      </c>
      <c r="P3966"/>
      <c r="Q3966" t="s">
        <v>12</v>
      </c>
      <c r="R3966" t="s">
        <v>12</v>
      </c>
      <c r="S3966">
        <v>16</v>
      </c>
      <c r="T3966">
        <v>380</v>
      </c>
      <c r="U3966" t="s">
        <v>303</v>
      </c>
    </row>
    <row r="3967" spans="1:21" x14ac:dyDescent="0.35">
      <c r="A3967" t="s">
        <v>64</v>
      </c>
      <c r="B3967">
        <v>42</v>
      </c>
      <c r="C3967">
        <v>2025</v>
      </c>
      <c r="D3967" t="s">
        <v>301</v>
      </c>
      <c r="E3967">
        <v>301</v>
      </c>
      <c r="F3967" t="s">
        <v>302</v>
      </c>
      <c r="G3967" t="s">
        <v>245</v>
      </c>
      <c r="H3967" t="s">
        <v>223</v>
      </c>
      <c r="P3967"/>
      <c r="S3967"/>
      <c r="T3967"/>
    </row>
    <row r="3968" spans="1:21" x14ac:dyDescent="0.35">
      <c r="A3968" t="s">
        <v>65</v>
      </c>
      <c r="B3968">
        <v>44</v>
      </c>
      <c r="C3968">
        <v>2025</v>
      </c>
      <c r="D3968" t="s">
        <v>301</v>
      </c>
      <c r="E3968">
        <v>301</v>
      </c>
      <c r="F3968" t="s">
        <v>302</v>
      </c>
      <c r="G3968" t="s">
        <v>245</v>
      </c>
      <c r="H3968" t="s">
        <v>223</v>
      </c>
      <c r="P3968"/>
      <c r="S3968"/>
      <c r="T3968"/>
    </row>
    <row r="3969" spans="1:21" x14ac:dyDescent="0.35">
      <c r="A3969" t="s">
        <v>66</v>
      </c>
      <c r="B3969">
        <v>45</v>
      </c>
      <c r="C3969">
        <v>2025</v>
      </c>
      <c r="D3969" t="s">
        <v>301</v>
      </c>
      <c r="E3969">
        <v>301</v>
      </c>
      <c r="F3969" t="s">
        <v>302</v>
      </c>
      <c r="G3969" t="s">
        <v>245</v>
      </c>
      <c r="H3969" t="s">
        <v>223</v>
      </c>
      <c r="P3969"/>
      <c r="S3969"/>
      <c r="T3969"/>
    </row>
    <row r="3970" spans="1:21" x14ac:dyDescent="0.35">
      <c r="A3970" t="s">
        <v>67</v>
      </c>
      <c r="B3970">
        <v>46</v>
      </c>
      <c r="C3970">
        <v>2025</v>
      </c>
      <c r="D3970" t="s">
        <v>301</v>
      </c>
      <c r="E3970">
        <v>301</v>
      </c>
      <c r="F3970" t="s">
        <v>302</v>
      </c>
      <c r="G3970" t="s">
        <v>245</v>
      </c>
      <c r="H3970" t="s">
        <v>223</v>
      </c>
      <c r="P3970"/>
      <c r="S3970"/>
      <c r="T3970"/>
    </row>
    <row r="3971" spans="1:21" x14ac:dyDescent="0.35">
      <c r="A3971" t="s">
        <v>68</v>
      </c>
      <c r="B3971">
        <v>47</v>
      </c>
      <c r="C3971">
        <v>2025</v>
      </c>
      <c r="D3971" t="s">
        <v>301</v>
      </c>
      <c r="E3971">
        <v>301</v>
      </c>
      <c r="F3971" t="s">
        <v>302</v>
      </c>
      <c r="G3971" t="s">
        <v>245</v>
      </c>
      <c r="H3971" t="s">
        <v>223</v>
      </c>
      <c r="P3971"/>
      <c r="S3971"/>
      <c r="T3971"/>
    </row>
    <row r="3972" spans="1:21" x14ac:dyDescent="0.35">
      <c r="A3972" t="s">
        <v>69</v>
      </c>
      <c r="B3972">
        <v>48</v>
      </c>
      <c r="C3972">
        <v>2025</v>
      </c>
      <c r="D3972" t="s">
        <v>301</v>
      </c>
      <c r="E3972">
        <v>301</v>
      </c>
      <c r="F3972" t="s">
        <v>302</v>
      </c>
      <c r="G3972" t="s">
        <v>245</v>
      </c>
      <c r="H3972" t="s">
        <v>223</v>
      </c>
      <c r="P3972"/>
      <c r="S3972"/>
      <c r="T3972"/>
    </row>
    <row r="3973" spans="1:21" x14ac:dyDescent="0.35">
      <c r="A3973" t="s">
        <v>70</v>
      </c>
      <c r="B3973">
        <v>49</v>
      </c>
      <c r="C3973">
        <v>2025</v>
      </c>
      <c r="D3973" t="s">
        <v>301</v>
      </c>
      <c r="E3973">
        <v>301</v>
      </c>
      <c r="F3973" t="s">
        <v>302</v>
      </c>
      <c r="G3973" t="s">
        <v>245</v>
      </c>
      <c r="H3973" t="s">
        <v>223</v>
      </c>
      <c r="P3973"/>
      <c r="S3973"/>
      <c r="T3973"/>
    </row>
    <row r="3974" spans="1:21" x14ac:dyDescent="0.35">
      <c r="A3974" t="s">
        <v>71</v>
      </c>
      <c r="B3974">
        <v>50</v>
      </c>
      <c r="C3974">
        <v>2025</v>
      </c>
      <c r="D3974" t="s">
        <v>301</v>
      </c>
      <c r="E3974">
        <v>301</v>
      </c>
      <c r="F3974" t="s">
        <v>302</v>
      </c>
      <c r="G3974" t="s">
        <v>245</v>
      </c>
      <c r="H3974" t="s">
        <v>223</v>
      </c>
      <c r="P3974"/>
      <c r="S3974"/>
      <c r="T3974"/>
    </row>
    <row r="3975" spans="1:21" x14ac:dyDescent="0.35">
      <c r="A3975" t="s">
        <v>72</v>
      </c>
      <c r="B3975">
        <v>51</v>
      </c>
      <c r="C3975">
        <v>2025</v>
      </c>
      <c r="D3975" t="s">
        <v>301</v>
      </c>
      <c r="E3975">
        <v>301</v>
      </c>
      <c r="F3975" t="s">
        <v>302</v>
      </c>
      <c r="G3975" t="s">
        <v>245</v>
      </c>
      <c r="H3975" t="s">
        <v>223</v>
      </c>
      <c r="P3975"/>
      <c r="S3975"/>
      <c r="T3975"/>
    </row>
    <row r="3976" spans="1:21" x14ac:dyDescent="0.35">
      <c r="A3976" t="s">
        <v>73</v>
      </c>
      <c r="B3976">
        <v>53</v>
      </c>
      <c r="C3976">
        <v>2025</v>
      </c>
      <c r="D3976" t="s">
        <v>301</v>
      </c>
      <c r="E3976">
        <v>301</v>
      </c>
      <c r="F3976" t="s">
        <v>302</v>
      </c>
      <c r="G3976" t="s">
        <v>245</v>
      </c>
      <c r="H3976" t="s">
        <v>77</v>
      </c>
      <c r="I3976">
        <v>135</v>
      </c>
      <c r="J3976" t="s">
        <v>94</v>
      </c>
      <c r="K3976">
        <v>10000</v>
      </c>
      <c r="L3976">
        <v>5</v>
      </c>
      <c r="M3976">
        <v>3</v>
      </c>
      <c r="N3976" t="s">
        <v>10</v>
      </c>
      <c r="O3976" t="s">
        <v>12</v>
      </c>
      <c r="P3976"/>
      <c r="Q3976" t="s">
        <v>10</v>
      </c>
      <c r="R3976" t="s">
        <v>12</v>
      </c>
      <c r="S3976">
        <v>0</v>
      </c>
      <c r="T3976">
        <v>230</v>
      </c>
      <c r="U3976" t="s">
        <v>13</v>
      </c>
    </row>
    <row r="3977" spans="1:21" x14ac:dyDescent="0.35">
      <c r="A3977" t="s">
        <v>74</v>
      </c>
      <c r="B3977">
        <v>54</v>
      </c>
      <c r="C3977">
        <v>2025</v>
      </c>
      <c r="D3977" t="s">
        <v>301</v>
      </c>
      <c r="E3977">
        <v>301</v>
      </c>
      <c r="F3977" t="s">
        <v>302</v>
      </c>
      <c r="G3977" t="s">
        <v>245</v>
      </c>
      <c r="H3977" t="s">
        <v>223</v>
      </c>
      <c r="P3977"/>
      <c r="S3977"/>
      <c r="T3977"/>
    </row>
    <row r="3978" spans="1:21" x14ac:dyDescent="0.35">
      <c r="A3978" t="s">
        <v>75</v>
      </c>
      <c r="B3978">
        <v>55</v>
      </c>
      <c r="C3978">
        <v>2025</v>
      </c>
      <c r="D3978" t="s">
        <v>301</v>
      </c>
      <c r="E3978">
        <v>301</v>
      </c>
      <c r="F3978" t="s">
        <v>302</v>
      </c>
      <c r="G3978" t="s">
        <v>245</v>
      </c>
      <c r="H3978" t="s">
        <v>223</v>
      </c>
      <c r="P3978"/>
      <c r="S3978"/>
      <c r="T3978"/>
    </row>
    <row r="3979" spans="1:21" x14ac:dyDescent="0.35">
      <c r="A3979" t="s">
        <v>76</v>
      </c>
      <c r="B3979">
        <v>56</v>
      </c>
      <c r="C3979">
        <v>2025</v>
      </c>
      <c r="D3979" t="s">
        <v>301</v>
      </c>
      <c r="E3979">
        <v>301</v>
      </c>
      <c r="F3979" t="s">
        <v>302</v>
      </c>
      <c r="G3979" t="s">
        <v>245</v>
      </c>
      <c r="H3979" t="s">
        <v>223</v>
      </c>
      <c r="P3979"/>
      <c r="S3979"/>
      <c r="T3979"/>
    </row>
    <row r="3980" spans="1:21" x14ac:dyDescent="0.35">
      <c r="A3980" t="s">
        <v>23</v>
      </c>
      <c r="B3980">
        <v>1</v>
      </c>
      <c r="C3980">
        <v>2025</v>
      </c>
      <c r="D3980" t="s">
        <v>304</v>
      </c>
      <c r="E3980">
        <v>302</v>
      </c>
      <c r="F3980" t="s">
        <v>305</v>
      </c>
      <c r="G3980" t="s">
        <v>306</v>
      </c>
      <c r="H3980" t="s">
        <v>223</v>
      </c>
      <c r="P3980"/>
      <c r="S3980"/>
      <c r="T3980"/>
    </row>
    <row r="3981" spans="1:21" x14ac:dyDescent="0.35">
      <c r="A3981" t="s">
        <v>27</v>
      </c>
      <c r="B3981">
        <v>2</v>
      </c>
      <c r="C3981">
        <v>2025</v>
      </c>
      <c r="D3981" t="s">
        <v>304</v>
      </c>
      <c r="E3981">
        <v>302</v>
      </c>
      <c r="F3981" t="s">
        <v>305</v>
      </c>
      <c r="G3981" t="s">
        <v>306</v>
      </c>
      <c r="H3981" t="s">
        <v>223</v>
      </c>
      <c r="P3981"/>
      <c r="S3981"/>
      <c r="T3981"/>
    </row>
    <row r="3982" spans="1:21" x14ac:dyDescent="0.35">
      <c r="A3982" t="s">
        <v>28</v>
      </c>
      <c r="B3982">
        <v>4</v>
      </c>
      <c r="C3982">
        <v>2025</v>
      </c>
      <c r="D3982" t="s">
        <v>304</v>
      </c>
      <c r="E3982">
        <v>302</v>
      </c>
      <c r="F3982" t="s">
        <v>305</v>
      </c>
      <c r="G3982" t="s">
        <v>306</v>
      </c>
      <c r="H3982" t="s">
        <v>223</v>
      </c>
      <c r="P3982"/>
      <c r="S3982"/>
      <c r="T3982"/>
    </row>
    <row r="3983" spans="1:21" x14ac:dyDescent="0.35">
      <c r="A3983" t="s">
        <v>29</v>
      </c>
      <c r="B3983">
        <v>5</v>
      </c>
      <c r="C3983">
        <v>2025</v>
      </c>
      <c r="D3983" t="s">
        <v>304</v>
      </c>
      <c r="E3983">
        <v>302</v>
      </c>
      <c r="F3983" t="s">
        <v>305</v>
      </c>
      <c r="G3983" t="s">
        <v>306</v>
      </c>
      <c r="H3983" t="s">
        <v>223</v>
      </c>
      <c r="P3983"/>
      <c r="S3983"/>
      <c r="T3983"/>
    </row>
    <row r="3984" spans="1:21" x14ac:dyDescent="0.35">
      <c r="A3984" t="s">
        <v>30</v>
      </c>
      <c r="B3984">
        <v>6</v>
      </c>
      <c r="C3984">
        <v>2025</v>
      </c>
      <c r="D3984" t="s">
        <v>304</v>
      </c>
      <c r="E3984">
        <v>302</v>
      </c>
      <c r="F3984" t="s">
        <v>305</v>
      </c>
      <c r="G3984" t="s">
        <v>306</v>
      </c>
      <c r="H3984" t="s">
        <v>77</v>
      </c>
      <c r="I3984">
        <v>355</v>
      </c>
      <c r="J3984" t="s">
        <v>98</v>
      </c>
      <c r="K3984">
        <v>16000</v>
      </c>
      <c r="L3984">
        <v>4</v>
      </c>
      <c r="M3984">
        <v>4</v>
      </c>
      <c r="N3984" t="s">
        <v>12</v>
      </c>
      <c r="O3984" t="s">
        <v>12</v>
      </c>
      <c r="P3984" t="s">
        <v>95</v>
      </c>
      <c r="Q3984" t="s">
        <v>12</v>
      </c>
      <c r="R3984" t="s">
        <v>12</v>
      </c>
      <c r="S3984">
        <v>0</v>
      </c>
      <c r="T3984">
        <v>180</v>
      </c>
      <c r="U3984" t="s">
        <v>303</v>
      </c>
    </row>
    <row r="3985" spans="1:20" x14ac:dyDescent="0.35">
      <c r="A3985" t="s">
        <v>31</v>
      </c>
      <c r="B3985">
        <v>8</v>
      </c>
      <c r="C3985">
        <v>2025</v>
      </c>
      <c r="D3985" t="s">
        <v>304</v>
      </c>
      <c r="E3985">
        <v>302</v>
      </c>
      <c r="F3985" t="s">
        <v>305</v>
      </c>
      <c r="G3985" t="s">
        <v>306</v>
      </c>
      <c r="H3985" t="s">
        <v>223</v>
      </c>
      <c r="P3985"/>
      <c r="S3985"/>
      <c r="T3985"/>
    </row>
    <row r="3986" spans="1:20" x14ac:dyDescent="0.35">
      <c r="A3986" t="s">
        <v>32</v>
      </c>
      <c r="B3986">
        <v>9</v>
      </c>
      <c r="C3986">
        <v>2025</v>
      </c>
      <c r="D3986" t="s">
        <v>304</v>
      </c>
      <c r="E3986">
        <v>302</v>
      </c>
      <c r="F3986" t="s">
        <v>305</v>
      </c>
      <c r="G3986" t="s">
        <v>306</v>
      </c>
      <c r="H3986" t="s">
        <v>223</v>
      </c>
      <c r="P3986"/>
      <c r="S3986"/>
      <c r="T3986"/>
    </row>
    <row r="3987" spans="1:20" x14ac:dyDescent="0.35">
      <c r="A3987" t="s">
        <v>33</v>
      </c>
      <c r="B3987">
        <v>10</v>
      </c>
      <c r="C3987">
        <v>2025</v>
      </c>
      <c r="D3987" t="s">
        <v>304</v>
      </c>
      <c r="E3987">
        <v>302</v>
      </c>
      <c r="F3987" t="s">
        <v>305</v>
      </c>
      <c r="G3987" t="s">
        <v>306</v>
      </c>
      <c r="H3987" t="s">
        <v>223</v>
      </c>
      <c r="P3987"/>
      <c r="S3987"/>
      <c r="T3987"/>
    </row>
    <row r="3988" spans="1:20" x14ac:dyDescent="0.35">
      <c r="A3988" t="s">
        <v>34</v>
      </c>
      <c r="B3988">
        <v>11</v>
      </c>
      <c r="C3988">
        <v>2025</v>
      </c>
      <c r="D3988" t="s">
        <v>304</v>
      </c>
      <c r="E3988">
        <v>302</v>
      </c>
      <c r="F3988" t="s">
        <v>305</v>
      </c>
      <c r="G3988" t="s">
        <v>306</v>
      </c>
      <c r="H3988" t="s">
        <v>223</v>
      </c>
      <c r="P3988"/>
      <c r="S3988"/>
      <c r="T3988"/>
    </row>
    <row r="3989" spans="1:20" x14ac:dyDescent="0.35">
      <c r="A3989" t="s">
        <v>35</v>
      </c>
      <c r="B3989">
        <v>12</v>
      </c>
      <c r="C3989">
        <v>2025</v>
      </c>
      <c r="D3989" t="s">
        <v>304</v>
      </c>
      <c r="E3989">
        <v>302</v>
      </c>
      <c r="F3989" t="s">
        <v>305</v>
      </c>
      <c r="G3989" t="s">
        <v>306</v>
      </c>
      <c r="H3989" t="s">
        <v>223</v>
      </c>
      <c r="P3989"/>
      <c r="S3989"/>
      <c r="T3989"/>
    </row>
    <row r="3990" spans="1:20" x14ac:dyDescent="0.35">
      <c r="A3990" t="s">
        <v>36</v>
      </c>
      <c r="B3990">
        <v>13</v>
      </c>
      <c r="C3990">
        <v>2025</v>
      </c>
      <c r="D3990" t="s">
        <v>304</v>
      </c>
      <c r="E3990">
        <v>302</v>
      </c>
      <c r="F3990" t="s">
        <v>305</v>
      </c>
      <c r="G3990" t="s">
        <v>306</v>
      </c>
      <c r="H3990" t="s">
        <v>223</v>
      </c>
      <c r="P3990"/>
      <c r="S3990"/>
      <c r="T3990"/>
    </row>
    <row r="3991" spans="1:20" x14ac:dyDescent="0.35">
      <c r="A3991" t="s">
        <v>37</v>
      </c>
      <c r="B3991">
        <v>15</v>
      </c>
      <c r="C3991">
        <v>2025</v>
      </c>
      <c r="D3991" t="s">
        <v>304</v>
      </c>
      <c r="E3991">
        <v>302</v>
      </c>
      <c r="F3991" t="s">
        <v>305</v>
      </c>
      <c r="G3991" t="s">
        <v>306</v>
      </c>
      <c r="H3991" t="s">
        <v>223</v>
      </c>
      <c r="P3991"/>
      <c r="S3991"/>
      <c r="T3991"/>
    </row>
    <row r="3992" spans="1:20" x14ac:dyDescent="0.35">
      <c r="A3992" t="s">
        <v>38</v>
      </c>
      <c r="B3992">
        <v>16</v>
      </c>
      <c r="C3992">
        <v>2025</v>
      </c>
      <c r="D3992" t="s">
        <v>304</v>
      </c>
      <c r="E3992">
        <v>302</v>
      </c>
      <c r="F3992" t="s">
        <v>305</v>
      </c>
      <c r="G3992" t="s">
        <v>306</v>
      </c>
      <c r="H3992" t="s">
        <v>223</v>
      </c>
      <c r="P3992"/>
      <c r="S3992"/>
      <c r="T3992"/>
    </row>
    <row r="3993" spans="1:20" x14ac:dyDescent="0.35">
      <c r="A3993" t="s">
        <v>39</v>
      </c>
      <c r="B3993">
        <v>17</v>
      </c>
      <c r="C3993">
        <v>2025</v>
      </c>
      <c r="D3993" t="s">
        <v>304</v>
      </c>
      <c r="E3993">
        <v>302</v>
      </c>
      <c r="F3993" t="s">
        <v>305</v>
      </c>
      <c r="G3993" t="s">
        <v>306</v>
      </c>
      <c r="H3993" t="s">
        <v>223</v>
      </c>
      <c r="P3993"/>
      <c r="S3993"/>
      <c r="T3993"/>
    </row>
    <row r="3994" spans="1:20" x14ac:dyDescent="0.35">
      <c r="A3994" t="s">
        <v>40</v>
      </c>
      <c r="B3994">
        <v>18</v>
      </c>
      <c r="C3994">
        <v>2025</v>
      </c>
      <c r="D3994" t="s">
        <v>304</v>
      </c>
      <c r="E3994">
        <v>302</v>
      </c>
      <c r="F3994" t="s">
        <v>305</v>
      </c>
      <c r="G3994" t="s">
        <v>306</v>
      </c>
      <c r="H3994" t="s">
        <v>223</v>
      </c>
      <c r="P3994"/>
      <c r="S3994"/>
      <c r="T3994"/>
    </row>
    <row r="3995" spans="1:20" x14ac:dyDescent="0.35">
      <c r="A3995" t="s">
        <v>41</v>
      </c>
      <c r="B3995">
        <v>19</v>
      </c>
      <c r="C3995">
        <v>2025</v>
      </c>
      <c r="D3995" t="s">
        <v>304</v>
      </c>
      <c r="E3995">
        <v>302</v>
      </c>
      <c r="F3995" t="s">
        <v>305</v>
      </c>
      <c r="G3995" t="s">
        <v>306</v>
      </c>
      <c r="H3995" t="s">
        <v>223</v>
      </c>
      <c r="P3995"/>
      <c r="S3995"/>
      <c r="T3995"/>
    </row>
    <row r="3996" spans="1:20" x14ac:dyDescent="0.35">
      <c r="A3996" t="s">
        <v>42</v>
      </c>
      <c r="B3996">
        <v>20</v>
      </c>
      <c r="C3996">
        <v>2025</v>
      </c>
      <c r="D3996" t="s">
        <v>304</v>
      </c>
      <c r="E3996">
        <v>302</v>
      </c>
      <c r="F3996" t="s">
        <v>305</v>
      </c>
      <c r="G3996" t="s">
        <v>306</v>
      </c>
      <c r="H3996" t="s">
        <v>223</v>
      </c>
      <c r="P3996"/>
      <c r="S3996"/>
      <c r="T3996"/>
    </row>
    <row r="3997" spans="1:20" x14ac:dyDescent="0.35">
      <c r="A3997" t="s">
        <v>43</v>
      </c>
      <c r="B3997">
        <v>21</v>
      </c>
      <c r="C3997">
        <v>2025</v>
      </c>
      <c r="D3997" t="s">
        <v>304</v>
      </c>
      <c r="E3997">
        <v>302</v>
      </c>
      <c r="F3997" t="s">
        <v>305</v>
      </c>
      <c r="G3997" t="s">
        <v>306</v>
      </c>
      <c r="H3997" t="s">
        <v>223</v>
      </c>
      <c r="P3997"/>
      <c r="S3997"/>
      <c r="T3997"/>
    </row>
    <row r="3998" spans="1:20" x14ac:dyDescent="0.35">
      <c r="A3998" t="s">
        <v>44</v>
      </c>
      <c r="B3998">
        <v>22</v>
      </c>
      <c r="C3998">
        <v>2025</v>
      </c>
      <c r="D3998" t="s">
        <v>304</v>
      </c>
      <c r="E3998">
        <v>302</v>
      </c>
      <c r="F3998" t="s">
        <v>305</v>
      </c>
      <c r="G3998" t="s">
        <v>306</v>
      </c>
      <c r="H3998" t="s">
        <v>223</v>
      </c>
      <c r="P3998"/>
      <c r="S3998"/>
      <c r="T3998"/>
    </row>
    <row r="3999" spans="1:20" x14ac:dyDescent="0.35">
      <c r="A3999" t="s">
        <v>45</v>
      </c>
      <c r="B3999">
        <v>23</v>
      </c>
      <c r="C3999">
        <v>2025</v>
      </c>
      <c r="D3999" t="s">
        <v>304</v>
      </c>
      <c r="E3999">
        <v>302</v>
      </c>
      <c r="F3999" t="s">
        <v>305</v>
      </c>
      <c r="G3999" t="s">
        <v>306</v>
      </c>
      <c r="H3999" t="s">
        <v>223</v>
      </c>
      <c r="P3999"/>
      <c r="S3999"/>
      <c r="T3999"/>
    </row>
    <row r="4000" spans="1:20" x14ac:dyDescent="0.35">
      <c r="A4000" t="s">
        <v>46</v>
      </c>
      <c r="B4000">
        <v>24</v>
      </c>
      <c r="C4000">
        <v>2025</v>
      </c>
      <c r="D4000" t="s">
        <v>304</v>
      </c>
      <c r="E4000">
        <v>302</v>
      </c>
      <c r="F4000" t="s">
        <v>305</v>
      </c>
      <c r="G4000" t="s">
        <v>306</v>
      </c>
      <c r="H4000" t="s">
        <v>223</v>
      </c>
      <c r="P4000"/>
      <c r="S4000"/>
      <c r="T4000"/>
    </row>
    <row r="4001" spans="1:20" x14ac:dyDescent="0.35">
      <c r="A4001" t="s">
        <v>47</v>
      </c>
      <c r="B4001">
        <v>25</v>
      </c>
      <c r="C4001">
        <v>2025</v>
      </c>
      <c r="D4001" t="s">
        <v>304</v>
      </c>
      <c r="E4001">
        <v>302</v>
      </c>
      <c r="F4001" t="s">
        <v>305</v>
      </c>
      <c r="G4001" t="s">
        <v>306</v>
      </c>
      <c r="H4001" t="s">
        <v>223</v>
      </c>
      <c r="P4001"/>
      <c r="S4001"/>
      <c r="T4001"/>
    </row>
    <row r="4002" spans="1:20" x14ac:dyDescent="0.35">
      <c r="A4002" t="s">
        <v>48</v>
      </c>
      <c r="B4002">
        <v>26</v>
      </c>
      <c r="C4002">
        <v>2025</v>
      </c>
      <c r="D4002" t="s">
        <v>304</v>
      </c>
      <c r="E4002">
        <v>302</v>
      </c>
      <c r="F4002" t="s">
        <v>305</v>
      </c>
      <c r="G4002" t="s">
        <v>306</v>
      </c>
      <c r="H4002" t="s">
        <v>223</v>
      </c>
      <c r="P4002"/>
      <c r="S4002"/>
      <c r="T4002"/>
    </row>
    <row r="4003" spans="1:20" x14ac:dyDescent="0.35">
      <c r="A4003" t="s">
        <v>49</v>
      </c>
      <c r="B4003">
        <v>27</v>
      </c>
      <c r="C4003">
        <v>2025</v>
      </c>
      <c r="D4003" t="s">
        <v>304</v>
      </c>
      <c r="E4003">
        <v>302</v>
      </c>
      <c r="F4003" t="s">
        <v>305</v>
      </c>
      <c r="G4003" t="s">
        <v>306</v>
      </c>
      <c r="H4003" t="s">
        <v>223</v>
      </c>
      <c r="P4003"/>
      <c r="S4003"/>
      <c r="T4003"/>
    </row>
    <row r="4004" spans="1:20" x14ac:dyDescent="0.35">
      <c r="A4004" t="s">
        <v>50</v>
      </c>
      <c r="B4004">
        <v>28</v>
      </c>
      <c r="C4004">
        <v>2025</v>
      </c>
      <c r="D4004" t="s">
        <v>304</v>
      </c>
      <c r="E4004">
        <v>302</v>
      </c>
      <c r="F4004" t="s">
        <v>305</v>
      </c>
      <c r="G4004" t="s">
        <v>306</v>
      </c>
      <c r="H4004" t="s">
        <v>223</v>
      </c>
      <c r="P4004"/>
      <c r="S4004"/>
      <c r="T4004"/>
    </row>
    <row r="4005" spans="1:20" x14ac:dyDescent="0.35">
      <c r="A4005" t="s">
        <v>51</v>
      </c>
      <c r="B4005">
        <v>29</v>
      </c>
      <c r="C4005">
        <v>2025</v>
      </c>
      <c r="D4005" t="s">
        <v>304</v>
      </c>
      <c r="E4005">
        <v>302</v>
      </c>
      <c r="F4005" t="s">
        <v>305</v>
      </c>
      <c r="G4005" t="s">
        <v>306</v>
      </c>
      <c r="H4005" t="s">
        <v>223</v>
      </c>
      <c r="P4005"/>
      <c r="S4005"/>
      <c r="T4005"/>
    </row>
    <row r="4006" spans="1:20" x14ac:dyDescent="0.35">
      <c r="A4006" t="s">
        <v>52</v>
      </c>
      <c r="B4006">
        <v>30</v>
      </c>
      <c r="C4006">
        <v>2025</v>
      </c>
      <c r="D4006" t="s">
        <v>304</v>
      </c>
      <c r="E4006">
        <v>302</v>
      </c>
      <c r="F4006" t="s">
        <v>305</v>
      </c>
      <c r="G4006" t="s">
        <v>306</v>
      </c>
      <c r="H4006" t="s">
        <v>223</v>
      </c>
      <c r="P4006"/>
      <c r="S4006"/>
      <c r="T4006"/>
    </row>
    <row r="4007" spans="1:20" x14ac:dyDescent="0.35">
      <c r="A4007" t="s">
        <v>53</v>
      </c>
      <c r="B4007">
        <v>31</v>
      </c>
      <c r="C4007">
        <v>2025</v>
      </c>
      <c r="D4007" t="s">
        <v>304</v>
      </c>
      <c r="E4007">
        <v>302</v>
      </c>
      <c r="F4007" t="s">
        <v>305</v>
      </c>
      <c r="G4007" t="s">
        <v>306</v>
      </c>
      <c r="H4007" t="s">
        <v>223</v>
      </c>
      <c r="P4007"/>
      <c r="S4007"/>
      <c r="T4007"/>
    </row>
    <row r="4008" spans="1:20" x14ac:dyDescent="0.35">
      <c r="A4008" t="s">
        <v>54</v>
      </c>
      <c r="B4008">
        <v>32</v>
      </c>
      <c r="C4008">
        <v>2025</v>
      </c>
      <c r="D4008" t="s">
        <v>304</v>
      </c>
      <c r="E4008">
        <v>302</v>
      </c>
      <c r="F4008" t="s">
        <v>305</v>
      </c>
      <c r="G4008" t="s">
        <v>306</v>
      </c>
      <c r="H4008" t="s">
        <v>223</v>
      </c>
      <c r="P4008"/>
      <c r="S4008"/>
      <c r="T4008"/>
    </row>
    <row r="4009" spans="1:20" x14ac:dyDescent="0.35">
      <c r="A4009" t="s">
        <v>55</v>
      </c>
      <c r="B4009">
        <v>33</v>
      </c>
      <c r="C4009">
        <v>2025</v>
      </c>
      <c r="D4009" t="s">
        <v>304</v>
      </c>
      <c r="E4009">
        <v>302</v>
      </c>
      <c r="F4009" t="s">
        <v>305</v>
      </c>
      <c r="G4009" t="s">
        <v>306</v>
      </c>
      <c r="H4009" t="s">
        <v>223</v>
      </c>
      <c r="P4009"/>
      <c r="S4009"/>
      <c r="T4009"/>
    </row>
    <row r="4010" spans="1:20" x14ac:dyDescent="0.35">
      <c r="A4010" t="s">
        <v>56</v>
      </c>
      <c r="B4010">
        <v>34</v>
      </c>
      <c r="C4010">
        <v>2025</v>
      </c>
      <c r="D4010" t="s">
        <v>304</v>
      </c>
      <c r="E4010">
        <v>302</v>
      </c>
      <c r="F4010" t="s">
        <v>305</v>
      </c>
      <c r="G4010" t="s">
        <v>306</v>
      </c>
      <c r="H4010" t="s">
        <v>223</v>
      </c>
      <c r="P4010"/>
      <c r="S4010"/>
      <c r="T4010"/>
    </row>
    <row r="4011" spans="1:20" x14ac:dyDescent="0.35">
      <c r="A4011" t="s">
        <v>57</v>
      </c>
      <c r="B4011">
        <v>35</v>
      </c>
      <c r="C4011">
        <v>2025</v>
      </c>
      <c r="D4011" t="s">
        <v>304</v>
      </c>
      <c r="E4011">
        <v>302</v>
      </c>
      <c r="F4011" t="s">
        <v>305</v>
      </c>
      <c r="G4011" t="s">
        <v>306</v>
      </c>
      <c r="H4011" t="s">
        <v>223</v>
      </c>
      <c r="P4011"/>
      <c r="S4011"/>
      <c r="T4011"/>
    </row>
    <row r="4012" spans="1:20" x14ac:dyDescent="0.35">
      <c r="A4012" t="s">
        <v>58</v>
      </c>
      <c r="B4012">
        <v>36</v>
      </c>
      <c r="C4012">
        <v>2025</v>
      </c>
      <c r="D4012" t="s">
        <v>304</v>
      </c>
      <c r="E4012">
        <v>302</v>
      </c>
      <c r="F4012" t="s">
        <v>305</v>
      </c>
      <c r="G4012" t="s">
        <v>306</v>
      </c>
      <c r="H4012" t="s">
        <v>223</v>
      </c>
      <c r="P4012"/>
      <c r="S4012"/>
      <c r="T4012"/>
    </row>
    <row r="4013" spans="1:20" x14ac:dyDescent="0.35">
      <c r="A4013" t="s">
        <v>59</v>
      </c>
      <c r="B4013">
        <v>37</v>
      </c>
      <c r="C4013">
        <v>2025</v>
      </c>
      <c r="D4013" t="s">
        <v>304</v>
      </c>
      <c r="E4013">
        <v>302</v>
      </c>
      <c r="F4013" t="s">
        <v>305</v>
      </c>
      <c r="G4013" t="s">
        <v>306</v>
      </c>
      <c r="H4013" t="s">
        <v>223</v>
      </c>
      <c r="P4013"/>
      <c r="S4013"/>
      <c r="T4013"/>
    </row>
    <row r="4014" spans="1:20" x14ac:dyDescent="0.35">
      <c r="A4014" t="s">
        <v>60</v>
      </c>
      <c r="B4014">
        <v>38</v>
      </c>
      <c r="C4014">
        <v>2025</v>
      </c>
      <c r="D4014" t="s">
        <v>304</v>
      </c>
      <c r="E4014">
        <v>302</v>
      </c>
      <c r="F4014" t="s">
        <v>305</v>
      </c>
      <c r="G4014" t="s">
        <v>306</v>
      </c>
      <c r="H4014" t="s">
        <v>223</v>
      </c>
      <c r="P4014"/>
      <c r="S4014"/>
      <c r="T4014"/>
    </row>
    <row r="4015" spans="1:20" x14ac:dyDescent="0.35">
      <c r="A4015" t="s">
        <v>61</v>
      </c>
      <c r="B4015">
        <v>39</v>
      </c>
      <c r="C4015">
        <v>2025</v>
      </c>
      <c r="D4015" t="s">
        <v>304</v>
      </c>
      <c r="E4015">
        <v>302</v>
      </c>
      <c r="F4015" t="s">
        <v>305</v>
      </c>
      <c r="G4015" t="s">
        <v>306</v>
      </c>
      <c r="H4015" t="s">
        <v>223</v>
      </c>
      <c r="P4015"/>
      <c r="S4015"/>
      <c r="T4015"/>
    </row>
    <row r="4016" spans="1:20" x14ac:dyDescent="0.35">
      <c r="A4016" t="s">
        <v>62</v>
      </c>
      <c r="B4016">
        <v>40</v>
      </c>
      <c r="C4016">
        <v>2025</v>
      </c>
      <c r="D4016" t="s">
        <v>304</v>
      </c>
      <c r="E4016">
        <v>302</v>
      </c>
      <c r="F4016" t="s">
        <v>305</v>
      </c>
      <c r="G4016" t="s">
        <v>306</v>
      </c>
      <c r="H4016" t="s">
        <v>223</v>
      </c>
      <c r="P4016"/>
      <c r="S4016"/>
      <c r="T4016"/>
    </row>
    <row r="4017" spans="1:21" x14ac:dyDescent="0.35">
      <c r="A4017" t="s">
        <v>63</v>
      </c>
      <c r="B4017">
        <v>41</v>
      </c>
      <c r="C4017">
        <v>2025</v>
      </c>
      <c r="D4017" t="s">
        <v>304</v>
      </c>
      <c r="E4017">
        <v>302</v>
      </c>
      <c r="F4017" t="s">
        <v>305</v>
      </c>
      <c r="G4017" t="s">
        <v>306</v>
      </c>
      <c r="H4017" t="s">
        <v>223</v>
      </c>
      <c r="P4017"/>
      <c r="S4017"/>
      <c r="T4017"/>
    </row>
    <row r="4018" spans="1:21" x14ac:dyDescent="0.35">
      <c r="A4018" t="s">
        <v>64</v>
      </c>
      <c r="B4018">
        <v>42</v>
      </c>
      <c r="C4018">
        <v>2025</v>
      </c>
      <c r="D4018" t="s">
        <v>304</v>
      </c>
      <c r="E4018">
        <v>302</v>
      </c>
      <c r="F4018" t="s">
        <v>305</v>
      </c>
      <c r="G4018" t="s">
        <v>306</v>
      </c>
      <c r="H4018" t="s">
        <v>223</v>
      </c>
      <c r="P4018"/>
      <c r="S4018"/>
      <c r="T4018"/>
    </row>
    <row r="4019" spans="1:21" x14ac:dyDescent="0.35">
      <c r="A4019" t="s">
        <v>65</v>
      </c>
      <c r="B4019">
        <v>44</v>
      </c>
      <c r="C4019">
        <v>2025</v>
      </c>
      <c r="D4019" t="s">
        <v>304</v>
      </c>
      <c r="E4019">
        <v>302</v>
      </c>
      <c r="F4019" t="s">
        <v>305</v>
      </c>
      <c r="G4019" t="s">
        <v>306</v>
      </c>
      <c r="H4019" t="s">
        <v>223</v>
      </c>
      <c r="P4019"/>
      <c r="S4019"/>
      <c r="T4019"/>
    </row>
    <row r="4020" spans="1:21" x14ac:dyDescent="0.35">
      <c r="A4020" t="s">
        <v>66</v>
      </c>
      <c r="B4020">
        <v>45</v>
      </c>
      <c r="C4020">
        <v>2025</v>
      </c>
      <c r="D4020" t="s">
        <v>304</v>
      </c>
      <c r="E4020">
        <v>302</v>
      </c>
      <c r="F4020" t="s">
        <v>305</v>
      </c>
      <c r="G4020" t="s">
        <v>306</v>
      </c>
      <c r="H4020" t="s">
        <v>223</v>
      </c>
      <c r="P4020"/>
      <c r="S4020"/>
      <c r="T4020"/>
    </row>
    <row r="4021" spans="1:21" x14ac:dyDescent="0.35">
      <c r="A4021" t="s">
        <v>67</v>
      </c>
      <c r="B4021">
        <v>46</v>
      </c>
      <c r="C4021">
        <v>2025</v>
      </c>
      <c r="D4021" t="s">
        <v>304</v>
      </c>
      <c r="E4021">
        <v>302</v>
      </c>
      <c r="F4021" t="s">
        <v>305</v>
      </c>
      <c r="G4021" t="s">
        <v>306</v>
      </c>
      <c r="H4021" t="s">
        <v>223</v>
      </c>
      <c r="P4021"/>
      <c r="S4021"/>
      <c r="T4021"/>
    </row>
    <row r="4022" spans="1:21" x14ac:dyDescent="0.35">
      <c r="A4022" t="s">
        <v>68</v>
      </c>
      <c r="B4022">
        <v>47</v>
      </c>
      <c r="C4022">
        <v>2025</v>
      </c>
      <c r="D4022" t="s">
        <v>304</v>
      </c>
      <c r="E4022">
        <v>302</v>
      </c>
      <c r="F4022" t="s">
        <v>305</v>
      </c>
      <c r="G4022" t="s">
        <v>306</v>
      </c>
      <c r="H4022" t="s">
        <v>223</v>
      </c>
      <c r="P4022"/>
      <c r="S4022"/>
      <c r="T4022"/>
    </row>
    <row r="4023" spans="1:21" x14ac:dyDescent="0.35">
      <c r="A4023" t="s">
        <v>69</v>
      </c>
      <c r="B4023">
        <v>48</v>
      </c>
      <c r="C4023">
        <v>2025</v>
      </c>
      <c r="D4023" t="s">
        <v>304</v>
      </c>
      <c r="E4023">
        <v>302</v>
      </c>
      <c r="F4023" t="s">
        <v>305</v>
      </c>
      <c r="G4023" t="s">
        <v>306</v>
      </c>
      <c r="H4023" t="s">
        <v>223</v>
      </c>
      <c r="P4023"/>
      <c r="S4023"/>
      <c r="T4023"/>
    </row>
    <row r="4024" spans="1:21" x14ac:dyDescent="0.35">
      <c r="A4024" t="s">
        <v>70</v>
      </c>
      <c r="B4024">
        <v>49</v>
      </c>
      <c r="C4024">
        <v>2025</v>
      </c>
      <c r="D4024" t="s">
        <v>304</v>
      </c>
      <c r="E4024">
        <v>302</v>
      </c>
      <c r="F4024" t="s">
        <v>305</v>
      </c>
      <c r="G4024" t="s">
        <v>306</v>
      </c>
      <c r="H4024" t="s">
        <v>223</v>
      </c>
      <c r="P4024"/>
      <c r="S4024"/>
      <c r="T4024"/>
    </row>
    <row r="4025" spans="1:21" x14ac:dyDescent="0.35">
      <c r="A4025" t="s">
        <v>71</v>
      </c>
      <c r="B4025">
        <v>50</v>
      </c>
      <c r="C4025">
        <v>2025</v>
      </c>
      <c r="D4025" t="s">
        <v>304</v>
      </c>
      <c r="E4025">
        <v>302</v>
      </c>
      <c r="F4025" t="s">
        <v>305</v>
      </c>
      <c r="G4025" t="s">
        <v>306</v>
      </c>
      <c r="H4025" t="s">
        <v>223</v>
      </c>
      <c r="P4025"/>
      <c r="S4025"/>
      <c r="T4025"/>
    </row>
    <row r="4026" spans="1:21" x14ac:dyDescent="0.35">
      <c r="A4026" t="s">
        <v>72</v>
      </c>
      <c r="B4026">
        <v>51</v>
      </c>
      <c r="C4026">
        <v>2025</v>
      </c>
      <c r="D4026" t="s">
        <v>304</v>
      </c>
      <c r="E4026">
        <v>302</v>
      </c>
      <c r="F4026" t="s">
        <v>305</v>
      </c>
      <c r="G4026" t="s">
        <v>306</v>
      </c>
      <c r="H4026" t="s">
        <v>223</v>
      </c>
      <c r="P4026"/>
      <c r="S4026"/>
      <c r="T4026"/>
    </row>
    <row r="4027" spans="1:21" x14ac:dyDescent="0.35">
      <c r="A4027" t="s">
        <v>73</v>
      </c>
      <c r="B4027">
        <v>53</v>
      </c>
      <c r="C4027">
        <v>2025</v>
      </c>
      <c r="D4027" t="s">
        <v>304</v>
      </c>
      <c r="E4027">
        <v>302</v>
      </c>
      <c r="F4027" t="s">
        <v>305</v>
      </c>
      <c r="G4027" t="s">
        <v>306</v>
      </c>
      <c r="H4027" t="s">
        <v>77</v>
      </c>
      <c r="I4027">
        <v>135</v>
      </c>
      <c r="J4027" t="s">
        <v>94</v>
      </c>
      <c r="K4027">
        <v>10000</v>
      </c>
      <c r="L4027">
        <v>5</v>
      </c>
      <c r="M4027">
        <v>3</v>
      </c>
      <c r="N4027" t="s">
        <v>12</v>
      </c>
      <c r="O4027" t="s">
        <v>12</v>
      </c>
      <c r="P4027"/>
      <c r="Q4027" t="s">
        <v>10</v>
      </c>
      <c r="R4027" t="s">
        <v>12</v>
      </c>
      <c r="S4027">
        <v>0</v>
      </c>
      <c r="T4027">
        <v>230</v>
      </c>
      <c r="U4027" t="s">
        <v>13</v>
      </c>
    </row>
    <row r="4028" spans="1:21" x14ac:dyDescent="0.35">
      <c r="A4028" t="s">
        <v>74</v>
      </c>
      <c r="B4028">
        <v>54</v>
      </c>
      <c r="C4028">
        <v>2025</v>
      </c>
      <c r="D4028" t="s">
        <v>304</v>
      </c>
      <c r="E4028">
        <v>302</v>
      </c>
      <c r="F4028" t="s">
        <v>305</v>
      </c>
      <c r="G4028" t="s">
        <v>306</v>
      </c>
      <c r="H4028" t="s">
        <v>223</v>
      </c>
      <c r="P4028"/>
      <c r="S4028"/>
      <c r="T4028"/>
    </row>
    <row r="4029" spans="1:21" x14ac:dyDescent="0.35">
      <c r="A4029" t="s">
        <v>75</v>
      </c>
      <c r="B4029">
        <v>55</v>
      </c>
      <c r="C4029">
        <v>2025</v>
      </c>
      <c r="D4029" t="s">
        <v>304</v>
      </c>
      <c r="E4029">
        <v>302</v>
      </c>
      <c r="F4029" t="s">
        <v>305</v>
      </c>
      <c r="G4029" t="s">
        <v>306</v>
      </c>
      <c r="H4029" t="s">
        <v>77</v>
      </c>
      <c r="I4029">
        <v>56</v>
      </c>
      <c r="J4029" t="s">
        <v>98</v>
      </c>
      <c r="K4029">
        <v>10000</v>
      </c>
      <c r="L4029">
        <v>4</v>
      </c>
      <c r="M4029">
        <v>2</v>
      </c>
      <c r="N4029" t="s">
        <v>12</v>
      </c>
      <c r="O4029" t="s">
        <v>12</v>
      </c>
      <c r="P4029"/>
      <c r="Q4029" t="s">
        <v>12</v>
      </c>
      <c r="R4029" t="s">
        <v>12</v>
      </c>
      <c r="S4029">
        <v>0</v>
      </c>
      <c r="T4029">
        <v>56</v>
      </c>
      <c r="U4029" t="s">
        <v>13</v>
      </c>
    </row>
    <row r="4030" spans="1:21" x14ac:dyDescent="0.35">
      <c r="A4030" t="s">
        <v>76</v>
      </c>
      <c r="B4030">
        <v>56</v>
      </c>
      <c r="C4030">
        <v>2025</v>
      </c>
      <c r="D4030" t="s">
        <v>304</v>
      </c>
      <c r="E4030">
        <v>302</v>
      </c>
      <c r="F4030" t="s">
        <v>305</v>
      </c>
      <c r="G4030" t="s">
        <v>306</v>
      </c>
      <c r="H4030" t="s">
        <v>223</v>
      </c>
      <c r="P4030"/>
      <c r="S4030"/>
      <c r="T4030"/>
    </row>
    <row r="4031" spans="1:21" x14ac:dyDescent="0.35">
      <c r="A4031" t="s">
        <v>23</v>
      </c>
      <c r="B4031">
        <v>1</v>
      </c>
      <c r="C4031">
        <v>2025</v>
      </c>
      <c r="D4031" t="s">
        <v>307</v>
      </c>
      <c r="E4031">
        <v>303</v>
      </c>
      <c r="F4031" t="s">
        <v>185</v>
      </c>
      <c r="G4031" t="s">
        <v>26</v>
      </c>
      <c r="H4031" t="s">
        <v>223</v>
      </c>
      <c r="P4031"/>
      <c r="S4031"/>
      <c r="T4031"/>
    </row>
    <row r="4032" spans="1:21" x14ac:dyDescent="0.35">
      <c r="A4032" t="s">
        <v>27</v>
      </c>
      <c r="B4032">
        <v>2</v>
      </c>
      <c r="C4032">
        <v>2025</v>
      </c>
      <c r="D4032" t="s">
        <v>307</v>
      </c>
      <c r="E4032">
        <v>303</v>
      </c>
      <c r="F4032" t="s">
        <v>185</v>
      </c>
      <c r="G4032" t="s">
        <v>26</v>
      </c>
      <c r="H4032" t="s">
        <v>223</v>
      </c>
      <c r="P4032"/>
      <c r="S4032"/>
      <c r="T4032"/>
    </row>
    <row r="4033" spans="1:21" x14ac:dyDescent="0.35">
      <c r="A4033" t="s">
        <v>28</v>
      </c>
      <c r="B4033">
        <v>4</v>
      </c>
      <c r="C4033">
        <v>2025</v>
      </c>
      <c r="D4033" t="s">
        <v>307</v>
      </c>
      <c r="E4033">
        <v>303</v>
      </c>
      <c r="F4033" t="s">
        <v>185</v>
      </c>
      <c r="G4033" t="s">
        <v>26</v>
      </c>
      <c r="H4033" t="s">
        <v>223</v>
      </c>
      <c r="P4033"/>
      <c r="S4033"/>
      <c r="T4033"/>
    </row>
    <row r="4034" spans="1:21" x14ac:dyDescent="0.35">
      <c r="A4034" t="s">
        <v>29</v>
      </c>
      <c r="B4034">
        <v>5</v>
      </c>
      <c r="C4034">
        <v>2025</v>
      </c>
      <c r="D4034" t="s">
        <v>307</v>
      </c>
      <c r="E4034">
        <v>303</v>
      </c>
      <c r="F4034" t="s">
        <v>185</v>
      </c>
      <c r="G4034" t="s">
        <v>26</v>
      </c>
      <c r="H4034" t="s">
        <v>223</v>
      </c>
      <c r="P4034"/>
      <c r="S4034"/>
      <c r="T4034"/>
    </row>
    <row r="4035" spans="1:21" x14ac:dyDescent="0.35">
      <c r="A4035" t="s">
        <v>30</v>
      </c>
      <c r="B4035">
        <v>6</v>
      </c>
      <c r="C4035">
        <v>2025</v>
      </c>
      <c r="D4035" t="s">
        <v>307</v>
      </c>
      <c r="E4035">
        <v>303</v>
      </c>
      <c r="F4035" t="s">
        <v>185</v>
      </c>
      <c r="G4035" t="s">
        <v>26</v>
      </c>
      <c r="H4035" t="s">
        <v>223</v>
      </c>
      <c r="P4035"/>
      <c r="S4035"/>
      <c r="T4035"/>
    </row>
    <row r="4036" spans="1:21" x14ac:dyDescent="0.35">
      <c r="A4036" t="s">
        <v>31</v>
      </c>
      <c r="B4036">
        <v>8</v>
      </c>
      <c r="C4036">
        <v>2025</v>
      </c>
      <c r="D4036" t="s">
        <v>307</v>
      </c>
      <c r="E4036">
        <v>303</v>
      </c>
      <c r="F4036" t="s">
        <v>185</v>
      </c>
      <c r="G4036" t="s">
        <v>26</v>
      </c>
      <c r="H4036" t="s">
        <v>223</v>
      </c>
      <c r="P4036"/>
      <c r="S4036"/>
      <c r="T4036"/>
    </row>
    <row r="4037" spans="1:21" x14ac:dyDescent="0.35">
      <c r="A4037" t="s">
        <v>32</v>
      </c>
      <c r="B4037">
        <v>9</v>
      </c>
      <c r="C4037">
        <v>2025</v>
      </c>
      <c r="D4037" t="s">
        <v>307</v>
      </c>
      <c r="E4037">
        <v>303</v>
      </c>
      <c r="F4037" t="s">
        <v>185</v>
      </c>
      <c r="G4037" t="s">
        <v>26</v>
      </c>
      <c r="H4037" t="s">
        <v>223</v>
      </c>
      <c r="P4037"/>
      <c r="S4037"/>
      <c r="T4037"/>
    </row>
    <row r="4038" spans="1:21" x14ac:dyDescent="0.35">
      <c r="A4038" t="s">
        <v>33</v>
      </c>
      <c r="B4038">
        <v>10</v>
      </c>
      <c r="C4038">
        <v>2025</v>
      </c>
      <c r="D4038" t="s">
        <v>307</v>
      </c>
      <c r="E4038">
        <v>303</v>
      </c>
      <c r="F4038" t="s">
        <v>185</v>
      </c>
      <c r="G4038" t="s">
        <v>26</v>
      </c>
      <c r="H4038" t="s">
        <v>77</v>
      </c>
      <c r="I4038">
        <v>50</v>
      </c>
      <c r="J4038" t="s">
        <v>110</v>
      </c>
      <c r="K4038">
        <v>3500</v>
      </c>
      <c r="L4038">
        <v>2</v>
      </c>
      <c r="M4038">
        <v>1</v>
      </c>
      <c r="N4038" t="s">
        <v>10</v>
      </c>
      <c r="O4038" t="s">
        <v>12</v>
      </c>
      <c r="P4038">
        <v>18</v>
      </c>
      <c r="Q4038" t="s">
        <v>12</v>
      </c>
      <c r="R4038" t="s">
        <v>12</v>
      </c>
      <c r="S4038">
        <v>24</v>
      </c>
      <c r="T4038">
        <v>33.340000000000003</v>
      </c>
      <c r="U4038" t="s">
        <v>11</v>
      </c>
    </row>
    <row r="4039" spans="1:21" x14ac:dyDescent="0.35">
      <c r="A4039" t="s">
        <v>34</v>
      </c>
      <c r="B4039">
        <v>11</v>
      </c>
      <c r="C4039">
        <v>2025</v>
      </c>
      <c r="D4039" t="s">
        <v>307</v>
      </c>
      <c r="E4039">
        <v>303</v>
      </c>
      <c r="F4039" t="s">
        <v>185</v>
      </c>
      <c r="G4039" t="s">
        <v>26</v>
      </c>
      <c r="H4039" t="s">
        <v>223</v>
      </c>
      <c r="P4039"/>
      <c r="S4039"/>
      <c r="T4039"/>
    </row>
    <row r="4040" spans="1:21" x14ac:dyDescent="0.35">
      <c r="A4040" t="s">
        <v>35</v>
      </c>
      <c r="B4040">
        <v>12</v>
      </c>
      <c r="C4040">
        <v>2025</v>
      </c>
      <c r="D4040" t="s">
        <v>307</v>
      </c>
      <c r="E4040">
        <v>303</v>
      </c>
      <c r="F4040" t="s">
        <v>185</v>
      </c>
      <c r="G4040" t="s">
        <v>26</v>
      </c>
      <c r="H4040" t="s">
        <v>77</v>
      </c>
      <c r="I4040">
        <v>35</v>
      </c>
      <c r="J4040" t="s">
        <v>110</v>
      </c>
      <c r="K4040">
        <v>3500</v>
      </c>
      <c r="L4040">
        <v>2</v>
      </c>
      <c r="M4040">
        <v>0</v>
      </c>
      <c r="N4040" t="s">
        <v>10</v>
      </c>
      <c r="O4040" t="s">
        <v>12</v>
      </c>
      <c r="P4040" t="s">
        <v>95</v>
      </c>
      <c r="Q4040" t="s">
        <v>12</v>
      </c>
      <c r="R4040" t="s">
        <v>12</v>
      </c>
      <c r="S4040">
        <v>24</v>
      </c>
      <c r="T4040">
        <v>150</v>
      </c>
      <c r="U4040" t="s">
        <v>11</v>
      </c>
    </row>
    <row r="4041" spans="1:21" x14ac:dyDescent="0.35">
      <c r="A4041" t="s">
        <v>36</v>
      </c>
      <c r="B4041">
        <v>13</v>
      </c>
      <c r="C4041">
        <v>2025</v>
      </c>
      <c r="D4041" t="s">
        <v>307</v>
      </c>
      <c r="E4041">
        <v>303</v>
      </c>
      <c r="F4041" t="s">
        <v>185</v>
      </c>
      <c r="G4041" t="s">
        <v>26</v>
      </c>
      <c r="H4041" t="s">
        <v>223</v>
      </c>
      <c r="P4041"/>
      <c r="S4041"/>
      <c r="T4041"/>
    </row>
    <row r="4042" spans="1:21" x14ac:dyDescent="0.35">
      <c r="A4042" t="s">
        <v>37</v>
      </c>
      <c r="B4042">
        <v>15</v>
      </c>
      <c r="C4042">
        <v>2025</v>
      </c>
      <c r="D4042" t="s">
        <v>307</v>
      </c>
      <c r="E4042">
        <v>303</v>
      </c>
      <c r="F4042" t="s">
        <v>185</v>
      </c>
      <c r="G4042" t="s">
        <v>26</v>
      </c>
      <c r="H4042" t="s">
        <v>223</v>
      </c>
      <c r="P4042"/>
      <c r="S4042"/>
      <c r="T4042"/>
    </row>
    <row r="4043" spans="1:21" x14ac:dyDescent="0.35">
      <c r="A4043" t="s">
        <v>38</v>
      </c>
      <c r="B4043">
        <v>16</v>
      </c>
      <c r="C4043">
        <v>2025</v>
      </c>
      <c r="D4043" t="s">
        <v>307</v>
      </c>
      <c r="E4043">
        <v>303</v>
      </c>
      <c r="F4043" t="s">
        <v>185</v>
      </c>
      <c r="G4043" t="s">
        <v>26</v>
      </c>
      <c r="H4043" t="s">
        <v>223</v>
      </c>
      <c r="P4043"/>
      <c r="S4043"/>
      <c r="T4043"/>
    </row>
    <row r="4044" spans="1:21" x14ac:dyDescent="0.35">
      <c r="A4044" t="s">
        <v>39</v>
      </c>
      <c r="B4044">
        <v>17</v>
      </c>
      <c r="C4044">
        <v>2025</v>
      </c>
      <c r="D4044" t="s">
        <v>307</v>
      </c>
      <c r="E4044">
        <v>303</v>
      </c>
      <c r="F4044" t="s">
        <v>185</v>
      </c>
      <c r="G4044" t="s">
        <v>26</v>
      </c>
      <c r="H4044" t="s">
        <v>223</v>
      </c>
      <c r="P4044"/>
      <c r="S4044"/>
      <c r="T4044"/>
    </row>
    <row r="4045" spans="1:21" x14ac:dyDescent="0.35">
      <c r="A4045" t="s">
        <v>40</v>
      </c>
      <c r="B4045">
        <v>18</v>
      </c>
      <c r="C4045">
        <v>2025</v>
      </c>
      <c r="D4045" t="s">
        <v>307</v>
      </c>
      <c r="E4045">
        <v>303</v>
      </c>
      <c r="F4045" t="s">
        <v>185</v>
      </c>
      <c r="G4045" t="s">
        <v>26</v>
      </c>
      <c r="H4045" t="s">
        <v>77</v>
      </c>
      <c r="I4045">
        <v>60</v>
      </c>
      <c r="J4045" t="s">
        <v>110</v>
      </c>
      <c r="K4045">
        <v>3500</v>
      </c>
      <c r="L4045">
        <v>2</v>
      </c>
      <c r="M4045">
        <v>1</v>
      </c>
      <c r="N4045" t="s">
        <v>10</v>
      </c>
      <c r="O4045" t="s">
        <v>12</v>
      </c>
      <c r="P4045" t="s">
        <v>95</v>
      </c>
      <c r="Q4045" t="s">
        <v>12</v>
      </c>
      <c r="R4045" t="s">
        <v>12</v>
      </c>
      <c r="S4045">
        <v>0</v>
      </c>
      <c r="T4045">
        <v>60</v>
      </c>
      <c r="U4045" t="s">
        <v>11</v>
      </c>
    </row>
    <row r="4046" spans="1:21" x14ac:dyDescent="0.35">
      <c r="A4046" t="s">
        <v>41</v>
      </c>
      <c r="B4046">
        <v>19</v>
      </c>
      <c r="C4046">
        <v>2025</v>
      </c>
      <c r="D4046" t="s">
        <v>307</v>
      </c>
      <c r="E4046">
        <v>303</v>
      </c>
      <c r="F4046" t="s">
        <v>185</v>
      </c>
      <c r="G4046" t="s">
        <v>26</v>
      </c>
      <c r="H4046" t="s">
        <v>223</v>
      </c>
      <c r="P4046"/>
      <c r="S4046"/>
      <c r="T4046"/>
    </row>
    <row r="4047" spans="1:21" x14ac:dyDescent="0.35">
      <c r="A4047" t="s">
        <v>42</v>
      </c>
      <c r="B4047">
        <v>20</v>
      </c>
      <c r="C4047">
        <v>2025</v>
      </c>
      <c r="D4047" t="s">
        <v>307</v>
      </c>
      <c r="E4047">
        <v>303</v>
      </c>
      <c r="F4047" t="s">
        <v>185</v>
      </c>
      <c r="G4047" t="s">
        <v>26</v>
      </c>
      <c r="H4047" t="s">
        <v>223</v>
      </c>
      <c r="P4047"/>
      <c r="S4047"/>
      <c r="T4047"/>
    </row>
    <row r="4048" spans="1:21" x14ac:dyDescent="0.35">
      <c r="A4048" t="s">
        <v>43</v>
      </c>
      <c r="B4048">
        <v>21</v>
      </c>
      <c r="C4048">
        <v>2025</v>
      </c>
      <c r="D4048" t="s">
        <v>307</v>
      </c>
      <c r="E4048">
        <v>303</v>
      </c>
      <c r="F4048" t="s">
        <v>185</v>
      </c>
      <c r="G4048" t="s">
        <v>26</v>
      </c>
      <c r="H4048" t="s">
        <v>223</v>
      </c>
      <c r="P4048"/>
      <c r="S4048"/>
      <c r="T4048"/>
    </row>
    <row r="4049" spans="1:21" x14ac:dyDescent="0.35">
      <c r="A4049" t="s">
        <v>44</v>
      </c>
      <c r="B4049">
        <v>22</v>
      </c>
      <c r="C4049">
        <v>2025</v>
      </c>
      <c r="D4049" t="s">
        <v>307</v>
      </c>
      <c r="E4049">
        <v>303</v>
      </c>
      <c r="F4049" t="s">
        <v>185</v>
      </c>
      <c r="G4049" t="s">
        <v>26</v>
      </c>
      <c r="H4049" t="s">
        <v>223</v>
      </c>
      <c r="P4049"/>
      <c r="S4049"/>
      <c r="T4049"/>
    </row>
    <row r="4050" spans="1:21" x14ac:dyDescent="0.35">
      <c r="A4050" t="s">
        <v>45</v>
      </c>
      <c r="B4050">
        <v>23</v>
      </c>
      <c r="C4050">
        <v>2025</v>
      </c>
      <c r="D4050" t="s">
        <v>307</v>
      </c>
      <c r="E4050">
        <v>303</v>
      </c>
      <c r="F4050" t="s">
        <v>185</v>
      </c>
      <c r="G4050" t="s">
        <v>26</v>
      </c>
      <c r="H4050" t="s">
        <v>77</v>
      </c>
      <c r="I4050">
        <v>250</v>
      </c>
      <c r="J4050" t="s">
        <v>110</v>
      </c>
      <c r="K4050">
        <v>3500</v>
      </c>
      <c r="L4050">
        <v>2</v>
      </c>
      <c r="M4050">
        <v>2</v>
      </c>
      <c r="N4050" t="s">
        <v>10</v>
      </c>
      <c r="O4050" t="s">
        <v>12</v>
      </c>
      <c r="P4050">
        <v>18</v>
      </c>
      <c r="Q4050" t="s">
        <v>12</v>
      </c>
      <c r="R4050" t="s">
        <v>12</v>
      </c>
      <c r="S4050">
        <v>0</v>
      </c>
      <c r="T4050">
        <v>350</v>
      </c>
      <c r="U4050" t="s">
        <v>11</v>
      </c>
    </row>
    <row r="4051" spans="1:21" x14ac:dyDescent="0.35">
      <c r="A4051" t="s">
        <v>46</v>
      </c>
      <c r="B4051">
        <v>24</v>
      </c>
      <c r="C4051">
        <v>2025</v>
      </c>
      <c r="D4051" t="s">
        <v>307</v>
      </c>
      <c r="E4051">
        <v>303</v>
      </c>
      <c r="F4051" t="s">
        <v>185</v>
      </c>
      <c r="G4051" t="s">
        <v>26</v>
      </c>
      <c r="H4051" t="s">
        <v>77</v>
      </c>
      <c r="I4051">
        <v>20</v>
      </c>
      <c r="J4051" t="s">
        <v>110</v>
      </c>
      <c r="K4051">
        <v>3500</v>
      </c>
      <c r="L4051">
        <v>2</v>
      </c>
      <c r="M4051">
        <v>1</v>
      </c>
      <c r="N4051" t="s">
        <v>10</v>
      </c>
      <c r="O4051" t="s">
        <v>12</v>
      </c>
      <c r="P4051">
        <v>18</v>
      </c>
      <c r="Q4051" t="s">
        <v>10</v>
      </c>
      <c r="R4051" t="s">
        <v>12</v>
      </c>
      <c r="S4051">
        <v>0</v>
      </c>
      <c r="T4051">
        <v>68</v>
      </c>
      <c r="U4051" t="s">
        <v>11</v>
      </c>
    </row>
    <row r="4052" spans="1:21" x14ac:dyDescent="0.35">
      <c r="A4052" t="s">
        <v>47</v>
      </c>
      <c r="B4052">
        <v>25</v>
      </c>
      <c r="C4052">
        <v>2025</v>
      </c>
      <c r="D4052" t="s">
        <v>307</v>
      </c>
      <c r="E4052">
        <v>303</v>
      </c>
      <c r="F4052" t="s">
        <v>185</v>
      </c>
      <c r="G4052" t="s">
        <v>26</v>
      </c>
      <c r="H4052" t="s">
        <v>223</v>
      </c>
      <c r="P4052"/>
      <c r="S4052"/>
      <c r="T4052"/>
    </row>
    <row r="4053" spans="1:21" x14ac:dyDescent="0.35">
      <c r="A4053" t="s">
        <v>48</v>
      </c>
      <c r="B4053">
        <v>26</v>
      </c>
      <c r="C4053">
        <v>2025</v>
      </c>
      <c r="D4053" t="s">
        <v>307</v>
      </c>
      <c r="E4053">
        <v>303</v>
      </c>
      <c r="F4053" t="s">
        <v>185</v>
      </c>
      <c r="G4053" t="s">
        <v>26</v>
      </c>
      <c r="H4053" t="s">
        <v>223</v>
      </c>
      <c r="P4053"/>
      <c r="S4053"/>
      <c r="T4053"/>
    </row>
    <row r="4054" spans="1:21" x14ac:dyDescent="0.35">
      <c r="A4054" t="s">
        <v>49</v>
      </c>
      <c r="B4054">
        <v>27</v>
      </c>
      <c r="C4054">
        <v>2025</v>
      </c>
      <c r="D4054" t="s">
        <v>307</v>
      </c>
      <c r="E4054">
        <v>303</v>
      </c>
      <c r="F4054" t="s">
        <v>185</v>
      </c>
      <c r="G4054" t="s">
        <v>26</v>
      </c>
      <c r="H4054" t="s">
        <v>223</v>
      </c>
      <c r="P4054"/>
      <c r="S4054"/>
      <c r="T4054"/>
    </row>
    <row r="4055" spans="1:21" x14ac:dyDescent="0.35">
      <c r="A4055" t="s">
        <v>50</v>
      </c>
      <c r="B4055">
        <v>28</v>
      </c>
      <c r="C4055">
        <v>2025</v>
      </c>
      <c r="D4055" t="s">
        <v>307</v>
      </c>
      <c r="E4055">
        <v>303</v>
      </c>
      <c r="F4055" t="s">
        <v>185</v>
      </c>
      <c r="G4055" t="s">
        <v>26</v>
      </c>
      <c r="H4055" t="s">
        <v>223</v>
      </c>
      <c r="P4055"/>
      <c r="S4055"/>
      <c r="T4055"/>
    </row>
    <row r="4056" spans="1:21" x14ac:dyDescent="0.35">
      <c r="A4056" t="s">
        <v>51</v>
      </c>
      <c r="B4056">
        <v>29</v>
      </c>
      <c r="C4056">
        <v>2025</v>
      </c>
      <c r="D4056" t="s">
        <v>307</v>
      </c>
      <c r="E4056">
        <v>303</v>
      </c>
      <c r="F4056" t="s">
        <v>185</v>
      </c>
      <c r="G4056" t="s">
        <v>26</v>
      </c>
      <c r="H4056" t="s">
        <v>223</v>
      </c>
      <c r="P4056"/>
      <c r="S4056"/>
      <c r="T4056"/>
    </row>
    <row r="4057" spans="1:21" x14ac:dyDescent="0.35">
      <c r="A4057" t="s">
        <v>52</v>
      </c>
      <c r="B4057">
        <v>30</v>
      </c>
      <c r="C4057">
        <v>2025</v>
      </c>
      <c r="D4057" t="s">
        <v>307</v>
      </c>
      <c r="E4057">
        <v>303</v>
      </c>
      <c r="F4057" t="s">
        <v>185</v>
      </c>
      <c r="G4057" t="s">
        <v>26</v>
      </c>
      <c r="H4057" t="s">
        <v>223</v>
      </c>
      <c r="P4057"/>
      <c r="S4057"/>
      <c r="T4057"/>
    </row>
    <row r="4058" spans="1:21" x14ac:dyDescent="0.35">
      <c r="A4058" t="s">
        <v>53</v>
      </c>
      <c r="B4058">
        <v>31</v>
      </c>
      <c r="C4058">
        <v>2025</v>
      </c>
      <c r="D4058" t="s">
        <v>307</v>
      </c>
      <c r="E4058">
        <v>303</v>
      </c>
      <c r="F4058" t="s">
        <v>185</v>
      </c>
      <c r="G4058" t="s">
        <v>26</v>
      </c>
      <c r="H4058" t="s">
        <v>223</v>
      </c>
      <c r="P4058"/>
      <c r="S4058"/>
      <c r="T4058"/>
    </row>
    <row r="4059" spans="1:21" x14ac:dyDescent="0.35">
      <c r="A4059" t="s">
        <v>54</v>
      </c>
      <c r="B4059">
        <v>32</v>
      </c>
      <c r="C4059">
        <v>2025</v>
      </c>
      <c r="D4059" t="s">
        <v>307</v>
      </c>
      <c r="E4059">
        <v>303</v>
      </c>
      <c r="F4059" t="s">
        <v>185</v>
      </c>
      <c r="G4059" t="s">
        <v>26</v>
      </c>
      <c r="H4059" t="s">
        <v>223</v>
      </c>
      <c r="P4059"/>
      <c r="S4059"/>
      <c r="T4059"/>
    </row>
    <row r="4060" spans="1:21" x14ac:dyDescent="0.35">
      <c r="A4060" t="s">
        <v>55</v>
      </c>
      <c r="B4060">
        <v>33</v>
      </c>
      <c r="C4060">
        <v>2025</v>
      </c>
      <c r="D4060" t="s">
        <v>307</v>
      </c>
      <c r="E4060">
        <v>303</v>
      </c>
      <c r="F4060" t="s">
        <v>185</v>
      </c>
      <c r="G4060" t="s">
        <v>26</v>
      </c>
      <c r="H4060" t="s">
        <v>223</v>
      </c>
      <c r="P4060"/>
      <c r="S4060"/>
      <c r="T4060"/>
    </row>
    <row r="4061" spans="1:21" x14ac:dyDescent="0.35">
      <c r="A4061" t="s">
        <v>56</v>
      </c>
      <c r="B4061">
        <v>34</v>
      </c>
      <c r="C4061">
        <v>2025</v>
      </c>
      <c r="D4061" t="s">
        <v>307</v>
      </c>
      <c r="E4061">
        <v>303</v>
      </c>
      <c r="F4061" t="s">
        <v>185</v>
      </c>
      <c r="G4061" t="s">
        <v>26</v>
      </c>
      <c r="H4061" t="s">
        <v>77</v>
      </c>
      <c r="I4061">
        <v>60</v>
      </c>
      <c r="J4061" t="s">
        <v>110</v>
      </c>
      <c r="K4061">
        <v>3500</v>
      </c>
      <c r="L4061">
        <v>2</v>
      </c>
      <c r="M4061">
        <v>1</v>
      </c>
      <c r="N4061" t="s">
        <v>10</v>
      </c>
      <c r="O4061" t="s">
        <v>12</v>
      </c>
      <c r="P4061">
        <v>18</v>
      </c>
      <c r="Q4061" t="s">
        <v>10</v>
      </c>
      <c r="R4061" t="s">
        <v>12</v>
      </c>
      <c r="S4061">
        <v>0</v>
      </c>
      <c r="T4061">
        <v>90</v>
      </c>
      <c r="U4061" t="s">
        <v>11</v>
      </c>
    </row>
    <row r="4062" spans="1:21" x14ac:dyDescent="0.35">
      <c r="A4062" t="s">
        <v>57</v>
      </c>
      <c r="B4062">
        <v>35</v>
      </c>
      <c r="C4062">
        <v>2025</v>
      </c>
      <c r="D4062" t="s">
        <v>307</v>
      </c>
      <c r="E4062">
        <v>303</v>
      </c>
      <c r="F4062" t="s">
        <v>185</v>
      </c>
      <c r="G4062" t="s">
        <v>26</v>
      </c>
      <c r="H4062" t="s">
        <v>223</v>
      </c>
      <c r="P4062"/>
      <c r="S4062"/>
      <c r="T4062"/>
    </row>
    <row r="4063" spans="1:21" x14ac:dyDescent="0.35">
      <c r="A4063" t="s">
        <v>58</v>
      </c>
      <c r="B4063">
        <v>36</v>
      </c>
      <c r="C4063">
        <v>2025</v>
      </c>
      <c r="D4063" t="s">
        <v>307</v>
      </c>
      <c r="E4063">
        <v>303</v>
      </c>
      <c r="F4063" t="s">
        <v>185</v>
      </c>
      <c r="G4063" t="s">
        <v>26</v>
      </c>
      <c r="H4063" t="s">
        <v>223</v>
      </c>
      <c r="P4063"/>
      <c r="S4063"/>
      <c r="T4063"/>
    </row>
    <row r="4064" spans="1:21" x14ac:dyDescent="0.35">
      <c r="A4064" t="s">
        <v>59</v>
      </c>
      <c r="B4064">
        <v>37</v>
      </c>
      <c r="C4064">
        <v>2025</v>
      </c>
      <c r="D4064" t="s">
        <v>307</v>
      </c>
      <c r="E4064">
        <v>303</v>
      </c>
      <c r="F4064" t="s">
        <v>185</v>
      </c>
      <c r="G4064" t="s">
        <v>26</v>
      </c>
      <c r="H4064" t="s">
        <v>223</v>
      </c>
      <c r="P4064"/>
      <c r="S4064"/>
      <c r="T4064"/>
    </row>
    <row r="4065" spans="1:21" x14ac:dyDescent="0.35">
      <c r="A4065" t="s">
        <v>60</v>
      </c>
      <c r="B4065">
        <v>38</v>
      </c>
      <c r="C4065">
        <v>2025</v>
      </c>
      <c r="D4065" t="s">
        <v>307</v>
      </c>
      <c r="E4065">
        <v>303</v>
      </c>
      <c r="F4065" t="s">
        <v>185</v>
      </c>
      <c r="G4065" t="s">
        <v>26</v>
      </c>
      <c r="H4065" t="s">
        <v>223</v>
      </c>
      <c r="P4065"/>
      <c r="S4065"/>
      <c r="T4065"/>
    </row>
    <row r="4066" spans="1:21" x14ac:dyDescent="0.35">
      <c r="A4066" t="s">
        <v>61</v>
      </c>
      <c r="B4066">
        <v>39</v>
      </c>
      <c r="C4066">
        <v>2025</v>
      </c>
      <c r="D4066" t="s">
        <v>307</v>
      </c>
      <c r="E4066">
        <v>303</v>
      </c>
      <c r="F4066" t="s">
        <v>185</v>
      </c>
      <c r="G4066" t="s">
        <v>26</v>
      </c>
      <c r="H4066" t="s">
        <v>77</v>
      </c>
      <c r="I4066">
        <v>32</v>
      </c>
      <c r="J4066" t="s">
        <v>110</v>
      </c>
      <c r="K4066">
        <v>3500</v>
      </c>
      <c r="L4066">
        <v>2</v>
      </c>
      <c r="M4066">
        <v>1</v>
      </c>
      <c r="N4066" t="s">
        <v>10</v>
      </c>
      <c r="O4066" t="s">
        <v>12</v>
      </c>
      <c r="P4066" t="s">
        <v>95</v>
      </c>
      <c r="Q4066" t="s">
        <v>12</v>
      </c>
      <c r="R4066" t="s">
        <v>12</v>
      </c>
      <c r="S4066">
        <v>2</v>
      </c>
      <c r="T4066">
        <v>32</v>
      </c>
      <c r="U4066" t="s">
        <v>11</v>
      </c>
    </row>
    <row r="4067" spans="1:21" x14ac:dyDescent="0.35">
      <c r="A4067" t="s">
        <v>62</v>
      </c>
      <c r="B4067">
        <v>40</v>
      </c>
      <c r="C4067">
        <v>2025</v>
      </c>
      <c r="D4067" t="s">
        <v>307</v>
      </c>
      <c r="E4067">
        <v>303</v>
      </c>
      <c r="F4067" t="s">
        <v>185</v>
      </c>
      <c r="G4067" t="s">
        <v>26</v>
      </c>
      <c r="H4067" t="s">
        <v>223</v>
      </c>
      <c r="P4067"/>
      <c r="S4067"/>
      <c r="T4067"/>
    </row>
    <row r="4068" spans="1:21" x14ac:dyDescent="0.35">
      <c r="A4068" t="s">
        <v>63</v>
      </c>
      <c r="B4068">
        <v>41</v>
      </c>
      <c r="C4068">
        <v>2025</v>
      </c>
      <c r="D4068" t="s">
        <v>307</v>
      </c>
      <c r="E4068">
        <v>303</v>
      </c>
      <c r="F4068" t="s">
        <v>185</v>
      </c>
      <c r="G4068" t="s">
        <v>26</v>
      </c>
      <c r="H4068" t="s">
        <v>223</v>
      </c>
      <c r="P4068"/>
      <c r="S4068"/>
      <c r="T4068"/>
    </row>
    <row r="4069" spans="1:21" x14ac:dyDescent="0.35">
      <c r="A4069" t="s">
        <v>64</v>
      </c>
      <c r="B4069">
        <v>42</v>
      </c>
      <c r="C4069">
        <v>2025</v>
      </c>
      <c r="D4069" t="s">
        <v>307</v>
      </c>
      <c r="E4069">
        <v>303</v>
      </c>
      <c r="F4069" t="s">
        <v>185</v>
      </c>
      <c r="G4069" t="s">
        <v>26</v>
      </c>
      <c r="H4069" t="s">
        <v>223</v>
      </c>
      <c r="P4069"/>
      <c r="S4069"/>
      <c r="T4069"/>
    </row>
    <row r="4070" spans="1:21" x14ac:dyDescent="0.35">
      <c r="A4070" t="s">
        <v>65</v>
      </c>
      <c r="B4070">
        <v>44</v>
      </c>
      <c r="C4070">
        <v>2025</v>
      </c>
      <c r="D4070" t="s">
        <v>307</v>
      </c>
      <c r="E4070">
        <v>303</v>
      </c>
      <c r="F4070" t="s">
        <v>185</v>
      </c>
      <c r="G4070" t="s">
        <v>26</v>
      </c>
      <c r="H4070" t="s">
        <v>223</v>
      </c>
      <c r="P4070"/>
      <c r="S4070"/>
      <c r="T4070"/>
    </row>
    <row r="4071" spans="1:21" x14ac:dyDescent="0.35">
      <c r="A4071" t="s">
        <v>66</v>
      </c>
      <c r="B4071">
        <v>45</v>
      </c>
      <c r="C4071">
        <v>2025</v>
      </c>
      <c r="D4071" t="s">
        <v>307</v>
      </c>
      <c r="E4071">
        <v>303</v>
      </c>
      <c r="F4071" t="s">
        <v>185</v>
      </c>
      <c r="G4071" t="s">
        <v>26</v>
      </c>
      <c r="H4071" t="s">
        <v>223</v>
      </c>
      <c r="P4071"/>
      <c r="S4071"/>
      <c r="T4071"/>
    </row>
    <row r="4072" spans="1:21" x14ac:dyDescent="0.35">
      <c r="A4072" t="s">
        <v>67</v>
      </c>
      <c r="B4072">
        <v>46</v>
      </c>
      <c r="C4072">
        <v>2025</v>
      </c>
      <c r="D4072" t="s">
        <v>307</v>
      </c>
      <c r="E4072">
        <v>303</v>
      </c>
      <c r="F4072" t="s">
        <v>185</v>
      </c>
      <c r="G4072" t="s">
        <v>26</v>
      </c>
      <c r="H4072" t="s">
        <v>77</v>
      </c>
      <c r="I4072">
        <v>45</v>
      </c>
      <c r="J4072" t="s">
        <v>110</v>
      </c>
      <c r="K4072">
        <v>3500</v>
      </c>
      <c r="L4072">
        <v>2</v>
      </c>
      <c r="M4072">
        <v>1</v>
      </c>
      <c r="N4072" t="s">
        <v>10</v>
      </c>
      <c r="O4072" t="s">
        <v>12</v>
      </c>
      <c r="P4072" t="s">
        <v>95</v>
      </c>
      <c r="Q4072" t="s">
        <v>12</v>
      </c>
      <c r="R4072" t="s">
        <v>12</v>
      </c>
      <c r="S4072">
        <v>2</v>
      </c>
      <c r="T4072">
        <v>70</v>
      </c>
      <c r="U4072" t="s">
        <v>11</v>
      </c>
    </row>
    <row r="4073" spans="1:21" x14ac:dyDescent="0.35">
      <c r="A4073" t="s">
        <v>68</v>
      </c>
      <c r="B4073">
        <v>47</v>
      </c>
      <c r="C4073">
        <v>2025</v>
      </c>
      <c r="D4073" t="s">
        <v>307</v>
      </c>
      <c r="E4073">
        <v>303</v>
      </c>
      <c r="F4073" t="s">
        <v>185</v>
      </c>
      <c r="G4073" t="s">
        <v>26</v>
      </c>
      <c r="H4073" t="s">
        <v>223</v>
      </c>
      <c r="P4073"/>
      <c r="S4073"/>
      <c r="T4073"/>
    </row>
    <row r="4074" spans="1:21" x14ac:dyDescent="0.35">
      <c r="A4074" t="s">
        <v>69</v>
      </c>
      <c r="B4074">
        <v>48</v>
      </c>
      <c r="C4074">
        <v>2025</v>
      </c>
      <c r="D4074" t="s">
        <v>307</v>
      </c>
      <c r="E4074">
        <v>303</v>
      </c>
      <c r="F4074" t="s">
        <v>185</v>
      </c>
      <c r="G4074" t="s">
        <v>26</v>
      </c>
      <c r="H4074" t="s">
        <v>223</v>
      </c>
      <c r="P4074"/>
      <c r="S4074"/>
      <c r="T4074"/>
    </row>
    <row r="4075" spans="1:21" x14ac:dyDescent="0.35">
      <c r="A4075" t="s">
        <v>70</v>
      </c>
      <c r="B4075">
        <v>49</v>
      </c>
      <c r="C4075">
        <v>2025</v>
      </c>
      <c r="D4075" t="s">
        <v>307</v>
      </c>
      <c r="E4075">
        <v>303</v>
      </c>
      <c r="F4075" t="s">
        <v>185</v>
      </c>
      <c r="G4075" t="s">
        <v>26</v>
      </c>
      <c r="H4075" t="s">
        <v>223</v>
      </c>
      <c r="P4075"/>
      <c r="S4075"/>
      <c r="T4075"/>
    </row>
    <row r="4076" spans="1:21" x14ac:dyDescent="0.35">
      <c r="A4076" t="s">
        <v>71</v>
      </c>
      <c r="B4076">
        <v>50</v>
      </c>
      <c r="C4076">
        <v>2025</v>
      </c>
      <c r="D4076" t="s">
        <v>307</v>
      </c>
      <c r="E4076">
        <v>303</v>
      </c>
      <c r="F4076" t="s">
        <v>185</v>
      </c>
      <c r="G4076" t="s">
        <v>26</v>
      </c>
      <c r="H4076" t="s">
        <v>223</v>
      </c>
      <c r="P4076"/>
      <c r="S4076"/>
      <c r="T4076"/>
    </row>
    <row r="4077" spans="1:21" x14ac:dyDescent="0.35">
      <c r="A4077" t="s">
        <v>72</v>
      </c>
      <c r="B4077">
        <v>51</v>
      </c>
      <c r="C4077">
        <v>2025</v>
      </c>
      <c r="D4077" t="s">
        <v>307</v>
      </c>
      <c r="E4077">
        <v>303</v>
      </c>
      <c r="F4077" t="s">
        <v>185</v>
      </c>
      <c r="G4077" t="s">
        <v>26</v>
      </c>
      <c r="H4077" t="s">
        <v>223</v>
      </c>
      <c r="P4077"/>
      <c r="S4077"/>
      <c r="T4077"/>
    </row>
    <row r="4078" spans="1:21" x14ac:dyDescent="0.35">
      <c r="A4078" t="s">
        <v>73</v>
      </c>
      <c r="B4078">
        <v>53</v>
      </c>
      <c r="C4078">
        <v>2025</v>
      </c>
      <c r="D4078" t="s">
        <v>307</v>
      </c>
      <c r="E4078">
        <v>303</v>
      </c>
      <c r="F4078" t="s">
        <v>185</v>
      </c>
      <c r="G4078" t="s">
        <v>26</v>
      </c>
      <c r="H4078" t="s">
        <v>223</v>
      </c>
      <c r="P4078"/>
      <c r="S4078"/>
      <c r="T4078"/>
    </row>
    <row r="4079" spans="1:21" x14ac:dyDescent="0.35">
      <c r="A4079" t="s">
        <v>74</v>
      </c>
      <c r="B4079">
        <v>54</v>
      </c>
      <c r="C4079">
        <v>2025</v>
      </c>
      <c r="D4079" t="s">
        <v>307</v>
      </c>
      <c r="E4079">
        <v>303</v>
      </c>
      <c r="F4079" t="s">
        <v>185</v>
      </c>
      <c r="G4079" t="s">
        <v>26</v>
      </c>
      <c r="H4079" t="s">
        <v>223</v>
      </c>
      <c r="P4079"/>
      <c r="S4079"/>
      <c r="T4079"/>
    </row>
    <row r="4080" spans="1:21" x14ac:dyDescent="0.35">
      <c r="A4080" t="s">
        <v>75</v>
      </c>
      <c r="B4080">
        <v>55</v>
      </c>
      <c r="C4080">
        <v>2025</v>
      </c>
      <c r="D4080" t="s">
        <v>307</v>
      </c>
      <c r="E4080">
        <v>303</v>
      </c>
      <c r="F4080" t="s">
        <v>185</v>
      </c>
      <c r="G4080" t="s">
        <v>26</v>
      </c>
      <c r="H4080" t="s">
        <v>223</v>
      </c>
      <c r="P4080"/>
      <c r="S4080"/>
      <c r="T4080"/>
    </row>
    <row r="4081" spans="1:20" x14ac:dyDescent="0.35">
      <c r="A4081" t="s">
        <v>76</v>
      </c>
      <c r="B4081">
        <v>56</v>
      </c>
      <c r="C4081">
        <v>2025</v>
      </c>
      <c r="D4081" t="s">
        <v>307</v>
      </c>
      <c r="E4081">
        <v>303</v>
      </c>
      <c r="F4081" t="s">
        <v>185</v>
      </c>
      <c r="G4081" t="s">
        <v>26</v>
      </c>
      <c r="H4081" t="s">
        <v>223</v>
      </c>
      <c r="P4081"/>
      <c r="S4081"/>
      <c r="T4081"/>
    </row>
    <row r="4082" spans="1:20" x14ac:dyDescent="0.35">
      <c r="A4082" t="s">
        <v>23</v>
      </c>
      <c r="B4082">
        <v>1</v>
      </c>
      <c r="C4082">
        <v>2025</v>
      </c>
      <c r="D4082" t="s">
        <v>308</v>
      </c>
      <c r="E4082">
        <v>304</v>
      </c>
      <c r="F4082" t="s">
        <v>309</v>
      </c>
      <c r="G4082" t="s">
        <v>26</v>
      </c>
      <c r="H4082" t="s">
        <v>223</v>
      </c>
      <c r="P4082"/>
      <c r="S4082"/>
      <c r="T4082"/>
    </row>
    <row r="4083" spans="1:20" x14ac:dyDescent="0.35">
      <c r="A4083" t="s">
        <v>27</v>
      </c>
      <c r="B4083">
        <v>2</v>
      </c>
      <c r="C4083">
        <v>2025</v>
      </c>
      <c r="D4083" t="s">
        <v>308</v>
      </c>
      <c r="E4083">
        <v>304</v>
      </c>
      <c r="F4083" t="s">
        <v>309</v>
      </c>
      <c r="G4083" t="s">
        <v>26</v>
      </c>
      <c r="H4083" t="s">
        <v>223</v>
      </c>
      <c r="P4083"/>
      <c r="S4083"/>
      <c r="T4083"/>
    </row>
    <row r="4084" spans="1:20" x14ac:dyDescent="0.35">
      <c r="A4084" t="s">
        <v>28</v>
      </c>
      <c r="B4084">
        <v>4</v>
      </c>
      <c r="C4084">
        <v>2025</v>
      </c>
      <c r="D4084" t="s">
        <v>308</v>
      </c>
      <c r="E4084">
        <v>304</v>
      </c>
      <c r="F4084" t="s">
        <v>309</v>
      </c>
      <c r="G4084" t="s">
        <v>26</v>
      </c>
      <c r="H4084" t="s">
        <v>223</v>
      </c>
      <c r="P4084"/>
      <c r="S4084"/>
      <c r="T4084"/>
    </row>
    <row r="4085" spans="1:20" x14ac:dyDescent="0.35">
      <c r="A4085" t="s">
        <v>29</v>
      </c>
      <c r="B4085">
        <v>5</v>
      </c>
      <c r="C4085">
        <v>2025</v>
      </c>
      <c r="D4085" t="s">
        <v>308</v>
      </c>
      <c r="E4085">
        <v>304</v>
      </c>
      <c r="F4085" t="s">
        <v>309</v>
      </c>
      <c r="G4085" t="s">
        <v>26</v>
      </c>
      <c r="H4085" t="s">
        <v>223</v>
      </c>
      <c r="P4085"/>
      <c r="S4085"/>
      <c r="T4085"/>
    </row>
    <row r="4086" spans="1:20" x14ac:dyDescent="0.35">
      <c r="A4086" t="s">
        <v>30</v>
      </c>
      <c r="B4086">
        <v>6</v>
      </c>
      <c r="C4086">
        <v>2025</v>
      </c>
      <c r="D4086" t="s">
        <v>308</v>
      </c>
      <c r="E4086">
        <v>304</v>
      </c>
      <c r="F4086" t="s">
        <v>309</v>
      </c>
      <c r="G4086" t="s">
        <v>26</v>
      </c>
      <c r="H4086" t="s">
        <v>223</v>
      </c>
      <c r="P4086"/>
      <c r="S4086"/>
      <c r="T4086"/>
    </row>
    <row r="4087" spans="1:20" x14ac:dyDescent="0.35">
      <c r="A4087" t="s">
        <v>31</v>
      </c>
      <c r="B4087">
        <v>8</v>
      </c>
      <c r="C4087">
        <v>2025</v>
      </c>
      <c r="D4087" t="s">
        <v>308</v>
      </c>
      <c r="E4087">
        <v>304</v>
      </c>
      <c r="F4087" t="s">
        <v>309</v>
      </c>
      <c r="G4087" t="s">
        <v>26</v>
      </c>
      <c r="H4087" t="s">
        <v>223</v>
      </c>
      <c r="P4087"/>
      <c r="S4087"/>
      <c r="T4087"/>
    </row>
    <row r="4088" spans="1:20" x14ac:dyDescent="0.35">
      <c r="A4088" t="s">
        <v>32</v>
      </c>
      <c r="B4088">
        <v>9</v>
      </c>
      <c r="C4088">
        <v>2025</v>
      </c>
      <c r="D4088" t="s">
        <v>308</v>
      </c>
      <c r="E4088">
        <v>304</v>
      </c>
      <c r="F4088" t="s">
        <v>309</v>
      </c>
      <c r="G4088" t="s">
        <v>26</v>
      </c>
      <c r="H4088" t="s">
        <v>223</v>
      </c>
      <c r="P4088"/>
      <c r="S4088"/>
      <c r="T4088"/>
    </row>
    <row r="4089" spans="1:20" x14ac:dyDescent="0.35">
      <c r="A4089" t="s">
        <v>33</v>
      </c>
      <c r="B4089">
        <v>10</v>
      </c>
      <c r="C4089">
        <v>2025</v>
      </c>
      <c r="D4089" t="s">
        <v>308</v>
      </c>
      <c r="E4089">
        <v>304</v>
      </c>
      <c r="F4089" t="s">
        <v>309</v>
      </c>
      <c r="G4089" t="s">
        <v>26</v>
      </c>
      <c r="H4089" t="s">
        <v>223</v>
      </c>
      <c r="P4089"/>
      <c r="S4089"/>
      <c r="T4089"/>
    </row>
    <row r="4090" spans="1:20" x14ac:dyDescent="0.35">
      <c r="A4090" t="s">
        <v>34</v>
      </c>
      <c r="B4090">
        <v>11</v>
      </c>
      <c r="C4090">
        <v>2025</v>
      </c>
      <c r="D4090" t="s">
        <v>308</v>
      </c>
      <c r="E4090">
        <v>304</v>
      </c>
      <c r="F4090" t="s">
        <v>309</v>
      </c>
      <c r="G4090" t="s">
        <v>26</v>
      </c>
      <c r="H4090" t="s">
        <v>223</v>
      </c>
      <c r="P4090"/>
      <c r="S4090"/>
      <c r="T4090"/>
    </row>
    <row r="4091" spans="1:20" x14ac:dyDescent="0.35">
      <c r="A4091" t="s">
        <v>35</v>
      </c>
      <c r="B4091">
        <v>12</v>
      </c>
      <c r="C4091">
        <v>2025</v>
      </c>
      <c r="D4091" t="s">
        <v>308</v>
      </c>
      <c r="E4091">
        <v>304</v>
      </c>
      <c r="F4091" t="s">
        <v>309</v>
      </c>
      <c r="G4091" t="s">
        <v>26</v>
      </c>
      <c r="H4091" t="s">
        <v>223</v>
      </c>
      <c r="P4091"/>
      <c r="S4091"/>
      <c r="T4091"/>
    </row>
    <row r="4092" spans="1:20" x14ac:dyDescent="0.35">
      <c r="A4092" t="s">
        <v>36</v>
      </c>
      <c r="B4092">
        <v>13</v>
      </c>
      <c r="C4092">
        <v>2025</v>
      </c>
      <c r="D4092" t="s">
        <v>308</v>
      </c>
      <c r="E4092">
        <v>304</v>
      </c>
      <c r="F4092" t="s">
        <v>309</v>
      </c>
      <c r="G4092" t="s">
        <v>26</v>
      </c>
      <c r="H4092" t="s">
        <v>223</v>
      </c>
      <c r="P4092"/>
      <c r="S4092"/>
      <c r="T4092"/>
    </row>
    <row r="4093" spans="1:20" x14ac:dyDescent="0.35">
      <c r="A4093" t="s">
        <v>37</v>
      </c>
      <c r="B4093">
        <v>15</v>
      </c>
      <c r="C4093">
        <v>2025</v>
      </c>
      <c r="D4093" t="s">
        <v>308</v>
      </c>
      <c r="E4093">
        <v>304</v>
      </c>
      <c r="F4093" t="s">
        <v>309</v>
      </c>
      <c r="G4093" t="s">
        <v>26</v>
      </c>
      <c r="H4093" t="s">
        <v>223</v>
      </c>
      <c r="P4093"/>
      <c r="S4093"/>
      <c r="T4093"/>
    </row>
    <row r="4094" spans="1:20" x14ac:dyDescent="0.35">
      <c r="A4094" t="s">
        <v>38</v>
      </c>
      <c r="B4094">
        <v>16</v>
      </c>
      <c r="C4094">
        <v>2025</v>
      </c>
      <c r="D4094" t="s">
        <v>308</v>
      </c>
      <c r="E4094">
        <v>304</v>
      </c>
      <c r="F4094" t="s">
        <v>309</v>
      </c>
      <c r="G4094" t="s">
        <v>26</v>
      </c>
      <c r="H4094" t="s">
        <v>223</v>
      </c>
      <c r="P4094"/>
      <c r="S4094"/>
      <c r="T4094"/>
    </row>
    <row r="4095" spans="1:20" x14ac:dyDescent="0.35">
      <c r="A4095" t="s">
        <v>39</v>
      </c>
      <c r="B4095">
        <v>17</v>
      </c>
      <c r="C4095">
        <v>2025</v>
      </c>
      <c r="D4095" t="s">
        <v>308</v>
      </c>
      <c r="E4095">
        <v>304</v>
      </c>
      <c r="F4095" t="s">
        <v>309</v>
      </c>
      <c r="G4095" t="s">
        <v>26</v>
      </c>
      <c r="H4095" t="s">
        <v>223</v>
      </c>
      <c r="P4095"/>
      <c r="S4095"/>
      <c r="T4095"/>
    </row>
    <row r="4096" spans="1:20" x14ac:dyDescent="0.35">
      <c r="A4096" t="s">
        <v>40</v>
      </c>
      <c r="B4096">
        <v>18</v>
      </c>
      <c r="C4096">
        <v>2025</v>
      </c>
      <c r="D4096" t="s">
        <v>308</v>
      </c>
      <c r="E4096">
        <v>304</v>
      </c>
      <c r="F4096" t="s">
        <v>309</v>
      </c>
      <c r="G4096" t="s">
        <v>26</v>
      </c>
      <c r="H4096" t="s">
        <v>223</v>
      </c>
      <c r="P4096"/>
      <c r="S4096"/>
      <c r="T4096"/>
    </row>
    <row r="4097" spans="1:21" x14ac:dyDescent="0.35">
      <c r="A4097" t="s">
        <v>41</v>
      </c>
      <c r="B4097">
        <v>19</v>
      </c>
      <c r="C4097">
        <v>2025</v>
      </c>
      <c r="D4097" t="s">
        <v>308</v>
      </c>
      <c r="E4097">
        <v>304</v>
      </c>
      <c r="F4097" t="s">
        <v>309</v>
      </c>
      <c r="G4097" t="s">
        <v>26</v>
      </c>
      <c r="H4097" t="s">
        <v>223</v>
      </c>
      <c r="P4097"/>
      <c r="S4097"/>
      <c r="T4097"/>
    </row>
    <row r="4098" spans="1:21" x14ac:dyDescent="0.35">
      <c r="A4098" t="s">
        <v>42</v>
      </c>
      <c r="B4098">
        <v>20</v>
      </c>
      <c r="C4098">
        <v>2025</v>
      </c>
      <c r="D4098" t="s">
        <v>308</v>
      </c>
      <c r="E4098">
        <v>304</v>
      </c>
      <c r="F4098" t="s">
        <v>309</v>
      </c>
      <c r="G4098" t="s">
        <v>26</v>
      </c>
      <c r="H4098" t="s">
        <v>223</v>
      </c>
      <c r="P4098"/>
      <c r="S4098"/>
      <c r="T4098"/>
    </row>
    <row r="4099" spans="1:21" x14ac:dyDescent="0.35">
      <c r="A4099" t="s">
        <v>43</v>
      </c>
      <c r="B4099">
        <v>21</v>
      </c>
      <c r="C4099">
        <v>2025</v>
      </c>
      <c r="D4099" t="s">
        <v>308</v>
      </c>
      <c r="E4099">
        <v>304</v>
      </c>
      <c r="F4099" t="s">
        <v>309</v>
      </c>
      <c r="G4099" t="s">
        <v>26</v>
      </c>
      <c r="H4099" t="s">
        <v>223</v>
      </c>
      <c r="P4099"/>
      <c r="S4099"/>
      <c r="T4099"/>
    </row>
    <row r="4100" spans="1:21" x14ac:dyDescent="0.35">
      <c r="A4100" t="s">
        <v>44</v>
      </c>
      <c r="B4100">
        <v>22</v>
      </c>
      <c r="C4100">
        <v>2025</v>
      </c>
      <c r="D4100" t="s">
        <v>308</v>
      </c>
      <c r="E4100">
        <v>304</v>
      </c>
      <c r="F4100" t="s">
        <v>309</v>
      </c>
      <c r="G4100" t="s">
        <v>26</v>
      </c>
      <c r="H4100" t="s">
        <v>223</v>
      </c>
      <c r="P4100"/>
      <c r="S4100"/>
      <c r="T4100"/>
    </row>
    <row r="4101" spans="1:21" x14ac:dyDescent="0.35">
      <c r="A4101" t="s">
        <v>45</v>
      </c>
      <c r="B4101">
        <v>23</v>
      </c>
      <c r="C4101">
        <v>2025</v>
      </c>
      <c r="D4101" t="s">
        <v>308</v>
      </c>
      <c r="E4101">
        <v>304</v>
      </c>
      <c r="F4101" t="s">
        <v>309</v>
      </c>
      <c r="G4101" t="s">
        <v>26</v>
      </c>
      <c r="H4101" t="s">
        <v>223</v>
      </c>
      <c r="P4101"/>
      <c r="S4101"/>
      <c r="T4101"/>
    </row>
    <row r="4102" spans="1:21" x14ac:dyDescent="0.35">
      <c r="A4102" t="s">
        <v>46</v>
      </c>
      <c r="B4102">
        <v>24</v>
      </c>
      <c r="C4102">
        <v>2025</v>
      </c>
      <c r="D4102" t="s">
        <v>308</v>
      </c>
      <c r="E4102">
        <v>304</v>
      </c>
      <c r="F4102" t="s">
        <v>309</v>
      </c>
      <c r="G4102" t="s">
        <v>26</v>
      </c>
      <c r="H4102" t="s">
        <v>223</v>
      </c>
      <c r="P4102"/>
      <c r="S4102"/>
      <c r="T4102"/>
    </row>
    <row r="4103" spans="1:21" x14ac:dyDescent="0.35">
      <c r="A4103" t="s">
        <v>47</v>
      </c>
      <c r="B4103">
        <v>25</v>
      </c>
      <c r="C4103">
        <v>2025</v>
      </c>
      <c r="D4103" t="s">
        <v>308</v>
      </c>
      <c r="E4103">
        <v>304</v>
      </c>
      <c r="F4103" t="s">
        <v>309</v>
      </c>
      <c r="G4103" t="s">
        <v>26</v>
      </c>
      <c r="H4103" t="s">
        <v>223</v>
      </c>
      <c r="P4103"/>
      <c r="S4103"/>
      <c r="T4103"/>
    </row>
    <row r="4104" spans="1:21" x14ac:dyDescent="0.35">
      <c r="A4104" t="s">
        <v>48</v>
      </c>
      <c r="B4104">
        <v>26</v>
      </c>
      <c r="C4104">
        <v>2025</v>
      </c>
      <c r="D4104" t="s">
        <v>308</v>
      </c>
      <c r="E4104">
        <v>304</v>
      </c>
      <c r="F4104" t="s">
        <v>309</v>
      </c>
      <c r="G4104" t="s">
        <v>26</v>
      </c>
      <c r="H4104" t="s">
        <v>223</v>
      </c>
      <c r="P4104"/>
      <c r="S4104"/>
      <c r="T4104"/>
    </row>
    <row r="4105" spans="1:21" x14ac:dyDescent="0.35">
      <c r="A4105" t="s">
        <v>49</v>
      </c>
      <c r="B4105">
        <v>27</v>
      </c>
      <c r="C4105">
        <v>2025</v>
      </c>
      <c r="D4105" t="s">
        <v>308</v>
      </c>
      <c r="E4105">
        <v>304</v>
      </c>
      <c r="F4105" t="s">
        <v>309</v>
      </c>
      <c r="G4105" t="s">
        <v>26</v>
      </c>
      <c r="H4105" t="s">
        <v>223</v>
      </c>
      <c r="P4105"/>
      <c r="S4105"/>
      <c r="T4105"/>
    </row>
    <row r="4106" spans="1:21" x14ac:dyDescent="0.35">
      <c r="A4106" t="s">
        <v>50</v>
      </c>
      <c r="B4106">
        <v>28</v>
      </c>
      <c r="C4106">
        <v>2025</v>
      </c>
      <c r="D4106" t="s">
        <v>308</v>
      </c>
      <c r="E4106">
        <v>304</v>
      </c>
      <c r="F4106" t="s">
        <v>309</v>
      </c>
      <c r="G4106" t="s">
        <v>26</v>
      </c>
      <c r="H4106" t="s">
        <v>223</v>
      </c>
      <c r="P4106"/>
      <c r="S4106"/>
      <c r="T4106"/>
    </row>
    <row r="4107" spans="1:21" x14ac:dyDescent="0.35">
      <c r="A4107" t="s">
        <v>51</v>
      </c>
      <c r="B4107">
        <v>29</v>
      </c>
      <c r="C4107">
        <v>2025</v>
      </c>
      <c r="D4107" t="s">
        <v>308</v>
      </c>
      <c r="E4107">
        <v>304</v>
      </c>
      <c r="F4107" t="s">
        <v>309</v>
      </c>
      <c r="G4107" t="s">
        <v>26</v>
      </c>
      <c r="H4107" t="s">
        <v>223</v>
      </c>
      <c r="P4107"/>
      <c r="S4107"/>
      <c r="T4107"/>
    </row>
    <row r="4108" spans="1:21" x14ac:dyDescent="0.35">
      <c r="A4108" t="s">
        <v>52</v>
      </c>
      <c r="B4108">
        <v>30</v>
      </c>
      <c r="C4108">
        <v>2025</v>
      </c>
      <c r="D4108" t="s">
        <v>308</v>
      </c>
      <c r="E4108">
        <v>304</v>
      </c>
      <c r="F4108" t="s">
        <v>309</v>
      </c>
      <c r="G4108" t="s">
        <v>26</v>
      </c>
      <c r="H4108" t="s">
        <v>223</v>
      </c>
      <c r="P4108"/>
      <c r="S4108"/>
      <c r="T4108"/>
    </row>
    <row r="4109" spans="1:21" x14ac:dyDescent="0.35">
      <c r="A4109" t="s">
        <v>53</v>
      </c>
      <c r="B4109">
        <v>31</v>
      </c>
      <c r="C4109">
        <v>2025</v>
      </c>
      <c r="D4109" t="s">
        <v>308</v>
      </c>
      <c r="E4109">
        <v>304</v>
      </c>
      <c r="F4109" t="s">
        <v>309</v>
      </c>
      <c r="G4109" t="s">
        <v>26</v>
      </c>
      <c r="H4109" t="s">
        <v>223</v>
      </c>
      <c r="P4109"/>
      <c r="S4109"/>
      <c r="T4109"/>
    </row>
    <row r="4110" spans="1:21" x14ac:dyDescent="0.35">
      <c r="A4110" t="s">
        <v>54</v>
      </c>
      <c r="B4110">
        <v>32</v>
      </c>
      <c r="C4110">
        <v>2025</v>
      </c>
      <c r="D4110" t="s">
        <v>308</v>
      </c>
      <c r="E4110">
        <v>304</v>
      </c>
      <c r="F4110" t="s">
        <v>309</v>
      </c>
      <c r="G4110" t="s">
        <v>26</v>
      </c>
      <c r="H4110" t="s">
        <v>223</v>
      </c>
      <c r="P4110"/>
      <c r="S4110"/>
      <c r="T4110"/>
    </row>
    <row r="4111" spans="1:21" x14ac:dyDescent="0.35">
      <c r="A4111" t="s">
        <v>55</v>
      </c>
      <c r="B4111">
        <v>33</v>
      </c>
      <c r="C4111">
        <v>2025</v>
      </c>
      <c r="D4111" t="s">
        <v>308</v>
      </c>
      <c r="E4111">
        <v>304</v>
      </c>
      <c r="F4111" t="s">
        <v>309</v>
      </c>
      <c r="G4111" t="s">
        <v>26</v>
      </c>
      <c r="H4111" t="s">
        <v>77</v>
      </c>
      <c r="I4111">
        <v>170</v>
      </c>
      <c r="J4111" t="s">
        <v>156</v>
      </c>
      <c r="K4111">
        <v>0</v>
      </c>
      <c r="L4111">
        <v>1</v>
      </c>
      <c r="M4111">
        <v>1</v>
      </c>
      <c r="N4111" t="s">
        <v>10</v>
      </c>
      <c r="O4111" t="s">
        <v>12</v>
      </c>
      <c r="P4111">
        <v>18</v>
      </c>
      <c r="Q4111" t="s">
        <v>12</v>
      </c>
      <c r="R4111" t="s">
        <v>12</v>
      </c>
      <c r="S4111">
        <v>24</v>
      </c>
      <c r="T4111">
        <v>105</v>
      </c>
      <c r="U4111" t="s">
        <v>223</v>
      </c>
    </row>
    <row r="4112" spans="1:21" x14ac:dyDescent="0.35">
      <c r="A4112" t="s">
        <v>56</v>
      </c>
      <c r="B4112">
        <v>34</v>
      </c>
      <c r="C4112">
        <v>2025</v>
      </c>
      <c r="D4112" t="s">
        <v>308</v>
      </c>
      <c r="E4112">
        <v>304</v>
      </c>
      <c r="F4112" t="s">
        <v>309</v>
      </c>
      <c r="G4112" t="s">
        <v>26</v>
      </c>
      <c r="H4112" t="s">
        <v>223</v>
      </c>
      <c r="P4112"/>
      <c r="S4112"/>
      <c r="T4112"/>
    </row>
    <row r="4113" spans="1:21" x14ac:dyDescent="0.35">
      <c r="A4113" t="s">
        <v>57</v>
      </c>
      <c r="B4113">
        <v>35</v>
      </c>
      <c r="C4113">
        <v>2025</v>
      </c>
      <c r="D4113" t="s">
        <v>308</v>
      </c>
      <c r="E4113">
        <v>304</v>
      </c>
      <c r="F4113" t="s">
        <v>309</v>
      </c>
      <c r="G4113" t="s">
        <v>26</v>
      </c>
      <c r="H4113" t="s">
        <v>77</v>
      </c>
      <c r="I4113">
        <v>100</v>
      </c>
      <c r="J4113" t="s">
        <v>156</v>
      </c>
      <c r="K4113">
        <v>0</v>
      </c>
      <c r="L4113">
        <v>1</v>
      </c>
      <c r="M4113">
        <v>1</v>
      </c>
      <c r="N4113" t="s">
        <v>10</v>
      </c>
      <c r="O4113" t="s">
        <v>12</v>
      </c>
      <c r="P4113" t="s">
        <v>95</v>
      </c>
      <c r="Q4113" t="s">
        <v>10</v>
      </c>
      <c r="R4113" t="s">
        <v>12</v>
      </c>
      <c r="S4113">
        <v>24</v>
      </c>
      <c r="T4113">
        <v>105</v>
      </c>
      <c r="U4113" t="s">
        <v>223</v>
      </c>
    </row>
    <row r="4114" spans="1:21" x14ac:dyDescent="0.35">
      <c r="A4114" t="s">
        <v>58</v>
      </c>
      <c r="B4114">
        <v>36</v>
      </c>
      <c r="C4114">
        <v>2025</v>
      </c>
      <c r="D4114" t="s">
        <v>308</v>
      </c>
      <c r="E4114">
        <v>304</v>
      </c>
      <c r="F4114" t="s">
        <v>309</v>
      </c>
      <c r="G4114" t="s">
        <v>26</v>
      </c>
      <c r="H4114" t="s">
        <v>223</v>
      </c>
      <c r="P4114"/>
      <c r="S4114"/>
      <c r="T4114"/>
    </row>
    <row r="4115" spans="1:21" x14ac:dyDescent="0.35">
      <c r="A4115" t="s">
        <v>59</v>
      </c>
      <c r="B4115">
        <v>37</v>
      </c>
      <c r="C4115">
        <v>2025</v>
      </c>
      <c r="D4115" t="s">
        <v>308</v>
      </c>
      <c r="E4115">
        <v>304</v>
      </c>
      <c r="F4115" t="s">
        <v>309</v>
      </c>
      <c r="G4115" t="s">
        <v>26</v>
      </c>
      <c r="H4115" t="s">
        <v>223</v>
      </c>
      <c r="P4115"/>
      <c r="S4115"/>
      <c r="T4115"/>
    </row>
    <row r="4116" spans="1:21" x14ac:dyDescent="0.35">
      <c r="A4116" t="s">
        <v>60</v>
      </c>
      <c r="B4116">
        <v>38</v>
      </c>
      <c r="C4116">
        <v>2025</v>
      </c>
      <c r="D4116" t="s">
        <v>308</v>
      </c>
      <c r="E4116">
        <v>304</v>
      </c>
      <c r="F4116" t="s">
        <v>309</v>
      </c>
      <c r="G4116" t="s">
        <v>26</v>
      </c>
      <c r="H4116" t="s">
        <v>77</v>
      </c>
      <c r="I4116">
        <v>175</v>
      </c>
      <c r="J4116" t="s">
        <v>156</v>
      </c>
      <c r="K4116">
        <v>0</v>
      </c>
      <c r="L4116">
        <v>1</v>
      </c>
      <c r="M4116">
        <v>1</v>
      </c>
      <c r="N4116" t="s">
        <v>10</v>
      </c>
      <c r="O4116" t="s">
        <v>12</v>
      </c>
      <c r="P4116">
        <v>18</v>
      </c>
      <c r="Q4116" t="s">
        <v>12</v>
      </c>
      <c r="R4116" t="s">
        <v>12</v>
      </c>
      <c r="S4116">
        <v>24</v>
      </c>
      <c r="T4116">
        <v>105</v>
      </c>
      <c r="U4116" t="s">
        <v>223</v>
      </c>
    </row>
    <row r="4117" spans="1:21" x14ac:dyDescent="0.35">
      <c r="A4117" t="s">
        <v>61</v>
      </c>
      <c r="B4117">
        <v>39</v>
      </c>
      <c r="C4117">
        <v>2025</v>
      </c>
      <c r="D4117" t="s">
        <v>308</v>
      </c>
      <c r="E4117">
        <v>304</v>
      </c>
      <c r="F4117" t="s">
        <v>309</v>
      </c>
      <c r="G4117" t="s">
        <v>26</v>
      </c>
      <c r="H4117" t="s">
        <v>223</v>
      </c>
      <c r="P4117"/>
      <c r="S4117"/>
      <c r="T4117"/>
    </row>
    <row r="4118" spans="1:21" x14ac:dyDescent="0.35">
      <c r="A4118" t="s">
        <v>62</v>
      </c>
      <c r="B4118">
        <v>40</v>
      </c>
      <c r="C4118">
        <v>2025</v>
      </c>
      <c r="D4118" t="s">
        <v>308</v>
      </c>
      <c r="E4118">
        <v>304</v>
      </c>
      <c r="F4118" t="s">
        <v>309</v>
      </c>
      <c r="G4118" t="s">
        <v>26</v>
      </c>
      <c r="H4118" t="s">
        <v>223</v>
      </c>
      <c r="P4118"/>
      <c r="S4118"/>
      <c r="T4118"/>
    </row>
    <row r="4119" spans="1:21" x14ac:dyDescent="0.35">
      <c r="A4119" t="s">
        <v>63</v>
      </c>
      <c r="B4119">
        <v>41</v>
      </c>
      <c r="C4119">
        <v>2025</v>
      </c>
      <c r="D4119" t="s">
        <v>308</v>
      </c>
      <c r="E4119">
        <v>304</v>
      </c>
      <c r="F4119" t="s">
        <v>309</v>
      </c>
      <c r="G4119" t="s">
        <v>26</v>
      </c>
      <c r="H4119" t="s">
        <v>77</v>
      </c>
      <c r="I4119">
        <v>216</v>
      </c>
      <c r="J4119" t="s">
        <v>156</v>
      </c>
      <c r="K4119">
        <v>0</v>
      </c>
      <c r="L4119">
        <v>1</v>
      </c>
      <c r="M4119">
        <v>1</v>
      </c>
      <c r="N4119" t="s">
        <v>10</v>
      </c>
      <c r="O4119" t="s">
        <v>12</v>
      </c>
      <c r="P4119">
        <v>18</v>
      </c>
      <c r="Q4119" t="s">
        <v>12</v>
      </c>
      <c r="R4119" t="s">
        <v>12</v>
      </c>
      <c r="S4119">
        <v>24</v>
      </c>
      <c r="T4119">
        <v>105</v>
      </c>
      <c r="U4119" t="s">
        <v>104</v>
      </c>
    </row>
    <row r="4120" spans="1:21" x14ac:dyDescent="0.35">
      <c r="A4120" t="s">
        <v>64</v>
      </c>
      <c r="B4120">
        <v>42</v>
      </c>
      <c r="C4120">
        <v>2025</v>
      </c>
      <c r="D4120" t="s">
        <v>308</v>
      </c>
      <c r="E4120">
        <v>304</v>
      </c>
      <c r="F4120" t="s">
        <v>309</v>
      </c>
      <c r="G4120" t="s">
        <v>26</v>
      </c>
      <c r="H4120" t="s">
        <v>223</v>
      </c>
      <c r="P4120"/>
      <c r="S4120"/>
      <c r="T4120"/>
    </row>
    <row r="4121" spans="1:21" x14ac:dyDescent="0.35">
      <c r="A4121" t="s">
        <v>65</v>
      </c>
      <c r="B4121">
        <v>44</v>
      </c>
      <c r="C4121">
        <v>2025</v>
      </c>
      <c r="D4121" t="s">
        <v>308</v>
      </c>
      <c r="E4121">
        <v>304</v>
      </c>
      <c r="F4121" t="s">
        <v>309</v>
      </c>
      <c r="G4121" t="s">
        <v>26</v>
      </c>
      <c r="H4121" t="s">
        <v>223</v>
      </c>
      <c r="P4121"/>
      <c r="S4121"/>
      <c r="T4121"/>
    </row>
    <row r="4122" spans="1:21" x14ac:dyDescent="0.35">
      <c r="A4122" t="s">
        <v>66</v>
      </c>
      <c r="B4122">
        <v>45</v>
      </c>
      <c r="C4122">
        <v>2025</v>
      </c>
      <c r="D4122" t="s">
        <v>308</v>
      </c>
      <c r="E4122">
        <v>304</v>
      </c>
      <c r="F4122" t="s">
        <v>309</v>
      </c>
      <c r="G4122" t="s">
        <v>26</v>
      </c>
      <c r="H4122" t="s">
        <v>223</v>
      </c>
      <c r="P4122"/>
      <c r="S4122"/>
      <c r="T4122"/>
    </row>
    <row r="4123" spans="1:21" x14ac:dyDescent="0.35">
      <c r="A4123" t="s">
        <v>67</v>
      </c>
      <c r="B4123">
        <v>46</v>
      </c>
      <c r="C4123">
        <v>2025</v>
      </c>
      <c r="D4123" t="s">
        <v>308</v>
      </c>
      <c r="E4123">
        <v>304</v>
      </c>
      <c r="F4123" t="s">
        <v>309</v>
      </c>
      <c r="G4123" t="s">
        <v>26</v>
      </c>
      <c r="H4123" t="s">
        <v>223</v>
      </c>
      <c r="P4123"/>
      <c r="S4123"/>
      <c r="T4123"/>
    </row>
    <row r="4124" spans="1:21" x14ac:dyDescent="0.35">
      <c r="A4124" t="s">
        <v>68</v>
      </c>
      <c r="B4124">
        <v>47</v>
      </c>
      <c r="C4124">
        <v>2025</v>
      </c>
      <c r="D4124" t="s">
        <v>308</v>
      </c>
      <c r="E4124">
        <v>304</v>
      </c>
      <c r="F4124" t="s">
        <v>309</v>
      </c>
      <c r="G4124" t="s">
        <v>26</v>
      </c>
      <c r="H4124" t="s">
        <v>223</v>
      </c>
      <c r="P4124"/>
      <c r="S4124"/>
      <c r="T4124"/>
    </row>
    <row r="4125" spans="1:21" x14ac:dyDescent="0.35">
      <c r="A4125" t="s">
        <v>69</v>
      </c>
      <c r="B4125">
        <v>48</v>
      </c>
      <c r="C4125">
        <v>2025</v>
      </c>
      <c r="D4125" t="s">
        <v>308</v>
      </c>
      <c r="E4125">
        <v>304</v>
      </c>
      <c r="F4125" t="s">
        <v>309</v>
      </c>
      <c r="G4125" t="s">
        <v>26</v>
      </c>
      <c r="H4125" t="s">
        <v>223</v>
      </c>
      <c r="P4125"/>
      <c r="S4125"/>
      <c r="T4125"/>
    </row>
    <row r="4126" spans="1:21" x14ac:dyDescent="0.35">
      <c r="A4126" t="s">
        <v>70</v>
      </c>
      <c r="B4126">
        <v>49</v>
      </c>
      <c r="C4126">
        <v>2025</v>
      </c>
      <c r="D4126" t="s">
        <v>308</v>
      </c>
      <c r="E4126">
        <v>304</v>
      </c>
      <c r="F4126" t="s">
        <v>309</v>
      </c>
      <c r="G4126" t="s">
        <v>26</v>
      </c>
      <c r="H4126" t="s">
        <v>223</v>
      </c>
      <c r="P4126"/>
      <c r="S4126"/>
      <c r="T4126"/>
    </row>
    <row r="4127" spans="1:21" x14ac:dyDescent="0.35">
      <c r="A4127" t="s">
        <v>71</v>
      </c>
      <c r="B4127">
        <v>50</v>
      </c>
      <c r="C4127">
        <v>2025</v>
      </c>
      <c r="D4127" t="s">
        <v>308</v>
      </c>
      <c r="E4127">
        <v>304</v>
      </c>
      <c r="F4127" t="s">
        <v>309</v>
      </c>
      <c r="G4127" t="s">
        <v>26</v>
      </c>
      <c r="H4127" t="s">
        <v>223</v>
      </c>
      <c r="P4127"/>
      <c r="S4127"/>
      <c r="T4127"/>
    </row>
    <row r="4128" spans="1:21" x14ac:dyDescent="0.35">
      <c r="A4128" t="s">
        <v>72</v>
      </c>
      <c r="B4128">
        <v>51</v>
      </c>
      <c r="C4128">
        <v>2025</v>
      </c>
      <c r="D4128" t="s">
        <v>308</v>
      </c>
      <c r="E4128">
        <v>304</v>
      </c>
      <c r="F4128" t="s">
        <v>309</v>
      </c>
      <c r="G4128" t="s">
        <v>26</v>
      </c>
      <c r="H4128" t="s">
        <v>223</v>
      </c>
      <c r="P4128"/>
      <c r="S4128"/>
      <c r="T4128"/>
    </row>
    <row r="4129" spans="1:20" x14ac:dyDescent="0.35">
      <c r="A4129" t="s">
        <v>73</v>
      </c>
      <c r="B4129">
        <v>53</v>
      </c>
      <c r="C4129">
        <v>2025</v>
      </c>
      <c r="D4129" t="s">
        <v>308</v>
      </c>
      <c r="E4129">
        <v>304</v>
      </c>
      <c r="F4129" t="s">
        <v>309</v>
      </c>
      <c r="G4129" t="s">
        <v>26</v>
      </c>
      <c r="H4129" t="s">
        <v>223</v>
      </c>
      <c r="P4129"/>
      <c r="S4129"/>
      <c r="T4129"/>
    </row>
    <row r="4130" spans="1:20" x14ac:dyDescent="0.35">
      <c r="A4130" t="s">
        <v>74</v>
      </c>
      <c r="B4130">
        <v>54</v>
      </c>
      <c r="C4130">
        <v>2025</v>
      </c>
      <c r="D4130" t="s">
        <v>308</v>
      </c>
      <c r="E4130">
        <v>304</v>
      </c>
      <c r="F4130" t="s">
        <v>309</v>
      </c>
      <c r="G4130" t="s">
        <v>26</v>
      </c>
      <c r="H4130" t="s">
        <v>223</v>
      </c>
      <c r="P4130"/>
      <c r="S4130"/>
      <c r="T4130"/>
    </row>
    <row r="4131" spans="1:20" x14ac:dyDescent="0.35">
      <c r="A4131" t="s">
        <v>75</v>
      </c>
      <c r="B4131">
        <v>55</v>
      </c>
      <c r="C4131">
        <v>2025</v>
      </c>
      <c r="D4131" t="s">
        <v>308</v>
      </c>
      <c r="E4131">
        <v>304</v>
      </c>
      <c r="F4131" t="s">
        <v>309</v>
      </c>
      <c r="G4131" t="s">
        <v>26</v>
      </c>
      <c r="H4131" t="s">
        <v>223</v>
      </c>
      <c r="P4131"/>
      <c r="S4131"/>
      <c r="T4131"/>
    </row>
    <row r="4132" spans="1:20" x14ac:dyDescent="0.35">
      <c r="A4132" t="s">
        <v>76</v>
      </c>
      <c r="B4132">
        <v>56</v>
      </c>
      <c r="C4132">
        <v>2025</v>
      </c>
      <c r="D4132" t="s">
        <v>308</v>
      </c>
      <c r="E4132">
        <v>304</v>
      </c>
      <c r="F4132" t="s">
        <v>309</v>
      </c>
      <c r="G4132" t="s">
        <v>26</v>
      </c>
      <c r="H4132" t="s">
        <v>223</v>
      </c>
      <c r="P4132"/>
      <c r="S4132"/>
      <c r="T4132"/>
    </row>
    <row r="4133" spans="1:20" x14ac:dyDescent="0.35">
      <c r="A4133" t="s">
        <v>23</v>
      </c>
      <c r="B4133">
        <v>1</v>
      </c>
      <c r="C4133">
        <v>2025</v>
      </c>
      <c r="D4133" t="s">
        <v>310</v>
      </c>
      <c r="E4133">
        <v>305</v>
      </c>
      <c r="F4133" t="s">
        <v>280</v>
      </c>
      <c r="G4133" t="s">
        <v>245</v>
      </c>
      <c r="H4133" t="s">
        <v>223</v>
      </c>
      <c r="P4133"/>
      <c r="S4133"/>
      <c r="T4133"/>
    </row>
    <row r="4134" spans="1:20" x14ac:dyDescent="0.35">
      <c r="A4134" t="s">
        <v>27</v>
      </c>
      <c r="B4134">
        <v>2</v>
      </c>
      <c r="C4134">
        <v>2025</v>
      </c>
      <c r="D4134" t="s">
        <v>310</v>
      </c>
      <c r="E4134">
        <v>305</v>
      </c>
      <c r="F4134" t="s">
        <v>280</v>
      </c>
      <c r="G4134" t="s">
        <v>245</v>
      </c>
      <c r="H4134" t="s">
        <v>223</v>
      </c>
      <c r="P4134"/>
      <c r="S4134"/>
      <c r="T4134"/>
    </row>
    <row r="4135" spans="1:20" x14ac:dyDescent="0.35">
      <c r="A4135" t="s">
        <v>28</v>
      </c>
      <c r="B4135">
        <v>4</v>
      </c>
      <c r="C4135">
        <v>2025</v>
      </c>
      <c r="D4135" t="s">
        <v>310</v>
      </c>
      <c r="E4135">
        <v>305</v>
      </c>
      <c r="F4135" t="s">
        <v>280</v>
      </c>
      <c r="G4135" t="s">
        <v>245</v>
      </c>
      <c r="H4135" t="s">
        <v>223</v>
      </c>
      <c r="P4135"/>
      <c r="S4135"/>
      <c r="T4135"/>
    </row>
    <row r="4136" spans="1:20" x14ac:dyDescent="0.35">
      <c r="A4136" t="s">
        <v>29</v>
      </c>
      <c r="B4136">
        <v>5</v>
      </c>
      <c r="C4136">
        <v>2025</v>
      </c>
      <c r="D4136" t="s">
        <v>310</v>
      </c>
      <c r="E4136">
        <v>305</v>
      </c>
      <c r="F4136" t="s">
        <v>280</v>
      </c>
      <c r="G4136" t="s">
        <v>245</v>
      </c>
      <c r="H4136" t="s">
        <v>223</v>
      </c>
      <c r="P4136"/>
      <c r="S4136"/>
      <c r="T4136"/>
    </row>
    <row r="4137" spans="1:20" x14ac:dyDescent="0.35">
      <c r="A4137" t="s">
        <v>30</v>
      </c>
      <c r="B4137">
        <v>6</v>
      </c>
      <c r="C4137">
        <v>2025</v>
      </c>
      <c r="D4137" t="s">
        <v>310</v>
      </c>
      <c r="E4137">
        <v>305</v>
      </c>
      <c r="F4137" t="s">
        <v>280</v>
      </c>
      <c r="G4137" t="s">
        <v>245</v>
      </c>
      <c r="H4137" t="s">
        <v>223</v>
      </c>
      <c r="P4137"/>
      <c r="S4137"/>
      <c r="T4137"/>
    </row>
    <row r="4138" spans="1:20" x14ac:dyDescent="0.35">
      <c r="A4138" t="s">
        <v>31</v>
      </c>
      <c r="B4138">
        <v>8</v>
      </c>
      <c r="C4138">
        <v>2025</v>
      </c>
      <c r="D4138" t="s">
        <v>310</v>
      </c>
      <c r="E4138">
        <v>305</v>
      </c>
      <c r="F4138" t="s">
        <v>280</v>
      </c>
      <c r="G4138" t="s">
        <v>245</v>
      </c>
      <c r="H4138" t="s">
        <v>223</v>
      </c>
      <c r="P4138"/>
      <c r="S4138"/>
      <c r="T4138"/>
    </row>
    <row r="4139" spans="1:20" x14ac:dyDescent="0.35">
      <c r="A4139" t="s">
        <v>32</v>
      </c>
      <c r="B4139">
        <v>9</v>
      </c>
      <c r="C4139">
        <v>2025</v>
      </c>
      <c r="D4139" t="s">
        <v>310</v>
      </c>
      <c r="E4139">
        <v>305</v>
      </c>
      <c r="F4139" t="s">
        <v>280</v>
      </c>
      <c r="G4139" t="s">
        <v>245</v>
      </c>
      <c r="H4139" t="s">
        <v>223</v>
      </c>
      <c r="P4139"/>
      <c r="S4139"/>
      <c r="T4139"/>
    </row>
    <row r="4140" spans="1:20" x14ac:dyDescent="0.35">
      <c r="A4140" t="s">
        <v>33</v>
      </c>
      <c r="B4140">
        <v>10</v>
      </c>
      <c r="C4140">
        <v>2025</v>
      </c>
      <c r="D4140" t="s">
        <v>310</v>
      </c>
      <c r="E4140">
        <v>305</v>
      </c>
      <c r="F4140" t="s">
        <v>280</v>
      </c>
      <c r="G4140" t="s">
        <v>245</v>
      </c>
      <c r="H4140" t="s">
        <v>223</v>
      </c>
      <c r="P4140"/>
      <c r="S4140"/>
      <c r="T4140"/>
    </row>
    <row r="4141" spans="1:20" x14ac:dyDescent="0.35">
      <c r="A4141" t="s">
        <v>34</v>
      </c>
      <c r="B4141">
        <v>11</v>
      </c>
      <c r="C4141">
        <v>2025</v>
      </c>
      <c r="D4141" t="s">
        <v>310</v>
      </c>
      <c r="E4141">
        <v>305</v>
      </c>
      <c r="F4141" t="s">
        <v>280</v>
      </c>
      <c r="G4141" t="s">
        <v>245</v>
      </c>
      <c r="H4141" t="s">
        <v>223</v>
      </c>
      <c r="P4141"/>
      <c r="S4141"/>
      <c r="T4141"/>
    </row>
    <row r="4142" spans="1:20" x14ac:dyDescent="0.35">
      <c r="A4142" t="s">
        <v>35</v>
      </c>
      <c r="B4142">
        <v>12</v>
      </c>
      <c r="C4142">
        <v>2025</v>
      </c>
      <c r="D4142" t="s">
        <v>310</v>
      </c>
      <c r="E4142">
        <v>305</v>
      </c>
      <c r="F4142" t="s">
        <v>280</v>
      </c>
      <c r="G4142" t="s">
        <v>245</v>
      </c>
      <c r="H4142" t="s">
        <v>223</v>
      </c>
      <c r="P4142"/>
      <c r="S4142"/>
      <c r="T4142"/>
    </row>
    <row r="4143" spans="1:20" x14ac:dyDescent="0.35">
      <c r="A4143" t="s">
        <v>36</v>
      </c>
      <c r="B4143">
        <v>13</v>
      </c>
      <c r="C4143">
        <v>2025</v>
      </c>
      <c r="D4143" t="s">
        <v>310</v>
      </c>
      <c r="E4143">
        <v>305</v>
      </c>
      <c r="F4143" t="s">
        <v>280</v>
      </c>
      <c r="G4143" t="s">
        <v>245</v>
      </c>
      <c r="H4143" t="s">
        <v>223</v>
      </c>
      <c r="P4143"/>
      <c r="S4143"/>
      <c r="T4143"/>
    </row>
    <row r="4144" spans="1:20" x14ac:dyDescent="0.35">
      <c r="A4144" t="s">
        <v>37</v>
      </c>
      <c r="B4144">
        <v>15</v>
      </c>
      <c r="C4144">
        <v>2025</v>
      </c>
      <c r="D4144" t="s">
        <v>310</v>
      </c>
      <c r="E4144">
        <v>305</v>
      </c>
      <c r="F4144" t="s">
        <v>280</v>
      </c>
      <c r="G4144" t="s">
        <v>245</v>
      </c>
      <c r="H4144" t="s">
        <v>223</v>
      </c>
      <c r="P4144"/>
      <c r="S4144"/>
      <c r="T4144"/>
    </row>
    <row r="4145" spans="1:21" x14ac:dyDescent="0.35">
      <c r="A4145" t="s">
        <v>38</v>
      </c>
      <c r="B4145">
        <v>16</v>
      </c>
      <c r="C4145">
        <v>2025</v>
      </c>
      <c r="D4145" t="s">
        <v>310</v>
      </c>
      <c r="E4145">
        <v>305</v>
      </c>
      <c r="F4145" t="s">
        <v>280</v>
      </c>
      <c r="G4145" t="s">
        <v>245</v>
      </c>
      <c r="H4145" t="s">
        <v>77</v>
      </c>
      <c r="I4145">
        <v>25</v>
      </c>
      <c r="J4145" t="s">
        <v>98</v>
      </c>
      <c r="K4145">
        <v>0</v>
      </c>
      <c r="L4145">
        <v>4</v>
      </c>
      <c r="M4145">
        <v>0</v>
      </c>
      <c r="N4145" t="s">
        <v>10</v>
      </c>
      <c r="O4145" t="s">
        <v>12</v>
      </c>
      <c r="P4145">
        <v>18</v>
      </c>
      <c r="Q4145" t="s">
        <v>12</v>
      </c>
      <c r="R4145" t="s">
        <v>12</v>
      </c>
      <c r="S4145">
        <v>0</v>
      </c>
      <c r="T4145">
        <v>150</v>
      </c>
      <c r="U4145" t="s">
        <v>223</v>
      </c>
    </row>
    <row r="4146" spans="1:21" x14ac:dyDescent="0.35">
      <c r="A4146" t="s">
        <v>39</v>
      </c>
      <c r="B4146">
        <v>17</v>
      </c>
      <c r="C4146">
        <v>2025</v>
      </c>
      <c r="D4146" t="s">
        <v>310</v>
      </c>
      <c r="E4146">
        <v>305</v>
      </c>
      <c r="F4146" t="s">
        <v>280</v>
      </c>
      <c r="G4146" t="s">
        <v>245</v>
      </c>
      <c r="H4146" t="s">
        <v>223</v>
      </c>
      <c r="P4146"/>
      <c r="S4146"/>
      <c r="T4146"/>
    </row>
    <row r="4147" spans="1:21" x14ac:dyDescent="0.35">
      <c r="A4147" t="s">
        <v>40</v>
      </c>
      <c r="B4147">
        <v>18</v>
      </c>
      <c r="C4147">
        <v>2025</v>
      </c>
      <c r="D4147" t="s">
        <v>310</v>
      </c>
      <c r="E4147">
        <v>305</v>
      </c>
      <c r="F4147" t="s">
        <v>280</v>
      </c>
      <c r="G4147" t="s">
        <v>245</v>
      </c>
      <c r="H4147" t="s">
        <v>223</v>
      </c>
      <c r="P4147"/>
      <c r="S4147"/>
      <c r="T4147"/>
    </row>
    <row r="4148" spans="1:21" x14ac:dyDescent="0.35">
      <c r="A4148" t="s">
        <v>41</v>
      </c>
      <c r="B4148">
        <v>19</v>
      </c>
      <c r="C4148">
        <v>2025</v>
      </c>
      <c r="D4148" t="s">
        <v>310</v>
      </c>
      <c r="E4148">
        <v>305</v>
      </c>
      <c r="F4148" t="s">
        <v>280</v>
      </c>
      <c r="G4148" t="s">
        <v>245</v>
      </c>
      <c r="H4148" t="s">
        <v>223</v>
      </c>
      <c r="P4148"/>
      <c r="S4148"/>
      <c r="T4148"/>
    </row>
    <row r="4149" spans="1:21" x14ac:dyDescent="0.35">
      <c r="A4149" t="s">
        <v>42</v>
      </c>
      <c r="B4149">
        <v>20</v>
      </c>
      <c r="C4149">
        <v>2025</v>
      </c>
      <c r="D4149" t="s">
        <v>310</v>
      </c>
      <c r="E4149">
        <v>305</v>
      </c>
      <c r="F4149" t="s">
        <v>280</v>
      </c>
      <c r="G4149" t="s">
        <v>245</v>
      </c>
      <c r="H4149" t="s">
        <v>223</v>
      </c>
      <c r="P4149"/>
      <c r="S4149"/>
      <c r="T4149"/>
    </row>
    <row r="4150" spans="1:21" x14ac:dyDescent="0.35">
      <c r="A4150" t="s">
        <v>43</v>
      </c>
      <c r="B4150">
        <v>21</v>
      </c>
      <c r="C4150">
        <v>2025</v>
      </c>
      <c r="D4150" t="s">
        <v>310</v>
      </c>
      <c r="E4150">
        <v>305</v>
      </c>
      <c r="F4150" t="s">
        <v>280</v>
      </c>
      <c r="G4150" t="s">
        <v>245</v>
      </c>
      <c r="H4150" t="s">
        <v>223</v>
      </c>
      <c r="P4150"/>
      <c r="S4150"/>
      <c r="T4150"/>
    </row>
    <row r="4151" spans="1:21" x14ac:dyDescent="0.35">
      <c r="A4151" t="s">
        <v>44</v>
      </c>
      <c r="B4151">
        <v>22</v>
      </c>
      <c r="C4151">
        <v>2025</v>
      </c>
      <c r="D4151" t="s">
        <v>310</v>
      </c>
      <c r="E4151">
        <v>305</v>
      </c>
      <c r="F4151" t="s">
        <v>280</v>
      </c>
      <c r="G4151" t="s">
        <v>245</v>
      </c>
      <c r="H4151" t="s">
        <v>223</v>
      </c>
      <c r="P4151"/>
      <c r="S4151"/>
      <c r="T4151"/>
    </row>
    <row r="4152" spans="1:21" x14ac:dyDescent="0.35">
      <c r="A4152" t="s">
        <v>45</v>
      </c>
      <c r="B4152">
        <v>23</v>
      </c>
      <c r="C4152">
        <v>2025</v>
      </c>
      <c r="D4152" t="s">
        <v>310</v>
      </c>
      <c r="E4152">
        <v>305</v>
      </c>
      <c r="F4152" t="s">
        <v>280</v>
      </c>
      <c r="G4152" t="s">
        <v>245</v>
      </c>
      <c r="H4152" t="s">
        <v>223</v>
      </c>
      <c r="P4152"/>
      <c r="S4152"/>
      <c r="T4152"/>
    </row>
    <row r="4153" spans="1:21" x14ac:dyDescent="0.35">
      <c r="A4153" t="s">
        <v>46</v>
      </c>
      <c r="B4153">
        <v>24</v>
      </c>
      <c r="C4153">
        <v>2025</v>
      </c>
      <c r="D4153" t="s">
        <v>310</v>
      </c>
      <c r="E4153">
        <v>305</v>
      </c>
      <c r="F4153" t="s">
        <v>280</v>
      </c>
      <c r="G4153" t="s">
        <v>245</v>
      </c>
      <c r="H4153" t="s">
        <v>223</v>
      </c>
      <c r="P4153"/>
      <c r="S4153"/>
      <c r="T4153"/>
    </row>
    <row r="4154" spans="1:21" x14ac:dyDescent="0.35">
      <c r="A4154" t="s">
        <v>47</v>
      </c>
      <c r="B4154">
        <v>25</v>
      </c>
      <c r="C4154">
        <v>2025</v>
      </c>
      <c r="D4154" t="s">
        <v>310</v>
      </c>
      <c r="E4154">
        <v>305</v>
      </c>
      <c r="F4154" t="s">
        <v>280</v>
      </c>
      <c r="G4154" t="s">
        <v>245</v>
      </c>
      <c r="H4154" t="s">
        <v>223</v>
      </c>
      <c r="P4154"/>
      <c r="S4154"/>
      <c r="T4154"/>
    </row>
    <row r="4155" spans="1:21" x14ac:dyDescent="0.35">
      <c r="A4155" t="s">
        <v>48</v>
      </c>
      <c r="B4155">
        <v>26</v>
      </c>
      <c r="C4155">
        <v>2025</v>
      </c>
      <c r="D4155" t="s">
        <v>310</v>
      </c>
      <c r="E4155">
        <v>305</v>
      </c>
      <c r="F4155" t="s">
        <v>280</v>
      </c>
      <c r="G4155" t="s">
        <v>245</v>
      </c>
      <c r="H4155" t="s">
        <v>223</v>
      </c>
      <c r="P4155"/>
      <c r="S4155"/>
      <c r="T4155"/>
    </row>
    <row r="4156" spans="1:21" x14ac:dyDescent="0.35">
      <c r="A4156" t="s">
        <v>49</v>
      </c>
      <c r="B4156">
        <v>27</v>
      </c>
      <c r="C4156">
        <v>2025</v>
      </c>
      <c r="D4156" t="s">
        <v>310</v>
      </c>
      <c r="E4156">
        <v>305</v>
      </c>
      <c r="F4156" t="s">
        <v>280</v>
      </c>
      <c r="G4156" t="s">
        <v>245</v>
      </c>
      <c r="H4156" t="s">
        <v>223</v>
      </c>
      <c r="P4156"/>
      <c r="S4156"/>
      <c r="T4156"/>
    </row>
    <row r="4157" spans="1:21" x14ac:dyDescent="0.35">
      <c r="A4157" t="s">
        <v>50</v>
      </c>
      <c r="B4157">
        <v>28</v>
      </c>
      <c r="C4157">
        <v>2025</v>
      </c>
      <c r="D4157" t="s">
        <v>310</v>
      </c>
      <c r="E4157">
        <v>305</v>
      </c>
      <c r="F4157" t="s">
        <v>280</v>
      </c>
      <c r="G4157" t="s">
        <v>245</v>
      </c>
      <c r="H4157" t="s">
        <v>223</v>
      </c>
      <c r="P4157"/>
      <c r="S4157"/>
      <c r="T4157"/>
    </row>
    <row r="4158" spans="1:21" x14ac:dyDescent="0.35">
      <c r="A4158" t="s">
        <v>51</v>
      </c>
      <c r="B4158">
        <v>29</v>
      </c>
      <c r="C4158">
        <v>2025</v>
      </c>
      <c r="D4158" t="s">
        <v>310</v>
      </c>
      <c r="E4158">
        <v>305</v>
      </c>
      <c r="F4158" t="s">
        <v>280</v>
      </c>
      <c r="G4158" t="s">
        <v>245</v>
      </c>
      <c r="H4158" t="s">
        <v>223</v>
      </c>
      <c r="P4158"/>
      <c r="S4158"/>
      <c r="T4158"/>
    </row>
    <row r="4159" spans="1:21" x14ac:dyDescent="0.35">
      <c r="A4159" t="s">
        <v>52</v>
      </c>
      <c r="B4159">
        <v>30</v>
      </c>
      <c r="C4159">
        <v>2025</v>
      </c>
      <c r="D4159" t="s">
        <v>310</v>
      </c>
      <c r="E4159">
        <v>305</v>
      </c>
      <c r="F4159" t="s">
        <v>280</v>
      </c>
      <c r="G4159" t="s">
        <v>245</v>
      </c>
      <c r="H4159" t="s">
        <v>223</v>
      </c>
      <c r="P4159"/>
      <c r="S4159"/>
      <c r="T4159"/>
    </row>
    <row r="4160" spans="1:21" x14ac:dyDescent="0.35">
      <c r="A4160" t="s">
        <v>53</v>
      </c>
      <c r="B4160">
        <v>31</v>
      </c>
      <c r="C4160">
        <v>2025</v>
      </c>
      <c r="D4160" t="s">
        <v>310</v>
      </c>
      <c r="E4160">
        <v>305</v>
      </c>
      <c r="F4160" t="s">
        <v>280</v>
      </c>
      <c r="G4160" t="s">
        <v>245</v>
      </c>
      <c r="H4160" t="s">
        <v>223</v>
      </c>
      <c r="P4160"/>
      <c r="S4160"/>
      <c r="T4160"/>
    </row>
    <row r="4161" spans="1:21" x14ac:dyDescent="0.35">
      <c r="A4161" t="s">
        <v>54</v>
      </c>
      <c r="B4161">
        <v>32</v>
      </c>
      <c r="C4161">
        <v>2025</v>
      </c>
      <c r="D4161" t="s">
        <v>310</v>
      </c>
      <c r="E4161">
        <v>305</v>
      </c>
      <c r="F4161" t="s">
        <v>280</v>
      </c>
      <c r="G4161" t="s">
        <v>245</v>
      </c>
      <c r="H4161" t="s">
        <v>77</v>
      </c>
      <c r="I4161">
        <v>100</v>
      </c>
      <c r="J4161" t="s">
        <v>98</v>
      </c>
      <c r="K4161">
        <v>0</v>
      </c>
      <c r="L4161">
        <v>4</v>
      </c>
      <c r="M4161">
        <v>2</v>
      </c>
      <c r="N4161" t="s">
        <v>10</v>
      </c>
      <c r="O4161" t="s">
        <v>10</v>
      </c>
      <c r="P4161">
        <v>21</v>
      </c>
      <c r="Q4161" t="s">
        <v>10</v>
      </c>
      <c r="R4161" t="s">
        <v>12</v>
      </c>
      <c r="S4161">
        <v>0</v>
      </c>
      <c r="T4161">
        <v>100</v>
      </c>
      <c r="U4161" t="s">
        <v>223</v>
      </c>
    </row>
    <row r="4162" spans="1:21" x14ac:dyDescent="0.35">
      <c r="A4162" t="s">
        <v>55</v>
      </c>
      <c r="B4162">
        <v>33</v>
      </c>
      <c r="C4162">
        <v>2025</v>
      </c>
      <c r="D4162" t="s">
        <v>310</v>
      </c>
      <c r="E4162">
        <v>305</v>
      </c>
      <c r="F4162" t="s">
        <v>280</v>
      </c>
      <c r="G4162" t="s">
        <v>245</v>
      </c>
      <c r="H4162" t="s">
        <v>223</v>
      </c>
      <c r="P4162"/>
      <c r="S4162"/>
      <c r="T4162"/>
    </row>
    <row r="4163" spans="1:21" x14ac:dyDescent="0.35">
      <c r="A4163" t="s">
        <v>56</v>
      </c>
      <c r="B4163">
        <v>34</v>
      </c>
      <c r="C4163">
        <v>2025</v>
      </c>
      <c r="D4163" t="s">
        <v>310</v>
      </c>
      <c r="E4163">
        <v>305</v>
      </c>
      <c r="F4163" t="s">
        <v>280</v>
      </c>
      <c r="G4163" t="s">
        <v>245</v>
      </c>
      <c r="H4163" t="s">
        <v>223</v>
      </c>
      <c r="P4163"/>
      <c r="S4163"/>
      <c r="T4163"/>
    </row>
    <row r="4164" spans="1:21" x14ac:dyDescent="0.35">
      <c r="A4164" t="s">
        <v>57</v>
      </c>
      <c r="B4164">
        <v>35</v>
      </c>
      <c r="C4164">
        <v>2025</v>
      </c>
      <c r="D4164" t="s">
        <v>310</v>
      </c>
      <c r="E4164">
        <v>305</v>
      </c>
      <c r="F4164" t="s">
        <v>280</v>
      </c>
      <c r="G4164" t="s">
        <v>245</v>
      </c>
      <c r="H4164" t="s">
        <v>77</v>
      </c>
      <c r="I4164">
        <v>150</v>
      </c>
      <c r="J4164" t="s">
        <v>98</v>
      </c>
      <c r="K4164">
        <v>0</v>
      </c>
      <c r="L4164">
        <v>4</v>
      </c>
      <c r="M4164">
        <v>2</v>
      </c>
      <c r="N4164" t="s">
        <v>12</v>
      </c>
      <c r="O4164" t="s">
        <v>12</v>
      </c>
      <c r="P4164"/>
      <c r="Q4164" t="s">
        <v>12</v>
      </c>
      <c r="R4164" t="s">
        <v>12</v>
      </c>
      <c r="S4164">
        <v>0</v>
      </c>
      <c r="T4164">
        <v>300</v>
      </c>
      <c r="U4164" t="s">
        <v>223</v>
      </c>
    </row>
    <row r="4165" spans="1:21" x14ac:dyDescent="0.35">
      <c r="A4165" t="s">
        <v>58</v>
      </c>
      <c r="B4165">
        <v>36</v>
      </c>
      <c r="C4165">
        <v>2025</v>
      </c>
      <c r="D4165" t="s">
        <v>310</v>
      </c>
      <c r="E4165">
        <v>305</v>
      </c>
      <c r="F4165" t="s">
        <v>280</v>
      </c>
      <c r="G4165" t="s">
        <v>245</v>
      </c>
      <c r="H4165" t="s">
        <v>223</v>
      </c>
      <c r="P4165"/>
      <c r="S4165"/>
      <c r="T4165"/>
    </row>
    <row r="4166" spans="1:21" x14ac:dyDescent="0.35">
      <c r="A4166" t="s">
        <v>59</v>
      </c>
      <c r="B4166">
        <v>37</v>
      </c>
      <c r="C4166">
        <v>2025</v>
      </c>
      <c r="D4166" t="s">
        <v>310</v>
      </c>
      <c r="E4166">
        <v>305</v>
      </c>
      <c r="F4166" t="s">
        <v>280</v>
      </c>
      <c r="G4166" t="s">
        <v>245</v>
      </c>
      <c r="H4166" t="s">
        <v>223</v>
      </c>
      <c r="P4166"/>
      <c r="S4166"/>
      <c r="T4166"/>
    </row>
    <row r="4167" spans="1:21" x14ac:dyDescent="0.35">
      <c r="A4167" t="s">
        <v>60</v>
      </c>
      <c r="B4167">
        <v>38</v>
      </c>
      <c r="C4167">
        <v>2025</v>
      </c>
      <c r="D4167" t="s">
        <v>310</v>
      </c>
      <c r="E4167">
        <v>305</v>
      </c>
      <c r="F4167" t="s">
        <v>280</v>
      </c>
      <c r="G4167" t="s">
        <v>245</v>
      </c>
      <c r="H4167" t="s">
        <v>223</v>
      </c>
      <c r="P4167"/>
      <c r="S4167"/>
      <c r="T4167"/>
    </row>
    <row r="4168" spans="1:21" x14ac:dyDescent="0.35">
      <c r="A4168" t="s">
        <v>61</v>
      </c>
      <c r="B4168">
        <v>39</v>
      </c>
      <c r="C4168">
        <v>2025</v>
      </c>
      <c r="D4168" t="s">
        <v>310</v>
      </c>
      <c r="E4168">
        <v>305</v>
      </c>
      <c r="F4168" t="s">
        <v>280</v>
      </c>
      <c r="G4168" t="s">
        <v>245</v>
      </c>
      <c r="H4168" t="s">
        <v>223</v>
      </c>
      <c r="P4168"/>
      <c r="S4168"/>
      <c r="T4168"/>
    </row>
    <row r="4169" spans="1:21" x14ac:dyDescent="0.35">
      <c r="A4169" t="s">
        <v>62</v>
      </c>
      <c r="B4169">
        <v>40</v>
      </c>
      <c r="C4169">
        <v>2025</v>
      </c>
      <c r="D4169" t="s">
        <v>310</v>
      </c>
      <c r="E4169">
        <v>305</v>
      </c>
      <c r="F4169" t="s">
        <v>280</v>
      </c>
      <c r="G4169" t="s">
        <v>245</v>
      </c>
      <c r="H4169" t="s">
        <v>223</v>
      </c>
      <c r="P4169"/>
      <c r="S4169"/>
      <c r="T4169"/>
    </row>
    <row r="4170" spans="1:21" x14ac:dyDescent="0.35">
      <c r="A4170" t="s">
        <v>63</v>
      </c>
      <c r="B4170">
        <v>41</v>
      </c>
      <c r="C4170">
        <v>2025</v>
      </c>
      <c r="D4170" t="s">
        <v>310</v>
      </c>
      <c r="E4170">
        <v>305</v>
      </c>
      <c r="F4170" t="s">
        <v>280</v>
      </c>
      <c r="G4170" t="s">
        <v>245</v>
      </c>
      <c r="H4170" t="s">
        <v>77</v>
      </c>
      <c r="I4170">
        <v>50</v>
      </c>
      <c r="J4170" t="s">
        <v>98</v>
      </c>
      <c r="K4170">
        <v>0</v>
      </c>
      <c r="L4170">
        <v>4</v>
      </c>
      <c r="M4170">
        <v>2</v>
      </c>
      <c r="N4170" t="s">
        <v>12</v>
      </c>
      <c r="O4170" t="s">
        <v>12</v>
      </c>
      <c r="P4170"/>
      <c r="Q4170" t="s">
        <v>12</v>
      </c>
      <c r="R4170" t="s">
        <v>12</v>
      </c>
      <c r="S4170">
        <v>0</v>
      </c>
      <c r="T4170">
        <v>100</v>
      </c>
      <c r="U4170" t="s">
        <v>223</v>
      </c>
    </row>
    <row r="4171" spans="1:21" x14ac:dyDescent="0.35">
      <c r="A4171" t="s">
        <v>64</v>
      </c>
      <c r="B4171">
        <v>42</v>
      </c>
      <c r="C4171">
        <v>2025</v>
      </c>
      <c r="D4171" t="s">
        <v>310</v>
      </c>
      <c r="E4171">
        <v>305</v>
      </c>
      <c r="F4171" t="s">
        <v>280</v>
      </c>
      <c r="G4171" t="s">
        <v>245</v>
      </c>
      <c r="H4171" t="s">
        <v>223</v>
      </c>
      <c r="P4171"/>
      <c r="S4171"/>
      <c r="T4171"/>
    </row>
    <row r="4172" spans="1:21" x14ac:dyDescent="0.35">
      <c r="A4172" t="s">
        <v>65</v>
      </c>
      <c r="B4172">
        <v>44</v>
      </c>
      <c r="C4172">
        <v>2025</v>
      </c>
      <c r="D4172" t="s">
        <v>310</v>
      </c>
      <c r="E4172">
        <v>305</v>
      </c>
      <c r="F4172" t="s">
        <v>280</v>
      </c>
      <c r="G4172" t="s">
        <v>245</v>
      </c>
      <c r="H4172" t="s">
        <v>223</v>
      </c>
      <c r="P4172"/>
      <c r="S4172"/>
      <c r="T4172"/>
    </row>
    <row r="4173" spans="1:21" x14ac:dyDescent="0.35">
      <c r="A4173" t="s">
        <v>66</v>
      </c>
      <c r="B4173">
        <v>45</v>
      </c>
      <c r="C4173">
        <v>2025</v>
      </c>
      <c r="D4173" t="s">
        <v>310</v>
      </c>
      <c r="E4173">
        <v>305</v>
      </c>
      <c r="F4173" t="s">
        <v>280</v>
      </c>
      <c r="G4173" t="s">
        <v>245</v>
      </c>
      <c r="H4173" t="s">
        <v>223</v>
      </c>
      <c r="P4173"/>
      <c r="S4173"/>
      <c r="T4173"/>
    </row>
    <row r="4174" spans="1:21" x14ac:dyDescent="0.35">
      <c r="A4174" t="s">
        <v>67</v>
      </c>
      <c r="B4174">
        <v>46</v>
      </c>
      <c r="C4174">
        <v>2025</v>
      </c>
      <c r="D4174" t="s">
        <v>310</v>
      </c>
      <c r="E4174">
        <v>305</v>
      </c>
      <c r="F4174" t="s">
        <v>280</v>
      </c>
      <c r="G4174" t="s">
        <v>245</v>
      </c>
      <c r="H4174" t="s">
        <v>223</v>
      </c>
      <c r="P4174"/>
      <c r="S4174"/>
      <c r="T4174"/>
    </row>
    <row r="4175" spans="1:21" x14ac:dyDescent="0.35">
      <c r="A4175" t="s">
        <v>68</v>
      </c>
      <c r="B4175">
        <v>47</v>
      </c>
      <c r="C4175">
        <v>2025</v>
      </c>
      <c r="D4175" t="s">
        <v>310</v>
      </c>
      <c r="E4175">
        <v>305</v>
      </c>
      <c r="F4175" t="s">
        <v>280</v>
      </c>
      <c r="G4175" t="s">
        <v>245</v>
      </c>
      <c r="H4175" t="s">
        <v>223</v>
      </c>
      <c r="P4175"/>
      <c r="S4175"/>
      <c r="T4175"/>
    </row>
    <row r="4176" spans="1:21" x14ac:dyDescent="0.35">
      <c r="A4176" t="s">
        <v>69</v>
      </c>
      <c r="B4176">
        <v>48</v>
      </c>
      <c r="C4176">
        <v>2025</v>
      </c>
      <c r="D4176" t="s">
        <v>310</v>
      </c>
      <c r="E4176">
        <v>305</v>
      </c>
      <c r="F4176" t="s">
        <v>280</v>
      </c>
      <c r="G4176" t="s">
        <v>245</v>
      </c>
      <c r="H4176" t="s">
        <v>223</v>
      </c>
      <c r="P4176"/>
      <c r="S4176"/>
      <c r="T4176"/>
    </row>
    <row r="4177" spans="1:21" x14ac:dyDescent="0.35">
      <c r="A4177" t="s">
        <v>70</v>
      </c>
      <c r="B4177">
        <v>49</v>
      </c>
      <c r="C4177">
        <v>2025</v>
      </c>
      <c r="D4177" t="s">
        <v>310</v>
      </c>
      <c r="E4177">
        <v>305</v>
      </c>
      <c r="F4177" t="s">
        <v>280</v>
      </c>
      <c r="G4177" t="s">
        <v>245</v>
      </c>
      <c r="H4177" t="s">
        <v>223</v>
      </c>
      <c r="P4177"/>
      <c r="S4177"/>
      <c r="T4177"/>
    </row>
    <row r="4178" spans="1:21" x14ac:dyDescent="0.35">
      <c r="A4178" t="s">
        <v>71</v>
      </c>
      <c r="B4178">
        <v>50</v>
      </c>
      <c r="C4178">
        <v>2025</v>
      </c>
      <c r="D4178" t="s">
        <v>310</v>
      </c>
      <c r="E4178">
        <v>305</v>
      </c>
      <c r="F4178" t="s">
        <v>280</v>
      </c>
      <c r="G4178" t="s">
        <v>245</v>
      </c>
      <c r="H4178" t="s">
        <v>223</v>
      </c>
      <c r="P4178"/>
      <c r="S4178"/>
      <c r="T4178"/>
    </row>
    <row r="4179" spans="1:21" x14ac:dyDescent="0.35">
      <c r="A4179" t="s">
        <v>72</v>
      </c>
      <c r="B4179">
        <v>51</v>
      </c>
      <c r="C4179">
        <v>2025</v>
      </c>
      <c r="D4179" t="s">
        <v>310</v>
      </c>
      <c r="E4179">
        <v>305</v>
      </c>
      <c r="F4179" t="s">
        <v>280</v>
      </c>
      <c r="G4179" t="s">
        <v>245</v>
      </c>
      <c r="H4179" t="s">
        <v>223</v>
      </c>
      <c r="P4179"/>
      <c r="S4179"/>
      <c r="T4179"/>
    </row>
    <row r="4180" spans="1:21" x14ac:dyDescent="0.35">
      <c r="A4180" t="s">
        <v>73</v>
      </c>
      <c r="B4180">
        <v>53</v>
      </c>
      <c r="C4180">
        <v>2025</v>
      </c>
      <c r="D4180" t="s">
        <v>310</v>
      </c>
      <c r="E4180">
        <v>305</v>
      </c>
      <c r="F4180" t="s">
        <v>280</v>
      </c>
      <c r="G4180" t="s">
        <v>245</v>
      </c>
      <c r="H4180" t="s">
        <v>223</v>
      </c>
      <c r="P4180"/>
      <c r="S4180"/>
      <c r="T4180"/>
    </row>
    <row r="4181" spans="1:21" x14ac:dyDescent="0.35">
      <c r="A4181" t="s">
        <v>74</v>
      </c>
      <c r="B4181">
        <v>54</v>
      </c>
      <c r="C4181">
        <v>2025</v>
      </c>
      <c r="D4181" t="s">
        <v>310</v>
      </c>
      <c r="E4181">
        <v>305</v>
      </c>
      <c r="F4181" t="s">
        <v>280</v>
      </c>
      <c r="G4181" t="s">
        <v>245</v>
      </c>
      <c r="H4181" t="s">
        <v>223</v>
      </c>
      <c r="P4181"/>
      <c r="S4181"/>
      <c r="T4181"/>
    </row>
    <row r="4182" spans="1:21" x14ac:dyDescent="0.35">
      <c r="A4182" t="s">
        <v>75</v>
      </c>
      <c r="B4182">
        <v>55</v>
      </c>
      <c r="C4182">
        <v>2025</v>
      </c>
      <c r="D4182" t="s">
        <v>310</v>
      </c>
      <c r="E4182">
        <v>305</v>
      </c>
      <c r="F4182" t="s">
        <v>280</v>
      </c>
      <c r="G4182" t="s">
        <v>245</v>
      </c>
      <c r="H4182" t="s">
        <v>223</v>
      </c>
      <c r="P4182"/>
      <c r="S4182"/>
      <c r="T4182"/>
    </row>
    <row r="4183" spans="1:21" x14ac:dyDescent="0.35">
      <c r="A4183" t="s">
        <v>76</v>
      </c>
      <c r="B4183">
        <v>56</v>
      </c>
      <c r="C4183">
        <v>2025</v>
      </c>
      <c r="D4183" t="s">
        <v>310</v>
      </c>
      <c r="E4183">
        <v>305</v>
      </c>
      <c r="F4183" t="s">
        <v>280</v>
      </c>
      <c r="G4183" t="s">
        <v>245</v>
      </c>
      <c r="H4183" t="s">
        <v>223</v>
      </c>
      <c r="P4183"/>
      <c r="S4183"/>
      <c r="T4183"/>
    </row>
    <row r="4184" spans="1:21" x14ac:dyDescent="0.35">
      <c r="A4184" t="s">
        <v>23</v>
      </c>
      <c r="B4184">
        <v>1</v>
      </c>
      <c r="C4184">
        <v>2025</v>
      </c>
      <c r="D4184" t="s">
        <v>311</v>
      </c>
      <c r="E4184">
        <v>306</v>
      </c>
      <c r="F4184" t="s">
        <v>185</v>
      </c>
      <c r="G4184" t="s">
        <v>26</v>
      </c>
      <c r="H4184" t="s">
        <v>223</v>
      </c>
      <c r="P4184"/>
      <c r="S4184"/>
      <c r="T4184"/>
    </row>
    <row r="4185" spans="1:21" x14ac:dyDescent="0.35">
      <c r="A4185" t="s">
        <v>27</v>
      </c>
      <c r="B4185">
        <v>2</v>
      </c>
      <c r="C4185">
        <v>2025</v>
      </c>
      <c r="D4185" t="s">
        <v>311</v>
      </c>
      <c r="E4185">
        <v>306</v>
      </c>
      <c r="F4185" t="s">
        <v>185</v>
      </c>
      <c r="G4185" t="s">
        <v>26</v>
      </c>
      <c r="H4185" t="s">
        <v>223</v>
      </c>
      <c r="P4185"/>
      <c r="S4185"/>
      <c r="T4185"/>
    </row>
    <row r="4186" spans="1:21" x14ac:dyDescent="0.35">
      <c r="A4186" t="s">
        <v>28</v>
      </c>
      <c r="B4186">
        <v>4</v>
      </c>
      <c r="C4186">
        <v>2025</v>
      </c>
      <c r="D4186" t="s">
        <v>311</v>
      </c>
      <c r="E4186">
        <v>306</v>
      </c>
      <c r="F4186" t="s">
        <v>185</v>
      </c>
      <c r="G4186" t="s">
        <v>26</v>
      </c>
      <c r="H4186" t="s">
        <v>77</v>
      </c>
      <c r="I4186">
        <v>60</v>
      </c>
      <c r="J4186" t="s">
        <v>15</v>
      </c>
      <c r="K4186" t="s">
        <v>95</v>
      </c>
      <c r="L4186">
        <v>2</v>
      </c>
      <c r="M4186">
        <v>1</v>
      </c>
      <c r="N4186" t="s">
        <v>12</v>
      </c>
      <c r="O4186" t="s">
        <v>12</v>
      </c>
      <c r="P4186">
        <v>18</v>
      </c>
      <c r="Q4186" t="s">
        <v>10</v>
      </c>
      <c r="R4186" t="s">
        <v>12</v>
      </c>
      <c r="S4186">
        <v>6</v>
      </c>
      <c r="T4186">
        <v>100</v>
      </c>
      <c r="U4186" t="s">
        <v>11</v>
      </c>
    </row>
    <row r="4187" spans="1:21" x14ac:dyDescent="0.35">
      <c r="A4187" t="s">
        <v>29</v>
      </c>
      <c r="B4187">
        <v>5</v>
      </c>
      <c r="C4187">
        <v>2025</v>
      </c>
      <c r="D4187" t="s">
        <v>311</v>
      </c>
      <c r="E4187">
        <v>306</v>
      </c>
      <c r="F4187" t="s">
        <v>185</v>
      </c>
      <c r="G4187" t="s">
        <v>26</v>
      </c>
      <c r="H4187" t="s">
        <v>77</v>
      </c>
      <c r="I4187">
        <v>45</v>
      </c>
      <c r="J4187" t="s">
        <v>15</v>
      </c>
      <c r="K4187" t="s">
        <v>95</v>
      </c>
      <c r="L4187">
        <v>2</v>
      </c>
      <c r="M4187">
        <v>1</v>
      </c>
      <c r="N4187" t="s">
        <v>12</v>
      </c>
      <c r="O4187" t="s">
        <v>12</v>
      </c>
      <c r="P4187">
        <v>18</v>
      </c>
      <c r="Q4187" t="s">
        <v>10</v>
      </c>
      <c r="R4187" t="s">
        <v>12</v>
      </c>
      <c r="S4187">
        <v>6</v>
      </c>
      <c r="T4187">
        <v>90</v>
      </c>
      <c r="U4187" t="s">
        <v>11</v>
      </c>
    </row>
    <row r="4188" spans="1:21" x14ac:dyDescent="0.35">
      <c r="A4188" t="s">
        <v>30</v>
      </c>
      <c r="B4188">
        <v>6</v>
      </c>
      <c r="C4188">
        <v>2025</v>
      </c>
      <c r="D4188" t="s">
        <v>311</v>
      </c>
      <c r="E4188">
        <v>306</v>
      </c>
      <c r="F4188" t="s">
        <v>185</v>
      </c>
      <c r="G4188" t="s">
        <v>26</v>
      </c>
      <c r="H4188" t="s">
        <v>77</v>
      </c>
      <c r="I4188">
        <v>112</v>
      </c>
      <c r="J4188" t="s">
        <v>15</v>
      </c>
      <c r="K4188" t="s">
        <v>95</v>
      </c>
      <c r="L4188">
        <v>2</v>
      </c>
      <c r="M4188">
        <v>2</v>
      </c>
      <c r="N4188" t="s">
        <v>12</v>
      </c>
      <c r="O4188" t="s">
        <v>12</v>
      </c>
      <c r="P4188" t="s">
        <v>95</v>
      </c>
      <c r="Q4188" t="s">
        <v>12</v>
      </c>
      <c r="R4188" t="s">
        <v>12</v>
      </c>
      <c r="S4188">
        <v>24</v>
      </c>
      <c r="T4188">
        <v>104</v>
      </c>
      <c r="U4188" t="s">
        <v>11</v>
      </c>
    </row>
    <row r="4189" spans="1:21" x14ac:dyDescent="0.35">
      <c r="A4189" t="s">
        <v>31</v>
      </c>
      <c r="B4189">
        <v>8</v>
      </c>
      <c r="C4189">
        <v>2025</v>
      </c>
      <c r="D4189" t="s">
        <v>311</v>
      </c>
      <c r="E4189">
        <v>306</v>
      </c>
      <c r="F4189" t="s">
        <v>185</v>
      </c>
      <c r="G4189" t="s">
        <v>26</v>
      </c>
      <c r="H4189" t="s">
        <v>77</v>
      </c>
      <c r="I4189">
        <v>60</v>
      </c>
      <c r="J4189" t="s">
        <v>15</v>
      </c>
      <c r="K4189" t="s">
        <v>95</v>
      </c>
      <c r="L4189">
        <v>2</v>
      </c>
      <c r="M4189">
        <v>1</v>
      </c>
      <c r="N4189" t="s">
        <v>12</v>
      </c>
      <c r="O4189" t="s">
        <v>12</v>
      </c>
      <c r="P4189" t="s">
        <v>95</v>
      </c>
      <c r="Q4189" t="s">
        <v>12</v>
      </c>
      <c r="R4189" t="s">
        <v>12</v>
      </c>
      <c r="S4189">
        <v>24</v>
      </c>
      <c r="T4189">
        <v>60</v>
      </c>
      <c r="U4189" t="s">
        <v>11</v>
      </c>
    </row>
    <row r="4190" spans="1:21" x14ac:dyDescent="0.35">
      <c r="A4190" t="s">
        <v>32</v>
      </c>
      <c r="B4190">
        <v>9</v>
      </c>
      <c r="C4190">
        <v>2025</v>
      </c>
      <c r="D4190" t="s">
        <v>311</v>
      </c>
      <c r="E4190">
        <v>306</v>
      </c>
      <c r="F4190" t="s">
        <v>185</v>
      </c>
      <c r="G4190" t="s">
        <v>26</v>
      </c>
      <c r="H4190" t="s">
        <v>223</v>
      </c>
      <c r="P4190"/>
      <c r="S4190"/>
      <c r="T4190"/>
    </row>
    <row r="4191" spans="1:21" x14ac:dyDescent="0.35">
      <c r="A4191" t="s">
        <v>33</v>
      </c>
      <c r="B4191">
        <v>10</v>
      </c>
      <c r="C4191">
        <v>2025</v>
      </c>
      <c r="D4191" t="s">
        <v>311</v>
      </c>
      <c r="E4191">
        <v>306</v>
      </c>
      <c r="F4191" t="s">
        <v>185</v>
      </c>
      <c r="G4191" t="s">
        <v>26</v>
      </c>
      <c r="H4191" t="s">
        <v>77</v>
      </c>
      <c r="I4191">
        <v>135</v>
      </c>
      <c r="J4191" t="s">
        <v>15</v>
      </c>
      <c r="K4191" t="s">
        <v>95</v>
      </c>
      <c r="L4191">
        <v>2</v>
      </c>
      <c r="M4191">
        <v>1</v>
      </c>
      <c r="N4191" t="s">
        <v>12</v>
      </c>
      <c r="O4191" t="s">
        <v>12</v>
      </c>
      <c r="P4191">
        <v>18</v>
      </c>
      <c r="Q4191" t="s">
        <v>12</v>
      </c>
      <c r="R4191" t="s">
        <v>10</v>
      </c>
      <c r="S4191">
        <v>0</v>
      </c>
      <c r="T4191">
        <v>22</v>
      </c>
      <c r="U4191" t="s">
        <v>223</v>
      </c>
    </row>
    <row r="4192" spans="1:21" x14ac:dyDescent="0.35">
      <c r="A4192" t="s">
        <v>34</v>
      </c>
      <c r="B4192">
        <v>11</v>
      </c>
      <c r="C4192">
        <v>2025</v>
      </c>
      <c r="D4192" t="s">
        <v>311</v>
      </c>
      <c r="E4192">
        <v>306</v>
      </c>
      <c r="F4192" t="s">
        <v>185</v>
      </c>
      <c r="G4192" t="s">
        <v>26</v>
      </c>
      <c r="H4192" t="s">
        <v>223</v>
      </c>
      <c r="P4192"/>
      <c r="S4192"/>
      <c r="T4192"/>
    </row>
    <row r="4193" spans="1:21" x14ac:dyDescent="0.35">
      <c r="A4193" t="s">
        <v>35</v>
      </c>
      <c r="B4193">
        <v>12</v>
      </c>
      <c r="C4193">
        <v>2025</v>
      </c>
      <c r="D4193" t="s">
        <v>311</v>
      </c>
      <c r="E4193">
        <v>306</v>
      </c>
      <c r="F4193" t="s">
        <v>185</v>
      </c>
      <c r="G4193" t="s">
        <v>26</v>
      </c>
      <c r="H4193" t="s">
        <v>77</v>
      </c>
      <c r="I4193">
        <v>50</v>
      </c>
      <c r="J4193" t="s">
        <v>110</v>
      </c>
      <c r="K4193">
        <v>5</v>
      </c>
      <c r="L4193">
        <v>2</v>
      </c>
      <c r="M4193">
        <v>1</v>
      </c>
      <c r="N4193" t="s">
        <v>12</v>
      </c>
      <c r="O4193" t="s">
        <v>12</v>
      </c>
      <c r="P4193">
        <v>18</v>
      </c>
      <c r="Q4193" t="s">
        <v>10</v>
      </c>
      <c r="R4193" t="s">
        <v>12</v>
      </c>
      <c r="S4193">
        <v>12</v>
      </c>
      <c r="T4193">
        <v>55</v>
      </c>
      <c r="U4193" t="s">
        <v>11</v>
      </c>
    </row>
    <row r="4194" spans="1:21" x14ac:dyDescent="0.35">
      <c r="A4194" t="s">
        <v>36</v>
      </c>
      <c r="B4194">
        <v>13</v>
      </c>
      <c r="C4194">
        <v>2025</v>
      </c>
      <c r="D4194" t="s">
        <v>311</v>
      </c>
      <c r="E4194">
        <v>306</v>
      </c>
      <c r="F4194" t="s">
        <v>185</v>
      </c>
      <c r="G4194" t="s">
        <v>26</v>
      </c>
      <c r="H4194" t="s">
        <v>223</v>
      </c>
      <c r="P4194"/>
      <c r="S4194"/>
      <c r="T4194"/>
    </row>
    <row r="4195" spans="1:21" x14ac:dyDescent="0.35">
      <c r="A4195" t="s">
        <v>37</v>
      </c>
      <c r="B4195">
        <v>15</v>
      </c>
      <c r="C4195">
        <v>2025</v>
      </c>
      <c r="D4195" t="s">
        <v>311</v>
      </c>
      <c r="E4195">
        <v>306</v>
      </c>
      <c r="F4195" t="s">
        <v>185</v>
      </c>
      <c r="G4195" t="s">
        <v>26</v>
      </c>
      <c r="H4195" t="s">
        <v>223</v>
      </c>
      <c r="P4195"/>
      <c r="S4195"/>
      <c r="T4195"/>
    </row>
    <row r="4196" spans="1:21" x14ac:dyDescent="0.35">
      <c r="A4196" t="s">
        <v>38</v>
      </c>
      <c r="B4196">
        <v>16</v>
      </c>
      <c r="C4196">
        <v>2025</v>
      </c>
      <c r="D4196" t="s">
        <v>311</v>
      </c>
      <c r="E4196">
        <v>306</v>
      </c>
      <c r="F4196" t="s">
        <v>185</v>
      </c>
      <c r="G4196" t="s">
        <v>26</v>
      </c>
      <c r="H4196" t="s">
        <v>223</v>
      </c>
      <c r="P4196"/>
      <c r="S4196"/>
      <c r="T4196"/>
    </row>
    <row r="4197" spans="1:21" x14ac:dyDescent="0.35">
      <c r="A4197" t="s">
        <v>39</v>
      </c>
      <c r="B4197">
        <v>17</v>
      </c>
      <c r="C4197">
        <v>2025</v>
      </c>
      <c r="D4197" t="s">
        <v>311</v>
      </c>
      <c r="E4197">
        <v>306</v>
      </c>
      <c r="F4197" t="s">
        <v>185</v>
      </c>
      <c r="G4197" t="s">
        <v>26</v>
      </c>
      <c r="H4197" t="s">
        <v>77</v>
      </c>
      <c r="I4197">
        <v>260</v>
      </c>
      <c r="J4197" t="s">
        <v>15</v>
      </c>
      <c r="K4197" t="s">
        <v>95</v>
      </c>
      <c r="L4197">
        <v>2</v>
      </c>
      <c r="M4197">
        <v>1</v>
      </c>
      <c r="N4197" t="s">
        <v>12</v>
      </c>
      <c r="O4197" t="s">
        <v>12</v>
      </c>
      <c r="P4197" t="s">
        <v>95</v>
      </c>
      <c r="Q4197" t="s">
        <v>12</v>
      </c>
      <c r="R4197" t="s">
        <v>10</v>
      </c>
      <c r="S4197">
        <v>12</v>
      </c>
      <c r="T4197">
        <v>120</v>
      </c>
      <c r="U4197" t="s">
        <v>223</v>
      </c>
    </row>
    <row r="4198" spans="1:21" x14ac:dyDescent="0.35">
      <c r="A4198" t="s">
        <v>40</v>
      </c>
      <c r="B4198">
        <v>18</v>
      </c>
      <c r="C4198">
        <v>2025</v>
      </c>
      <c r="D4198" t="s">
        <v>311</v>
      </c>
      <c r="E4198">
        <v>306</v>
      </c>
      <c r="F4198" t="s">
        <v>185</v>
      </c>
      <c r="G4198" t="s">
        <v>26</v>
      </c>
      <c r="H4198" t="s">
        <v>77</v>
      </c>
      <c r="I4198">
        <v>60</v>
      </c>
      <c r="J4198" t="s">
        <v>15</v>
      </c>
      <c r="K4198" t="s">
        <v>95</v>
      </c>
      <c r="L4198">
        <v>2</v>
      </c>
      <c r="M4198">
        <v>1</v>
      </c>
      <c r="N4198" t="s">
        <v>12</v>
      </c>
      <c r="O4198" t="s">
        <v>12</v>
      </c>
      <c r="P4198" t="s">
        <v>95</v>
      </c>
      <c r="Q4198" t="s">
        <v>12</v>
      </c>
      <c r="R4198" t="s">
        <v>10</v>
      </c>
      <c r="S4198">
        <v>0</v>
      </c>
      <c r="T4198">
        <v>60</v>
      </c>
      <c r="U4198" t="s">
        <v>223</v>
      </c>
    </row>
    <row r="4199" spans="1:21" x14ac:dyDescent="0.35">
      <c r="A4199" t="s">
        <v>41</v>
      </c>
      <c r="B4199">
        <v>19</v>
      </c>
      <c r="C4199">
        <v>2025</v>
      </c>
      <c r="D4199" t="s">
        <v>311</v>
      </c>
      <c r="E4199">
        <v>306</v>
      </c>
      <c r="F4199" t="s">
        <v>185</v>
      </c>
      <c r="G4199" t="s">
        <v>26</v>
      </c>
      <c r="H4199" t="s">
        <v>77</v>
      </c>
      <c r="I4199">
        <v>250</v>
      </c>
      <c r="J4199" t="s">
        <v>15</v>
      </c>
      <c r="K4199" t="s">
        <v>95</v>
      </c>
      <c r="L4199">
        <v>2</v>
      </c>
      <c r="M4199">
        <v>1</v>
      </c>
      <c r="N4199" t="s">
        <v>12</v>
      </c>
      <c r="O4199" t="s">
        <v>12</v>
      </c>
      <c r="P4199">
        <v>18</v>
      </c>
      <c r="Q4199" t="s">
        <v>12</v>
      </c>
      <c r="R4199" t="s">
        <v>10</v>
      </c>
      <c r="S4199">
        <v>12</v>
      </c>
      <c r="T4199">
        <v>75</v>
      </c>
      <c r="U4199" t="s">
        <v>223</v>
      </c>
    </row>
    <row r="4200" spans="1:21" x14ac:dyDescent="0.35">
      <c r="A4200" t="s">
        <v>42</v>
      </c>
      <c r="B4200">
        <v>20</v>
      </c>
      <c r="C4200">
        <v>2025</v>
      </c>
      <c r="D4200" t="s">
        <v>311</v>
      </c>
      <c r="E4200">
        <v>306</v>
      </c>
      <c r="F4200" t="s">
        <v>185</v>
      </c>
      <c r="G4200" t="s">
        <v>26</v>
      </c>
      <c r="H4200" t="s">
        <v>223</v>
      </c>
      <c r="P4200"/>
      <c r="S4200"/>
      <c r="T4200"/>
    </row>
    <row r="4201" spans="1:21" x14ac:dyDescent="0.35">
      <c r="A4201" t="s">
        <v>43</v>
      </c>
      <c r="B4201">
        <v>21</v>
      </c>
      <c r="C4201">
        <v>2025</v>
      </c>
      <c r="D4201" t="s">
        <v>311</v>
      </c>
      <c r="E4201">
        <v>306</v>
      </c>
      <c r="F4201" t="s">
        <v>185</v>
      </c>
      <c r="G4201" t="s">
        <v>26</v>
      </c>
      <c r="H4201" t="s">
        <v>77</v>
      </c>
      <c r="I4201">
        <v>100</v>
      </c>
      <c r="J4201" t="s">
        <v>15</v>
      </c>
      <c r="K4201" t="s">
        <v>95</v>
      </c>
      <c r="L4201">
        <v>2</v>
      </c>
      <c r="M4201">
        <v>1</v>
      </c>
      <c r="N4201" t="s">
        <v>12</v>
      </c>
      <c r="O4201" t="s">
        <v>12</v>
      </c>
      <c r="P4201" t="s">
        <v>95</v>
      </c>
      <c r="Q4201" t="s">
        <v>12</v>
      </c>
      <c r="R4201" t="s">
        <v>10</v>
      </c>
      <c r="S4201">
        <v>12</v>
      </c>
      <c r="T4201">
        <v>100</v>
      </c>
      <c r="U4201" t="s">
        <v>223</v>
      </c>
    </row>
    <row r="4202" spans="1:21" x14ac:dyDescent="0.35">
      <c r="A4202" t="s">
        <v>44</v>
      </c>
      <c r="B4202">
        <v>22</v>
      </c>
      <c r="C4202">
        <v>2025</v>
      </c>
      <c r="D4202" t="s">
        <v>311</v>
      </c>
      <c r="E4202">
        <v>306</v>
      </c>
      <c r="F4202" t="s">
        <v>185</v>
      </c>
      <c r="G4202" t="s">
        <v>26</v>
      </c>
      <c r="H4202" t="s">
        <v>223</v>
      </c>
      <c r="P4202"/>
      <c r="S4202"/>
      <c r="T4202"/>
    </row>
    <row r="4203" spans="1:21" x14ac:dyDescent="0.35">
      <c r="A4203" t="s">
        <v>45</v>
      </c>
      <c r="B4203">
        <v>23</v>
      </c>
      <c r="C4203">
        <v>2025</v>
      </c>
      <c r="D4203" t="s">
        <v>311</v>
      </c>
      <c r="E4203">
        <v>306</v>
      </c>
      <c r="F4203" t="s">
        <v>185</v>
      </c>
      <c r="G4203" t="s">
        <v>26</v>
      </c>
      <c r="H4203" t="s">
        <v>77</v>
      </c>
      <c r="I4203">
        <v>171</v>
      </c>
      <c r="J4203" t="s">
        <v>15</v>
      </c>
      <c r="K4203" t="s">
        <v>95</v>
      </c>
      <c r="L4203">
        <v>2</v>
      </c>
      <c r="M4203">
        <v>1</v>
      </c>
      <c r="N4203" t="s">
        <v>12</v>
      </c>
      <c r="O4203" t="s">
        <v>12</v>
      </c>
      <c r="P4203" t="s">
        <v>95</v>
      </c>
      <c r="Q4203" t="s">
        <v>12</v>
      </c>
      <c r="R4203" t="s">
        <v>12</v>
      </c>
      <c r="S4203">
        <v>24</v>
      </c>
      <c r="T4203">
        <v>100</v>
      </c>
      <c r="U4203" t="s">
        <v>223</v>
      </c>
    </row>
    <row r="4204" spans="1:21" x14ac:dyDescent="0.35">
      <c r="A4204" t="s">
        <v>46</v>
      </c>
      <c r="B4204">
        <v>24</v>
      </c>
      <c r="C4204">
        <v>2025</v>
      </c>
      <c r="D4204" t="s">
        <v>311</v>
      </c>
      <c r="E4204">
        <v>306</v>
      </c>
      <c r="F4204" t="s">
        <v>185</v>
      </c>
      <c r="G4204" t="s">
        <v>26</v>
      </c>
      <c r="H4204" t="s">
        <v>77</v>
      </c>
      <c r="I4204">
        <v>75</v>
      </c>
      <c r="J4204" t="s">
        <v>15</v>
      </c>
      <c r="K4204" t="s">
        <v>95</v>
      </c>
      <c r="L4204">
        <v>2</v>
      </c>
      <c r="M4204">
        <v>1</v>
      </c>
      <c r="N4204" t="s">
        <v>12</v>
      </c>
      <c r="O4204" t="s">
        <v>12</v>
      </c>
      <c r="P4204" t="s">
        <v>95</v>
      </c>
      <c r="Q4204" t="s">
        <v>12</v>
      </c>
      <c r="R4204" t="s">
        <v>12</v>
      </c>
      <c r="S4204">
        <v>24</v>
      </c>
      <c r="T4204">
        <v>125</v>
      </c>
      <c r="U4204" t="s">
        <v>223</v>
      </c>
    </row>
    <row r="4205" spans="1:21" x14ac:dyDescent="0.35">
      <c r="A4205" t="s">
        <v>47</v>
      </c>
      <c r="B4205">
        <v>25</v>
      </c>
      <c r="C4205">
        <v>2025</v>
      </c>
      <c r="D4205" t="s">
        <v>311</v>
      </c>
      <c r="E4205">
        <v>306</v>
      </c>
      <c r="F4205" t="s">
        <v>185</v>
      </c>
      <c r="G4205" t="s">
        <v>26</v>
      </c>
      <c r="H4205" t="s">
        <v>223</v>
      </c>
      <c r="P4205"/>
      <c r="S4205"/>
      <c r="T4205"/>
    </row>
    <row r="4206" spans="1:21" x14ac:dyDescent="0.35">
      <c r="A4206" t="s">
        <v>48</v>
      </c>
      <c r="B4206">
        <v>26</v>
      </c>
      <c r="C4206">
        <v>2025</v>
      </c>
      <c r="D4206" t="s">
        <v>311</v>
      </c>
      <c r="E4206">
        <v>306</v>
      </c>
      <c r="F4206" t="s">
        <v>185</v>
      </c>
      <c r="G4206" t="s">
        <v>26</v>
      </c>
      <c r="H4206" t="s">
        <v>223</v>
      </c>
      <c r="P4206"/>
      <c r="S4206"/>
      <c r="T4206"/>
    </row>
    <row r="4207" spans="1:21" x14ac:dyDescent="0.35">
      <c r="A4207" t="s">
        <v>49</v>
      </c>
      <c r="B4207">
        <v>27</v>
      </c>
      <c r="C4207">
        <v>2025</v>
      </c>
      <c r="D4207" t="s">
        <v>311</v>
      </c>
      <c r="E4207">
        <v>306</v>
      </c>
      <c r="F4207" t="s">
        <v>185</v>
      </c>
      <c r="G4207" t="s">
        <v>26</v>
      </c>
      <c r="H4207" t="s">
        <v>77</v>
      </c>
      <c r="I4207">
        <v>150</v>
      </c>
      <c r="J4207" t="s">
        <v>15</v>
      </c>
      <c r="K4207" t="s">
        <v>95</v>
      </c>
      <c r="L4207">
        <v>2</v>
      </c>
      <c r="M4207">
        <v>1</v>
      </c>
      <c r="N4207" t="s">
        <v>12</v>
      </c>
      <c r="O4207" t="s">
        <v>12</v>
      </c>
      <c r="P4207" t="s">
        <v>95</v>
      </c>
      <c r="Q4207" t="s">
        <v>12</v>
      </c>
      <c r="R4207" t="s">
        <v>10</v>
      </c>
      <c r="S4207">
        <v>0</v>
      </c>
      <c r="T4207">
        <v>0</v>
      </c>
      <c r="U4207" t="s">
        <v>223</v>
      </c>
    </row>
    <row r="4208" spans="1:21" x14ac:dyDescent="0.35">
      <c r="A4208" t="s">
        <v>50</v>
      </c>
      <c r="B4208">
        <v>28</v>
      </c>
      <c r="C4208">
        <v>2025</v>
      </c>
      <c r="D4208" t="s">
        <v>311</v>
      </c>
      <c r="E4208">
        <v>306</v>
      </c>
      <c r="F4208" t="s">
        <v>185</v>
      </c>
      <c r="G4208" t="s">
        <v>26</v>
      </c>
      <c r="H4208" t="s">
        <v>77</v>
      </c>
      <c r="I4208">
        <v>50</v>
      </c>
      <c r="J4208" t="s">
        <v>15</v>
      </c>
      <c r="K4208" t="s">
        <v>95</v>
      </c>
      <c r="L4208">
        <v>2</v>
      </c>
      <c r="M4208">
        <v>0</v>
      </c>
      <c r="N4208" t="s">
        <v>12</v>
      </c>
      <c r="O4208" t="s">
        <v>12</v>
      </c>
      <c r="P4208" t="s">
        <v>95</v>
      </c>
      <c r="Q4208" t="s">
        <v>12</v>
      </c>
      <c r="R4208" t="s">
        <v>12</v>
      </c>
      <c r="S4208">
        <v>12</v>
      </c>
      <c r="T4208">
        <v>50</v>
      </c>
      <c r="U4208" t="s">
        <v>223</v>
      </c>
    </row>
    <row r="4209" spans="1:21" x14ac:dyDescent="0.35">
      <c r="A4209" t="s">
        <v>51</v>
      </c>
      <c r="B4209">
        <v>29</v>
      </c>
      <c r="C4209">
        <v>2025</v>
      </c>
      <c r="D4209" t="s">
        <v>311</v>
      </c>
      <c r="E4209">
        <v>306</v>
      </c>
      <c r="F4209" t="s">
        <v>185</v>
      </c>
      <c r="G4209" t="s">
        <v>26</v>
      </c>
      <c r="H4209" t="s">
        <v>223</v>
      </c>
      <c r="P4209"/>
      <c r="S4209"/>
      <c r="T4209"/>
    </row>
    <row r="4210" spans="1:21" x14ac:dyDescent="0.35">
      <c r="A4210" t="s">
        <v>52</v>
      </c>
      <c r="B4210">
        <v>30</v>
      </c>
      <c r="C4210">
        <v>2025</v>
      </c>
      <c r="D4210" t="s">
        <v>311</v>
      </c>
      <c r="E4210">
        <v>306</v>
      </c>
      <c r="F4210" t="s">
        <v>185</v>
      </c>
      <c r="G4210" t="s">
        <v>26</v>
      </c>
      <c r="H4210" t="s">
        <v>77</v>
      </c>
      <c r="I4210">
        <v>100</v>
      </c>
      <c r="J4210" t="s">
        <v>15</v>
      </c>
      <c r="K4210" t="s">
        <v>95</v>
      </c>
      <c r="L4210">
        <v>2</v>
      </c>
      <c r="M4210">
        <v>1</v>
      </c>
      <c r="N4210" t="s">
        <v>12</v>
      </c>
      <c r="O4210" t="s">
        <v>12</v>
      </c>
      <c r="P4210">
        <v>18</v>
      </c>
      <c r="Q4210" t="s">
        <v>10</v>
      </c>
      <c r="R4210" t="s">
        <v>12</v>
      </c>
      <c r="S4210">
        <v>6</v>
      </c>
      <c r="T4210">
        <v>120</v>
      </c>
      <c r="U4210" t="s">
        <v>223</v>
      </c>
    </row>
    <row r="4211" spans="1:21" x14ac:dyDescent="0.35">
      <c r="A4211" t="s">
        <v>53</v>
      </c>
      <c r="B4211">
        <v>31</v>
      </c>
      <c r="C4211">
        <v>2025</v>
      </c>
      <c r="D4211" t="s">
        <v>311</v>
      </c>
      <c r="E4211">
        <v>306</v>
      </c>
      <c r="F4211" t="s">
        <v>185</v>
      </c>
      <c r="G4211" t="s">
        <v>26</v>
      </c>
      <c r="H4211" t="s">
        <v>77</v>
      </c>
      <c r="I4211">
        <v>246</v>
      </c>
      <c r="J4211" t="s">
        <v>15</v>
      </c>
      <c r="K4211" t="s">
        <v>95</v>
      </c>
      <c r="L4211">
        <v>2</v>
      </c>
      <c r="M4211">
        <v>1</v>
      </c>
      <c r="N4211" t="s">
        <v>12</v>
      </c>
      <c r="O4211" t="s">
        <v>10</v>
      </c>
      <c r="P4211">
        <v>19</v>
      </c>
      <c r="Q4211" t="s">
        <v>10</v>
      </c>
      <c r="R4211" t="s">
        <v>12</v>
      </c>
      <c r="S4211">
        <v>24</v>
      </c>
      <c r="T4211">
        <v>146</v>
      </c>
      <c r="U4211" t="s">
        <v>223</v>
      </c>
    </row>
    <row r="4212" spans="1:21" x14ac:dyDescent="0.35">
      <c r="A4212" t="s">
        <v>54</v>
      </c>
      <c r="B4212">
        <v>32</v>
      </c>
      <c r="C4212">
        <v>2025</v>
      </c>
      <c r="D4212" t="s">
        <v>311</v>
      </c>
      <c r="E4212">
        <v>306</v>
      </c>
      <c r="F4212" t="s">
        <v>185</v>
      </c>
      <c r="G4212" t="s">
        <v>26</v>
      </c>
      <c r="H4212" t="s">
        <v>77</v>
      </c>
      <c r="I4212">
        <v>200</v>
      </c>
      <c r="J4212" t="s">
        <v>15</v>
      </c>
      <c r="K4212" t="s">
        <v>95</v>
      </c>
      <c r="L4212">
        <v>2</v>
      </c>
      <c r="M4212">
        <v>1</v>
      </c>
      <c r="N4212" t="s">
        <v>12</v>
      </c>
      <c r="O4212" t="s">
        <v>12</v>
      </c>
      <c r="P4212" t="s">
        <v>95</v>
      </c>
      <c r="Q4212" t="s">
        <v>10</v>
      </c>
      <c r="R4212" t="s">
        <v>12</v>
      </c>
      <c r="S4212">
        <v>0</v>
      </c>
      <c r="T4212">
        <v>200</v>
      </c>
      <c r="U4212" t="s">
        <v>223</v>
      </c>
    </row>
    <row r="4213" spans="1:21" x14ac:dyDescent="0.35">
      <c r="A4213" t="s">
        <v>55</v>
      </c>
      <c r="B4213">
        <v>33</v>
      </c>
      <c r="C4213">
        <v>2025</v>
      </c>
      <c r="D4213" t="s">
        <v>311</v>
      </c>
      <c r="E4213">
        <v>306</v>
      </c>
      <c r="F4213" t="s">
        <v>185</v>
      </c>
      <c r="G4213" t="s">
        <v>26</v>
      </c>
      <c r="H4213" t="s">
        <v>77</v>
      </c>
      <c r="I4213">
        <v>110</v>
      </c>
      <c r="J4213" t="s">
        <v>15</v>
      </c>
      <c r="K4213" t="s">
        <v>95</v>
      </c>
      <c r="L4213">
        <v>2</v>
      </c>
      <c r="M4213">
        <v>1</v>
      </c>
      <c r="N4213" t="s">
        <v>12</v>
      </c>
      <c r="O4213" t="s">
        <v>12</v>
      </c>
      <c r="P4213">
        <v>18</v>
      </c>
      <c r="Q4213" t="s">
        <v>10</v>
      </c>
      <c r="R4213" t="s">
        <v>12</v>
      </c>
      <c r="S4213">
        <v>24</v>
      </c>
      <c r="T4213">
        <v>110</v>
      </c>
      <c r="U4213" t="s">
        <v>223</v>
      </c>
    </row>
    <row r="4214" spans="1:21" x14ac:dyDescent="0.35">
      <c r="A4214" t="s">
        <v>56</v>
      </c>
      <c r="B4214">
        <v>34</v>
      </c>
      <c r="C4214">
        <v>2025</v>
      </c>
      <c r="D4214" t="s">
        <v>311</v>
      </c>
      <c r="E4214">
        <v>306</v>
      </c>
      <c r="F4214" t="s">
        <v>185</v>
      </c>
      <c r="G4214" t="s">
        <v>26</v>
      </c>
      <c r="H4214" t="s">
        <v>77</v>
      </c>
      <c r="I4214">
        <v>60</v>
      </c>
      <c r="J4214" t="s">
        <v>15</v>
      </c>
      <c r="K4214" t="s">
        <v>95</v>
      </c>
      <c r="L4214">
        <v>2</v>
      </c>
      <c r="M4214">
        <v>1</v>
      </c>
      <c r="N4214" t="s">
        <v>12</v>
      </c>
      <c r="O4214" t="s">
        <v>12</v>
      </c>
      <c r="P4214">
        <v>18</v>
      </c>
      <c r="Q4214" t="s">
        <v>10</v>
      </c>
      <c r="R4214" t="s">
        <v>12</v>
      </c>
      <c r="S4214">
        <v>0</v>
      </c>
      <c r="T4214">
        <v>90</v>
      </c>
      <c r="U4214" t="s">
        <v>223</v>
      </c>
    </row>
    <row r="4215" spans="1:21" x14ac:dyDescent="0.35">
      <c r="A4215" t="s">
        <v>57</v>
      </c>
      <c r="B4215">
        <v>35</v>
      </c>
      <c r="C4215">
        <v>2025</v>
      </c>
      <c r="D4215" t="s">
        <v>311</v>
      </c>
      <c r="E4215">
        <v>306</v>
      </c>
      <c r="F4215" t="s">
        <v>185</v>
      </c>
      <c r="G4215" t="s">
        <v>26</v>
      </c>
      <c r="H4215" t="s">
        <v>77</v>
      </c>
      <c r="I4215">
        <v>110</v>
      </c>
      <c r="J4215" t="s">
        <v>15</v>
      </c>
      <c r="K4215" t="s">
        <v>95</v>
      </c>
      <c r="L4215">
        <v>2</v>
      </c>
      <c r="M4215">
        <v>1</v>
      </c>
      <c r="N4215" t="s">
        <v>12</v>
      </c>
      <c r="O4215" t="s">
        <v>12</v>
      </c>
      <c r="P4215" t="s">
        <v>95</v>
      </c>
      <c r="Q4215" t="s">
        <v>12</v>
      </c>
      <c r="R4215" t="s">
        <v>12</v>
      </c>
      <c r="S4215">
        <v>24</v>
      </c>
      <c r="T4215">
        <v>70</v>
      </c>
      <c r="U4215" t="s">
        <v>223</v>
      </c>
    </row>
    <row r="4216" spans="1:21" x14ac:dyDescent="0.35">
      <c r="A4216" t="s">
        <v>58</v>
      </c>
      <c r="B4216">
        <v>36</v>
      </c>
      <c r="C4216">
        <v>2025</v>
      </c>
      <c r="D4216" t="s">
        <v>311</v>
      </c>
      <c r="E4216">
        <v>306</v>
      </c>
      <c r="F4216" t="s">
        <v>185</v>
      </c>
      <c r="G4216" t="s">
        <v>26</v>
      </c>
      <c r="H4216" t="s">
        <v>223</v>
      </c>
      <c r="P4216"/>
      <c r="S4216"/>
      <c r="T4216"/>
    </row>
    <row r="4217" spans="1:21" x14ac:dyDescent="0.35">
      <c r="A4217" t="s">
        <v>59</v>
      </c>
      <c r="B4217">
        <v>37</v>
      </c>
      <c r="C4217">
        <v>2025</v>
      </c>
      <c r="D4217" t="s">
        <v>311</v>
      </c>
      <c r="E4217">
        <v>306</v>
      </c>
      <c r="F4217" t="s">
        <v>185</v>
      </c>
      <c r="G4217" t="s">
        <v>26</v>
      </c>
      <c r="H4217" t="s">
        <v>223</v>
      </c>
      <c r="P4217"/>
      <c r="S4217"/>
      <c r="T4217"/>
    </row>
    <row r="4218" spans="1:21" x14ac:dyDescent="0.35">
      <c r="A4218" t="s">
        <v>60</v>
      </c>
      <c r="B4218">
        <v>38</v>
      </c>
      <c r="C4218">
        <v>2025</v>
      </c>
      <c r="D4218" t="s">
        <v>311</v>
      </c>
      <c r="E4218">
        <v>306</v>
      </c>
      <c r="F4218" t="s">
        <v>185</v>
      </c>
      <c r="G4218" t="s">
        <v>26</v>
      </c>
      <c r="H4218" t="s">
        <v>77</v>
      </c>
      <c r="I4218">
        <v>175</v>
      </c>
      <c r="J4218" t="s">
        <v>15</v>
      </c>
      <c r="K4218" t="s">
        <v>95</v>
      </c>
      <c r="L4218">
        <v>2</v>
      </c>
      <c r="M4218">
        <v>1</v>
      </c>
      <c r="N4218" t="s">
        <v>12</v>
      </c>
      <c r="O4218" t="s">
        <v>12</v>
      </c>
      <c r="P4218">
        <v>18</v>
      </c>
      <c r="Q4218" t="s">
        <v>12</v>
      </c>
      <c r="R4218" t="s">
        <v>10</v>
      </c>
      <c r="S4218">
        <v>12</v>
      </c>
      <c r="T4218">
        <v>75</v>
      </c>
      <c r="U4218" t="s">
        <v>223</v>
      </c>
    </row>
    <row r="4219" spans="1:21" x14ac:dyDescent="0.35">
      <c r="A4219" t="s">
        <v>61</v>
      </c>
      <c r="B4219">
        <v>39</v>
      </c>
      <c r="C4219">
        <v>2025</v>
      </c>
      <c r="D4219" t="s">
        <v>311</v>
      </c>
      <c r="E4219">
        <v>306</v>
      </c>
      <c r="F4219" t="s">
        <v>185</v>
      </c>
      <c r="G4219" t="s">
        <v>26</v>
      </c>
      <c r="H4219" t="s">
        <v>77</v>
      </c>
      <c r="I4219">
        <v>210</v>
      </c>
      <c r="J4219" t="s">
        <v>15</v>
      </c>
      <c r="K4219" t="s">
        <v>95</v>
      </c>
      <c r="L4219">
        <v>2</v>
      </c>
      <c r="M4219">
        <v>1</v>
      </c>
      <c r="N4219" t="s">
        <v>12</v>
      </c>
      <c r="O4219" t="s">
        <v>12</v>
      </c>
      <c r="P4219">
        <v>18</v>
      </c>
      <c r="Q4219" t="s">
        <v>10</v>
      </c>
      <c r="R4219" t="s">
        <v>12</v>
      </c>
      <c r="S4219">
        <v>12</v>
      </c>
      <c r="T4219">
        <v>45</v>
      </c>
      <c r="U4219" t="s">
        <v>223</v>
      </c>
    </row>
    <row r="4220" spans="1:21" x14ac:dyDescent="0.35">
      <c r="A4220" t="s">
        <v>62</v>
      </c>
      <c r="B4220">
        <v>40</v>
      </c>
      <c r="C4220">
        <v>2025</v>
      </c>
      <c r="D4220" t="s">
        <v>311</v>
      </c>
      <c r="E4220">
        <v>306</v>
      </c>
      <c r="F4220" t="s">
        <v>185</v>
      </c>
      <c r="G4220" t="s">
        <v>26</v>
      </c>
      <c r="H4220" t="s">
        <v>223</v>
      </c>
      <c r="P4220"/>
      <c r="S4220"/>
      <c r="T4220"/>
    </row>
    <row r="4221" spans="1:21" x14ac:dyDescent="0.35">
      <c r="A4221" t="s">
        <v>63</v>
      </c>
      <c r="B4221">
        <v>41</v>
      </c>
      <c r="C4221">
        <v>2025</v>
      </c>
      <c r="D4221" t="s">
        <v>311</v>
      </c>
      <c r="E4221">
        <v>306</v>
      </c>
      <c r="F4221" t="s">
        <v>185</v>
      </c>
      <c r="G4221" t="s">
        <v>26</v>
      </c>
      <c r="H4221" t="s">
        <v>77</v>
      </c>
      <c r="I4221">
        <v>125</v>
      </c>
      <c r="J4221" t="s">
        <v>15</v>
      </c>
      <c r="K4221" t="s">
        <v>95</v>
      </c>
      <c r="L4221">
        <v>2</v>
      </c>
      <c r="M4221">
        <v>1</v>
      </c>
      <c r="N4221" t="s">
        <v>12</v>
      </c>
      <c r="O4221" t="s">
        <v>12</v>
      </c>
      <c r="P4221">
        <v>18</v>
      </c>
      <c r="Q4221" t="s">
        <v>12</v>
      </c>
      <c r="R4221" t="s">
        <v>10</v>
      </c>
      <c r="S4221">
        <v>18</v>
      </c>
      <c r="T4221">
        <v>216</v>
      </c>
      <c r="U4221" t="s">
        <v>223</v>
      </c>
    </row>
    <row r="4222" spans="1:21" x14ac:dyDescent="0.35">
      <c r="A4222" t="s">
        <v>64</v>
      </c>
      <c r="B4222">
        <v>42</v>
      </c>
      <c r="C4222">
        <v>2025</v>
      </c>
      <c r="D4222" t="s">
        <v>311</v>
      </c>
      <c r="E4222">
        <v>306</v>
      </c>
      <c r="F4222" t="s">
        <v>185</v>
      </c>
      <c r="G4222" t="s">
        <v>26</v>
      </c>
      <c r="H4222" t="s">
        <v>223</v>
      </c>
      <c r="P4222"/>
      <c r="S4222"/>
      <c r="T4222"/>
    </row>
    <row r="4223" spans="1:21" x14ac:dyDescent="0.35">
      <c r="A4223" t="s">
        <v>65</v>
      </c>
      <c r="B4223">
        <v>44</v>
      </c>
      <c r="C4223">
        <v>2025</v>
      </c>
      <c r="D4223" t="s">
        <v>311</v>
      </c>
      <c r="E4223">
        <v>306</v>
      </c>
      <c r="F4223" t="s">
        <v>185</v>
      </c>
      <c r="G4223" t="s">
        <v>26</v>
      </c>
      <c r="H4223" t="s">
        <v>223</v>
      </c>
      <c r="P4223"/>
      <c r="S4223"/>
      <c r="T4223"/>
    </row>
    <row r="4224" spans="1:21" x14ac:dyDescent="0.35">
      <c r="A4224" t="s">
        <v>66</v>
      </c>
      <c r="B4224">
        <v>45</v>
      </c>
      <c r="C4224">
        <v>2025</v>
      </c>
      <c r="D4224" t="s">
        <v>311</v>
      </c>
      <c r="E4224">
        <v>306</v>
      </c>
      <c r="F4224" t="s">
        <v>185</v>
      </c>
      <c r="G4224" t="s">
        <v>26</v>
      </c>
      <c r="H4224" t="s">
        <v>77</v>
      </c>
      <c r="I4224">
        <v>175</v>
      </c>
      <c r="J4224" t="s">
        <v>15</v>
      </c>
      <c r="K4224" t="s">
        <v>95</v>
      </c>
      <c r="L4224">
        <v>2</v>
      </c>
      <c r="M4224">
        <v>1</v>
      </c>
      <c r="N4224" t="s">
        <v>12</v>
      </c>
      <c r="O4224" t="s">
        <v>12</v>
      </c>
      <c r="P4224" t="s">
        <v>95</v>
      </c>
      <c r="Q4224" t="s">
        <v>12</v>
      </c>
      <c r="R4224" t="s">
        <v>10</v>
      </c>
      <c r="S4224">
        <v>12</v>
      </c>
      <c r="T4224">
        <v>50</v>
      </c>
      <c r="U4224" t="s">
        <v>223</v>
      </c>
    </row>
    <row r="4225" spans="1:21" x14ac:dyDescent="0.35">
      <c r="A4225" t="s">
        <v>67</v>
      </c>
      <c r="B4225">
        <v>46</v>
      </c>
      <c r="C4225">
        <v>2025</v>
      </c>
      <c r="D4225" t="s">
        <v>311</v>
      </c>
      <c r="E4225">
        <v>306</v>
      </c>
      <c r="F4225" t="s">
        <v>185</v>
      </c>
      <c r="G4225" t="s">
        <v>26</v>
      </c>
      <c r="H4225" t="s">
        <v>223</v>
      </c>
      <c r="P4225"/>
      <c r="S4225"/>
      <c r="T4225"/>
    </row>
    <row r="4226" spans="1:21" x14ac:dyDescent="0.35">
      <c r="A4226" t="s">
        <v>68</v>
      </c>
      <c r="B4226">
        <v>47</v>
      </c>
      <c r="C4226">
        <v>2025</v>
      </c>
      <c r="D4226" t="s">
        <v>311</v>
      </c>
      <c r="E4226">
        <v>306</v>
      </c>
      <c r="F4226" t="s">
        <v>185</v>
      </c>
      <c r="G4226" t="s">
        <v>26</v>
      </c>
      <c r="H4226" t="s">
        <v>77</v>
      </c>
      <c r="I4226">
        <v>110</v>
      </c>
      <c r="J4226" t="s">
        <v>15</v>
      </c>
      <c r="K4226" t="s">
        <v>95</v>
      </c>
      <c r="L4226">
        <v>2</v>
      </c>
      <c r="M4226">
        <v>2</v>
      </c>
      <c r="N4226" t="s">
        <v>12</v>
      </c>
      <c r="O4226" t="s">
        <v>10</v>
      </c>
      <c r="P4226">
        <v>18</v>
      </c>
      <c r="Q4226" t="s">
        <v>10</v>
      </c>
      <c r="R4226" t="s">
        <v>10</v>
      </c>
      <c r="S4226">
        <v>20</v>
      </c>
      <c r="T4226">
        <v>50</v>
      </c>
      <c r="U4226" t="s">
        <v>11</v>
      </c>
    </row>
    <row r="4227" spans="1:21" x14ac:dyDescent="0.35">
      <c r="A4227" t="s">
        <v>69</v>
      </c>
      <c r="B4227">
        <v>48</v>
      </c>
      <c r="C4227">
        <v>2025</v>
      </c>
      <c r="D4227" t="s">
        <v>311</v>
      </c>
      <c r="E4227">
        <v>306</v>
      </c>
      <c r="F4227" t="s">
        <v>185</v>
      </c>
      <c r="G4227" t="s">
        <v>26</v>
      </c>
      <c r="H4227" t="s">
        <v>77</v>
      </c>
      <c r="I4227">
        <v>80</v>
      </c>
      <c r="J4227" t="s">
        <v>15</v>
      </c>
      <c r="K4227" t="s">
        <v>95</v>
      </c>
      <c r="L4227">
        <v>2</v>
      </c>
      <c r="M4227">
        <v>1</v>
      </c>
      <c r="N4227" t="s">
        <v>12</v>
      </c>
      <c r="O4227" t="s">
        <v>12</v>
      </c>
      <c r="P4227">
        <v>18</v>
      </c>
      <c r="Q4227" t="s">
        <v>10</v>
      </c>
      <c r="R4227" t="s">
        <v>12</v>
      </c>
      <c r="S4227">
        <v>18</v>
      </c>
      <c r="T4227">
        <v>73</v>
      </c>
      <c r="U4227" t="s">
        <v>11</v>
      </c>
    </row>
    <row r="4228" spans="1:21" x14ac:dyDescent="0.35">
      <c r="A4228" t="s">
        <v>70</v>
      </c>
      <c r="B4228">
        <v>49</v>
      </c>
      <c r="C4228">
        <v>2025</v>
      </c>
      <c r="D4228" t="s">
        <v>311</v>
      </c>
      <c r="E4228">
        <v>306</v>
      </c>
      <c r="F4228" t="s">
        <v>185</v>
      </c>
      <c r="G4228" t="s">
        <v>26</v>
      </c>
      <c r="H4228" t="s">
        <v>77</v>
      </c>
      <c r="I4228">
        <v>70</v>
      </c>
      <c r="J4228" t="s">
        <v>223</v>
      </c>
      <c r="K4228" t="s">
        <v>95</v>
      </c>
      <c r="L4228">
        <v>2</v>
      </c>
      <c r="M4228">
        <v>1</v>
      </c>
      <c r="N4228" t="s">
        <v>12</v>
      </c>
      <c r="O4228" t="s">
        <v>10</v>
      </c>
      <c r="P4228" t="s">
        <v>95</v>
      </c>
      <c r="Q4228" t="s">
        <v>10</v>
      </c>
      <c r="R4228" t="s">
        <v>10</v>
      </c>
      <c r="S4228">
        <v>10</v>
      </c>
      <c r="T4228">
        <v>47</v>
      </c>
      <c r="U4228" t="s">
        <v>223</v>
      </c>
    </row>
    <row r="4229" spans="1:21" x14ac:dyDescent="0.35">
      <c r="A4229" t="s">
        <v>71</v>
      </c>
      <c r="B4229">
        <v>50</v>
      </c>
      <c r="C4229">
        <v>2025</v>
      </c>
      <c r="D4229" t="s">
        <v>311</v>
      </c>
      <c r="E4229">
        <v>306</v>
      </c>
      <c r="F4229" t="s">
        <v>185</v>
      </c>
      <c r="G4229" t="s">
        <v>26</v>
      </c>
      <c r="H4229" t="s">
        <v>223</v>
      </c>
      <c r="P4229"/>
      <c r="S4229"/>
      <c r="T4229"/>
    </row>
    <row r="4230" spans="1:21" x14ac:dyDescent="0.35">
      <c r="A4230" t="s">
        <v>72</v>
      </c>
      <c r="B4230">
        <v>51</v>
      </c>
      <c r="C4230">
        <v>2025</v>
      </c>
      <c r="D4230" t="s">
        <v>311</v>
      </c>
      <c r="E4230">
        <v>306</v>
      </c>
      <c r="F4230" t="s">
        <v>185</v>
      </c>
      <c r="G4230" t="s">
        <v>26</v>
      </c>
      <c r="H4230" t="s">
        <v>77</v>
      </c>
      <c r="I4230">
        <v>215</v>
      </c>
      <c r="J4230" t="s">
        <v>15</v>
      </c>
      <c r="K4230" t="s">
        <v>95</v>
      </c>
      <c r="L4230">
        <v>2</v>
      </c>
      <c r="M4230">
        <v>1</v>
      </c>
      <c r="N4230" t="s">
        <v>12</v>
      </c>
      <c r="O4230" t="s">
        <v>12</v>
      </c>
      <c r="P4230" t="s">
        <v>95</v>
      </c>
      <c r="Q4230" t="s">
        <v>12</v>
      </c>
      <c r="R4230" t="s">
        <v>10</v>
      </c>
      <c r="S4230">
        <v>12</v>
      </c>
      <c r="T4230">
        <v>135</v>
      </c>
      <c r="U4230" t="s">
        <v>11</v>
      </c>
    </row>
    <row r="4231" spans="1:21" x14ac:dyDescent="0.35">
      <c r="A4231" t="s">
        <v>73</v>
      </c>
      <c r="B4231">
        <v>53</v>
      </c>
      <c r="C4231">
        <v>2025</v>
      </c>
      <c r="D4231" t="s">
        <v>311</v>
      </c>
      <c r="E4231">
        <v>306</v>
      </c>
      <c r="F4231" t="s">
        <v>185</v>
      </c>
      <c r="G4231" t="s">
        <v>26</v>
      </c>
      <c r="H4231" t="s">
        <v>78</v>
      </c>
      <c r="I4231">
        <v>105</v>
      </c>
      <c r="J4231" t="s">
        <v>15</v>
      </c>
      <c r="K4231" t="s">
        <v>95</v>
      </c>
      <c r="L4231">
        <v>2</v>
      </c>
      <c r="M4231">
        <v>0</v>
      </c>
      <c r="N4231" t="s">
        <v>12</v>
      </c>
      <c r="O4231" t="s">
        <v>12</v>
      </c>
      <c r="P4231" t="s">
        <v>95</v>
      </c>
      <c r="Q4231" t="s">
        <v>12</v>
      </c>
      <c r="R4231" t="s">
        <v>12</v>
      </c>
      <c r="S4231">
        <v>0</v>
      </c>
      <c r="T4231">
        <v>103</v>
      </c>
      <c r="U4231" t="s">
        <v>11</v>
      </c>
    </row>
    <row r="4232" spans="1:21" x14ac:dyDescent="0.35">
      <c r="A4232" t="s">
        <v>74</v>
      </c>
      <c r="B4232">
        <v>54</v>
      </c>
      <c r="C4232">
        <v>2025</v>
      </c>
      <c r="D4232" t="s">
        <v>311</v>
      </c>
      <c r="E4232">
        <v>306</v>
      </c>
      <c r="F4232" t="s">
        <v>185</v>
      </c>
      <c r="G4232" t="s">
        <v>26</v>
      </c>
      <c r="H4232" t="s">
        <v>223</v>
      </c>
      <c r="P4232"/>
      <c r="S4232"/>
      <c r="T4232"/>
    </row>
    <row r="4233" spans="1:21" x14ac:dyDescent="0.35">
      <c r="A4233" t="s">
        <v>75</v>
      </c>
      <c r="B4233">
        <v>55</v>
      </c>
      <c r="C4233">
        <v>2025</v>
      </c>
      <c r="D4233" t="s">
        <v>311</v>
      </c>
      <c r="E4233">
        <v>306</v>
      </c>
      <c r="F4233" t="s">
        <v>185</v>
      </c>
      <c r="G4233" t="s">
        <v>26</v>
      </c>
      <c r="H4233" t="s">
        <v>77</v>
      </c>
      <c r="I4233">
        <v>80</v>
      </c>
      <c r="J4233" t="s">
        <v>15</v>
      </c>
      <c r="K4233" t="s">
        <v>95</v>
      </c>
      <c r="L4233">
        <v>2</v>
      </c>
      <c r="M4233">
        <v>1</v>
      </c>
      <c r="N4233" t="s">
        <v>12</v>
      </c>
      <c r="O4233" t="s">
        <v>12</v>
      </c>
      <c r="P4233">
        <v>18</v>
      </c>
      <c r="Q4233" t="s">
        <v>12</v>
      </c>
      <c r="R4233" t="s">
        <v>10</v>
      </c>
      <c r="S4233">
        <v>12</v>
      </c>
      <c r="T4233">
        <v>65</v>
      </c>
      <c r="U4233" t="s">
        <v>223</v>
      </c>
    </row>
    <row r="4234" spans="1:21" x14ac:dyDescent="0.35">
      <c r="A4234" t="s">
        <v>76</v>
      </c>
      <c r="B4234">
        <v>56</v>
      </c>
      <c r="C4234">
        <v>2025</v>
      </c>
      <c r="D4234" t="s">
        <v>311</v>
      </c>
      <c r="E4234">
        <v>306</v>
      </c>
      <c r="F4234" t="s">
        <v>185</v>
      </c>
      <c r="G4234" t="s">
        <v>26</v>
      </c>
      <c r="H4234" t="s">
        <v>77</v>
      </c>
      <c r="I4234">
        <v>285</v>
      </c>
      <c r="J4234" t="s">
        <v>223</v>
      </c>
      <c r="K4234" t="s">
        <v>95</v>
      </c>
      <c r="L4234">
        <v>2</v>
      </c>
      <c r="M4234">
        <v>1</v>
      </c>
      <c r="N4234" t="s">
        <v>12</v>
      </c>
      <c r="O4234" t="s">
        <v>10</v>
      </c>
      <c r="P4234">
        <v>18</v>
      </c>
      <c r="Q4234" t="s">
        <v>10</v>
      </c>
      <c r="R4234" t="s">
        <v>10</v>
      </c>
      <c r="S4234">
        <v>12</v>
      </c>
      <c r="T4234">
        <v>80</v>
      </c>
      <c r="U4234" t="s">
        <v>223</v>
      </c>
    </row>
    <row r="4235" spans="1:21" x14ac:dyDescent="0.35">
      <c r="A4235" t="s">
        <v>23</v>
      </c>
      <c r="B4235">
        <v>1</v>
      </c>
      <c r="C4235">
        <v>2025</v>
      </c>
      <c r="D4235" t="s">
        <v>312</v>
      </c>
      <c r="E4235">
        <v>307</v>
      </c>
      <c r="F4235" t="s">
        <v>313</v>
      </c>
      <c r="G4235" t="s">
        <v>314</v>
      </c>
      <c r="H4235" t="s">
        <v>77</v>
      </c>
      <c r="I4235">
        <v>425</v>
      </c>
      <c r="J4235" t="s">
        <v>110</v>
      </c>
      <c r="K4235">
        <v>2000</v>
      </c>
      <c r="L4235">
        <v>2</v>
      </c>
      <c r="M4235">
        <v>1</v>
      </c>
      <c r="N4235" t="s">
        <v>12</v>
      </c>
      <c r="O4235" t="s">
        <v>10</v>
      </c>
      <c r="P4235" t="s">
        <v>95</v>
      </c>
      <c r="Q4235" t="s">
        <v>12</v>
      </c>
      <c r="R4235" t="s">
        <v>12</v>
      </c>
      <c r="S4235">
        <v>12</v>
      </c>
      <c r="T4235">
        <v>500</v>
      </c>
      <c r="U4235" t="s">
        <v>13</v>
      </c>
    </row>
    <row r="4236" spans="1:21" x14ac:dyDescent="0.35">
      <c r="A4236" t="s">
        <v>27</v>
      </c>
      <c r="B4236">
        <v>2</v>
      </c>
      <c r="C4236">
        <v>2025</v>
      </c>
      <c r="D4236" t="s">
        <v>312</v>
      </c>
      <c r="E4236">
        <v>307</v>
      </c>
      <c r="F4236" t="s">
        <v>313</v>
      </c>
      <c r="G4236" t="s">
        <v>314</v>
      </c>
      <c r="H4236" t="s">
        <v>223</v>
      </c>
      <c r="P4236"/>
      <c r="S4236"/>
      <c r="T4236"/>
    </row>
    <row r="4237" spans="1:21" x14ac:dyDescent="0.35">
      <c r="A4237" t="s">
        <v>28</v>
      </c>
      <c r="B4237">
        <v>4</v>
      </c>
      <c r="C4237">
        <v>2025</v>
      </c>
      <c r="D4237" t="s">
        <v>312</v>
      </c>
      <c r="E4237">
        <v>307</v>
      </c>
      <c r="F4237" t="s">
        <v>313</v>
      </c>
      <c r="G4237" t="s">
        <v>314</v>
      </c>
      <c r="H4237" t="s">
        <v>223</v>
      </c>
      <c r="P4237"/>
      <c r="S4237"/>
      <c r="T4237"/>
    </row>
    <row r="4238" spans="1:21" x14ac:dyDescent="0.35">
      <c r="A4238" t="s">
        <v>29</v>
      </c>
      <c r="B4238">
        <v>5</v>
      </c>
      <c r="C4238">
        <v>2025</v>
      </c>
      <c r="D4238" t="s">
        <v>312</v>
      </c>
      <c r="E4238">
        <v>307</v>
      </c>
      <c r="F4238" t="s">
        <v>313</v>
      </c>
      <c r="G4238" t="s">
        <v>314</v>
      </c>
      <c r="H4238" t="s">
        <v>77</v>
      </c>
      <c r="I4238">
        <v>100</v>
      </c>
      <c r="J4238" t="s">
        <v>110</v>
      </c>
      <c r="K4238">
        <v>6000</v>
      </c>
      <c r="L4238">
        <v>2</v>
      </c>
      <c r="M4238">
        <v>0</v>
      </c>
      <c r="N4238" t="s">
        <v>10</v>
      </c>
      <c r="O4238" t="s">
        <v>10</v>
      </c>
      <c r="P4238">
        <v>18</v>
      </c>
      <c r="Q4238" t="s">
        <v>12</v>
      </c>
      <c r="R4238" t="s">
        <v>12</v>
      </c>
      <c r="S4238">
        <v>15</v>
      </c>
      <c r="T4238">
        <v>100</v>
      </c>
      <c r="U4238" t="s">
        <v>223</v>
      </c>
    </row>
    <row r="4239" spans="1:21" x14ac:dyDescent="0.35">
      <c r="A4239" t="s">
        <v>30</v>
      </c>
      <c r="B4239">
        <v>6</v>
      </c>
      <c r="C4239">
        <v>2025</v>
      </c>
      <c r="D4239" t="s">
        <v>312</v>
      </c>
      <c r="E4239">
        <v>307</v>
      </c>
      <c r="F4239" t="s">
        <v>313</v>
      </c>
      <c r="G4239" t="s">
        <v>314</v>
      </c>
      <c r="H4239" t="s">
        <v>223</v>
      </c>
      <c r="P4239"/>
      <c r="S4239"/>
      <c r="T4239"/>
    </row>
    <row r="4240" spans="1:21" x14ac:dyDescent="0.35">
      <c r="A4240" t="s">
        <v>31</v>
      </c>
      <c r="B4240">
        <v>8</v>
      </c>
      <c r="C4240">
        <v>2025</v>
      </c>
      <c r="D4240" t="s">
        <v>312</v>
      </c>
      <c r="E4240">
        <v>307</v>
      </c>
      <c r="F4240" t="s">
        <v>313</v>
      </c>
      <c r="G4240" t="s">
        <v>314</v>
      </c>
      <c r="H4240" t="s">
        <v>223</v>
      </c>
      <c r="P4240"/>
      <c r="S4240"/>
      <c r="T4240"/>
    </row>
    <row r="4241" spans="1:20" x14ac:dyDescent="0.35">
      <c r="A4241" t="s">
        <v>32</v>
      </c>
      <c r="B4241">
        <v>9</v>
      </c>
      <c r="C4241">
        <v>2025</v>
      </c>
      <c r="D4241" t="s">
        <v>312</v>
      </c>
      <c r="E4241">
        <v>307</v>
      </c>
      <c r="F4241" t="s">
        <v>313</v>
      </c>
      <c r="G4241" t="s">
        <v>314</v>
      </c>
      <c r="H4241" t="s">
        <v>223</v>
      </c>
      <c r="P4241"/>
      <c r="S4241"/>
      <c r="T4241"/>
    </row>
    <row r="4242" spans="1:20" x14ac:dyDescent="0.35">
      <c r="A4242" t="s">
        <v>33</v>
      </c>
      <c r="B4242">
        <v>10</v>
      </c>
      <c r="C4242">
        <v>2025</v>
      </c>
      <c r="D4242" t="s">
        <v>312</v>
      </c>
      <c r="E4242">
        <v>307</v>
      </c>
      <c r="F4242" t="s">
        <v>313</v>
      </c>
      <c r="G4242" t="s">
        <v>314</v>
      </c>
      <c r="H4242" t="s">
        <v>223</v>
      </c>
      <c r="P4242"/>
      <c r="S4242"/>
      <c r="T4242"/>
    </row>
    <row r="4243" spans="1:20" x14ac:dyDescent="0.35">
      <c r="A4243" t="s">
        <v>34</v>
      </c>
      <c r="B4243">
        <v>11</v>
      </c>
      <c r="C4243">
        <v>2025</v>
      </c>
      <c r="D4243" t="s">
        <v>312</v>
      </c>
      <c r="E4243">
        <v>307</v>
      </c>
      <c r="F4243" t="s">
        <v>313</v>
      </c>
      <c r="G4243" t="s">
        <v>314</v>
      </c>
      <c r="H4243" t="s">
        <v>223</v>
      </c>
      <c r="P4243"/>
      <c r="S4243"/>
      <c r="T4243"/>
    </row>
    <row r="4244" spans="1:20" x14ac:dyDescent="0.35">
      <c r="A4244" t="s">
        <v>35</v>
      </c>
      <c r="B4244">
        <v>12</v>
      </c>
      <c r="C4244">
        <v>2025</v>
      </c>
      <c r="D4244" t="s">
        <v>312</v>
      </c>
      <c r="E4244">
        <v>307</v>
      </c>
      <c r="F4244" t="s">
        <v>313</v>
      </c>
      <c r="G4244" t="s">
        <v>314</v>
      </c>
      <c r="H4244" t="s">
        <v>223</v>
      </c>
      <c r="P4244"/>
      <c r="S4244"/>
      <c r="T4244"/>
    </row>
    <row r="4245" spans="1:20" x14ac:dyDescent="0.35">
      <c r="A4245" t="s">
        <v>36</v>
      </c>
      <c r="B4245">
        <v>13</v>
      </c>
      <c r="C4245">
        <v>2025</v>
      </c>
      <c r="D4245" t="s">
        <v>312</v>
      </c>
      <c r="E4245">
        <v>307</v>
      </c>
      <c r="F4245" t="s">
        <v>313</v>
      </c>
      <c r="G4245" t="s">
        <v>314</v>
      </c>
      <c r="H4245" t="s">
        <v>223</v>
      </c>
      <c r="P4245"/>
      <c r="S4245"/>
      <c r="T4245"/>
    </row>
    <row r="4246" spans="1:20" x14ac:dyDescent="0.35">
      <c r="A4246" t="s">
        <v>37</v>
      </c>
      <c r="B4246">
        <v>15</v>
      </c>
      <c r="C4246">
        <v>2025</v>
      </c>
      <c r="D4246" t="s">
        <v>312</v>
      </c>
      <c r="E4246">
        <v>307</v>
      </c>
      <c r="F4246" t="s">
        <v>313</v>
      </c>
      <c r="G4246" t="s">
        <v>314</v>
      </c>
      <c r="H4246" t="s">
        <v>223</v>
      </c>
      <c r="P4246"/>
      <c r="S4246"/>
      <c r="T4246"/>
    </row>
    <row r="4247" spans="1:20" x14ac:dyDescent="0.35">
      <c r="A4247" t="s">
        <v>38</v>
      </c>
      <c r="B4247">
        <v>16</v>
      </c>
      <c r="C4247">
        <v>2025</v>
      </c>
      <c r="D4247" t="s">
        <v>312</v>
      </c>
      <c r="E4247">
        <v>307</v>
      </c>
      <c r="F4247" t="s">
        <v>313</v>
      </c>
      <c r="G4247" t="s">
        <v>314</v>
      </c>
      <c r="H4247" t="s">
        <v>223</v>
      </c>
      <c r="P4247"/>
      <c r="S4247"/>
      <c r="T4247"/>
    </row>
    <row r="4248" spans="1:20" x14ac:dyDescent="0.35">
      <c r="A4248" t="s">
        <v>39</v>
      </c>
      <c r="B4248">
        <v>17</v>
      </c>
      <c r="C4248">
        <v>2025</v>
      </c>
      <c r="D4248" t="s">
        <v>312</v>
      </c>
      <c r="E4248">
        <v>307</v>
      </c>
      <c r="F4248" t="s">
        <v>313</v>
      </c>
      <c r="G4248" t="s">
        <v>314</v>
      </c>
      <c r="H4248" t="s">
        <v>223</v>
      </c>
      <c r="P4248"/>
      <c r="S4248"/>
      <c r="T4248"/>
    </row>
    <row r="4249" spans="1:20" x14ac:dyDescent="0.35">
      <c r="A4249" t="s">
        <v>40</v>
      </c>
      <c r="B4249">
        <v>18</v>
      </c>
      <c r="C4249">
        <v>2025</v>
      </c>
      <c r="D4249" t="s">
        <v>312</v>
      </c>
      <c r="E4249">
        <v>307</v>
      </c>
      <c r="F4249" t="s">
        <v>313</v>
      </c>
      <c r="G4249" t="s">
        <v>314</v>
      </c>
      <c r="H4249" t="s">
        <v>223</v>
      </c>
      <c r="P4249"/>
      <c r="S4249"/>
      <c r="T4249"/>
    </row>
    <row r="4250" spans="1:20" x14ac:dyDescent="0.35">
      <c r="A4250" t="s">
        <v>41</v>
      </c>
      <c r="B4250">
        <v>19</v>
      </c>
      <c r="C4250">
        <v>2025</v>
      </c>
      <c r="D4250" t="s">
        <v>312</v>
      </c>
      <c r="E4250">
        <v>307</v>
      </c>
      <c r="F4250" t="s">
        <v>313</v>
      </c>
      <c r="G4250" t="s">
        <v>314</v>
      </c>
      <c r="H4250" t="s">
        <v>223</v>
      </c>
      <c r="P4250"/>
      <c r="S4250"/>
      <c r="T4250"/>
    </row>
    <row r="4251" spans="1:20" x14ac:dyDescent="0.35">
      <c r="A4251" t="s">
        <v>42</v>
      </c>
      <c r="B4251">
        <v>20</v>
      </c>
      <c r="C4251">
        <v>2025</v>
      </c>
      <c r="D4251" t="s">
        <v>312</v>
      </c>
      <c r="E4251">
        <v>307</v>
      </c>
      <c r="F4251" t="s">
        <v>313</v>
      </c>
      <c r="G4251" t="s">
        <v>314</v>
      </c>
      <c r="H4251" t="s">
        <v>223</v>
      </c>
      <c r="P4251"/>
      <c r="S4251"/>
      <c r="T4251"/>
    </row>
    <row r="4252" spans="1:20" x14ac:dyDescent="0.35">
      <c r="A4252" t="s">
        <v>43</v>
      </c>
      <c r="B4252">
        <v>21</v>
      </c>
      <c r="C4252">
        <v>2025</v>
      </c>
      <c r="D4252" t="s">
        <v>312</v>
      </c>
      <c r="E4252">
        <v>307</v>
      </c>
      <c r="F4252" t="s">
        <v>313</v>
      </c>
      <c r="G4252" t="s">
        <v>314</v>
      </c>
      <c r="H4252" t="s">
        <v>223</v>
      </c>
      <c r="P4252"/>
      <c r="S4252"/>
      <c r="T4252"/>
    </row>
    <row r="4253" spans="1:20" x14ac:dyDescent="0.35">
      <c r="A4253" t="s">
        <v>44</v>
      </c>
      <c r="B4253">
        <v>22</v>
      </c>
      <c r="C4253">
        <v>2025</v>
      </c>
      <c r="D4253" t="s">
        <v>312</v>
      </c>
      <c r="E4253">
        <v>307</v>
      </c>
      <c r="F4253" t="s">
        <v>313</v>
      </c>
      <c r="G4253" t="s">
        <v>314</v>
      </c>
      <c r="H4253" t="s">
        <v>223</v>
      </c>
      <c r="P4253"/>
      <c r="S4253"/>
      <c r="T4253"/>
    </row>
    <row r="4254" spans="1:20" x14ac:dyDescent="0.35">
      <c r="A4254" t="s">
        <v>45</v>
      </c>
      <c r="B4254">
        <v>23</v>
      </c>
      <c r="C4254">
        <v>2025</v>
      </c>
      <c r="D4254" t="s">
        <v>312</v>
      </c>
      <c r="E4254">
        <v>307</v>
      </c>
      <c r="F4254" t="s">
        <v>313</v>
      </c>
      <c r="G4254" t="s">
        <v>314</v>
      </c>
      <c r="H4254" t="s">
        <v>223</v>
      </c>
      <c r="P4254"/>
      <c r="S4254"/>
      <c r="T4254"/>
    </row>
    <row r="4255" spans="1:20" x14ac:dyDescent="0.35">
      <c r="A4255" t="s">
        <v>46</v>
      </c>
      <c r="B4255">
        <v>24</v>
      </c>
      <c r="C4255">
        <v>2025</v>
      </c>
      <c r="D4255" t="s">
        <v>312</v>
      </c>
      <c r="E4255">
        <v>307</v>
      </c>
      <c r="F4255" t="s">
        <v>313</v>
      </c>
      <c r="G4255" t="s">
        <v>314</v>
      </c>
      <c r="H4255" t="s">
        <v>223</v>
      </c>
      <c r="P4255"/>
      <c r="S4255"/>
      <c r="T4255"/>
    </row>
    <row r="4256" spans="1:20" x14ac:dyDescent="0.35">
      <c r="A4256" t="s">
        <v>47</v>
      </c>
      <c r="B4256">
        <v>25</v>
      </c>
      <c r="C4256">
        <v>2025</v>
      </c>
      <c r="D4256" t="s">
        <v>312</v>
      </c>
      <c r="E4256">
        <v>307</v>
      </c>
      <c r="F4256" t="s">
        <v>313</v>
      </c>
      <c r="G4256" t="s">
        <v>314</v>
      </c>
      <c r="H4256" t="s">
        <v>223</v>
      </c>
      <c r="P4256"/>
      <c r="S4256"/>
      <c r="T4256"/>
    </row>
    <row r="4257" spans="1:21" x14ac:dyDescent="0.35">
      <c r="A4257" t="s">
        <v>48</v>
      </c>
      <c r="B4257">
        <v>26</v>
      </c>
      <c r="C4257">
        <v>2025</v>
      </c>
      <c r="D4257" t="s">
        <v>312</v>
      </c>
      <c r="E4257">
        <v>307</v>
      </c>
      <c r="F4257" t="s">
        <v>313</v>
      </c>
      <c r="G4257" t="s">
        <v>314</v>
      </c>
      <c r="H4257" t="s">
        <v>223</v>
      </c>
      <c r="P4257"/>
      <c r="S4257"/>
      <c r="T4257"/>
    </row>
    <row r="4258" spans="1:21" x14ac:dyDescent="0.35">
      <c r="A4258" t="s">
        <v>49</v>
      </c>
      <c r="B4258">
        <v>27</v>
      </c>
      <c r="C4258">
        <v>2025</v>
      </c>
      <c r="D4258" t="s">
        <v>312</v>
      </c>
      <c r="E4258">
        <v>307</v>
      </c>
      <c r="F4258" t="s">
        <v>313</v>
      </c>
      <c r="G4258" t="s">
        <v>314</v>
      </c>
      <c r="H4258" t="s">
        <v>77</v>
      </c>
      <c r="I4258">
        <v>300</v>
      </c>
      <c r="J4258" t="s">
        <v>110</v>
      </c>
      <c r="K4258">
        <v>1900</v>
      </c>
      <c r="L4258">
        <v>2</v>
      </c>
      <c r="M4258">
        <v>1</v>
      </c>
      <c r="N4258" t="s">
        <v>10</v>
      </c>
      <c r="O4258" t="s">
        <v>12</v>
      </c>
      <c r="P4258">
        <v>18</v>
      </c>
      <c r="Q4258" t="s">
        <v>12</v>
      </c>
      <c r="R4258" t="s">
        <v>12</v>
      </c>
      <c r="S4258">
        <v>20</v>
      </c>
      <c r="T4258">
        <v>150</v>
      </c>
      <c r="U4258" t="s">
        <v>11</v>
      </c>
    </row>
    <row r="4259" spans="1:21" x14ac:dyDescent="0.35">
      <c r="A4259" t="s">
        <v>50</v>
      </c>
      <c r="B4259">
        <v>28</v>
      </c>
      <c r="C4259">
        <v>2025</v>
      </c>
      <c r="D4259" t="s">
        <v>312</v>
      </c>
      <c r="E4259">
        <v>307</v>
      </c>
      <c r="F4259" t="s">
        <v>313</v>
      </c>
      <c r="G4259" t="s">
        <v>314</v>
      </c>
      <c r="H4259" t="s">
        <v>223</v>
      </c>
      <c r="P4259"/>
      <c r="S4259"/>
      <c r="T4259"/>
    </row>
    <row r="4260" spans="1:21" x14ac:dyDescent="0.35">
      <c r="A4260" t="s">
        <v>51</v>
      </c>
      <c r="B4260">
        <v>29</v>
      </c>
      <c r="C4260">
        <v>2025</v>
      </c>
      <c r="D4260" t="s">
        <v>312</v>
      </c>
      <c r="E4260">
        <v>307</v>
      </c>
      <c r="F4260" t="s">
        <v>313</v>
      </c>
      <c r="G4260" t="s">
        <v>314</v>
      </c>
      <c r="H4260" t="s">
        <v>223</v>
      </c>
      <c r="P4260"/>
      <c r="S4260"/>
      <c r="T4260"/>
    </row>
    <row r="4261" spans="1:21" x14ac:dyDescent="0.35">
      <c r="A4261" t="s">
        <v>52</v>
      </c>
      <c r="B4261">
        <v>30</v>
      </c>
      <c r="C4261">
        <v>2025</v>
      </c>
      <c r="D4261" t="s">
        <v>312</v>
      </c>
      <c r="E4261">
        <v>307</v>
      </c>
      <c r="F4261" t="s">
        <v>313</v>
      </c>
      <c r="G4261" t="s">
        <v>314</v>
      </c>
      <c r="H4261" t="s">
        <v>223</v>
      </c>
      <c r="P4261"/>
      <c r="S4261"/>
      <c r="T4261"/>
    </row>
    <row r="4262" spans="1:21" x14ac:dyDescent="0.35">
      <c r="A4262" t="s">
        <v>53</v>
      </c>
      <c r="B4262">
        <v>31</v>
      </c>
      <c r="C4262">
        <v>2025</v>
      </c>
      <c r="D4262" t="s">
        <v>312</v>
      </c>
      <c r="E4262">
        <v>307</v>
      </c>
      <c r="F4262" t="s">
        <v>313</v>
      </c>
      <c r="G4262" t="s">
        <v>314</v>
      </c>
      <c r="H4262" t="s">
        <v>223</v>
      </c>
      <c r="P4262"/>
      <c r="S4262"/>
      <c r="T4262"/>
    </row>
    <row r="4263" spans="1:21" x14ac:dyDescent="0.35">
      <c r="A4263" t="s">
        <v>54</v>
      </c>
      <c r="B4263">
        <v>32</v>
      </c>
      <c r="C4263">
        <v>2025</v>
      </c>
      <c r="D4263" t="s">
        <v>312</v>
      </c>
      <c r="E4263">
        <v>307</v>
      </c>
      <c r="F4263" t="s">
        <v>313</v>
      </c>
      <c r="G4263" t="s">
        <v>314</v>
      </c>
      <c r="H4263" t="s">
        <v>223</v>
      </c>
      <c r="P4263"/>
      <c r="S4263"/>
      <c r="T4263"/>
    </row>
    <row r="4264" spans="1:21" x14ac:dyDescent="0.35">
      <c r="A4264" t="s">
        <v>55</v>
      </c>
      <c r="B4264">
        <v>33</v>
      </c>
      <c r="C4264">
        <v>2025</v>
      </c>
      <c r="D4264" t="s">
        <v>312</v>
      </c>
      <c r="E4264">
        <v>307</v>
      </c>
      <c r="F4264" t="s">
        <v>313</v>
      </c>
      <c r="G4264" t="s">
        <v>314</v>
      </c>
      <c r="H4264" t="s">
        <v>223</v>
      </c>
      <c r="P4264"/>
      <c r="S4264"/>
      <c r="T4264"/>
    </row>
    <row r="4265" spans="1:21" x14ac:dyDescent="0.35">
      <c r="A4265" t="s">
        <v>56</v>
      </c>
      <c r="B4265">
        <v>34</v>
      </c>
      <c r="C4265">
        <v>2025</v>
      </c>
      <c r="D4265" t="s">
        <v>312</v>
      </c>
      <c r="E4265">
        <v>307</v>
      </c>
      <c r="F4265" t="s">
        <v>313</v>
      </c>
      <c r="G4265" t="s">
        <v>314</v>
      </c>
      <c r="H4265" t="s">
        <v>77</v>
      </c>
      <c r="I4265">
        <v>335</v>
      </c>
      <c r="J4265" t="s">
        <v>110</v>
      </c>
      <c r="K4265">
        <v>1900</v>
      </c>
      <c r="L4265">
        <v>2</v>
      </c>
      <c r="M4265">
        <v>1</v>
      </c>
      <c r="N4265" t="s">
        <v>12</v>
      </c>
      <c r="O4265" t="s">
        <v>10</v>
      </c>
      <c r="P4265">
        <v>18</v>
      </c>
      <c r="Q4265" t="s">
        <v>10</v>
      </c>
      <c r="R4265" t="s">
        <v>12</v>
      </c>
      <c r="S4265">
        <v>12</v>
      </c>
      <c r="T4265">
        <v>210</v>
      </c>
      <c r="U4265" t="s">
        <v>13</v>
      </c>
    </row>
    <row r="4266" spans="1:21" x14ac:dyDescent="0.35">
      <c r="A4266" t="s">
        <v>57</v>
      </c>
      <c r="B4266">
        <v>35</v>
      </c>
      <c r="C4266">
        <v>2025</v>
      </c>
      <c r="D4266" t="s">
        <v>312</v>
      </c>
      <c r="E4266">
        <v>307</v>
      </c>
      <c r="F4266" t="s">
        <v>313</v>
      </c>
      <c r="G4266" t="s">
        <v>314</v>
      </c>
      <c r="H4266" t="s">
        <v>223</v>
      </c>
      <c r="P4266"/>
      <c r="S4266"/>
      <c r="T4266"/>
    </row>
    <row r="4267" spans="1:21" x14ac:dyDescent="0.35">
      <c r="A4267" t="s">
        <v>58</v>
      </c>
      <c r="B4267">
        <v>36</v>
      </c>
      <c r="C4267">
        <v>2025</v>
      </c>
      <c r="D4267" t="s">
        <v>312</v>
      </c>
      <c r="E4267">
        <v>307</v>
      </c>
      <c r="F4267" t="s">
        <v>313</v>
      </c>
      <c r="G4267" t="s">
        <v>314</v>
      </c>
      <c r="H4267" t="s">
        <v>223</v>
      </c>
      <c r="P4267"/>
      <c r="S4267"/>
      <c r="T4267"/>
    </row>
    <row r="4268" spans="1:21" x14ac:dyDescent="0.35">
      <c r="A4268" t="s">
        <v>59</v>
      </c>
      <c r="B4268">
        <v>37</v>
      </c>
      <c r="C4268">
        <v>2025</v>
      </c>
      <c r="D4268" t="s">
        <v>312</v>
      </c>
      <c r="E4268">
        <v>307</v>
      </c>
      <c r="F4268" t="s">
        <v>313</v>
      </c>
      <c r="G4268" t="s">
        <v>314</v>
      </c>
      <c r="H4268" t="s">
        <v>223</v>
      </c>
      <c r="P4268"/>
      <c r="S4268"/>
      <c r="T4268"/>
    </row>
    <row r="4269" spans="1:21" x14ac:dyDescent="0.35">
      <c r="A4269" t="s">
        <v>60</v>
      </c>
      <c r="B4269">
        <v>38</v>
      </c>
      <c r="C4269">
        <v>2025</v>
      </c>
      <c r="D4269" t="s">
        <v>312</v>
      </c>
      <c r="E4269">
        <v>307</v>
      </c>
      <c r="F4269" t="s">
        <v>313</v>
      </c>
      <c r="G4269" t="s">
        <v>314</v>
      </c>
      <c r="H4269" t="s">
        <v>223</v>
      </c>
      <c r="P4269"/>
      <c r="S4269"/>
      <c r="T4269"/>
    </row>
    <row r="4270" spans="1:21" x14ac:dyDescent="0.35">
      <c r="A4270" t="s">
        <v>61</v>
      </c>
      <c r="B4270">
        <v>39</v>
      </c>
      <c r="C4270">
        <v>2025</v>
      </c>
      <c r="D4270" t="s">
        <v>312</v>
      </c>
      <c r="E4270">
        <v>307</v>
      </c>
      <c r="F4270" t="s">
        <v>313</v>
      </c>
      <c r="G4270" t="s">
        <v>314</v>
      </c>
      <c r="H4270" t="s">
        <v>223</v>
      </c>
      <c r="P4270"/>
      <c r="S4270"/>
      <c r="T4270"/>
    </row>
    <row r="4271" spans="1:21" x14ac:dyDescent="0.35">
      <c r="A4271" t="s">
        <v>62</v>
      </c>
      <c r="B4271">
        <v>40</v>
      </c>
      <c r="C4271">
        <v>2025</v>
      </c>
      <c r="D4271" t="s">
        <v>312</v>
      </c>
      <c r="E4271">
        <v>307</v>
      </c>
      <c r="F4271" t="s">
        <v>313</v>
      </c>
      <c r="G4271" t="s">
        <v>314</v>
      </c>
      <c r="H4271" t="s">
        <v>77</v>
      </c>
      <c r="I4271">
        <v>100</v>
      </c>
      <c r="J4271" t="s">
        <v>110</v>
      </c>
      <c r="K4271">
        <v>1900</v>
      </c>
      <c r="L4271">
        <v>2</v>
      </c>
      <c r="M4271">
        <v>1</v>
      </c>
      <c r="N4271" t="s">
        <v>10</v>
      </c>
      <c r="O4271" t="s">
        <v>10</v>
      </c>
      <c r="P4271">
        <v>18</v>
      </c>
      <c r="Q4271" t="s">
        <v>12</v>
      </c>
      <c r="R4271" t="s">
        <v>12</v>
      </c>
      <c r="S4271">
        <v>10</v>
      </c>
      <c r="T4271">
        <v>100</v>
      </c>
      <c r="U4271" t="s">
        <v>223</v>
      </c>
    </row>
    <row r="4272" spans="1:21" x14ac:dyDescent="0.35">
      <c r="A4272" t="s">
        <v>63</v>
      </c>
      <c r="B4272">
        <v>41</v>
      </c>
      <c r="C4272">
        <v>2025</v>
      </c>
      <c r="D4272" t="s">
        <v>312</v>
      </c>
      <c r="E4272">
        <v>307</v>
      </c>
      <c r="F4272" t="s">
        <v>313</v>
      </c>
      <c r="G4272" t="s">
        <v>314</v>
      </c>
      <c r="H4272" t="s">
        <v>223</v>
      </c>
      <c r="P4272"/>
      <c r="S4272"/>
      <c r="T4272"/>
    </row>
    <row r="4273" spans="1:21" x14ac:dyDescent="0.35">
      <c r="A4273" t="s">
        <v>64</v>
      </c>
      <c r="B4273">
        <v>42</v>
      </c>
      <c r="C4273">
        <v>2025</v>
      </c>
      <c r="D4273" t="s">
        <v>312</v>
      </c>
      <c r="E4273">
        <v>307</v>
      </c>
      <c r="F4273" t="s">
        <v>313</v>
      </c>
      <c r="G4273" t="s">
        <v>314</v>
      </c>
      <c r="H4273" t="s">
        <v>223</v>
      </c>
      <c r="P4273"/>
      <c r="S4273"/>
      <c r="T4273"/>
    </row>
    <row r="4274" spans="1:21" x14ac:dyDescent="0.35">
      <c r="A4274" t="s">
        <v>65</v>
      </c>
      <c r="B4274">
        <v>44</v>
      </c>
      <c r="C4274">
        <v>2025</v>
      </c>
      <c r="D4274" t="s">
        <v>312</v>
      </c>
      <c r="E4274">
        <v>307</v>
      </c>
      <c r="F4274" t="s">
        <v>313</v>
      </c>
      <c r="G4274" t="s">
        <v>314</v>
      </c>
      <c r="H4274" t="s">
        <v>223</v>
      </c>
      <c r="P4274"/>
      <c r="S4274"/>
      <c r="T4274"/>
    </row>
    <row r="4275" spans="1:21" x14ac:dyDescent="0.35">
      <c r="A4275" t="s">
        <v>66</v>
      </c>
      <c r="B4275">
        <v>45</v>
      </c>
      <c r="C4275">
        <v>2025</v>
      </c>
      <c r="D4275" t="s">
        <v>312</v>
      </c>
      <c r="E4275">
        <v>307</v>
      </c>
      <c r="F4275" t="s">
        <v>313</v>
      </c>
      <c r="G4275" t="s">
        <v>314</v>
      </c>
      <c r="H4275" t="s">
        <v>223</v>
      </c>
      <c r="P4275"/>
      <c r="S4275"/>
      <c r="T4275"/>
    </row>
    <row r="4276" spans="1:21" x14ac:dyDescent="0.35">
      <c r="A4276" t="s">
        <v>67</v>
      </c>
      <c r="B4276">
        <v>46</v>
      </c>
      <c r="C4276">
        <v>2025</v>
      </c>
      <c r="D4276" t="s">
        <v>312</v>
      </c>
      <c r="E4276">
        <v>307</v>
      </c>
      <c r="F4276" t="s">
        <v>313</v>
      </c>
      <c r="G4276" t="s">
        <v>314</v>
      </c>
      <c r="H4276" t="s">
        <v>223</v>
      </c>
      <c r="P4276"/>
      <c r="S4276"/>
      <c r="T4276"/>
    </row>
    <row r="4277" spans="1:21" x14ac:dyDescent="0.35">
      <c r="A4277" t="s">
        <v>68</v>
      </c>
      <c r="B4277">
        <v>47</v>
      </c>
      <c r="C4277">
        <v>2025</v>
      </c>
      <c r="D4277" t="s">
        <v>312</v>
      </c>
      <c r="E4277">
        <v>307</v>
      </c>
      <c r="F4277" t="s">
        <v>313</v>
      </c>
      <c r="G4277" t="s">
        <v>314</v>
      </c>
      <c r="H4277" t="s">
        <v>223</v>
      </c>
      <c r="P4277"/>
      <c r="S4277"/>
      <c r="T4277"/>
    </row>
    <row r="4278" spans="1:21" x14ac:dyDescent="0.35">
      <c r="A4278" t="s">
        <v>69</v>
      </c>
      <c r="B4278">
        <v>48</v>
      </c>
      <c r="C4278">
        <v>2025</v>
      </c>
      <c r="D4278" t="s">
        <v>312</v>
      </c>
      <c r="E4278">
        <v>307</v>
      </c>
      <c r="F4278" t="s">
        <v>313</v>
      </c>
      <c r="G4278" t="s">
        <v>314</v>
      </c>
      <c r="H4278" t="s">
        <v>77</v>
      </c>
      <c r="I4278">
        <v>200</v>
      </c>
      <c r="J4278" t="s">
        <v>110</v>
      </c>
      <c r="K4278">
        <v>1000</v>
      </c>
      <c r="L4278">
        <v>2</v>
      </c>
      <c r="M4278">
        <v>1</v>
      </c>
      <c r="N4278" t="s">
        <v>12</v>
      </c>
      <c r="O4278" t="s">
        <v>10</v>
      </c>
      <c r="P4278" t="s">
        <v>95</v>
      </c>
      <c r="Q4278" t="s">
        <v>12</v>
      </c>
      <c r="R4278" t="s">
        <v>12</v>
      </c>
      <c r="S4278">
        <v>12</v>
      </c>
      <c r="T4278">
        <v>200</v>
      </c>
      <c r="U4278" t="s">
        <v>223</v>
      </c>
    </row>
    <row r="4279" spans="1:21" x14ac:dyDescent="0.35">
      <c r="A4279" t="s">
        <v>70</v>
      </c>
      <c r="B4279">
        <v>49</v>
      </c>
      <c r="C4279">
        <v>2025</v>
      </c>
      <c r="D4279" t="s">
        <v>312</v>
      </c>
      <c r="E4279">
        <v>307</v>
      </c>
      <c r="F4279" t="s">
        <v>313</v>
      </c>
      <c r="G4279" t="s">
        <v>314</v>
      </c>
      <c r="H4279" t="s">
        <v>223</v>
      </c>
      <c r="P4279"/>
      <c r="S4279"/>
      <c r="T4279"/>
    </row>
    <row r="4280" spans="1:21" x14ac:dyDescent="0.35">
      <c r="A4280" t="s">
        <v>71</v>
      </c>
      <c r="B4280">
        <v>50</v>
      </c>
      <c r="C4280">
        <v>2025</v>
      </c>
      <c r="D4280" t="s">
        <v>312</v>
      </c>
      <c r="E4280">
        <v>307</v>
      </c>
      <c r="F4280" t="s">
        <v>313</v>
      </c>
      <c r="G4280" t="s">
        <v>314</v>
      </c>
      <c r="H4280" t="s">
        <v>223</v>
      </c>
      <c r="P4280"/>
      <c r="S4280"/>
      <c r="T4280"/>
    </row>
    <row r="4281" spans="1:21" x14ac:dyDescent="0.35">
      <c r="A4281" t="s">
        <v>72</v>
      </c>
      <c r="B4281">
        <v>51</v>
      </c>
      <c r="C4281">
        <v>2025</v>
      </c>
      <c r="D4281" t="s">
        <v>312</v>
      </c>
      <c r="E4281">
        <v>307</v>
      </c>
      <c r="F4281" t="s">
        <v>313</v>
      </c>
      <c r="G4281" t="s">
        <v>314</v>
      </c>
      <c r="H4281" t="s">
        <v>223</v>
      </c>
      <c r="P4281"/>
      <c r="S4281"/>
      <c r="T4281"/>
    </row>
    <row r="4282" spans="1:21" x14ac:dyDescent="0.35">
      <c r="A4282" t="s">
        <v>73</v>
      </c>
      <c r="B4282">
        <v>53</v>
      </c>
      <c r="C4282">
        <v>2025</v>
      </c>
      <c r="D4282" t="s">
        <v>312</v>
      </c>
      <c r="E4282">
        <v>307</v>
      </c>
      <c r="F4282" t="s">
        <v>313</v>
      </c>
      <c r="G4282" t="s">
        <v>314</v>
      </c>
      <c r="H4282" t="s">
        <v>223</v>
      </c>
      <c r="P4282"/>
      <c r="S4282"/>
      <c r="T4282"/>
    </row>
    <row r="4283" spans="1:21" x14ac:dyDescent="0.35">
      <c r="A4283" t="s">
        <v>74</v>
      </c>
      <c r="B4283">
        <v>54</v>
      </c>
      <c r="C4283">
        <v>2025</v>
      </c>
      <c r="D4283" t="s">
        <v>312</v>
      </c>
      <c r="E4283">
        <v>307</v>
      </c>
      <c r="F4283" t="s">
        <v>313</v>
      </c>
      <c r="G4283" t="s">
        <v>314</v>
      </c>
      <c r="H4283" t="s">
        <v>223</v>
      </c>
      <c r="P4283"/>
      <c r="S4283"/>
      <c r="T4283"/>
    </row>
    <row r="4284" spans="1:21" x14ac:dyDescent="0.35">
      <c r="A4284" t="s">
        <v>75</v>
      </c>
      <c r="B4284">
        <v>55</v>
      </c>
      <c r="C4284">
        <v>2025</v>
      </c>
      <c r="D4284" t="s">
        <v>312</v>
      </c>
      <c r="E4284">
        <v>307</v>
      </c>
      <c r="F4284" t="s">
        <v>313</v>
      </c>
      <c r="G4284" t="s">
        <v>314</v>
      </c>
      <c r="H4284" t="s">
        <v>223</v>
      </c>
      <c r="P4284"/>
      <c r="S4284"/>
      <c r="T4284"/>
    </row>
    <row r="4285" spans="1:21" x14ac:dyDescent="0.35">
      <c r="A4285" t="s">
        <v>76</v>
      </c>
      <c r="B4285">
        <v>56</v>
      </c>
      <c r="C4285">
        <v>2025</v>
      </c>
      <c r="D4285" t="s">
        <v>312</v>
      </c>
      <c r="E4285">
        <v>307</v>
      </c>
      <c r="F4285" t="s">
        <v>313</v>
      </c>
      <c r="G4285" t="s">
        <v>314</v>
      </c>
      <c r="H4285" t="s">
        <v>223</v>
      </c>
      <c r="P4285"/>
      <c r="S4285"/>
      <c r="T4285"/>
    </row>
    <row r="4286" spans="1:21" x14ac:dyDescent="0.35">
      <c r="A4286" t="s">
        <v>23</v>
      </c>
      <c r="B4286">
        <v>1</v>
      </c>
      <c r="C4286">
        <v>2025</v>
      </c>
      <c r="D4286" t="s">
        <v>315</v>
      </c>
      <c r="E4286" s="13">
        <v>308</v>
      </c>
      <c r="F4286" t="s">
        <v>313</v>
      </c>
      <c r="G4286" t="s">
        <v>314</v>
      </c>
      <c r="H4286" t="s">
        <v>77</v>
      </c>
      <c r="I4286">
        <v>300</v>
      </c>
      <c r="J4286" t="s">
        <v>110</v>
      </c>
      <c r="K4286">
        <v>1000</v>
      </c>
      <c r="L4286">
        <v>2</v>
      </c>
      <c r="M4286">
        <v>1</v>
      </c>
      <c r="N4286" t="s">
        <v>12</v>
      </c>
      <c r="O4286" t="s">
        <v>10</v>
      </c>
      <c r="P4286" t="s">
        <v>95</v>
      </c>
      <c r="Q4286" t="s">
        <v>10</v>
      </c>
      <c r="R4286" t="s">
        <v>12</v>
      </c>
      <c r="S4286">
        <v>20</v>
      </c>
      <c r="T4286">
        <v>250</v>
      </c>
      <c r="U4286" t="s">
        <v>13</v>
      </c>
    </row>
    <row r="4287" spans="1:21" x14ac:dyDescent="0.35">
      <c r="A4287" t="s">
        <v>27</v>
      </c>
      <c r="B4287">
        <v>2</v>
      </c>
      <c r="C4287">
        <v>2025</v>
      </c>
      <c r="D4287" t="s">
        <v>315</v>
      </c>
      <c r="E4287" s="13">
        <v>308</v>
      </c>
      <c r="F4287" t="s">
        <v>313</v>
      </c>
      <c r="G4287" t="s">
        <v>314</v>
      </c>
      <c r="H4287" t="s">
        <v>223</v>
      </c>
      <c r="P4287"/>
      <c r="S4287"/>
      <c r="T4287"/>
    </row>
    <row r="4288" spans="1:21" x14ac:dyDescent="0.35">
      <c r="A4288" t="s">
        <v>28</v>
      </c>
      <c r="B4288">
        <v>4</v>
      </c>
      <c r="C4288">
        <v>2025</v>
      </c>
      <c r="D4288" t="s">
        <v>315</v>
      </c>
      <c r="E4288" s="13">
        <v>308</v>
      </c>
      <c r="F4288" t="s">
        <v>313</v>
      </c>
      <c r="G4288" t="s">
        <v>314</v>
      </c>
      <c r="H4288" t="s">
        <v>223</v>
      </c>
      <c r="P4288"/>
      <c r="S4288"/>
      <c r="T4288"/>
    </row>
    <row r="4289" spans="1:21" x14ac:dyDescent="0.35">
      <c r="A4289" t="s">
        <v>29</v>
      </c>
      <c r="B4289">
        <v>5</v>
      </c>
      <c r="C4289">
        <v>2025</v>
      </c>
      <c r="D4289" t="s">
        <v>315</v>
      </c>
      <c r="E4289" s="13">
        <v>308</v>
      </c>
      <c r="F4289" t="s">
        <v>313</v>
      </c>
      <c r="G4289" t="s">
        <v>314</v>
      </c>
      <c r="H4289" t="s">
        <v>223</v>
      </c>
      <c r="P4289"/>
      <c r="S4289"/>
      <c r="T4289"/>
    </row>
    <row r="4290" spans="1:21" x14ac:dyDescent="0.35">
      <c r="A4290" t="s">
        <v>30</v>
      </c>
      <c r="B4290">
        <v>6</v>
      </c>
      <c r="C4290">
        <v>2025</v>
      </c>
      <c r="D4290" t="s">
        <v>315</v>
      </c>
      <c r="E4290" s="13">
        <v>308</v>
      </c>
      <c r="F4290" t="s">
        <v>313</v>
      </c>
      <c r="G4290" t="s">
        <v>314</v>
      </c>
      <c r="H4290" t="s">
        <v>223</v>
      </c>
      <c r="P4290"/>
      <c r="S4290"/>
      <c r="T4290"/>
    </row>
    <row r="4291" spans="1:21" x14ac:dyDescent="0.35">
      <c r="A4291" t="s">
        <v>31</v>
      </c>
      <c r="B4291">
        <v>8</v>
      </c>
      <c r="C4291">
        <v>2025</v>
      </c>
      <c r="D4291" t="s">
        <v>315</v>
      </c>
      <c r="E4291" s="13">
        <v>308</v>
      </c>
      <c r="F4291" t="s">
        <v>313</v>
      </c>
      <c r="G4291" t="s">
        <v>314</v>
      </c>
      <c r="H4291" t="s">
        <v>223</v>
      </c>
      <c r="P4291"/>
      <c r="S4291"/>
      <c r="T4291"/>
    </row>
    <row r="4292" spans="1:21" x14ac:dyDescent="0.35">
      <c r="A4292" t="s">
        <v>32</v>
      </c>
      <c r="B4292">
        <v>9</v>
      </c>
      <c r="C4292">
        <v>2025</v>
      </c>
      <c r="D4292" t="s">
        <v>315</v>
      </c>
      <c r="E4292" s="13">
        <v>308</v>
      </c>
      <c r="F4292" t="s">
        <v>313</v>
      </c>
      <c r="G4292" t="s">
        <v>314</v>
      </c>
      <c r="H4292" t="s">
        <v>223</v>
      </c>
      <c r="P4292"/>
      <c r="S4292"/>
      <c r="T4292"/>
    </row>
    <row r="4293" spans="1:21" x14ac:dyDescent="0.35">
      <c r="A4293" t="s">
        <v>33</v>
      </c>
      <c r="B4293">
        <v>10</v>
      </c>
      <c r="C4293">
        <v>2025</v>
      </c>
      <c r="D4293" t="s">
        <v>315</v>
      </c>
      <c r="E4293" s="13">
        <v>308</v>
      </c>
      <c r="F4293" t="s">
        <v>313</v>
      </c>
      <c r="G4293" t="s">
        <v>314</v>
      </c>
      <c r="H4293" t="s">
        <v>223</v>
      </c>
      <c r="P4293"/>
      <c r="S4293"/>
      <c r="T4293"/>
    </row>
    <row r="4294" spans="1:21" x14ac:dyDescent="0.35">
      <c r="A4294" t="s">
        <v>34</v>
      </c>
      <c r="B4294">
        <v>11</v>
      </c>
      <c r="C4294">
        <v>2025</v>
      </c>
      <c r="D4294" t="s">
        <v>315</v>
      </c>
      <c r="E4294" s="13">
        <v>308</v>
      </c>
      <c r="F4294" t="s">
        <v>313</v>
      </c>
      <c r="G4294" t="s">
        <v>314</v>
      </c>
      <c r="H4294" t="s">
        <v>223</v>
      </c>
      <c r="P4294"/>
      <c r="S4294"/>
      <c r="T4294"/>
    </row>
    <row r="4295" spans="1:21" x14ac:dyDescent="0.35">
      <c r="A4295" t="s">
        <v>35</v>
      </c>
      <c r="B4295">
        <v>12</v>
      </c>
      <c r="C4295">
        <v>2025</v>
      </c>
      <c r="D4295" t="s">
        <v>315</v>
      </c>
      <c r="E4295" s="13">
        <v>308</v>
      </c>
      <c r="F4295" t="s">
        <v>313</v>
      </c>
      <c r="G4295" t="s">
        <v>314</v>
      </c>
      <c r="H4295" t="s">
        <v>77</v>
      </c>
      <c r="I4295">
        <v>805</v>
      </c>
      <c r="J4295" t="s">
        <v>110</v>
      </c>
      <c r="K4295">
        <v>4000</v>
      </c>
      <c r="L4295">
        <v>2</v>
      </c>
      <c r="M4295">
        <v>2</v>
      </c>
      <c r="N4295" t="s">
        <v>12</v>
      </c>
      <c r="O4295" t="s">
        <v>12</v>
      </c>
      <c r="P4295" t="s">
        <v>95</v>
      </c>
      <c r="Q4295" t="s">
        <v>12</v>
      </c>
      <c r="R4295" t="s">
        <v>12</v>
      </c>
      <c r="S4295">
        <v>20</v>
      </c>
      <c r="T4295">
        <v>305</v>
      </c>
      <c r="U4295" t="s">
        <v>223</v>
      </c>
    </row>
    <row r="4296" spans="1:21" x14ac:dyDescent="0.35">
      <c r="A4296" t="s">
        <v>36</v>
      </c>
      <c r="B4296">
        <v>13</v>
      </c>
      <c r="C4296">
        <v>2025</v>
      </c>
      <c r="D4296" t="s">
        <v>315</v>
      </c>
      <c r="E4296" s="13">
        <v>308</v>
      </c>
      <c r="F4296" t="s">
        <v>313</v>
      </c>
      <c r="G4296" t="s">
        <v>314</v>
      </c>
      <c r="H4296" t="s">
        <v>223</v>
      </c>
      <c r="P4296"/>
      <c r="S4296"/>
      <c r="T4296"/>
    </row>
    <row r="4297" spans="1:21" x14ac:dyDescent="0.35">
      <c r="A4297" t="s">
        <v>37</v>
      </c>
      <c r="B4297">
        <v>15</v>
      </c>
      <c r="C4297">
        <v>2025</v>
      </c>
      <c r="D4297" t="s">
        <v>315</v>
      </c>
      <c r="E4297" s="13">
        <v>308</v>
      </c>
      <c r="F4297" t="s">
        <v>313</v>
      </c>
      <c r="G4297" t="s">
        <v>314</v>
      </c>
      <c r="H4297" t="s">
        <v>223</v>
      </c>
      <c r="P4297"/>
      <c r="S4297"/>
      <c r="T4297"/>
    </row>
    <row r="4298" spans="1:21" x14ac:dyDescent="0.35">
      <c r="A4298" t="s">
        <v>38</v>
      </c>
      <c r="B4298">
        <v>16</v>
      </c>
      <c r="C4298">
        <v>2025</v>
      </c>
      <c r="D4298" t="s">
        <v>315</v>
      </c>
      <c r="E4298" s="13">
        <v>308</v>
      </c>
      <c r="F4298" t="s">
        <v>313</v>
      </c>
      <c r="G4298" t="s">
        <v>314</v>
      </c>
      <c r="H4298" t="s">
        <v>223</v>
      </c>
      <c r="P4298"/>
      <c r="S4298"/>
      <c r="T4298"/>
    </row>
    <row r="4299" spans="1:21" x14ac:dyDescent="0.35">
      <c r="A4299" t="s">
        <v>39</v>
      </c>
      <c r="B4299">
        <v>17</v>
      </c>
      <c r="C4299">
        <v>2025</v>
      </c>
      <c r="D4299" t="s">
        <v>315</v>
      </c>
      <c r="E4299" s="13">
        <v>308</v>
      </c>
      <c r="F4299" t="s">
        <v>313</v>
      </c>
      <c r="G4299" t="s">
        <v>314</v>
      </c>
      <c r="H4299" t="s">
        <v>223</v>
      </c>
      <c r="P4299"/>
      <c r="S4299"/>
      <c r="T4299"/>
    </row>
    <row r="4300" spans="1:21" x14ac:dyDescent="0.35">
      <c r="A4300" t="s">
        <v>40</v>
      </c>
      <c r="B4300">
        <v>18</v>
      </c>
      <c r="C4300">
        <v>2025</v>
      </c>
      <c r="D4300" t="s">
        <v>315</v>
      </c>
      <c r="E4300" s="13">
        <v>308</v>
      </c>
      <c r="F4300" t="s">
        <v>313</v>
      </c>
      <c r="G4300" t="s">
        <v>314</v>
      </c>
      <c r="H4300" t="s">
        <v>223</v>
      </c>
      <c r="P4300"/>
      <c r="S4300"/>
      <c r="T4300"/>
    </row>
    <row r="4301" spans="1:21" x14ac:dyDescent="0.35">
      <c r="A4301" t="s">
        <v>41</v>
      </c>
      <c r="B4301">
        <v>19</v>
      </c>
      <c r="C4301">
        <v>2025</v>
      </c>
      <c r="D4301" t="s">
        <v>315</v>
      </c>
      <c r="E4301" s="13">
        <v>308</v>
      </c>
      <c r="F4301" t="s">
        <v>313</v>
      </c>
      <c r="G4301" t="s">
        <v>314</v>
      </c>
      <c r="H4301" t="s">
        <v>223</v>
      </c>
      <c r="P4301"/>
      <c r="S4301"/>
      <c r="T4301"/>
    </row>
    <row r="4302" spans="1:21" x14ac:dyDescent="0.35">
      <c r="A4302" t="s">
        <v>42</v>
      </c>
      <c r="B4302">
        <v>20</v>
      </c>
      <c r="C4302">
        <v>2025</v>
      </c>
      <c r="D4302" t="s">
        <v>315</v>
      </c>
      <c r="E4302" s="13">
        <v>308</v>
      </c>
      <c r="F4302" t="s">
        <v>313</v>
      </c>
      <c r="G4302" t="s">
        <v>314</v>
      </c>
      <c r="H4302" t="s">
        <v>223</v>
      </c>
      <c r="P4302"/>
      <c r="S4302"/>
      <c r="T4302"/>
    </row>
    <row r="4303" spans="1:21" x14ac:dyDescent="0.35">
      <c r="A4303" t="s">
        <v>43</v>
      </c>
      <c r="B4303">
        <v>21</v>
      </c>
      <c r="C4303">
        <v>2025</v>
      </c>
      <c r="D4303" t="s">
        <v>315</v>
      </c>
      <c r="E4303" s="13">
        <v>308</v>
      </c>
      <c r="F4303" t="s">
        <v>313</v>
      </c>
      <c r="G4303" t="s">
        <v>314</v>
      </c>
      <c r="H4303" t="s">
        <v>77</v>
      </c>
      <c r="I4303">
        <v>350</v>
      </c>
      <c r="J4303" t="s">
        <v>110</v>
      </c>
      <c r="K4303">
        <v>1000</v>
      </c>
      <c r="L4303">
        <v>2</v>
      </c>
      <c r="M4303">
        <v>2</v>
      </c>
      <c r="N4303" t="s">
        <v>12</v>
      </c>
      <c r="O4303" t="s">
        <v>12</v>
      </c>
      <c r="P4303" t="s">
        <v>95</v>
      </c>
      <c r="Q4303" t="s">
        <v>12</v>
      </c>
      <c r="R4303" t="s">
        <v>12</v>
      </c>
      <c r="S4303">
        <v>14</v>
      </c>
      <c r="T4303">
        <v>500</v>
      </c>
      <c r="U4303" t="s">
        <v>13</v>
      </c>
    </row>
    <row r="4304" spans="1:21" x14ac:dyDescent="0.35">
      <c r="A4304" t="s">
        <v>44</v>
      </c>
      <c r="B4304">
        <v>22</v>
      </c>
      <c r="C4304">
        <v>2025</v>
      </c>
      <c r="D4304" t="s">
        <v>315</v>
      </c>
      <c r="E4304" s="13">
        <v>308</v>
      </c>
      <c r="F4304" t="s">
        <v>313</v>
      </c>
      <c r="G4304" t="s">
        <v>314</v>
      </c>
      <c r="H4304" t="s">
        <v>223</v>
      </c>
      <c r="P4304"/>
      <c r="S4304"/>
      <c r="T4304"/>
    </row>
    <row r="4305" spans="1:21" x14ac:dyDescent="0.35">
      <c r="A4305" t="s">
        <v>45</v>
      </c>
      <c r="B4305">
        <v>23</v>
      </c>
      <c r="C4305">
        <v>2025</v>
      </c>
      <c r="D4305" t="s">
        <v>315</v>
      </c>
      <c r="E4305" s="13">
        <v>308</v>
      </c>
      <c r="F4305" t="s">
        <v>313</v>
      </c>
      <c r="G4305" t="s">
        <v>314</v>
      </c>
      <c r="H4305" t="s">
        <v>223</v>
      </c>
      <c r="P4305"/>
      <c r="S4305"/>
      <c r="T4305"/>
    </row>
    <row r="4306" spans="1:21" x14ac:dyDescent="0.35">
      <c r="A4306" t="s">
        <v>46</v>
      </c>
      <c r="B4306">
        <v>24</v>
      </c>
      <c r="C4306">
        <v>2025</v>
      </c>
      <c r="D4306" t="s">
        <v>315</v>
      </c>
      <c r="E4306" s="13">
        <v>308</v>
      </c>
      <c r="F4306" t="s">
        <v>313</v>
      </c>
      <c r="G4306" t="s">
        <v>314</v>
      </c>
      <c r="H4306" t="s">
        <v>223</v>
      </c>
      <c r="P4306"/>
      <c r="S4306"/>
      <c r="T4306"/>
    </row>
    <row r="4307" spans="1:21" x14ac:dyDescent="0.35">
      <c r="A4307" t="s">
        <v>47</v>
      </c>
      <c r="B4307">
        <v>25</v>
      </c>
      <c r="C4307">
        <v>2025</v>
      </c>
      <c r="D4307" t="s">
        <v>315</v>
      </c>
      <c r="E4307" s="13">
        <v>308</v>
      </c>
      <c r="F4307" t="s">
        <v>313</v>
      </c>
      <c r="G4307" t="s">
        <v>314</v>
      </c>
      <c r="H4307" t="s">
        <v>223</v>
      </c>
      <c r="P4307"/>
      <c r="S4307"/>
      <c r="T4307"/>
    </row>
    <row r="4308" spans="1:21" x14ac:dyDescent="0.35">
      <c r="A4308" t="s">
        <v>48</v>
      </c>
      <c r="B4308">
        <v>26</v>
      </c>
      <c r="C4308">
        <v>2025</v>
      </c>
      <c r="D4308" t="s">
        <v>315</v>
      </c>
      <c r="E4308" s="13">
        <v>308</v>
      </c>
      <c r="F4308" t="s">
        <v>313</v>
      </c>
      <c r="G4308" t="s">
        <v>314</v>
      </c>
      <c r="H4308" t="s">
        <v>223</v>
      </c>
      <c r="P4308"/>
      <c r="S4308"/>
      <c r="T4308"/>
    </row>
    <row r="4309" spans="1:21" x14ac:dyDescent="0.35">
      <c r="A4309" t="s">
        <v>49</v>
      </c>
      <c r="B4309">
        <v>27</v>
      </c>
      <c r="C4309">
        <v>2025</v>
      </c>
      <c r="D4309" t="s">
        <v>315</v>
      </c>
      <c r="E4309" s="13">
        <v>308</v>
      </c>
      <c r="F4309" t="s">
        <v>313</v>
      </c>
      <c r="G4309" t="s">
        <v>314</v>
      </c>
      <c r="H4309" t="s">
        <v>77</v>
      </c>
      <c r="I4309">
        <v>300</v>
      </c>
      <c r="J4309" t="s">
        <v>110</v>
      </c>
      <c r="K4309">
        <v>1000</v>
      </c>
      <c r="L4309">
        <v>1</v>
      </c>
      <c r="M4309">
        <v>1</v>
      </c>
      <c r="N4309" t="s">
        <v>12</v>
      </c>
      <c r="O4309" t="s">
        <v>12</v>
      </c>
      <c r="P4309">
        <v>18</v>
      </c>
      <c r="Q4309" t="s">
        <v>12</v>
      </c>
      <c r="R4309" t="s">
        <v>12</v>
      </c>
      <c r="S4309">
        <v>32</v>
      </c>
      <c r="T4309">
        <v>300</v>
      </c>
      <c r="U4309" t="s">
        <v>11</v>
      </c>
    </row>
    <row r="4310" spans="1:21" x14ac:dyDescent="0.35">
      <c r="A4310" t="s">
        <v>50</v>
      </c>
      <c r="B4310">
        <v>28</v>
      </c>
      <c r="C4310">
        <v>2025</v>
      </c>
      <c r="D4310" t="s">
        <v>315</v>
      </c>
      <c r="E4310" s="13">
        <v>308</v>
      </c>
      <c r="F4310" t="s">
        <v>313</v>
      </c>
      <c r="G4310" t="s">
        <v>314</v>
      </c>
      <c r="H4310" t="s">
        <v>223</v>
      </c>
      <c r="P4310"/>
      <c r="S4310"/>
      <c r="T4310"/>
    </row>
    <row r="4311" spans="1:21" x14ac:dyDescent="0.35">
      <c r="A4311" t="s">
        <v>51</v>
      </c>
      <c r="B4311">
        <v>29</v>
      </c>
      <c r="C4311">
        <v>2025</v>
      </c>
      <c r="D4311" t="s">
        <v>315</v>
      </c>
      <c r="E4311" s="13">
        <v>308</v>
      </c>
      <c r="F4311" t="s">
        <v>313</v>
      </c>
      <c r="G4311" t="s">
        <v>314</v>
      </c>
      <c r="H4311" t="s">
        <v>223</v>
      </c>
      <c r="P4311"/>
      <c r="S4311"/>
      <c r="T4311"/>
    </row>
    <row r="4312" spans="1:21" x14ac:dyDescent="0.35">
      <c r="A4312" t="s">
        <v>52</v>
      </c>
      <c r="B4312">
        <v>30</v>
      </c>
      <c r="C4312">
        <v>2025</v>
      </c>
      <c r="D4312" t="s">
        <v>315</v>
      </c>
      <c r="E4312" s="13">
        <v>308</v>
      </c>
      <c r="F4312" t="s">
        <v>313</v>
      </c>
      <c r="G4312" t="s">
        <v>314</v>
      </c>
      <c r="H4312" t="s">
        <v>223</v>
      </c>
      <c r="P4312"/>
      <c r="S4312"/>
      <c r="T4312"/>
    </row>
    <row r="4313" spans="1:21" x14ac:dyDescent="0.35">
      <c r="A4313" t="s">
        <v>53</v>
      </c>
      <c r="B4313">
        <v>31</v>
      </c>
      <c r="C4313">
        <v>2025</v>
      </c>
      <c r="D4313" t="s">
        <v>315</v>
      </c>
      <c r="E4313" s="13">
        <v>308</v>
      </c>
      <c r="F4313" t="s">
        <v>313</v>
      </c>
      <c r="G4313" t="s">
        <v>314</v>
      </c>
      <c r="H4313" t="s">
        <v>223</v>
      </c>
      <c r="P4313"/>
      <c r="S4313"/>
      <c r="T4313"/>
    </row>
    <row r="4314" spans="1:21" x14ac:dyDescent="0.35">
      <c r="A4314" t="s">
        <v>54</v>
      </c>
      <c r="B4314">
        <v>32</v>
      </c>
      <c r="C4314">
        <v>2025</v>
      </c>
      <c r="D4314" t="s">
        <v>315</v>
      </c>
      <c r="E4314" s="13">
        <v>308</v>
      </c>
      <c r="F4314" t="s">
        <v>313</v>
      </c>
      <c r="G4314" t="s">
        <v>314</v>
      </c>
      <c r="H4314" t="s">
        <v>223</v>
      </c>
      <c r="P4314"/>
      <c r="S4314"/>
      <c r="T4314"/>
    </row>
    <row r="4315" spans="1:21" x14ac:dyDescent="0.35">
      <c r="A4315" t="s">
        <v>55</v>
      </c>
      <c r="B4315">
        <v>33</v>
      </c>
      <c r="C4315">
        <v>2025</v>
      </c>
      <c r="D4315" t="s">
        <v>315</v>
      </c>
      <c r="E4315" s="13">
        <v>308</v>
      </c>
      <c r="F4315" t="s">
        <v>313</v>
      </c>
      <c r="G4315" t="s">
        <v>314</v>
      </c>
      <c r="H4315" t="s">
        <v>223</v>
      </c>
      <c r="P4315"/>
      <c r="S4315"/>
      <c r="T4315"/>
    </row>
    <row r="4316" spans="1:21" x14ac:dyDescent="0.35">
      <c r="A4316" t="s">
        <v>56</v>
      </c>
      <c r="B4316">
        <v>34</v>
      </c>
      <c r="C4316">
        <v>2025</v>
      </c>
      <c r="D4316" t="s">
        <v>315</v>
      </c>
      <c r="E4316" s="13">
        <v>308</v>
      </c>
      <c r="F4316" t="s">
        <v>313</v>
      </c>
      <c r="G4316" t="s">
        <v>314</v>
      </c>
      <c r="H4316" t="s">
        <v>223</v>
      </c>
      <c r="P4316"/>
      <c r="S4316"/>
      <c r="T4316"/>
    </row>
    <row r="4317" spans="1:21" x14ac:dyDescent="0.35">
      <c r="A4317" t="s">
        <v>57</v>
      </c>
      <c r="B4317">
        <v>35</v>
      </c>
      <c r="C4317">
        <v>2025</v>
      </c>
      <c r="D4317" t="s">
        <v>315</v>
      </c>
      <c r="E4317" s="13">
        <v>308</v>
      </c>
      <c r="F4317" t="s">
        <v>313</v>
      </c>
      <c r="G4317" t="s">
        <v>314</v>
      </c>
      <c r="H4317" t="s">
        <v>223</v>
      </c>
      <c r="P4317"/>
      <c r="S4317"/>
      <c r="T4317"/>
    </row>
    <row r="4318" spans="1:21" x14ac:dyDescent="0.35">
      <c r="A4318" t="s">
        <v>58</v>
      </c>
      <c r="B4318">
        <v>36</v>
      </c>
      <c r="C4318">
        <v>2025</v>
      </c>
      <c r="D4318" t="s">
        <v>315</v>
      </c>
      <c r="E4318" s="13">
        <v>308</v>
      </c>
      <c r="F4318" t="s">
        <v>313</v>
      </c>
      <c r="G4318" t="s">
        <v>314</v>
      </c>
      <c r="H4318" t="s">
        <v>223</v>
      </c>
      <c r="P4318"/>
      <c r="S4318"/>
      <c r="T4318"/>
    </row>
    <row r="4319" spans="1:21" x14ac:dyDescent="0.35">
      <c r="A4319" t="s">
        <v>59</v>
      </c>
      <c r="B4319">
        <v>37</v>
      </c>
      <c r="C4319">
        <v>2025</v>
      </c>
      <c r="D4319" t="s">
        <v>315</v>
      </c>
      <c r="E4319" s="13">
        <v>308</v>
      </c>
      <c r="F4319" t="s">
        <v>313</v>
      </c>
      <c r="G4319" t="s">
        <v>314</v>
      </c>
      <c r="H4319" t="s">
        <v>223</v>
      </c>
      <c r="P4319"/>
      <c r="S4319"/>
      <c r="T4319"/>
    </row>
    <row r="4320" spans="1:21" x14ac:dyDescent="0.35">
      <c r="A4320" t="s">
        <v>60</v>
      </c>
      <c r="B4320">
        <v>38</v>
      </c>
      <c r="C4320">
        <v>2025</v>
      </c>
      <c r="D4320" t="s">
        <v>315</v>
      </c>
      <c r="E4320" s="13">
        <v>308</v>
      </c>
      <c r="F4320" t="s">
        <v>313</v>
      </c>
      <c r="G4320" t="s">
        <v>314</v>
      </c>
      <c r="H4320" t="s">
        <v>223</v>
      </c>
      <c r="P4320"/>
      <c r="S4320"/>
      <c r="T4320"/>
    </row>
    <row r="4321" spans="1:21" x14ac:dyDescent="0.35">
      <c r="A4321" t="s">
        <v>61</v>
      </c>
      <c r="B4321">
        <v>39</v>
      </c>
      <c r="C4321">
        <v>2025</v>
      </c>
      <c r="D4321" t="s">
        <v>315</v>
      </c>
      <c r="E4321" s="13">
        <v>308</v>
      </c>
      <c r="F4321" t="s">
        <v>313</v>
      </c>
      <c r="G4321" t="s">
        <v>314</v>
      </c>
      <c r="H4321" t="s">
        <v>223</v>
      </c>
      <c r="P4321"/>
      <c r="S4321"/>
      <c r="T4321"/>
    </row>
    <row r="4322" spans="1:21" x14ac:dyDescent="0.35">
      <c r="A4322" t="s">
        <v>62</v>
      </c>
      <c r="B4322">
        <v>40</v>
      </c>
      <c r="C4322">
        <v>2025</v>
      </c>
      <c r="D4322" t="s">
        <v>315</v>
      </c>
      <c r="E4322" s="13">
        <v>308</v>
      </c>
      <c r="F4322" t="s">
        <v>313</v>
      </c>
      <c r="G4322" t="s">
        <v>314</v>
      </c>
      <c r="H4322" t="s">
        <v>223</v>
      </c>
      <c r="P4322"/>
      <c r="S4322"/>
      <c r="T4322"/>
    </row>
    <row r="4323" spans="1:21" x14ac:dyDescent="0.35">
      <c r="A4323" t="s">
        <v>63</v>
      </c>
      <c r="B4323">
        <v>41</v>
      </c>
      <c r="C4323">
        <v>2025</v>
      </c>
      <c r="D4323" t="s">
        <v>315</v>
      </c>
      <c r="E4323" s="13">
        <v>308</v>
      </c>
      <c r="F4323" t="s">
        <v>313</v>
      </c>
      <c r="G4323" t="s">
        <v>314</v>
      </c>
      <c r="H4323" t="s">
        <v>223</v>
      </c>
      <c r="P4323"/>
      <c r="S4323"/>
      <c r="T4323"/>
    </row>
    <row r="4324" spans="1:21" x14ac:dyDescent="0.35">
      <c r="A4324" t="s">
        <v>64</v>
      </c>
      <c r="B4324">
        <v>42</v>
      </c>
      <c r="C4324">
        <v>2025</v>
      </c>
      <c r="D4324" t="s">
        <v>315</v>
      </c>
      <c r="E4324" s="13">
        <v>308</v>
      </c>
      <c r="F4324" t="s">
        <v>313</v>
      </c>
      <c r="G4324" t="s">
        <v>314</v>
      </c>
      <c r="H4324" t="s">
        <v>77</v>
      </c>
      <c r="I4324">
        <v>25</v>
      </c>
      <c r="J4324" t="s">
        <v>110</v>
      </c>
      <c r="K4324">
        <v>1000</v>
      </c>
      <c r="L4324">
        <v>2</v>
      </c>
      <c r="M4324">
        <v>1</v>
      </c>
      <c r="N4324" t="s">
        <v>12</v>
      </c>
      <c r="O4324" t="s">
        <v>12</v>
      </c>
      <c r="P4324" t="s">
        <v>95</v>
      </c>
      <c r="Q4324" t="s">
        <v>10</v>
      </c>
      <c r="R4324" t="s">
        <v>12</v>
      </c>
      <c r="S4324">
        <v>13</v>
      </c>
      <c r="T4324">
        <v>75</v>
      </c>
      <c r="U4324" t="s">
        <v>11</v>
      </c>
    </row>
    <row r="4325" spans="1:21" x14ac:dyDescent="0.35">
      <c r="A4325" t="s">
        <v>65</v>
      </c>
      <c r="B4325">
        <v>44</v>
      </c>
      <c r="C4325">
        <v>2025</v>
      </c>
      <c r="D4325" t="s">
        <v>315</v>
      </c>
      <c r="E4325" s="13">
        <v>308</v>
      </c>
      <c r="F4325" t="s">
        <v>313</v>
      </c>
      <c r="G4325" t="s">
        <v>314</v>
      </c>
      <c r="H4325" t="s">
        <v>223</v>
      </c>
      <c r="P4325"/>
      <c r="S4325"/>
      <c r="T4325"/>
    </row>
    <row r="4326" spans="1:21" x14ac:dyDescent="0.35">
      <c r="A4326" t="s">
        <v>66</v>
      </c>
      <c r="B4326">
        <v>45</v>
      </c>
      <c r="C4326">
        <v>2025</v>
      </c>
      <c r="D4326" t="s">
        <v>315</v>
      </c>
      <c r="E4326" s="13">
        <v>308</v>
      </c>
      <c r="F4326" t="s">
        <v>313</v>
      </c>
      <c r="G4326" t="s">
        <v>314</v>
      </c>
      <c r="H4326" t="s">
        <v>223</v>
      </c>
      <c r="P4326"/>
      <c r="S4326"/>
      <c r="T4326"/>
    </row>
    <row r="4327" spans="1:21" x14ac:dyDescent="0.35">
      <c r="A4327" t="s">
        <v>67</v>
      </c>
      <c r="B4327">
        <v>46</v>
      </c>
      <c r="C4327">
        <v>2025</v>
      </c>
      <c r="D4327" t="s">
        <v>315</v>
      </c>
      <c r="E4327" s="13">
        <v>308</v>
      </c>
      <c r="F4327" t="s">
        <v>313</v>
      </c>
      <c r="G4327" t="s">
        <v>314</v>
      </c>
      <c r="H4327" t="s">
        <v>223</v>
      </c>
      <c r="P4327"/>
      <c r="S4327"/>
      <c r="T4327"/>
    </row>
    <row r="4328" spans="1:21" x14ac:dyDescent="0.35">
      <c r="A4328" t="s">
        <v>68</v>
      </c>
      <c r="B4328">
        <v>47</v>
      </c>
      <c r="C4328">
        <v>2025</v>
      </c>
      <c r="D4328" t="s">
        <v>315</v>
      </c>
      <c r="E4328" s="13">
        <v>308</v>
      </c>
      <c r="F4328" t="s">
        <v>313</v>
      </c>
      <c r="G4328" t="s">
        <v>314</v>
      </c>
      <c r="H4328" t="s">
        <v>223</v>
      </c>
      <c r="P4328"/>
      <c r="S4328"/>
      <c r="T4328"/>
    </row>
    <row r="4329" spans="1:21" x14ac:dyDescent="0.35">
      <c r="A4329" t="s">
        <v>69</v>
      </c>
      <c r="B4329">
        <v>48</v>
      </c>
      <c r="C4329">
        <v>2025</v>
      </c>
      <c r="D4329" t="s">
        <v>315</v>
      </c>
      <c r="E4329" s="13">
        <v>308</v>
      </c>
      <c r="F4329" t="s">
        <v>313</v>
      </c>
      <c r="G4329" t="s">
        <v>314</v>
      </c>
      <c r="H4329" t="s">
        <v>223</v>
      </c>
      <c r="P4329"/>
      <c r="S4329"/>
      <c r="T4329"/>
    </row>
    <row r="4330" spans="1:21" x14ac:dyDescent="0.35">
      <c r="A4330" t="s">
        <v>70</v>
      </c>
      <c r="B4330">
        <v>49</v>
      </c>
      <c r="C4330">
        <v>2025</v>
      </c>
      <c r="D4330" t="s">
        <v>315</v>
      </c>
      <c r="E4330" s="13">
        <v>308</v>
      </c>
      <c r="F4330" t="s">
        <v>313</v>
      </c>
      <c r="G4330" t="s">
        <v>314</v>
      </c>
      <c r="H4330" t="s">
        <v>223</v>
      </c>
      <c r="P4330"/>
      <c r="S4330"/>
      <c r="T4330"/>
    </row>
    <row r="4331" spans="1:21" x14ac:dyDescent="0.35">
      <c r="A4331" t="s">
        <v>71</v>
      </c>
      <c r="B4331">
        <v>50</v>
      </c>
      <c r="C4331">
        <v>2025</v>
      </c>
      <c r="D4331" t="s">
        <v>315</v>
      </c>
      <c r="E4331" s="13">
        <v>308</v>
      </c>
      <c r="F4331" t="s">
        <v>313</v>
      </c>
      <c r="G4331" t="s">
        <v>314</v>
      </c>
      <c r="H4331" t="s">
        <v>223</v>
      </c>
      <c r="P4331"/>
      <c r="S4331"/>
      <c r="T4331"/>
    </row>
    <row r="4332" spans="1:21" x14ac:dyDescent="0.35">
      <c r="A4332" t="s">
        <v>72</v>
      </c>
      <c r="B4332">
        <v>51</v>
      </c>
      <c r="C4332">
        <v>2025</v>
      </c>
      <c r="D4332" t="s">
        <v>315</v>
      </c>
      <c r="E4332" s="13">
        <v>308</v>
      </c>
      <c r="F4332" t="s">
        <v>313</v>
      </c>
      <c r="G4332" t="s">
        <v>314</v>
      </c>
      <c r="H4332" t="s">
        <v>223</v>
      </c>
      <c r="P4332"/>
      <c r="S4332"/>
      <c r="T4332"/>
    </row>
    <row r="4333" spans="1:21" x14ac:dyDescent="0.35">
      <c r="A4333" t="s">
        <v>73</v>
      </c>
      <c r="B4333">
        <v>53</v>
      </c>
      <c r="C4333">
        <v>2025</v>
      </c>
      <c r="D4333" t="s">
        <v>315</v>
      </c>
      <c r="E4333" s="13">
        <v>308</v>
      </c>
      <c r="F4333" t="s">
        <v>313</v>
      </c>
      <c r="G4333" t="s">
        <v>314</v>
      </c>
      <c r="H4333" t="s">
        <v>223</v>
      </c>
      <c r="P4333"/>
      <c r="S4333"/>
      <c r="T4333"/>
    </row>
    <row r="4334" spans="1:21" x14ac:dyDescent="0.35">
      <c r="A4334" t="s">
        <v>74</v>
      </c>
      <c r="B4334">
        <v>54</v>
      </c>
      <c r="C4334">
        <v>2025</v>
      </c>
      <c r="D4334" t="s">
        <v>315</v>
      </c>
      <c r="E4334" s="13">
        <v>308</v>
      </c>
      <c r="F4334" t="s">
        <v>313</v>
      </c>
      <c r="G4334" t="s">
        <v>314</v>
      </c>
      <c r="H4334" t="s">
        <v>223</v>
      </c>
      <c r="P4334"/>
      <c r="S4334"/>
      <c r="T4334"/>
    </row>
    <row r="4335" spans="1:21" x14ac:dyDescent="0.35">
      <c r="A4335" t="s">
        <v>75</v>
      </c>
      <c r="B4335">
        <v>55</v>
      </c>
      <c r="C4335">
        <v>2025</v>
      </c>
      <c r="D4335" t="s">
        <v>315</v>
      </c>
      <c r="E4335" s="13">
        <v>308</v>
      </c>
      <c r="F4335" t="s">
        <v>313</v>
      </c>
      <c r="G4335" t="s">
        <v>314</v>
      </c>
      <c r="H4335" t="s">
        <v>223</v>
      </c>
      <c r="P4335"/>
      <c r="S4335"/>
      <c r="T4335"/>
    </row>
    <row r="4336" spans="1:21" x14ac:dyDescent="0.35">
      <c r="A4336" t="s">
        <v>76</v>
      </c>
      <c r="B4336">
        <v>56</v>
      </c>
      <c r="C4336">
        <v>2025</v>
      </c>
      <c r="D4336" t="s">
        <v>315</v>
      </c>
      <c r="E4336" s="13">
        <v>308</v>
      </c>
      <c r="F4336" t="s">
        <v>313</v>
      </c>
      <c r="G4336" t="s">
        <v>314</v>
      </c>
      <c r="H4336" t="s">
        <v>223</v>
      </c>
      <c r="P4336"/>
      <c r="S4336"/>
      <c r="T4336"/>
    </row>
    <row r="4337" spans="1:21" x14ac:dyDescent="0.35">
      <c r="A4337" t="s">
        <v>23</v>
      </c>
      <c r="B4337">
        <v>1</v>
      </c>
      <c r="C4337">
        <v>2025</v>
      </c>
      <c r="D4337" t="s">
        <v>316</v>
      </c>
      <c r="E4337" s="13">
        <v>309</v>
      </c>
      <c r="F4337" t="s">
        <v>313</v>
      </c>
      <c r="G4337" t="s">
        <v>314</v>
      </c>
      <c r="H4337" t="s">
        <v>223</v>
      </c>
      <c r="P4337"/>
      <c r="S4337"/>
      <c r="T4337"/>
    </row>
    <row r="4338" spans="1:21" x14ac:dyDescent="0.35">
      <c r="A4338" t="s">
        <v>27</v>
      </c>
      <c r="B4338">
        <v>2</v>
      </c>
      <c r="C4338">
        <v>2025</v>
      </c>
      <c r="D4338" t="s">
        <v>316</v>
      </c>
      <c r="E4338" s="13">
        <v>309</v>
      </c>
      <c r="F4338" t="s">
        <v>313</v>
      </c>
      <c r="G4338" t="s">
        <v>314</v>
      </c>
      <c r="H4338" t="s">
        <v>223</v>
      </c>
      <c r="P4338"/>
      <c r="S4338"/>
      <c r="T4338"/>
    </row>
    <row r="4339" spans="1:21" x14ac:dyDescent="0.35">
      <c r="A4339" t="s">
        <v>28</v>
      </c>
      <c r="B4339">
        <v>4</v>
      </c>
      <c r="C4339">
        <v>2025</v>
      </c>
      <c r="D4339" t="s">
        <v>316</v>
      </c>
      <c r="E4339" s="13">
        <v>309</v>
      </c>
      <c r="F4339" t="s">
        <v>313</v>
      </c>
      <c r="G4339" t="s">
        <v>314</v>
      </c>
      <c r="H4339" t="s">
        <v>223</v>
      </c>
      <c r="P4339"/>
      <c r="S4339"/>
      <c r="T4339"/>
    </row>
    <row r="4340" spans="1:21" x14ac:dyDescent="0.35">
      <c r="A4340" t="s">
        <v>29</v>
      </c>
      <c r="B4340">
        <v>5</v>
      </c>
      <c r="C4340">
        <v>2025</v>
      </c>
      <c r="D4340" t="s">
        <v>316</v>
      </c>
      <c r="E4340" s="13">
        <v>309</v>
      </c>
      <c r="F4340" t="s">
        <v>313</v>
      </c>
      <c r="G4340" t="s">
        <v>314</v>
      </c>
      <c r="H4340" t="s">
        <v>223</v>
      </c>
      <c r="P4340"/>
      <c r="S4340"/>
      <c r="T4340"/>
    </row>
    <row r="4341" spans="1:21" x14ac:dyDescent="0.35">
      <c r="A4341" t="s">
        <v>30</v>
      </c>
      <c r="B4341">
        <v>6</v>
      </c>
      <c r="C4341">
        <v>2025</v>
      </c>
      <c r="D4341" t="s">
        <v>316</v>
      </c>
      <c r="E4341" s="13">
        <v>309</v>
      </c>
      <c r="F4341" t="s">
        <v>313</v>
      </c>
      <c r="G4341" t="s">
        <v>314</v>
      </c>
      <c r="H4341" t="s">
        <v>223</v>
      </c>
      <c r="P4341"/>
      <c r="S4341"/>
      <c r="T4341"/>
    </row>
    <row r="4342" spans="1:21" x14ac:dyDescent="0.35">
      <c r="A4342" t="s">
        <v>31</v>
      </c>
      <c r="B4342">
        <v>8</v>
      </c>
      <c r="C4342">
        <v>2025</v>
      </c>
      <c r="D4342" t="s">
        <v>316</v>
      </c>
      <c r="E4342" s="13">
        <v>309</v>
      </c>
      <c r="F4342" t="s">
        <v>313</v>
      </c>
      <c r="G4342" t="s">
        <v>314</v>
      </c>
      <c r="H4342" t="s">
        <v>223</v>
      </c>
      <c r="P4342"/>
      <c r="S4342"/>
      <c r="T4342"/>
    </row>
    <row r="4343" spans="1:21" x14ac:dyDescent="0.35">
      <c r="A4343" t="s">
        <v>32</v>
      </c>
      <c r="B4343">
        <v>9</v>
      </c>
      <c r="C4343">
        <v>2025</v>
      </c>
      <c r="D4343" t="s">
        <v>316</v>
      </c>
      <c r="E4343" s="13">
        <v>309</v>
      </c>
      <c r="F4343" t="s">
        <v>313</v>
      </c>
      <c r="G4343" t="s">
        <v>314</v>
      </c>
      <c r="H4343" t="s">
        <v>223</v>
      </c>
      <c r="P4343"/>
      <c r="S4343"/>
      <c r="T4343"/>
    </row>
    <row r="4344" spans="1:21" x14ac:dyDescent="0.35">
      <c r="A4344" t="s">
        <v>33</v>
      </c>
      <c r="B4344">
        <v>10</v>
      </c>
      <c r="C4344">
        <v>2025</v>
      </c>
      <c r="D4344" t="s">
        <v>316</v>
      </c>
      <c r="E4344" s="13">
        <v>309</v>
      </c>
      <c r="F4344" t="s">
        <v>313</v>
      </c>
      <c r="G4344" t="s">
        <v>314</v>
      </c>
      <c r="H4344" t="s">
        <v>223</v>
      </c>
      <c r="P4344"/>
      <c r="S4344"/>
      <c r="T4344"/>
    </row>
    <row r="4345" spans="1:21" x14ac:dyDescent="0.35">
      <c r="A4345" t="s">
        <v>34</v>
      </c>
      <c r="B4345">
        <v>11</v>
      </c>
      <c r="C4345">
        <v>2025</v>
      </c>
      <c r="D4345" t="s">
        <v>316</v>
      </c>
      <c r="E4345" s="13">
        <v>309</v>
      </c>
      <c r="F4345" t="s">
        <v>313</v>
      </c>
      <c r="G4345" t="s">
        <v>314</v>
      </c>
      <c r="H4345" t="s">
        <v>223</v>
      </c>
      <c r="P4345"/>
      <c r="S4345"/>
      <c r="T4345"/>
    </row>
    <row r="4346" spans="1:21" x14ac:dyDescent="0.35">
      <c r="A4346" t="s">
        <v>35</v>
      </c>
      <c r="B4346">
        <v>12</v>
      </c>
      <c r="C4346">
        <v>2025</v>
      </c>
      <c r="D4346" t="s">
        <v>316</v>
      </c>
      <c r="E4346" s="13">
        <v>309</v>
      </c>
      <c r="F4346" t="s">
        <v>313</v>
      </c>
      <c r="G4346" t="s">
        <v>314</v>
      </c>
      <c r="H4346" t="s">
        <v>77</v>
      </c>
      <c r="I4346">
        <v>805</v>
      </c>
      <c r="J4346" t="s">
        <v>110</v>
      </c>
      <c r="K4346">
        <v>40</v>
      </c>
      <c r="L4346">
        <v>2</v>
      </c>
      <c r="M4346">
        <v>1</v>
      </c>
      <c r="N4346" t="s">
        <v>12</v>
      </c>
      <c r="O4346" t="s">
        <v>12</v>
      </c>
      <c r="P4346" t="s">
        <v>95</v>
      </c>
      <c r="Q4346" t="s">
        <v>12</v>
      </c>
      <c r="R4346" t="s">
        <v>12</v>
      </c>
      <c r="S4346">
        <v>10</v>
      </c>
      <c r="T4346">
        <v>305</v>
      </c>
      <c r="U4346" t="s">
        <v>223</v>
      </c>
    </row>
    <row r="4347" spans="1:21" x14ac:dyDescent="0.35">
      <c r="A4347" t="s">
        <v>36</v>
      </c>
      <c r="B4347">
        <v>13</v>
      </c>
      <c r="C4347">
        <v>2025</v>
      </c>
      <c r="D4347" t="s">
        <v>316</v>
      </c>
      <c r="E4347" s="13">
        <v>309</v>
      </c>
      <c r="F4347" t="s">
        <v>313</v>
      </c>
      <c r="G4347" t="s">
        <v>314</v>
      </c>
      <c r="H4347" t="s">
        <v>223</v>
      </c>
      <c r="P4347"/>
      <c r="S4347"/>
      <c r="T4347"/>
    </row>
    <row r="4348" spans="1:21" x14ac:dyDescent="0.35">
      <c r="A4348" t="s">
        <v>37</v>
      </c>
      <c r="B4348">
        <v>15</v>
      </c>
      <c r="C4348">
        <v>2025</v>
      </c>
      <c r="D4348" t="s">
        <v>316</v>
      </c>
      <c r="E4348" s="13">
        <v>309</v>
      </c>
      <c r="F4348" t="s">
        <v>313</v>
      </c>
      <c r="G4348" t="s">
        <v>314</v>
      </c>
      <c r="H4348" t="s">
        <v>223</v>
      </c>
      <c r="P4348"/>
      <c r="S4348"/>
      <c r="T4348"/>
    </row>
    <row r="4349" spans="1:21" x14ac:dyDescent="0.35">
      <c r="A4349" t="s">
        <v>38</v>
      </c>
      <c r="B4349">
        <v>16</v>
      </c>
      <c r="C4349">
        <v>2025</v>
      </c>
      <c r="D4349" t="s">
        <v>316</v>
      </c>
      <c r="E4349" s="13">
        <v>309</v>
      </c>
      <c r="F4349" t="s">
        <v>313</v>
      </c>
      <c r="G4349" t="s">
        <v>314</v>
      </c>
      <c r="H4349" t="s">
        <v>223</v>
      </c>
      <c r="P4349"/>
      <c r="S4349"/>
      <c r="T4349"/>
    </row>
    <row r="4350" spans="1:21" x14ac:dyDescent="0.35">
      <c r="A4350" t="s">
        <v>39</v>
      </c>
      <c r="B4350">
        <v>17</v>
      </c>
      <c r="C4350">
        <v>2025</v>
      </c>
      <c r="D4350" t="s">
        <v>316</v>
      </c>
      <c r="E4350" s="13">
        <v>309</v>
      </c>
      <c r="F4350" t="s">
        <v>313</v>
      </c>
      <c r="G4350" t="s">
        <v>314</v>
      </c>
      <c r="H4350" t="s">
        <v>223</v>
      </c>
      <c r="P4350"/>
      <c r="S4350"/>
      <c r="T4350"/>
    </row>
    <row r="4351" spans="1:21" x14ac:dyDescent="0.35">
      <c r="A4351" t="s">
        <v>40</v>
      </c>
      <c r="B4351">
        <v>18</v>
      </c>
      <c r="C4351">
        <v>2025</v>
      </c>
      <c r="D4351" t="s">
        <v>316</v>
      </c>
      <c r="E4351" s="13">
        <v>309</v>
      </c>
      <c r="F4351" t="s">
        <v>313</v>
      </c>
      <c r="G4351" t="s">
        <v>314</v>
      </c>
      <c r="H4351" t="s">
        <v>223</v>
      </c>
      <c r="P4351"/>
      <c r="S4351"/>
      <c r="T4351"/>
    </row>
    <row r="4352" spans="1:21" x14ac:dyDescent="0.35">
      <c r="A4352" t="s">
        <v>41</v>
      </c>
      <c r="B4352">
        <v>19</v>
      </c>
      <c r="C4352">
        <v>2025</v>
      </c>
      <c r="D4352" t="s">
        <v>316</v>
      </c>
      <c r="E4352" s="13">
        <v>309</v>
      </c>
      <c r="F4352" t="s">
        <v>313</v>
      </c>
      <c r="G4352" t="s">
        <v>314</v>
      </c>
      <c r="H4352" t="s">
        <v>223</v>
      </c>
      <c r="P4352"/>
      <c r="S4352"/>
      <c r="T4352"/>
    </row>
    <row r="4353" spans="1:20" x14ac:dyDescent="0.35">
      <c r="A4353" t="s">
        <v>42</v>
      </c>
      <c r="B4353">
        <v>20</v>
      </c>
      <c r="C4353">
        <v>2025</v>
      </c>
      <c r="D4353" t="s">
        <v>316</v>
      </c>
      <c r="E4353" s="13">
        <v>309</v>
      </c>
      <c r="F4353" t="s">
        <v>313</v>
      </c>
      <c r="G4353" t="s">
        <v>314</v>
      </c>
      <c r="H4353" t="s">
        <v>223</v>
      </c>
      <c r="P4353"/>
      <c r="S4353"/>
      <c r="T4353"/>
    </row>
    <row r="4354" spans="1:20" x14ac:dyDescent="0.35">
      <c r="A4354" t="s">
        <v>43</v>
      </c>
      <c r="B4354">
        <v>21</v>
      </c>
      <c r="C4354">
        <v>2025</v>
      </c>
      <c r="D4354" t="s">
        <v>316</v>
      </c>
      <c r="E4354" s="13">
        <v>309</v>
      </c>
      <c r="F4354" t="s">
        <v>313</v>
      </c>
      <c r="G4354" t="s">
        <v>314</v>
      </c>
      <c r="H4354" t="s">
        <v>223</v>
      </c>
      <c r="P4354"/>
      <c r="S4354"/>
      <c r="T4354"/>
    </row>
    <row r="4355" spans="1:20" x14ac:dyDescent="0.35">
      <c r="A4355" t="s">
        <v>44</v>
      </c>
      <c r="B4355">
        <v>22</v>
      </c>
      <c r="C4355">
        <v>2025</v>
      </c>
      <c r="D4355" t="s">
        <v>316</v>
      </c>
      <c r="E4355" s="13">
        <v>309</v>
      </c>
      <c r="F4355" t="s">
        <v>313</v>
      </c>
      <c r="G4355" t="s">
        <v>314</v>
      </c>
      <c r="H4355" t="s">
        <v>223</v>
      </c>
      <c r="P4355"/>
      <c r="S4355"/>
      <c r="T4355"/>
    </row>
    <row r="4356" spans="1:20" x14ac:dyDescent="0.35">
      <c r="A4356" t="s">
        <v>45</v>
      </c>
      <c r="B4356">
        <v>23</v>
      </c>
      <c r="C4356">
        <v>2025</v>
      </c>
      <c r="D4356" t="s">
        <v>316</v>
      </c>
      <c r="E4356" s="13">
        <v>309</v>
      </c>
      <c r="F4356" t="s">
        <v>313</v>
      </c>
      <c r="G4356" t="s">
        <v>314</v>
      </c>
      <c r="H4356" t="s">
        <v>223</v>
      </c>
      <c r="P4356"/>
      <c r="S4356"/>
      <c r="T4356"/>
    </row>
    <row r="4357" spans="1:20" x14ac:dyDescent="0.35">
      <c r="A4357" t="s">
        <v>46</v>
      </c>
      <c r="B4357">
        <v>24</v>
      </c>
      <c r="C4357">
        <v>2025</v>
      </c>
      <c r="D4357" t="s">
        <v>316</v>
      </c>
      <c r="E4357" s="13">
        <v>309</v>
      </c>
      <c r="F4357" t="s">
        <v>313</v>
      </c>
      <c r="G4357" t="s">
        <v>314</v>
      </c>
      <c r="H4357" t="s">
        <v>223</v>
      </c>
      <c r="P4357"/>
      <c r="S4357"/>
      <c r="T4357"/>
    </row>
    <row r="4358" spans="1:20" x14ac:dyDescent="0.35">
      <c r="A4358" t="s">
        <v>47</v>
      </c>
      <c r="B4358">
        <v>25</v>
      </c>
      <c r="C4358">
        <v>2025</v>
      </c>
      <c r="D4358" t="s">
        <v>316</v>
      </c>
      <c r="E4358" s="13">
        <v>309</v>
      </c>
      <c r="F4358" t="s">
        <v>313</v>
      </c>
      <c r="G4358" t="s">
        <v>314</v>
      </c>
      <c r="H4358" t="s">
        <v>223</v>
      </c>
      <c r="P4358"/>
      <c r="S4358"/>
      <c r="T4358"/>
    </row>
    <row r="4359" spans="1:20" x14ac:dyDescent="0.35">
      <c r="A4359" t="s">
        <v>48</v>
      </c>
      <c r="B4359">
        <v>26</v>
      </c>
      <c r="C4359">
        <v>2025</v>
      </c>
      <c r="D4359" t="s">
        <v>316</v>
      </c>
      <c r="E4359" s="13">
        <v>309</v>
      </c>
      <c r="F4359" t="s">
        <v>313</v>
      </c>
      <c r="G4359" t="s">
        <v>314</v>
      </c>
      <c r="H4359" t="s">
        <v>223</v>
      </c>
      <c r="P4359"/>
      <c r="S4359"/>
      <c r="T4359"/>
    </row>
    <row r="4360" spans="1:20" x14ac:dyDescent="0.35">
      <c r="A4360" t="s">
        <v>49</v>
      </c>
      <c r="B4360">
        <v>27</v>
      </c>
      <c r="C4360">
        <v>2025</v>
      </c>
      <c r="D4360" t="s">
        <v>316</v>
      </c>
      <c r="E4360" s="13">
        <v>309</v>
      </c>
      <c r="F4360" t="s">
        <v>313</v>
      </c>
      <c r="G4360" t="s">
        <v>314</v>
      </c>
      <c r="H4360" t="s">
        <v>223</v>
      </c>
      <c r="P4360"/>
      <c r="S4360"/>
      <c r="T4360"/>
    </row>
    <row r="4361" spans="1:20" x14ac:dyDescent="0.35">
      <c r="A4361" t="s">
        <v>50</v>
      </c>
      <c r="B4361">
        <v>28</v>
      </c>
      <c r="C4361">
        <v>2025</v>
      </c>
      <c r="D4361" t="s">
        <v>316</v>
      </c>
      <c r="E4361" s="13">
        <v>309</v>
      </c>
      <c r="F4361" t="s">
        <v>313</v>
      </c>
      <c r="G4361" t="s">
        <v>314</v>
      </c>
      <c r="H4361" t="s">
        <v>223</v>
      </c>
      <c r="P4361"/>
      <c r="S4361"/>
      <c r="T4361"/>
    </row>
    <row r="4362" spans="1:20" x14ac:dyDescent="0.35">
      <c r="A4362" t="s">
        <v>51</v>
      </c>
      <c r="B4362">
        <v>29</v>
      </c>
      <c r="C4362">
        <v>2025</v>
      </c>
      <c r="D4362" t="s">
        <v>316</v>
      </c>
      <c r="E4362" s="13">
        <v>309</v>
      </c>
      <c r="F4362" t="s">
        <v>313</v>
      </c>
      <c r="G4362" t="s">
        <v>314</v>
      </c>
      <c r="H4362" t="s">
        <v>223</v>
      </c>
      <c r="P4362"/>
      <c r="S4362"/>
      <c r="T4362"/>
    </row>
    <row r="4363" spans="1:20" x14ac:dyDescent="0.35">
      <c r="A4363" t="s">
        <v>52</v>
      </c>
      <c r="B4363">
        <v>30</v>
      </c>
      <c r="C4363">
        <v>2025</v>
      </c>
      <c r="D4363" t="s">
        <v>316</v>
      </c>
      <c r="E4363" s="13">
        <v>309</v>
      </c>
      <c r="F4363" t="s">
        <v>313</v>
      </c>
      <c r="G4363" t="s">
        <v>314</v>
      </c>
      <c r="H4363" t="s">
        <v>223</v>
      </c>
      <c r="P4363"/>
      <c r="S4363"/>
      <c r="T4363"/>
    </row>
    <row r="4364" spans="1:20" x14ac:dyDescent="0.35">
      <c r="A4364" t="s">
        <v>53</v>
      </c>
      <c r="B4364">
        <v>31</v>
      </c>
      <c r="C4364">
        <v>2025</v>
      </c>
      <c r="D4364" t="s">
        <v>316</v>
      </c>
      <c r="E4364" s="13">
        <v>309</v>
      </c>
      <c r="F4364" t="s">
        <v>313</v>
      </c>
      <c r="G4364" t="s">
        <v>314</v>
      </c>
      <c r="H4364" t="s">
        <v>223</v>
      </c>
      <c r="P4364"/>
      <c r="S4364"/>
      <c r="T4364"/>
    </row>
    <row r="4365" spans="1:20" x14ac:dyDescent="0.35">
      <c r="A4365" t="s">
        <v>54</v>
      </c>
      <c r="B4365">
        <v>32</v>
      </c>
      <c r="C4365">
        <v>2025</v>
      </c>
      <c r="D4365" t="s">
        <v>316</v>
      </c>
      <c r="E4365" s="13">
        <v>309</v>
      </c>
      <c r="F4365" t="s">
        <v>313</v>
      </c>
      <c r="G4365" t="s">
        <v>314</v>
      </c>
      <c r="H4365" t="s">
        <v>223</v>
      </c>
      <c r="P4365"/>
      <c r="S4365"/>
      <c r="T4365"/>
    </row>
    <row r="4366" spans="1:20" x14ac:dyDescent="0.35">
      <c r="A4366" t="s">
        <v>55</v>
      </c>
      <c r="B4366">
        <v>33</v>
      </c>
      <c r="C4366">
        <v>2025</v>
      </c>
      <c r="D4366" t="s">
        <v>316</v>
      </c>
      <c r="E4366" s="13">
        <v>309</v>
      </c>
      <c r="F4366" t="s">
        <v>313</v>
      </c>
      <c r="G4366" t="s">
        <v>314</v>
      </c>
      <c r="H4366" t="s">
        <v>223</v>
      </c>
      <c r="P4366"/>
      <c r="S4366"/>
      <c r="T4366"/>
    </row>
    <row r="4367" spans="1:20" x14ac:dyDescent="0.35">
      <c r="A4367" t="s">
        <v>56</v>
      </c>
      <c r="B4367">
        <v>34</v>
      </c>
      <c r="C4367">
        <v>2025</v>
      </c>
      <c r="D4367" t="s">
        <v>316</v>
      </c>
      <c r="E4367" s="13">
        <v>309</v>
      </c>
      <c r="F4367" t="s">
        <v>313</v>
      </c>
      <c r="G4367" t="s">
        <v>314</v>
      </c>
      <c r="H4367" t="s">
        <v>223</v>
      </c>
      <c r="P4367"/>
      <c r="S4367"/>
      <c r="T4367"/>
    </row>
    <row r="4368" spans="1:20" x14ac:dyDescent="0.35">
      <c r="A4368" t="s">
        <v>57</v>
      </c>
      <c r="B4368">
        <v>35</v>
      </c>
      <c r="C4368">
        <v>2025</v>
      </c>
      <c r="D4368" t="s">
        <v>316</v>
      </c>
      <c r="E4368" s="13">
        <v>309</v>
      </c>
      <c r="F4368" t="s">
        <v>313</v>
      </c>
      <c r="G4368" t="s">
        <v>314</v>
      </c>
      <c r="H4368" t="s">
        <v>223</v>
      </c>
      <c r="P4368"/>
      <c r="S4368"/>
      <c r="T4368"/>
    </row>
    <row r="4369" spans="1:20" x14ac:dyDescent="0.35">
      <c r="A4369" t="s">
        <v>58</v>
      </c>
      <c r="B4369">
        <v>36</v>
      </c>
      <c r="C4369">
        <v>2025</v>
      </c>
      <c r="D4369" t="s">
        <v>316</v>
      </c>
      <c r="E4369" s="13">
        <v>309</v>
      </c>
      <c r="F4369" t="s">
        <v>313</v>
      </c>
      <c r="G4369" t="s">
        <v>314</v>
      </c>
      <c r="H4369" t="s">
        <v>223</v>
      </c>
      <c r="P4369"/>
      <c r="S4369"/>
      <c r="T4369"/>
    </row>
    <row r="4370" spans="1:20" x14ac:dyDescent="0.35">
      <c r="A4370" t="s">
        <v>59</v>
      </c>
      <c r="B4370">
        <v>37</v>
      </c>
      <c r="C4370">
        <v>2025</v>
      </c>
      <c r="D4370" t="s">
        <v>316</v>
      </c>
      <c r="E4370" s="13">
        <v>309</v>
      </c>
      <c r="F4370" t="s">
        <v>313</v>
      </c>
      <c r="G4370" t="s">
        <v>314</v>
      </c>
      <c r="H4370" t="s">
        <v>223</v>
      </c>
      <c r="P4370"/>
      <c r="S4370"/>
      <c r="T4370"/>
    </row>
    <row r="4371" spans="1:20" x14ac:dyDescent="0.35">
      <c r="A4371" t="s">
        <v>60</v>
      </c>
      <c r="B4371">
        <v>38</v>
      </c>
      <c r="C4371">
        <v>2025</v>
      </c>
      <c r="D4371" t="s">
        <v>316</v>
      </c>
      <c r="E4371" s="13">
        <v>309</v>
      </c>
      <c r="F4371" t="s">
        <v>313</v>
      </c>
      <c r="G4371" t="s">
        <v>314</v>
      </c>
      <c r="H4371" t="s">
        <v>223</v>
      </c>
      <c r="P4371"/>
      <c r="S4371"/>
      <c r="T4371"/>
    </row>
    <row r="4372" spans="1:20" x14ac:dyDescent="0.35">
      <c r="A4372" t="s">
        <v>61</v>
      </c>
      <c r="B4372">
        <v>39</v>
      </c>
      <c r="C4372">
        <v>2025</v>
      </c>
      <c r="D4372" t="s">
        <v>316</v>
      </c>
      <c r="E4372" s="13">
        <v>309</v>
      </c>
      <c r="F4372" t="s">
        <v>313</v>
      </c>
      <c r="G4372" t="s">
        <v>314</v>
      </c>
      <c r="H4372" t="s">
        <v>223</v>
      </c>
      <c r="P4372"/>
      <c r="S4372"/>
      <c r="T4372"/>
    </row>
    <row r="4373" spans="1:20" x14ac:dyDescent="0.35">
      <c r="A4373" t="s">
        <v>62</v>
      </c>
      <c r="B4373">
        <v>40</v>
      </c>
      <c r="C4373">
        <v>2025</v>
      </c>
      <c r="D4373" t="s">
        <v>316</v>
      </c>
      <c r="E4373" s="13">
        <v>309</v>
      </c>
      <c r="F4373" t="s">
        <v>313</v>
      </c>
      <c r="G4373" t="s">
        <v>314</v>
      </c>
      <c r="H4373" t="s">
        <v>223</v>
      </c>
      <c r="P4373"/>
      <c r="S4373"/>
      <c r="T4373"/>
    </row>
    <row r="4374" spans="1:20" x14ac:dyDescent="0.35">
      <c r="A4374" t="s">
        <v>63</v>
      </c>
      <c r="B4374">
        <v>41</v>
      </c>
      <c r="C4374">
        <v>2025</v>
      </c>
      <c r="D4374" t="s">
        <v>316</v>
      </c>
      <c r="E4374" s="13">
        <v>309</v>
      </c>
      <c r="F4374" t="s">
        <v>313</v>
      </c>
      <c r="G4374" t="s">
        <v>314</v>
      </c>
      <c r="H4374" t="s">
        <v>223</v>
      </c>
      <c r="P4374"/>
      <c r="S4374"/>
      <c r="T4374"/>
    </row>
    <row r="4375" spans="1:20" x14ac:dyDescent="0.35">
      <c r="A4375" t="s">
        <v>64</v>
      </c>
      <c r="B4375">
        <v>42</v>
      </c>
      <c r="C4375">
        <v>2025</v>
      </c>
      <c r="D4375" t="s">
        <v>316</v>
      </c>
      <c r="E4375" s="13">
        <v>309</v>
      </c>
      <c r="F4375" t="s">
        <v>313</v>
      </c>
      <c r="G4375" t="s">
        <v>314</v>
      </c>
      <c r="H4375" t="s">
        <v>223</v>
      </c>
      <c r="P4375"/>
      <c r="S4375"/>
      <c r="T4375"/>
    </row>
    <row r="4376" spans="1:20" x14ac:dyDescent="0.35">
      <c r="A4376" t="s">
        <v>65</v>
      </c>
      <c r="B4376">
        <v>44</v>
      </c>
      <c r="C4376">
        <v>2025</v>
      </c>
      <c r="D4376" t="s">
        <v>316</v>
      </c>
      <c r="E4376" s="13">
        <v>309</v>
      </c>
      <c r="F4376" t="s">
        <v>313</v>
      </c>
      <c r="G4376" t="s">
        <v>314</v>
      </c>
      <c r="H4376" t="s">
        <v>223</v>
      </c>
      <c r="P4376"/>
      <c r="S4376"/>
      <c r="T4376"/>
    </row>
    <row r="4377" spans="1:20" x14ac:dyDescent="0.35">
      <c r="A4377" t="s">
        <v>66</v>
      </c>
      <c r="B4377">
        <v>45</v>
      </c>
      <c r="C4377">
        <v>2025</v>
      </c>
      <c r="D4377" t="s">
        <v>316</v>
      </c>
      <c r="E4377" s="13">
        <v>309</v>
      </c>
      <c r="F4377" t="s">
        <v>313</v>
      </c>
      <c r="G4377" t="s">
        <v>314</v>
      </c>
      <c r="H4377" t="s">
        <v>223</v>
      </c>
      <c r="P4377"/>
      <c r="S4377"/>
      <c r="T4377"/>
    </row>
    <row r="4378" spans="1:20" x14ac:dyDescent="0.35">
      <c r="A4378" t="s">
        <v>67</v>
      </c>
      <c r="B4378">
        <v>46</v>
      </c>
      <c r="C4378">
        <v>2025</v>
      </c>
      <c r="D4378" t="s">
        <v>316</v>
      </c>
      <c r="E4378" s="13">
        <v>309</v>
      </c>
      <c r="F4378" t="s">
        <v>313</v>
      </c>
      <c r="G4378" t="s">
        <v>314</v>
      </c>
      <c r="H4378" t="s">
        <v>223</v>
      </c>
      <c r="P4378"/>
      <c r="S4378"/>
      <c r="T4378"/>
    </row>
    <row r="4379" spans="1:20" x14ac:dyDescent="0.35">
      <c r="A4379" t="s">
        <v>68</v>
      </c>
      <c r="B4379">
        <v>47</v>
      </c>
      <c r="C4379">
        <v>2025</v>
      </c>
      <c r="D4379" t="s">
        <v>316</v>
      </c>
      <c r="E4379" s="13">
        <v>309</v>
      </c>
      <c r="F4379" t="s">
        <v>313</v>
      </c>
      <c r="G4379" t="s">
        <v>314</v>
      </c>
      <c r="H4379" t="s">
        <v>223</v>
      </c>
      <c r="P4379"/>
      <c r="S4379"/>
      <c r="T4379"/>
    </row>
    <row r="4380" spans="1:20" x14ac:dyDescent="0.35">
      <c r="A4380" t="s">
        <v>69</v>
      </c>
      <c r="B4380">
        <v>48</v>
      </c>
      <c r="C4380">
        <v>2025</v>
      </c>
      <c r="D4380" t="s">
        <v>316</v>
      </c>
      <c r="E4380" s="13">
        <v>309</v>
      </c>
      <c r="F4380" t="s">
        <v>313</v>
      </c>
      <c r="G4380" t="s">
        <v>314</v>
      </c>
      <c r="H4380" t="s">
        <v>223</v>
      </c>
      <c r="P4380"/>
      <c r="S4380"/>
      <c r="T4380"/>
    </row>
    <row r="4381" spans="1:20" x14ac:dyDescent="0.35">
      <c r="A4381" t="s">
        <v>70</v>
      </c>
      <c r="B4381">
        <v>49</v>
      </c>
      <c r="C4381">
        <v>2025</v>
      </c>
      <c r="D4381" t="s">
        <v>316</v>
      </c>
      <c r="E4381" s="13">
        <v>309</v>
      </c>
      <c r="F4381" t="s">
        <v>313</v>
      </c>
      <c r="G4381" t="s">
        <v>314</v>
      </c>
      <c r="H4381" t="s">
        <v>223</v>
      </c>
      <c r="P4381"/>
      <c r="S4381"/>
      <c r="T4381"/>
    </row>
    <row r="4382" spans="1:20" x14ac:dyDescent="0.35">
      <c r="A4382" t="s">
        <v>71</v>
      </c>
      <c r="B4382">
        <v>50</v>
      </c>
      <c r="C4382">
        <v>2025</v>
      </c>
      <c r="D4382" t="s">
        <v>316</v>
      </c>
      <c r="E4382" s="13">
        <v>309</v>
      </c>
      <c r="F4382" t="s">
        <v>313</v>
      </c>
      <c r="G4382" t="s">
        <v>314</v>
      </c>
      <c r="H4382" t="s">
        <v>223</v>
      </c>
      <c r="P4382"/>
      <c r="S4382"/>
      <c r="T4382"/>
    </row>
    <row r="4383" spans="1:20" x14ac:dyDescent="0.35">
      <c r="A4383" t="s">
        <v>72</v>
      </c>
      <c r="B4383">
        <v>51</v>
      </c>
      <c r="C4383">
        <v>2025</v>
      </c>
      <c r="D4383" t="s">
        <v>316</v>
      </c>
      <c r="E4383" s="13">
        <v>309</v>
      </c>
      <c r="F4383" t="s">
        <v>313</v>
      </c>
      <c r="G4383" t="s">
        <v>314</v>
      </c>
      <c r="H4383" t="s">
        <v>223</v>
      </c>
      <c r="P4383"/>
      <c r="S4383"/>
      <c r="T4383"/>
    </row>
    <row r="4384" spans="1:20" x14ac:dyDescent="0.35">
      <c r="A4384" t="s">
        <v>73</v>
      </c>
      <c r="B4384">
        <v>53</v>
      </c>
      <c r="C4384">
        <v>2025</v>
      </c>
      <c r="D4384" t="s">
        <v>316</v>
      </c>
      <c r="E4384" s="13">
        <v>309</v>
      </c>
      <c r="F4384" t="s">
        <v>313</v>
      </c>
      <c r="G4384" t="s">
        <v>314</v>
      </c>
      <c r="H4384" t="s">
        <v>223</v>
      </c>
      <c r="P4384"/>
      <c r="S4384"/>
      <c r="T4384"/>
    </row>
    <row r="4385" spans="1:20" x14ac:dyDescent="0.35">
      <c r="A4385" t="s">
        <v>74</v>
      </c>
      <c r="B4385">
        <v>54</v>
      </c>
      <c r="C4385">
        <v>2025</v>
      </c>
      <c r="D4385" t="s">
        <v>316</v>
      </c>
      <c r="E4385" s="13">
        <v>309</v>
      </c>
      <c r="F4385" t="s">
        <v>313</v>
      </c>
      <c r="G4385" t="s">
        <v>314</v>
      </c>
      <c r="H4385" t="s">
        <v>223</v>
      </c>
      <c r="P4385"/>
      <c r="S4385"/>
      <c r="T4385"/>
    </row>
    <row r="4386" spans="1:20" x14ac:dyDescent="0.35">
      <c r="A4386" t="s">
        <v>75</v>
      </c>
      <c r="B4386">
        <v>55</v>
      </c>
      <c r="C4386">
        <v>2025</v>
      </c>
      <c r="D4386" t="s">
        <v>316</v>
      </c>
      <c r="E4386" s="13">
        <v>309</v>
      </c>
      <c r="F4386" t="s">
        <v>313</v>
      </c>
      <c r="G4386" t="s">
        <v>314</v>
      </c>
      <c r="H4386" t="s">
        <v>223</v>
      </c>
      <c r="P4386"/>
      <c r="S4386"/>
      <c r="T4386"/>
    </row>
    <row r="4387" spans="1:20" x14ac:dyDescent="0.35">
      <c r="A4387" t="s">
        <v>76</v>
      </c>
      <c r="B4387">
        <v>56</v>
      </c>
      <c r="C4387">
        <v>2025</v>
      </c>
      <c r="D4387" t="s">
        <v>316</v>
      </c>
      <c r="E4387" s="13">
        <v>309</v>
      </c>
      <c r="F4387" t="s">
        <v>313</v>
      </c>
      <c r="G4387" t="s">
        <v>314</v>
      </c>
      <c r="H4387" t="s">
        <v>223</v>
      </c>
      <c r="P4387"/>
      <c r="S4387"/>
      <c r="T4387"/>
    </row>
    <row r="4388" spans="1:20" x14ac:dyDescent="0.35">
      <c r="A4388" t="s">
        <v>23</v>
      </c>
      <c r="B4388">
        <v>1</v>
      </c>
      <c r="C4388">
        <v>2025</v>
      </c>
      <c r="D4388" t="s">
        <v>317</v>
      </c>
      <c r="E4388" s="13">
        <v>310</v>
      </c>
      <c r="F4388" t="s">
        <v>313</v>
      </c>
      <c r="G4388" t="s">
        <v>314</v>
      </c>
      <c r="H4388" t="s">
        <v>223</v>
      </c>
      <c r="P4388"/>
      <c r="S4388"/>
      <c r="T4388"/>
    </row>
    <row r="4389" spans="1:20" x14ac:dyDescent="0.35">
      <c r="A4389" t="s">
        <v>27</v>
      </c>
      <c r="B4389">
        <v>2</v>
      </c>
      <c r="C4389">
        <v>2025</v>
      </c>
      <c r="D4389" t="s">
        <v>317</v>
      </c>
      <c r="E4389" s="13">
        <v>310</v>
      </c>
      <c r="F4389" t="s">
        <v>313</v>
      </c>
      <c r="G4389" t="s">
        <v>314</v>
      </c>
      <c r="H4389" t="s">
        <v>223</v>
      </c>
      <c r="P4389"/>
      <c r="S4389"/>
      <c r="T4389"/>
    </row>
    <row r="4390" spans="1:20" x14ac:dyDescent="0.35">
      <c r="A4390" t="s">
        <v>28</v>
      </c>
      <c r="B4390">
        <v>4</v>
      </c>
      <c r="C4390">
        <v>2025</v>
      </c>
      <c r="D4390" t="s">
        <v>317</v>
      </c>
      <c r="E4390" s="13">
        <v>310</v>
      </c>
      <c r="F4390" t="s">
        <v>313</v>
      </c>
      <c r="G4390" t="s">
        <v>314</v>
      </c>
      <c r="H4390" t="s">
        <v>223</v>
      </c>
      <c r="P4390"/>
      <c r="S4390"/>
      <c r="T4390"/>
    </row>
    <row r="4391" spans="1:20" x14ac:dyDescent="0.35">
      <c r="A4391" t="s">
        <v>29</v>
      </c>
      <c r="B4391">
        <v>5</v>
      </c>
      <c r="C4391">
        <v>2025</v>
      </c>
      <c r="D4391" t="s">
        <v>317</v>
      </c>
      <c r="E4391" s="13">
        <v>310</v>
      </c>
      <c r="F4391" t="s">
        <v>313</v>
      </c>
      <c r="G4391" t="s">
        <v>314</v>
      </c>
      <c r="H4391" t="s">
        <v>223</v>
      </c>
      <c r="P4391"/>
      <c r="S4391"/>
      <c r="T4391"/>
    </row>
    <row r="4392" spans="1:20" x14ac:dyDescent="0.35">
      <c r="A4392" t="s">
        <v>30</v>
      </c>
      <c r="B4392">
        <v>6</v>
      </c>
      <c r="C4392">
        <v>2025</v>
      </c>
      <c r="D4392" t="s">
        <v>317</v>
      </c>
      <c r="E4392" s="13">
        <v>310</v>
      </c>
      <c r="F4392" t="s">
        <v>313</v>
      </c>
      <c r="G4392" t="s">
        <v>314</v>
      </c>
      <c r="H4392" t="s">
        <v>223</v>
      </c>
      <c r="P4392"/>
      <c r="S4392"/>
      <c r="T4392"/>
    </row>
    <row r="4393" spans="1:20" x14ac:dyDescent="0.35">
      <c r="A4393" t="s">
        <v>31</v>
      </c>
      <c r="B4393">
        <v>8</v>
      </c>
      <c r="C4393">
        <v>2025</v>
      </c>
      <c r="D4393" t="s">
        <v>317</v>
      </c>
      <c r="E4393" s="13">
        <v>310</v>
      </c>
      <c r="F4393" t="s">
        <v>313</v>
      </c>
      <c r="G4393" t="s">
        <v>314</v>
      </c>
      <c r="H4393" t="s">
        <v>223</v>
      </c>
      <c r="P4393"/>
      <c r="S4393"/>
      <c r="T4393"/>
    </row>
    <row r="4394" spans="1:20" x14ac:dyDescent="0.35">
      <c r="A4394" t="s">
        <v>32</v>
      </c>
      <c r="B4394">
        <v>9</v>
      </c>
      <c r="C4394">
        <v>2025</v>
      </c>
      <c r="D4394" t="s">
        <v>317</v>
      </c>
      <c r="E4394" s="13">
        <v>310</v>
      </c>
      <c r="F4394" t="s">
        <v>313</v>
      </c>
      <c r="G4394" t="s">
        <v>314</v>
      </c>
      <c r="H4394" t="s">
        <v>223</v>
      </c>
      <c r="P4394"/>
      <c r="S4394"/>
      <c r="T4394"/>
    </row>
    <row r="4395" spans="1:20" x14ac:dyDescent="0.35">
      <c r="A4395" t="s">
        <v>33</v>
      </c>
      <c r="B4395">
        <v>10</v>
      </c>
      <c r="C4395">
        <v>2025</v>
      </c>
      <c r="D4395" t="s">
        <v>317</v>
      </c>
      <c r="E4395" s="13">
        <v>310</v>
      </c>
      <c r="F4395" t="s">
        <v>313</v>
      </c>
      <c r="G4395" t="s">
        <v>314</v>
      </c>
      <c r="H4395" t="s">
        <v>223</v>
      </c>
      <c r="P4395"/>
      <c r="S4395"/>
      <c r="T4395"/>
    </row>
    <row r="4396" spans="1:20" x14ac:dyDescent="0.35">
      <c r="A4396" t="s">
        <v>34</v>
      </c>
      <c r="B4396">
        <v>11</v>
      </c>
      <c r="C4396">
        <v>2025</v>
      </c>
      <c r="D4396" t="s">
        <v>317</v>
      </c>
      <c r="E4396" s="13">
        <v>310</v>
      </c>
      <c r="F4396" t="s">
        <v>313</v>
      </c>
      <c r="G4396" t="s">
        <v>314</v>
      </c>
      <c r="H4396" t="s">
        <v>223</v>
      </c>
      <c r="P4396"/>
      <c r="S4396"/>
      <c r="T4396"/>
    </row>
    <row r="4397" spans="1:20" x14ac:dyDescent="0.35">
      <c r="A4397" t="s">
        <v>35</v>
      </c>
      <c r="B4397">
        <v>12</v>
      </c>
      <c r="C4397">
        <v>2025</v>
      </c>
      <c r="D4397" t="s">
        <v>317</v>
      </c>
      <c r="E4397" s="13">
        <v>310</v>
      </c>
      <c r="F4397" t="s">
        <v>313</v>
      </c>
      <c r="G4397" t="s">
        <v>314</v>
      </c>
      <c r="H4397" t="s">
        <v>223</v>
      </c>
      <c r="P4397"/>
      <c r="S4397"/>
      <c r="T4397"/>
    </row>
    <row r="4398" spans="1:20" x14ac:dyDescent="0.35">
      <c r="A4398" t="s">
        <v>36</v>
      </c>
      <c r="B4398">
        <v>13</v>
      </c>
      <c r="C4398">
        <v>2025</v>
      </c>
      <c r="D4398" t="s">
        <v>317</v>
      </c>
      <c r="E4398" s="13">
        <v>310</v>
      </c>
      <c r="F4398" t="s">
        <v>313</v>
      </c>
      <c r="G4398" t="s">
        <v>314</v>
      </c>
      <c r="H4398" t="s">
        <v>223</v>
      </c>
      <c r="P4398"/>
      <c r="S4398"/>
      <c r="T4398"/>
    </row>
    <row r="4399" spans="1:20" x14ac:dyDescent="0.35">
      <c r="A4399" t="s">
        <v>37</v>
      </c>
      <c r="B4399">
        <v>15</v>
      </c>
      <c r="C4399">
        <v>2025</v>
      </c>
      <c r="D4399" t="s">
        <v>317</v>
      </c>
      <c r="E4399" s="13">
        <v>310</v>
      </c>
      <c r="F4399" t="s">
        <v>313</v>
      </c>
      <c r="G4399" t="s">
        <v>314</v>
      </c>
      <c r="H4399" t="s">
        <v>223</v>
      </c>
      <c r="P4399"/>
      <c r="S4399"/>
      <c r="T4399"/>
    </row>
    <row r="4400" spans="1:20" x14ac:dyDescent="0.35">
      <c r="A4400" t="s">
        <v>38</v>
      </c>
      <c r="B4400">
        <v>16</v>
      </c>
      <c r="C4400">
        <v>2025</v>
      </c>
      <c r="D4400" t="s">
        <v>317</v>
      </c>
      <c r="E4400" s="13">
        <v>310</v>
      </c>
      <c r="F4400" t="s">
        <v>313</v>
      </c>
      <c r="G4400" t="s">
        <v>314</v>
      </c>
      <c r="H4400" t="s">
        <v>223</v>
      </c>
      <c r="P4400"/>
      <c r="S4400"/>
      <c r="T4400"/>
    </row>
    <row r="4401" spans="1:20" x14ac:dyDescent="0.35">
      <c r="A4401" t="s">
        <v>39</v>
      </c>
      <c r="B4401">
        <v>17</v>
      </c>
      <c r="C4401">
        <v>2025</v>
      </c>
      <c r="D4401" t="s">
        <v>317</v>
      </c>
      <c r="E4401" s="13">
        <v>310</v>
      </c>
      <c r="F4401" t="s">
        <v>313</v>
      </c>
      <c r="G4401" t="s">
        <v>314</v>
      </c>
      <c r="H4401" t="s">
        <v>223</v>
      </c>
      <c r="P4401"/>
      <c r="S4401"/>
      <c r="T4401"/>
    </row>
    <row r="4402" spans="1:20" x14ac:dyDescent="0.35">
      <c r="A4402" t="s">
        <v>40</v>
      </c>
      <c r="B4402">
        <v>18</v>
      </c>
      <c r="C4402">
        <v>2025</v>
      </c>
      <c r="D4402" t="s">
        <v>317</v>
      </c>
      <c r="E4402" s="13">
        <v>310</v>
      </c>
      <c r="F4402" t="s">
        <v>313</v>
      </c>
      <c r="G4402" t="s">
        <v>314</v>
      </c>
      <c r="H4402" t="s">
        <v>223</v>
      </c>
      <c r="P4402"/>
      <c r="S4402"/>
      <c r="T4402"/>
    </row>
    <row r="4403" spans="1:20" x14ac:dyDescent="0.35">
      <c r="A4403" t="s">
        <v>41</v>
      </c>
      <c r="B4403">
        <v>19</v>
      </c>
      <c r="C4403">
        <v>2025</v>
      </c>
      <c r="D4403" t="s">
        <v>317</v>
      </c>
      <c r="E4403" s="13">
        <v>310</v>
      </c>
      <c r="F4403" t="s">
        <v>313</v>
      </c>
      <c r="G4403" t="s">
        <v>314</v>
      </c>
      <c r="H4403" t="s">
        <v>223</v>
      </c>
      <c r="P4403"/>
      <c r="S4403"/>
      <c r="T4403"/>
    </row>
    <row r="4404" spans="1:20" x14ac:dyDescent="0.35">
      <c r="A4404" t="s">
        <v>42</v>
      </c>
      <c r="B4404">
        <v>20</v>
      </c>
      <c r="C4404">
        <v>2025</v>
      </c>
      <c r="D4404" t="s">
        <v>317</v>
      </c>
      <c r="E4404" s="13">
        <v>310</v>
      </c>
      <c r="F4404" t="s">
        <v>313</v>
      </c>
      <c r="G4404" t="s">
        <v>314</v>
      </c>
      <c r="H4404" t="s">
        <v>223</v>
      </c>
      <c r="P4404"/>
      <c r="S4404"/>
      <c r="T4404"/>
    </row>
    <row r="4405" spans="1:20" x14ac:dyDescent="0.35">
      <c r="A4405" t="s">
        <v>43</v>
      </c>
      <c r="B4405">
        <v>21</v>
      </c>
      <c r="C4405">
        <v>2025</v>
      </c>
      <c r="D4405" t="s">
        <v>317</v>
      </c>
      <c r="E4405" s="13">
        <v>310</v>
      </c>
      <c r="F4405" t="s">
        <v>313</v>
      </c>
      <c r="G4405" t="s">
        <v>314</v>
      </c>
      <c r="H4405" t="s">
        <v>223</v>
      </c>
      <c r="P4405"/>
      <c r="S4405"/>
      <c r="T4405"/>
    </row>
    <row r="4406" spans="1:20" x14ac:dyDescent="0.35">
      <c r="A4406" t="s">
        <v>44</v>
      </c>
      <c r="B4406">
        <v>22</v>
      </c>
      <c r="C4406">
        <v>2025</v>
      </c>
      <c r="D4406" t="s">
        <v>317</v>
      </c>
      <c r="E4406" s="13">
        <v>310</v>
      </c>
      <c r="F4406" t="s">
        <v>313</v>
      </c>
      <c r="G4406" t="s">
        <v>314</v>
      </c>
      <c r="H4406" t="s">
        <v>223</v>
      </c>
      <c r="P4406"/>
      <c r="S4406"/>
      <c r="T4406"/>
    </row>
    <row r="4407" spans="1:20" x14ac:dyDescent="0.35">
      <c r="A4407" t="s">
        <v>45</v>
      </c>
      <c r="B4407">
        <v>23</v>
      </c>
      <c r="C4407">
        <v>2025</v>
      </c>
      <c r="D4407" t="s">
        <v>317</v>
      </c>
      <c r="E4407" s="13">
        <v>310</v>
      </c>
      <c r="F4407" t="s">
        <v>313</v>
      </c>
      <c r="G4407" t="s">
        <v>314</v>
      </c>
      <c r="H4407" t="s">
        <v>223</v>
      </c>
      <c r="P4407"/>
      <c r="S4407"/>
      <c r="T4407"/>
    </row>
    <row r="4408" spans="1:20" x14ac:dyDescent="0.35">
      <c r="A4408" t="s">
        <v>46</v>
      </c>
      <c r="B4408">
        <v>24</v>
      </c>
      <c r="C4408">
        <v>2025</v>
      </c>
      <c r="D4408" t="s">
        <v>317</v>
      </c>
      <c r="E4408" s="13">
        <v>310</v>
      </c>
      <c r="F4408" t="s">
        <v>313</v>
      </c>
      <c r="G4408" t="s">
        <v>314</v>
      </c>
      <c r="H4408" t="s">
        <v>223</v>
      </c>
      <c r="P4408"/>
      <c r="S4408"/>
      <c r="T4408"/>
    </row>
    <row r="4409" spans="1:20" x14ac:dyDescent="0.35">
      <c r="A4409" t="s">
        <v>47</v>
      </c>
      <c r="B4409">
        <v>25</v>
      </c>
      <c r="C4409">
        <v>2025</v>
      </c>
      <c r="D4409" t="s">
        <v>317</v>
      </c>
      <c r="E4409" s="13">
        <v>310</v>
      </c>
      <c r="F4409" t="s">
        <v>313</v>
      </c>
      <c r="G4409" t="s">
        <v>314</v>
      </c>
      <c r="H4409" t="s">
        <v>223</v>
      </c>
      <c r="P4409"/>
      <c r="S4409"/>
      <c r="T4409"/>
    </row>
    <row r="4410" spans="1:20" x14ac:dyDescent="0.35">
      <c r="A4410" t="s">
        <v>48</v>
      </c>
      <c r="B4410">
        <v>26</v>
      </c>
      <c r="C4410">
        <v>2025</v>
      </c>
      <c r="D4410" t="s">
        <v>317</v>
      </c>
      <c r="E4410" s="13">
        <v>310</v>
      </c>
      <c r="F4410" t="s">
        <v>313</v>
      </c>
      <c r="G4410" t="s">
        <v>314</v>
      </c>
      <c r="H4410" t="s">
        <v>223</v>
      </c>
      <c r="P4410"/>
      <c r="S4410"/>
      <c r="T4410"/>
    </row>
    <row r="4411" spans="1:20" x14ac:dyDescent="0.35">
      <c r="A4411" t="s">
        <v>49</v>
      </c>
      <c r="B4411">
        <v>27</v>
      </c>
      <c r="C4411">
        <v>2025</v>
      </c>
      <c r="D4411" t="s">
        <v>317</v>
      </c>
      <c r="E4411" s="13">
        <v>310</v>
      </c>
      <c r="F4411" t="s">
        <v>313</v>
      </c>
      <c r="G4411" t="s">
        <v>314</v>
      </c>
      <c r="H4411" t="s">
        <v>223</v>
      </c>
      <c r="P4411"/>
      <c r="S4411"/>
      <c r="T4411"/>
    </row>
    <row r="4412" spans="1:20" x14ac:dyDescent="0.35">
      <c r="A4412" t="s">
        <v>50</v>
      </c>
      <c r="B4412">
        <v>28</v>
      </c>
      <c r="C4412">
        <v>2025</v>
      </c>
      <c r="D4412" t="s">
        <v>317</v>
      </c>
      <c r="E4412" s="13">
        <v>310</v>
      </c>
      <c r="F4412" t="s">
        <v>313</v>
      </c>
      <c r="G4412" t="s">
        <v>314</v>
      </c>
      <c r="H4412" t="s">
        <v>223</v>
      </c>
      <c r="P4412"/>
      <c r="S4412"/>
      <c r="T4412"/>
    </row>
    <row r="4413" spans="1:20" x14ac:dyDescent="0.35">
      <c r="A4413" t="s">
        <v>51</v>
      </c>
      <c r="B4413">
        <v>29</v>
      </c>
      <c r="C4413">
        <v>2025</v>
      </c>
      <c r="D4413" t="s">
        <v>317</v>
      </c>
      <c r="E4413" s="13">
        <v>310</v>
      </c>
      <c r="F4413" t="s">
        <v>313</v>
      </c>
      <c r="G4413" t="s">
        <v>314</v>
      </c>
      <c r="H4413" t="s">
        <v>223</v>
      </c>
      <c r="P4413"/>
      <c r="S4413"/>
      <c r="T4413"/>
    </row>
    <row r="4414" spans="1:20" x14ac:dyDescent="0.35">
      <c r="A4414" t="s">
        <v>52</v>
      </c>
      <c r="B4414">
        <v>30</v>
      </c>
      <c r="C4414">
        <v>2025</v>
      </c>
      <c r="D4414" t="s">
        <v>317</v>
      </c>
      <c r="E4414" s="13">
        <v>310</v>
      </c>
      <c r="F4414" t="s">
        <v>313</v>
      </c>
      <c r="G4414" t="s">
        <v>314</v>
      </c>
      <c r="H4414" t="s">
        <v>223</v>
      </c>
      <c r="P4414"/>
      <c r="S4414"/>
      <c r="T4414"/>
    </row>
    <row r="4415" spans="1:20" x14ac:dyDescent="0.35">
      <c r="A4415" t="s">
        <v>53</v>
      </c>
      <c r="B4415">
        <v>31</v>
      </c>
      <c r="C4415">
        <v>2025</v>
      </c>
      <c r="D4415" t="s">
        <v>317</v>
      </c>
      <c r="E4415" s="13">
        <v>310</v>
      </c>
      <c r="F4415" t="s">
        <v>313</v>
      </c>
      <c r="G4415" t="s">
        <v>314</v>
      </c>
      <c r="H4415" t="s">
        <v>223</v>
      </c>
      <c r="P4415"/>
      <c r="S4415"/>
      <c r="T4415"/>
    </row>
    <row r="4416" spans="1:20" x14ac:dyDescent="0.35">
      <c r="A4416" t="s">
        <v>54</v>
      </c>
      <c r="B4416">
        <v>32</v>
      </c>
      <c r="C4416">
        <v>2025</v>
      </c>
      <c r="D4416" t="s">
        <v>317</v>
      </c>
      <c r="E4416" s="13">
        <v>310</v>
      </c>
      <c r="F4416" t="s">
        <v>313</v>
      </c>
      <c r="G4416" t="s">
        <v>314</v>
      </c>
      <c r="H4416" t="s">
        <v>223</v>
      </c>
      <c r="P4416"/>
      <c r="S4416"/>
      <c r="T4416"/>
    </row>
    <row r="4417" spans="1:21" x14ac:dyDescent="0.35">
      <c r="A4417" t="s">
        <v>55</v>
      </c>
      <c r="B4417">
        <v>33</v>
      </c>
      <c r="C4417">
        <v>2025</v>
      </c>
      <c r="D4417" t="s">
        <v>317</v>
      </c>
      <c r="E4417" s="13">
        <v>310</v>
      </c>
      <c r="F4417" t="s">
        <v>313</v>
      </c>
      <c r="G4417" t="s">
        <v>314</v>
      </c>
      <c r="H4417" t="s">
        <v>223</v>
      </c>
      <c r="P4417"/>
      <c r="S4417"/>
      <c r="T4417"/>
    </row>
    <row r="4418" spans="1:21" x14ac:dyDescent="0.35">
      <c r="A4418" t="s">
        <v>56</v>
      </c>
      <c r="B4418">
        <v>34</v>
      </c>
      <c r="C4418">
        <v>2025</v>
      </c>
      <c r="D4418" t="s">
        <v>317</v>
      </c>
      <c r="E4418" s="13">
        <v>310</v>
      </c>
      <c r="F4418" t="s">
        <v>313</v>
      </c>
      <c r="G4418" t="s">
        <v>314</v>
      </c>
      <c r="H4418" t="s">
        <v>223</v>
      </c>
      <c r="P4418"/>
      <c r="S4418"/>
      <c r="T4418"/>
    </row>
    <row r="4419" spans="1:21" x14ac:dyDescent="0.35">
      <c r="A4419" t="s">
        <v>57</v>
      </c>
      <c r="B4419">
        <v>35</v>
      </c>
      <c r="C4419">
        <v>2025</v>
      </c>
      <c r="D4419" t="s">
        <v>317</v>
      </c>
      <c r="E4419" s="13">
        <v>310</v>
      </c>
      <c r="F4419" t="s">
        <v>313</v>
      </c>
      <c r="G4419" t="s">
        <v>314</v>
      </c>
      <c r="H4419" t="s">
        <v>223</v>
      </c>
      <c r="P4419"/>
      <c r="S4419"/>
      <c r="T4419"/>
    </row>
    <row r="4420" spans="1:21" x14ac:dyDescent="0.35">
      <c r="A4420" t="s">
        <v>58</v>
      </c>
      <c r="B4420">
        <v>36</v>
      </c>
      <c r="C4420">
        <v>2025</v>
      </c>
      <c r="D4420" t="s">
        <v>317</v>
      </c>
      <c r="E4420" s="13">
        <v>310</v>
      </c>
      <c r="F4420" t="s">
        <v>313</v>
      </c>
      <c r="G4420" t="s">
        <v>314</v>
      </c>
      <c r="H4420" t="s">
        <v>223</v>
      </c>
      <c r="P4420"/>
      <c r="S4420"/>
      <c r="T4420"/>
    </row>
    <row r="4421" spans="1:21" x14ac:dyDescent="0.35">
      <c r="A4421" t="s">
        <v>59</v>
      </c>
      <c r="B4421">
        <v>37</v>
      </c>
      <c r="C4421">
        <v>2025</v>
      </c>
      <c r="D4421" t="s">
        <v>317</v>
      </c>
      <c r="E4421" s="13">
        <v>310</v>
      </c>
      <c r="F4421" t="s">
        <v>313</v>
      </c>
      <c r="G4421" t="s">
        <v>314</v>
      </c>
      <c r="H4421" t="s">
        <v>223</v>
      </c>
      <c r="P4421"/>
      <c r="S4421"/>
      <c r="T4421"/>
    </row>
    <row r="4422" spans="1:21" x14ac:dyDescent="0.35">
      <c r="A4422" t="s">
        <v>60</v>
      </c>
      <c r="B4422">
        <v>38</v>
      </c>
      <c r="C4422">
        <v>2025</v>
      </c>
      <c r="D4422" t="s">
        <v>317</v>
      </c>
      <c r="E4422" s="13">
        <v>310</v>
      </c>
      <c r="F4422" t="s">
        <v>313</v>
      </c>
      <c r="G4422" t="s">
        <v>314</v>
      </c>
      <c r="H4422" t="s">
        <v>223</v>
      </c>
      <c r="P4422"/>
      <c r="S4422"/>
      <c r="T4422"/>
    </row>
    <row r="4423" spans="1:21" x14ac:dyDescent="0.35">
      <c r="A4423" t="s">
        <v>61</v>
      </c>
      <c r="B4423">
        <v>39</v>
      </c>
      <c r="C4423">
        <v>2025</v>
      </c>
      <c r="D4423" t="s">
        <v>317</v>
      </c>
      <c r="E4423" s="13">
        <v>310</v>
      </c>
      <c r="F4423" t="s">
        <v>313</v>
      </c>
      <c r="G4423" t="s">
        <v>314</v>
      </c>
      <c r="H4423" t="s">
        <v>223</v>
      </c>
      <c r="P4423"/>
      <c r="S4423"/>
      <c r="T4423"/>
    </row>
    <row r="4424" spans="1:21" x14ac:dyDescent="0.35">
      <c r="A4424" t="s">
        <v>62</v>
      </c>
      <c r="B4424">
        <v>40</v>
      </c>
      <c r="C4424">
        <v>2025</v>
      </c>
      <c r="D4424" t="s">
        <v>317</v>
      </c>
      <c r="E4424" s="13">
        <v>310</v>
      </c>
      <c r="F4424" t="s">
        <v>313</v>
      </c>
      <c r="G4424" t="s">
        <v>314</v>
      </c>
      <c r="H4424" t="s">
        <v>77</v>
      </c>
      <c r="I4424">
        <v>60</v>
      </c>
      <c r="J4424" t="s">
        <v>110</v>
      </c>
      <c r="K4424">
        <v>4000</v>
      </c>
      <c r="L4424">
        <v>2</v>
      </c>
      <c r="M4424">
        <v>1</v>
      </c>
      <c r="N4424" t="s">
        <v>10</v>
      </c>
      <c r="O4424" t="s">
        <v>10</v>
      </c>
      <c r="P4424" t="s">
        <v>95</v>
      </c>
      <c r="Q4424" t="s">
        <v>12</v>
      </c>
      <c r="R4424" t="s">
        <v>12</v>
      </c>
      <c r="S4424">
        <v>6</v>
      </c>
      <c r="T4424">
        <v>60</v>
      </c>
      <c r="U4424" t="s">
        <v>223</v>
      </c>
    </row>
    <row r="4425" spans="1:21" x14ac:dyDescent="0.35">
      <c r="A4425" t="s">
        <v>63</v>
      </c>
      <c r="B4425">
        <v>41</v>
      </c>
      <c r="C4425">
        <v>2025</v>
      </c>
      <c r="D4425" t="s">
        <v>317</v>
      </c>
      <c r="E4425" s="13">
        <v>310</v>
      </c>
      <c r="F4425" t="s">
        <v>313</v>
      </c>
      <c r="G4425" t="s">
        <v>314</v>
      </c>
      <c r="H4425" t="s">
        <v>223</v>
      </c>
      <c r="P4425"/>
      <c r="S4425"/>
      <c r="T4425"/>
    </row>
    <row r="4426" spans="1:21" x14ac:dyDescent="0.35">
      <c r="A4426" t="s">
        <v>64</v>
      </c>
      <c r="B4426">
        <v>42</v>
      </c>
      <c r="C4426">
        <v>2025</v>
      </c>
      <c r="D4426" t="s">
        <v>317</v>
      </c>
      <c r="E4426" s="13">
        <v>310</v>
      </c>
      <c r="F4426" t="s">
        <v>313</v>
      </c>
      <c r="G4426" t="s">
        <v>314</v>
      </c>
      <c r="H4426" t="s">
        <v>223</v>
      </c>
      <c r="P4426"/>
      <c r="S4426"/>
      <c r="T4426"/>
    </row>
    <row r="4427" spans="1:21" x14ac:dyDescent="0.35">
      <c r="A4427" t="s">
        <v>65</v>
      </c>
      <c r="B4427">
        <v>44</v>
      </c>
      <c r="C4427">
        <v>2025</v>
      </c>
      <c r="D4427" t="s">
        <v>317</v>
      </c>
      <c r="E4427" s="13">
        <v>310</v>
      </c>
      <c r="F4427" t="s">
        <v>313</v>
      </c>
      <c r="G4427" t="s">
        <v>314</v>
      </c>
      <c r="H4427" t="s">
        <v>223</v>
      </c>
      <c r="P4427"/>
      <c r="S4427"/>
      <c r="T4427"/>
    </row>
    <row r="4428" spans="1:21" x14ac:dyDescent="0.35">
      <c r="A4428" t="s">
        <v>66</v>
      </c>
      <c r="B4428">
        <v>45</v>
      </c>
      <c r="C4428">
        <v>2025</v>
      </c>
      <c r="D4428" t="s">
        <v>317</v>
      </c>
      <c r="E4428" s="13">
        <v>310</v>
      </c>
      <c r="F4428" t="s">
        <v>313</v>
      </c>
      <c r="G4428" t="s">
        <v>314</v>
      </c>
      <c r="H4428" t="s">
        <v>223</v>
      </c>
      <c r="P4428"/>
      <c r="S4428"/>
      <c r="T4428"/>
    </row>
    <row r="4429" spans="1:21" x14ac:dyDescent="0.35">
      <c r="A4429" t="s">
        <v>67</v>
      </c>
      <c r="B4429">
        <v>46</v>
      </c>
      <c r="C4429">
        <v>2025</v>
      </c>
      <c r="D4429" t="s">
        <v>317</v>
      </c>
      <c r="E4429" s="13">
        <v>310</v>
      </c>
      <c r="F4429" t="s">
        <v>313</v>
      </c>
      <c r="G4429" t="s">
        <v>314</v>
      </c>
      <c r="H4429" t="s">
        <v>223</v>
      </c>
      <c r="P4429"/>
      <c r="S4429"/>
      <c r="T4429"/>
    </row>
    <row r="4430" spans="1:21" x14ac:dyDescent="0.35">
      <c r="A4430" t="s">
        <v>68</v>
      </c>
      <c r="B4430">
        <v>47</v>
      </c>
      <c r="C4430">
        <v>2025</v>
      </c>
      <c r="D4430" t="s">
        <v>317</v>
      </c>
      <c r="E4430" s="13">
        <v>310</v>
      </c>
      <c r="F4430" t="s">
        <v>313</v>
      </c>
      <c r="G4430" t="s">
        <v>314</v>
      </c>
      <c r="H4430" t="s">
        <v>223</v>
      </c>
      <c r="P4430"/>
      <c r="S4430"/>
      <c r="T4430"/>
    </row>
    <row r="4431" spans="1:21" x14ac:dyDescent="0.35">
      <c r="A4431" t="s">
        <v>69</v>
      </c>
      <c r="B4431">
        <v>48</v>
      </c>
      <c r="C4431">
        <v>2025</v>
      </c>
      <c r="D4431" t="s">
        <v>317</v>
      </c>
      <c r="E4431" s="13">
        <v>310</v>
      </c>
      <c r="F4431" t="s">
        <v>313</v>
      </c>
      <c r="G4431" t="s">
        <v>314</v>
      </c>
      <c r="H4431" t="s">
        <v>223</v>
      </c>
      <c r="P4431"/>
      <c r="S4431"/>
      <c r="T4431"/>
    </row>
    <row r="4432" spans="1:21" x14ac:dyDescent="0.35">
      <c r="A4432" t="s">
        <v>70</v>
      </c>
      <c r="B4432">
        <v>49</v>
      </c>
      <c r="C4432">
        <v>2025</v>
      </c>
      <c r="D4432" t="s">
        <v>317</v>
      </c>
      <c r="E4432" s="13">
        <v>310</v>
      </c>
      <c r="F4432" t="s">
        <v>313</v>
      </c>
      <c r="G4432" t="s">
        <v>314</v>
      </c>
      <c r="H4432" t="s">
        <v>223</v>
      </c>
      <c r="P4432"/>
      <c r="S4432"/>
      <c r="T4432"/>
    </row>
    <row r="4433" spans="1:21" x14ac:dyDescent="0.35">
      <c r="A4433" t="s">
        <v>71</v>
      </c>
      <c r="B4433">
        <v>50</v>
      </c>
      <c r="C4433">
        <v>2025</v>
      </c>
      <c r="D4433" t="s">
        <v>317</v>
      </c>
      <c r="E4433" s="13">
        <v>310</v>
      </c>
      <c r="F4433" t="s">
        <v>313</v>
      </c>
      <c r="G4433" t="s">
        <v>314</v>
      </c>
      <c r="H4433" t="s">
        <v>223</v>
      </c>
      <c r="P4433"/>
      <c r="S4433"/>
      <c r="T4433"/>
    </row>
    <row r="4434" spans="1:21" x14ac:dyDescent="0.35">
      <c r="A4434" t="s">
        <v>72</v>
      </c>
      <c r="B4434">
        <v>51</v>
      </c>
      <c r="C4434">
        <v>2025</v>
      </c>
      <c r="D4434" t="s">
        <v>317</v>
      </c>
      <c r="E4434" s="13">
        <v>310</v>
      </c>
      <c r="F4434" t="s">
        <v>313</v>
      </c>
      <c r="G4434" t="s">
        <v>314</v>
      </c>
      <c r="H4434" t="s">
        <v>223</v>
      </c>
      <c r="P4434"/>
      <c r="S4434"/>
      <c r="T4434"/>
    </row>
    <row r="4435" spans="1:21" x14ac:dyDescent="0.35">
      <c r="A4435" t="s">
        <v>73</v>
      </c>
      <c r="B4435">
        <v>53</v>
      </c>
      <c r="C4435">
        <v>2025</v>
      </c>
      <c r="D4435" t="s">
        <v>317</v>
      </c>
      <c r="E4435" s="13">
        <v>310</v>
      </c>
      <c r="F4435" t="s">
        <v>313</v>
      </c>
      <c r="G4435" t="s">
        <v>314</v>
      </c>
      <c r="H4435" t="s">
        <v>223</v>
      </c>
      <c r="P4435"/>
      <c r="S4435"/>
      <c r="T4435"/>
    </row>
    <row r="4436" spans="1:21" x14ac:dyDescent="0.35">
      <c r="A4436" t="s">
        <v>74</v>
      </c>
      <c r="B4436">
        <v>54</v>
      </c>
      <c r="C4436">
        <v>2025</v>
      </c>
      <c r="D4436" t="s">
        <v>317</v>
      </c>
      <c r="E4436" s="13">
        <v>310</v>
      </c>
      <c r="F4436" t="s">
        <v>313</v>
      </c>
      <c r="G4436" t="s">
        <v>314</v>
      </c>
      <c r="H4436" t="s">
        <v>223</v>
      </c>
      <c r="P4436"/>
      <c r="S4436"/>
      <c r="T4436"/>
    </row>
    <row r="4437" spans="1:21" x14ac:dyDescent="0.35">
      <c r="A4437" t="s">
        <v>75</v>
      </c>
      <c r="B4437">
        <v>55</v>
      </c>
      <c r="C4437">
        <v>2025</v>
      </c>
      <c r="D4437" t="s">
        <v>317</v>
      </c>
      <c r="E4437" s="13">
        <v>310</v>
      </c>
      <c r="F4437" t="s">
        <v>313</v>
      </c>
      <c r="G4437" t="s">
        <v>314</v>
      </c>
      <c r="H4437" t="s">
        <v>223</v>
      </c>
      <c r="P4437"/>
      <c r="S4437"/>
      <c r="T4437"/>
    </row>
    <row r="4438" spans="1:21" x14ac:dyDescent="0.35">
      <c r="A4438" t="s">
        <v>76</v>
      </c>
      <c r="B4438">
        <v>56</v>
      </c>
      <c r="C4438">
        <v>2025</v>
      </c>
      <c r="D4438" t="s">
        <v>317</v>
      </c>
      <c r="E4438" s="13">
        <v>310</v>
      </c>
      <c r="F4438" t="s">
        <v>313</v>
      </c>
      <c r="G4438" t="s">
        <v>314</v>
      </c>
      <c r="H4438" t="s">
        <v>223</v>
      </c>
      <c r="P4438"/>
      <c r="S4438"/>
      <c r="T4438"/>
    </row>
    <row r="4439" spans="1:21" x14ac:dyDescent="0.35">
      <c r="A4439" t="s">
        <v>23</v>
      </c>
      <c r="B4439">
        <v>1</v>
      </c>
      <c r="C4439">
        <v>2025</v>
      </c>
      <c r="D4439" t="s">
        <v>318</v>
      </c>
      <c r="E4439" s="13">
        <v>311</v>
      </c>
      <c r="F4439" t="s">
        <v>319</v>
      </c>
      <c r="G4439" t="s">
        <v>26</v>
      </c>
      <c r="H4439" t="s">
        <v>77</v>
      </c>
      <c r="I4439">
        <v>625</v>
      </c>
      <c r="J4439" t="s">
        <v>98</v>
      </c>
      <c r="K4439">
        <v>1900</v>
      </c>
      <c r="L4439">
        <v>4</v>
      </c>
      <c r="M4439">
        <v>1</v>
      </c>
      <c r="N4439" t="s">
        <v>12</v>
      </c>
      <c r="O4439" t="s">
        <v>10</v>
      </c>
      <c r="P4439"/>
      <c r="Q4439" t="s">
        <v>12</v>
      </c>
      <c r="R4439" t="s">
        <v>12</v>
      </c>
      <c r="S4439">
        <v>30</v>
      </c>
      <c r="T4439">
        <v>900</v>
      </c>
      <c r="U4439" t="s">
        <v>13</v>
      </c>
    </row>
    <row r="4440" spans="1:21" x14ac:dyDescent="0.35">
      <c r="A4440" t="s">
        <v>27</v>
      </c>
      <c r="B4440">
        <v>2</v>
      </c>
      <c r="C4440">
        <v>2025</v>
      </c>
      <c r="D4440" t="s">
        <v>318</v>
      </c>
      <c r="E4440" s="13">
        <v>311</v>
      </c>
      <c r="F4440" t="s">
        <v>319</v>
      </c>
      <c r="G4440" t="s">
        <v>26</v>
      </c>
      <c r="H4440" t="s">
        <v>223</v>
      </c>
      <c r="P4440"/>
      <c r="S4440"/>
      <c r="T4440"/>
    </row>
    <row r="4441" spans="1:21" x14ac:dyDescent="0.35">
      <c r="A4441" t="s">
        <v>28</v>
      </c>
      <c r="B4441">
        <v>4</v>
      </c>
      <c r="C4441">
        <v>2025</v>
      </c>
      <c r="D4441" t="s">
        <v>318</v>
      </c>
      <c r="E4441" s="13">
        <v>311</v>
      </c>
      <c r="F4441" t="s">
        <v>319</v>
      </c>
      <c r="G4441" t="s">
        <v>26</v>
      </c>
      <c r="H4441" t="s">
        <v>223</v>
      </c>
      <c r="P4441"/>
      <c r="S4441"/>
      <c r="T4441"/>
    </row>
    <row r="4442" spans="1:21" x14ac:dyDescent="0.35">
      <c r="A4442" t="s">
        <v>29</v>
      </c>
      <c r="B4442">
        <v>5</v>
      </c>
      <c r="C4442">
        <v>2025</v>
      </c>
      <c r="D4442" t="s">
        <v>318</v>
      </c>
      <c r="E4442" s="13">
        <v>311</v>
      </c>
      <c r="F4442" t="s">
        <v>319</v>
      </c>
      <c r="G4442" t="s">
        <v>26</v>
      </c>
      <c r="H4442" t="s">
        <v>77</v>
      </c>
      <c r="I4442">
        <v>300</v>
      </c>
      <c r="J4442" t="s">
        <v>98</v>
      </c>
      <c r="K4442">
        <v>1950</v>
      </c>
      <c r="L4442">
        <v>4</v>
      </c>
      <c r="M4442">
        <v>1</v>
      </c>
      <c r="N4442" t="s">
        <v>12</v>
      </c>
      <c r="O4442" t="s">
        <v>10</v>
      </c>
      <c r="P4442">
        <v>18</v>
      </c>
      <c r="Q4442" t="s">
        <v>10</v>
      </c>
      <c r="R4442" t="s">
        <v>12</v>
      </c>
      <c r="S4442">
        <v>30</v>
      </c>
      <c r="T4442">
        <v>300</v>
      </c>
      <c r="U4442" t="s">
        <v>13</v>
      </c>
    </row>
    <row r="4443" spans="1:21" x14ac:dyDescent="0.35">
      <c r="A4443" t="s">
        <v>30</v>
      </c>
      <c r="B4443">
        <v>6</v>
      </c>
      <c r="C4443">
        <v>2025</v>
      </c>
      <c r="D4443" t="s">
        <v>318</v>
      </c>
      <c r="E4443" s="13">
        <v>311</v>
      </c>
      <c r="F4443" t="s">
        <v>319</v>
      </c>
      <c r="G4443" t="s">
        <v>26</v>
      </c>
      <c r="H4443" t="s">
        <v>223</v>
      </c>
      <c r="P4443"/>
      <c r="S4443"/>
      <c r="T4443"/>
    </row>
    <row r="4444" spans="1:21" x14ac:dyDescent="0.35">
      <c r="A4444" t="s">
        <v>31</v>
      </c>
      <c r="B4444">
        <v>8</v>
      </c>
      <c r="C4444">
        <v>2025</v>
      </c>
      <c r="D4444" t="s">
        <v>318</v>
      </c>
      <c r="E4444" s="13">
        <v>311</v>
      </c>
      <c r="F4444" t="s">
        <v>319</v>
      </c>
      <c r="G4444" t="s">
        <v>26</v>
      </c>
      <c r="H4444" t="s">
        <v>223</v>
      </c>
      <c r="P4444"/>
      <c r="S4444"/>
      <c r="T4444"/>
    </row>
    <row r="4445" spans="1:21" x14ac:dyDescent="0.35">
      <c r="A4445" t="s">
        <v>32</v>
      </c>
      <c r="B4445">
        <v>9</v>
      </c>
      <c r="C4445">
        <v>2025</v>
      </c>
      <c r="D4445" t="s">
        <v>318</v>
      </c>
      <c r="E4445" s="13">
        <v>311</v>
      </c>
      <c r="F4445" t="s">
        <v>319</v>
      </c>
      <c r="G4445" t="s">
        <v>26</v>
      </c>
      <c r="H4445" t="s">
        <v>223</v>
      </c>
      <c r="P4445"/>
      <c r="S4445"/>
      <c r="T4445"/>
    </row>
    <row r="4446" spans="1:21" x14ac:dyDescent="0.35">
      <c r="A4446" t="s">
        <v>33</v>
      </c>
      <c r="B4446">
        <v>10</v>
      </c>
      <c r="C4446">
        <v>2025</v>
      </c>
      <c r="D4446" t="s">
        <v>318</v>
      </c>
      <c r="E4446" s="13">
        <v>311</v>
      </c>
      <c r="F4446" t="s">
        <v>319</v>
      </c>
      <c r="G4446" t="s">
        <v>26</v>
      </c>
      <c r="H4446" t="s">
        <v>223</v>
      </c>
      <c r="P4446"/>
      <c r="S4446"/>
      <c r="T4446"/>
    </row>
    <row r="4447" spans="1:21" x14ac:dyDescent="0.35">
      <c r="A4447" t="s">
        <v>34</v>
      </c>
      <c r="B4447">
        <v>11</v>
      </c>
      <c r="C4447">
        <v>2025</v>
      </c>
      <c r="D4447" t="s">
        <v>318</v>
      </c>
      <c r="E4447" s="13">
        <v>311</v>
      </c>
      <c r="F4447" t="s">
        <v>319</v>
      </c>
      <c r="G4447" t="s">
        <v>26</v>
      </c>
      <c r="H4447" t="s">
        <v>223</v>
      </c>
      <c r="P4447"/>
      <c r="S4447"/>
      <c r="T4447"/>
    </row>
    <row r="4448" spans="1:21" x14ac:dyDescent="0.35">
      <c r="A4448" t="s">
        <v>35</v>
      </c>
      <c r="B4448">
        <v>12</v>
      </c>
      <c r="C4448">
        <v>2025</v>
      </c>
      <c r="D4448" t="s">
        <v>318</v>
      </c>
      <c r="E4448" s="13">
        <v>311</v>
      </c>
      <c r="F4448" t="s">
        <v>319</v>
      </c>
      <c r="G4448" t="s">
        <v>26</v>
      </c>
      <c r="H4448" t="s">
        <v>77</v>
      </c>
      <c r="I4448">
        <v>805</v>
      </c>
      <c r="J4448" t="s">
        <v>98</v>
      </c>
      <c r="K4448">
        <v>1950</v>
      </c>
      <c r="L4448">
        <v>4</v>
      </c>
      <c r="M4448">
        <v>1</v>
      </c>
      <c r="N4448" t="s">
        <v>12</v>
      </c>
      <c r="O4448" t="s">
        <v>12</v>
      </c>
      <c r="P4448">
        <v>18</v>
      </c>
      <c r="Q4448" t="s">
        <v>10</v>
      </c>
      <c r="R4448" t="s">
        <v>12</v>
      </c>
      <c r="S4448">
        <v>30</v>
      </c>
      <c r="T4448">
        <v>305</v>
      </c>
      <c r="U4448" t="s">
        <v>223</v>
      </c>
    </row>
    <row r="4449" spans="1:21" x14ac:dyDescent="0.35">
      <c r="A4449" t="s">
        <v>36</v>
      </c>
      <c r="B4449">
        <v>13</v>
      </c>
      <c r="C4449">
        <v>2025</v>
      </c>
      <c r="D4449" t="s">
        <v>318</v>
      </c>
      <c r="E4449" s="13">
        <v>311</v>
      </c>
      <c r="F4449" t="s">
        <v>319</v>
      </c>
      <c r="G4449" t="s">
        <v>26</v>
      </c>
      <c r="H4449" t="s">
        <v>77</v>
      </c>
      <c r="I4449">
        <v>300</v>
      </c>
      <c r="J4449" t="s">
        <v>98</v>
      </c>
      <c r="K4449">
        <v>1950</v>
      </c>
      <c r="L4449">
        <v>4</v>
      </c>
      <c r="M4449">
        <v>1</v>
      </c>
      <c r="N4449" t="s">
        <v>12</v>
      </c>
      <c r="O4449" t="s">
        <v>10</v>
      </c>
      <c r="P4449"/>
      <c r="Q4449" t="s">
        <v>12</v>
      </c>
      <c r="R4449" t="s">
        <v>12</v>
      </c>
      <c r="S4449">
        <v>30</v>
      </c>
      <c r="T4449">
        <v>105</v>
      </c>
      <c r="U4449" t="s">
        <v>13</v>
      </c>
    </row>
    <row r="4450" spans="1:21" x14ac:dyDescent="0.35">
      <c r="A4450" t="s">
        <v>37</v>
      </c>
      <c r="B4450">
        <v>15</v>
      </c>
      <c r="C4450">
        <v>2025</v>
      </c>
      <c r="D4450" t="s">
        <v>318</v>
      </c>
      <c r="E4450" s="13">
        <v>311</v>
      </c>
      <c r="F4450" t="s">
        <v>319</v>
      </c>
      <c r="G4450" t="s">
        <v>26</v>
      </c>
      <c r="H4450" t="s">
        <v>223</v>
      </c>
      <c r="P4450"/>
      <c r="S4450"/>
      <c r="T4450"/>
    </row>
    <row r="4451" spans="1:21" x14ac:dyDescent="0.35">
      <c r="A4451" t="s">
        <v>38</v>
      </c>
      <c r="B4451">
        <v>16</v>
      </c>
      <c r="C4451">
        <v>2025</v>
      </c>
      <c r="D4451" t="s">
        <v>318</v>
      </c>
      <c r="E4451" s="13">
        <v>311</v>
      </c>
      <c r="F4451" t="s">
        <v>319</v>
      </c>
      <c r="G4451" t="s">
        <v>26</v>
      </c>
      <c r="H4451" t="s">
        <v>223</v>
      </c>
      <c r="P4451"/>
      <c r="S4451"/>
      <c r="T4451"/>
    </row>
    <row r="4452" spans="1:21" x14ac:dyDescent="0.35">
      <c r="A4452" t="s">
        <v>39</v>
      </c>
      <c r="B4452">
        <v>17</v>
      </c>
      <c r="C4452">
        <v>2025</v>
      </c>
      <c r="D4452" t="s">
        <v>318</v>
      </c>
      <c r="E4452" s="13">
        <v>311</v>
      </c>
      <c r="F4452" t="s">
        <v>319</v>
      </c>
      <c r="G4452" t="s">
        <v>26</v>
      </c>
      <c r="H4452" t="s">
        <v>77</v>
      </c>
      <c r="I4452">
        <v>400</v>
      </c>
      <c r="J4452" t="s">
        <v>98</v>
      </c>
      <c r="K4452">
        <v>1900</v>
      </c>
      <c r="L4452">
        <v>4</v>
      </c>
      <c r="M4452">
        <v>1</v>
      </c>
      <c r="N4452" t="s">
        <v>12</v>
      </c>
      <c r="O4452" t="s">
        <v>12</v>
      </c>
      <c r="P4452"/>
      <c r="Q4452" t="s">
        <v>12</v>
      </c>
      <c r="R4452" t="s">
        <v>12</v>
      </c>
      <c r="S4452">
        <v>30</v>
      </c>
      <c r="T4452">
        <v>250</v>
      </c>
      <c r="U4452" t="s">
        <v>11</v>
      </c>
    </row>
    <row r="4453" spans="1:21" x14ac:dyDescent="0.35">
      <c r="A4453" t="s">
        <v>40</v>
      </c>
      <c r="B4453">
        <v>18</v>
      </c>
      <c r="C4453">
        <v>2025</v>
      </c>
      <c r="D4453" t="s">
        <v>318</v>
      </c>
      <c r="E4453" s="13">
        <v>311</v>
      </c>
      <c r="F4453" t="s">
        <v>319</v>
      </c>
      <c r="G4453" t="s">
        <v>26</v>
      </c>
      <c r="H4453" t="s">
        <v>223</v>
      </c>
      <c r="P4453"/>
      <c r="S4453"/>
      <c r="T4453"/>
    </row>
    <row r="4454" spans="1:21" x14ac:dyDescent="0.35">
      <c r="A4454" t="s">
        <v>41</v>
      </c>
      <c r="B4454">
        <v>19</v>
      </c>
      <c r="C4454">
        <v>2025</v>
      </c>
      <c r="D4454" t="s">
        <v>318</v>
      </c>
      <c r="E4454" s="13">
        <v>311</v>
      </c>
      <c r="F4454" t="s">
        <v>319</v>
      </c>
      <c r="G4454" t="s">
        <v>26</v>
      </c>
      <c r="H4454" t="s">
        <v>77</v>
      </c>
      <c r="I4454">
        <v>400</v>
      </c>
      <c r="J4454" t="s">
        <v>98</v>
      </c>
      <c r="K4454">
        <v>1950</v>
      </c>
      <c r="L4454">
        <v>4</v>
      </c>
      <c r="M4454">
        <v>1</v>
      </c>
      <c r="N4454" t="s">
        <v>12</v>
      </c>
      <c r="O4454" t="s">
        <v>12</v>
      </c>
      <c r="P4454"/>
      <c r="Q4454" t="s">
        <v>12</v>
      </c>
      <c r="R4454" t="s">
        <v>12</v>
      </c>
      <c r="S4454">
        <v>30</v>
      </c>
      <c r="T4454">
        <v>400</v>
      </c>
      <c r="U4454" t="s">
        <v>13</v>
      </c>
    </row>
    <row r="4455" spans="1:21" x14ac:dyDescent="0.35">
      <c r="A4455" t="s">
        <v>42</v>
      </c>
      <c r="B4455">
        <v>20</v>
      </c>
      <c r="C4455">
        <v>2025</v>
      </c>
      <c r="D4455" t="s">
        <v>318</v>
      </c>
      <c r="E4455" s="13">
        <v>311</v>
      </c>
      <c r="F4455" t="s">
        <v>319</v>
      </c>
      <c r="G4455" t="s">
        <v>26</v>
      </c>
      <c r="H4455" t="s">
        <v>223</v>
      </c>
      <c r="P4455"/>
      <c r="S4455"/>
      <c r="T4455"/>
    </row>
    <row r="4456" spans="1:21" x14ac:dyDescent="0.35">
      <c r="A4456" t="s">
        <v>43</v>
      </c>
      <c r="B4456">
        <v>21</v>
      </c>
      <c r="C4456">
        <v>2025</v>
      </c>
      <c r="D4456" t="s">
        <v>318</v>
      </c>
      <c r="E4456" s="13">
        <v>311</v>
      </c>
      <c r="F4456" t="s">
        <v>319</v>
      </c>
      <c r="G4456" t="s">
        <v>26</v>
      </c>
      <c r="H4456" t="s">
        <v>77</v>
      </c>
      <c r="I4456">
        <v>450</v>
      </c>
      <c r="J4456" t="s">
        <v>98</v>
      </c>
      <c r="K4456">
        <v>1950</v>
      </c>
      <c r="L4456">
        <v>4</v>
      </c>
      <c r="M4456">
        <v>2</v>
      </c>
      <c r="N4456" t="s">
        <v>12</v>
      </c>
      <c r="O4456" t="s">
        <v>12</v>
      </c>
      <c r="P4456"/>
      <c r="Q4456" t="s">
        <v>12</v>
      </c>
      <c r="R4456" t="s">
        <v>12</v>
      </c>
      <c r="S4456">
        <v>20</v>
      </c>
      <c r="T4456">
        <v>700</v>
      </c>
      <c r="U4456" t="s">
        <v>11</v>
      </c>
    </row>
    <row r="4457" spans="1:21" x14ac:dyDescent="0.35">
      <c r="A4457" t="s">
        <v>44</v>
      </c>
      <c r="B4457">
        <v>22</v>
      </c>
      <c r="C4457">
        <v>2025</v>
      </c>
      <c r="D4457" t="s">
        <v>318</v>
      </c>
      <c r="E4457" s="13">
        <v>311</v>
      </c>
      <c r="F4457" t="s">
        <v>319</v>
      </c>
      <c r="G4457" t="s">
        <v>26</v>
      </c>
      <c r="H4457" t="s">
        <v>223</v>
      </c>
      <c r="P4457"/>
      <c r="S4457"/>
      <c r="T4457"/>
    </row>
    <row r="4458" spans="1:21" x14ac:dyDescent="0.35">
      <c r="A4458" t="s">
        <v>45</v>
      </c>
      <c r="B4458">
        <v>23</v>
      </c>
      <c r="C4458">
        <v>2025</v>
      </c>
      <c r="D4458" t="s">
        <v>318</v>
      </c>
      <c r="E4458" s="13">
        <v>311</v>
      </c>
      <c r="F4458" t="s">
        <v>319</v>
      </c>
      <c r="G4458" t="s">
        <v>26</v>
      </c>
      <c r="H4458" t="s">
        <v>223</v>
      </c>
      <c r="P4458"/>
      <c r="S4458"/>
      <c r="T4458"/>
    </row>
    <row r="4459" spans="1:21" x14ac:dyDescent="0.35">
      <c r="A4459" t="s">
        <v>46</v>
      </c>
      <c r="B4459">
        <v>24</v>
      </c>
      <c r="C4459">
        <v>2025</v>
      </c>
      <c r="D4459" t="s">
        <v>318</v>
      </c>
      <c r="E4459" s="13">
        <v>311</v>
      </c>
      <c r="F4459" t="s">
        <v>319</v>
      </c>
      <c r="G4459" t="s">
        <v>26</v>
      </c>
      <c r="H4459" t="s">
        <v>223</v>
      </c>
      <c r="P4459"/>
      <c r="S4459"/>
      <c r="T4459"/>
    </row>
    <row r="4460" spans="1:21" x14ac:dyDescent="0.35">
      <c r="A4460" t="s">
        <v>47</v>
      </c>
      <c r="B4460">
        <v>25</v>
      </c>
      <c r="C4460">
        <v>2025</v>
      </c>
      <c r="D4460" t="s">
        <v>318</v>
      </c>
      <c r="E4460" s="13">
        <v>311</v>
      </c>
      <c r="F4460" t="s">
        <v>319</v>
      </c>
      <c r="G4460" t="s">
        <v>26</v>
      </c>
      <c r="H4460" t="s">
        <v>223</v>
      </c>
      <c r="P4460"/>
      <c r="S4460"/>
      <c r="T4460"/>
    </row>
    <row r="4461" spans="1:21" x14ac:dyDescent="0.35">
      <c r="A4461" t="s">
        <v>48</v>
      </c>
      <c r="B4461">
        <v>26</v>
      </c>
      <c r="C4461">
        <v>2025</v>
      </c>
      <c r="D4461" t="s">
        <v>318</v>
      </c>
      <c r="E4461" s="13">
        <v>311</v>
      </c>
      <c r="F4461" t="s">
        <v>319</v>
      </c>
      <c r="G4461" t="s">
        <v>26</v>
      </c>
      <c r="H4461" t="s">
        <v>223</v>
      </c>
      <c r="P4461"/>
      <c r="S4461"/>
      <c r="T4461"/>
    </row>
    <row r="4462" spans="1:21" x14ac:dyDescent="0.35">
      <c r="A4462" t="s">
        <v>49</v>
      </c>
      <c r="B4462">
        <v>27</v>
      </c>
      <c r="C4462">
        <v>2025</v>
      </c>
      <c r="D4462" t="s">
        <v>318</v>
      </c>
      <c r="E4462" s="13">
        <v>311</v>
      </c>
      <c r="F4462" t="s">
        <v>319</v>
      </c>
      <c r="G4462" t="s">
        <v>26</v>
      </c>
      <c r="H4462" t="s">
        <v>77</v>
      </c>
      <c r="I4462">
        <v>600</v>
      </c>
      <c r="J4462" t="s">
        <v>94</v>
      </c>
      <c r="K4462">
        <v>1950</v>
      </c>
      <c r="L4462">
        <v>5</v>
      </c>
      <c r="M4462">
        <v>3</v>
      </c>
      <c r="N4462" t="s">
        <v>12</v>
      </c>
      <c r="O4462" t="s">
        <v>12</v>
      </c>
      <c r="P4462">
        <v>18</v>
      </c>
      <c r="Q4462" t="s">
        <v>12</v>
      </c>
      <c r="R4462" t="s">
        <v>12</v>
      </c>
      <c r="S4462">
        <v>40</v>
      </c>
      <c r="T4462">
        <v>600</v>
      </c>
      <c r="U4462" t="s">
        <v>11</v>
      </c>
    </row>
    <row r="4463" spans="1:21" x14ac:dyDescent="0.35">
      <c r="A4463" t="s">
        <v>50</v>
      </c>
      <c r="B4463">
        <v>28</v>
      </c>
      <c r="C4463">
        <v>2025</v>
      </c>
      <c r="D4463" t="s">
        <v>318</v>
      </c>
      <c r="E4463" s="13">
        <v>311</v>
      </c>
      <c r="F4463" t="s">
        <v>319</v>
      </c>
      <c r="G4463" t="s">
        <v>26</v>
      </c>
      <c r="H4463" t="s">
        <v>223</v>
      </c>
      <c r="P4463"/>
      <c r="S4463"/>
      <c r="T4463"/>
    </row>
    <row r="4464" spans="1:21" x14ac:dyDescent="0.35">
      <c r="A4464" t="s">
        <v>51</v>
      </c>
      <c r="B4464">
        <v>29</v>
      </c>
      <c r="C4464">
        <v>2025</v>
      </c>
      <c r="D4464" t="s">
        <v>318</v>
      </c>
      <c r="E4464" s="13">
        <v>311</v>
      </c>
      <c r="F4464" t="s">
        <v>319</v>
      </c>
      <c r="G4464" t="s">
        <v>26</v>
      </c>
      <c r="H4464" t="s">
        <v>223</v>
      </c>
      <c r="P4464"/>
      <c r="S4464"/>
      <c r="T4464"/>
    </row>
    <row r="4465" spans="1:21" x14ac:dyDescent="0.35">
      <c r="A4465" t="s">
        <v>52</v>
      </c>
      <c r="B4465">
        <v>30</v>
      </c>
      <c r="C4465">
        <v>2025</v>
      </c>
      <c r="D4465" t="s">
        <v>318</v>
      </c>
      <c r="E4465" s="13">
        <v>311</v>
      </c>
      <c r="F4465" t="s">
        <v>319</v>
      </c>
      <c r="G4465" t="s">
        <v>26</v>
      </c>
      <c r="H4465" t="s">
        <v>223</v>
      </c>
      <c r="P4465"/>
      <c r="S4465"/>
      <c r="T4465"/>
    </row>
    <row r="4466" spans="1:21" x14ac:dyDescent="0.35">
      <c r="A4466" t="s">
        <v>53</v>
      </c>
      <c r="B4466">
        <v>31</v>
      </c>
      <c r="C4466">
        <v>2025</v>
      </c>
      <c r="D4466" t="s">
        <v>318</v>
      </c>
      <c r="E4466" s="13">
        <v>311</v>
      </c>
      <c r="F4466" t="s">
        <v>319</v>
      </c>
      <c r="G4466" t="s">
        <v>26</v>
      </c>
      <c r="H4466" t="s">
        <v>223</v>
      </c>
      <c r="P4466"/>
      <c r="S4466"/>
      <c r="T4466"/>
    </row>
    <row r="4467" spans="1:21" x14ac:dyDescent="0.35">
      <c r="A4467" t="s">
        <v>54</v>
      </c>
      <c r="B4467">
        <v>32</v>
      </c>
      <c r="C4467">
        <v>2025</v>
      </c>
      <c r="D4467" t="s">
        <v>318</v>
      </c>
      <c r="E4467" s="13">
        <v>311</v>
      </c>
      <c r="F4467" t="s">
        <v>319</v>
      </c>
      <c r="G4467" t="s">
        <v>26</v>
      </c>
      <c r="H4467" t="s">
        <v>223</v>
      </c>
      <c r="P4467"/>
      <c r="S4467"/>
      <c r="T4467"/>
    </row>
    <row r="4468" spans="1:21" x14ac:dyDescent="0.35">
      <c r="A4468" t="s">
        <v>55</v>
      </c>
      <c r="B4468">
        <v>33</v>
      </c>
      <c r="C4468">
        <v>2025</v>
      </c>
      <c r="D4468" t="s">
        <v>318</v>
      </c>
      <c r="E4468" s="13">
        <v>311</v>
      </c>
      <c r="F4468" t="s">
        <v>319</v>
      </c>
      <c r="G4468" t="s">
        <v>26</v>
      </c>
      <c r="H4468" t="s">
        <v>223</v>
      </c>
      <c r="P4468"/>
      <c r="S4468"/>
      <c r="T4468"/>
    </row>
    <row r="4469" spans="1:21" x14ac:dyDescent="0.35">
      <c r="A4469" t="s">
        <v>56</v>
      </c>
      <c r="B4469">
        <v>34</v>
      </c>
      <c r="C4469">
        <v>2025</v>
      </c>
      <c r="D4469" t="s">
        <v>318</v>
      </c>
      <c r="E4469" s="13">
        <v>311</v>
      </c>
      <c r="F4469" t="s">
        <v>319</v>
      </c>
      <c r="G4469" t="s">
        <v>26</v>
      </c>
      <c r="H4469" t="s">
        <v>77</v>
      </c>
      <c r="I4469">
        <v>535</v>
      </c>
      <c r="J4469" t="s">
        <v>98</v>
      </c>
      <c r="K4469">
        <v>1900</v>
      </c>
      <c r="L4469">
        <v>4</v>
      </c>
      <c r="M4469">
        <v>1</v>
      </c>
      <c r="N4469" t="s">
        <v>12</v>
      </c>
      <c r="O4469" t="s">
        <v>12</v>
      </c>
      <c r="P4469"/>
      <c r="Q4469" t="s">
        <v>12</v>
      </c>
      <c r="R4469" t="s">
        <v>12</v>
      </c>
      <c r="S4469">
        <v>30</v>
      </c>
      <c r="T4469">
        <v>410</v>
      </c>
      <c r="U4469" t="s">
        <v>13</v>
      </c>
    </row>
    <row r="4470" spans="1:21" x14ac:dyDescent="0.35">
      <c r="A4470" t="s">
        <v>57</v>
      </c>
      <c r="B4470">
        <v>35</v>
      </c>
      <c r="C4470">
        <v>2025</v>
      </c>
      <c r="D4470" t="s">
        <v>318</v>
      </c>
      <c r="E4470" s="13">
        <v>311</v>
      </c>
      <c r="F4470" t="s">
        <v>319</v>
      </c>
      <c r="G4470" t="s">
        <v>26</v>
      </c>
      <c r="H4470" t="s">
        <v>223</v>
      </c>
      <c r="P4470"/>
      <c r="S4470"/>
      <c r="T4470"/>
    </row>
    <row r="4471" spans="1:21" x14ac:dyDescent="0.35">
      <c r="A4471" t="s">
        <v>58</v>
      </c>
      <c r="B4471">
        <v>36</v>
      </c>
      <c r="C4471">
        <v>2025</v>
      </c>
      <c r="D4471" t="s">
        <v>318</v>
      </c>
      <c r="E4471" s="13">
        <v>311</v>
      </c>
      <c r="F4471" t="s">
        <v>319</v>
      </c>
      <c r="G4471" t="s">
        <v>26</v>
      </c>
      <c r="H4471" t="s">
        <v>223</v>
      </c>
      <c r="P4471"/>
      <c r="S4471"/>
      <c r="T4471"/>
    </row>
    <row r="4472" spans="1:21" x14ac:dyDescent="0.35">
      <c r="A4472" t="s">
        <v>59</v>
      </c>
      <c r="B4472">
        <v>37</v>
      </c>
      <c r="C4472">
        <v>2025</v>
      </c>
      <c r="D4472" t="s">
        <v>318</v>
      </c>
      <c r="E4472" s="13">
        <v>311</v>
      </c>
      <c r="F4472" t="s">
        <v>319</v>
      </c>
      <c r="G4472" t="s">
        <v>26</v>
      </c>
      <c r="H4472" t="s">
        <v>223</v>
      </c>
      <c r="P4472"/>
      <c r="S4472"/>
      <c r="T4472"/>
    </row>
    <row r="4473" spans="1:21" x14ac:dyDescent="0.35">
      <c r="A4473" t="s">
        <v>60</v>
      </c>
      <c r="B4473">
        <v>38</v>
      </c>
      <c r="C4473">
        <v>2025</v>
      </c>
      <c r="D4473" t="s">
        <v>318</v>
      </c>
      <c r="E4473" s="13">
        <v>311</v>
      </c>
      <c r="F4473" t="s">
        <v>319</v>
      </c>
      <c r="G4473" t="s">
        <v>26</v>
      </c>
      <c r="H4473" t="s">
        <v>223</v>
      </c>
      <c r="P4473"/>
      <c r="S4473"/>
      <c r="T4473"/>
    </row>
    <row r="4474" spans="1:21" x14ac:dyDescent="0.35">
      <c r="A4474" t="s">
        <v>61</v>
      </c>
      <c r="B4474">
        <v>39</v>
      </c>
      <c r="C4474">
        <v>2025</v>
      </c>
      <c r="D4474" t="s">
        <v>318</v>
      </c>
      <c r="E4474" s="13">
        <v>311</v>
      </c>
      <c r="F4474" t="s">
        <v>319</v>
      </c>
      <c r="G4474" t="s">
        <v>26</v>
      </c>
      <c r="H4474" t="s">
        <v>77</v>
      </c>
      <c r="I4474">
        <v>103.5</v>
      </c>
      <c r="J4474" t="s">
        <v>98</v>
      </c>
      <c r="K4474">
        <v>1950</v>
      </c>
      <c r="L4474">
        <v>4</v>
      </c>
      <c r="M4474">
        <v>1</v>
      </c>
      <c r="N4474" t="s">
        <v>12</v>
      </c>
      <c r="O4474" t="s">
        <v>12</v>
      </c>
      <c r="P4474">
        <v>18</v>
      </c>
      <c r="Q4474" t="s">
        <v>12</v>
      </c>
      <c r="R4474" t="s">
        <v>12</v>
      </c>
      <c r="S4474">
        <v>29</v>
      </c>
      <c r="T4474">
        <v>73.5</v>
      </c>
      <c r="U4474" t="s">
        <v>11</v>
      </c>
    </row>
    <row r="4475" spans="1:21" x14ac:dyDescent="0.35">
      <c r="A4475" t="s">
        <v>62</v>
      </c>
      <c r="B4475">
        <v>40</v>
      </c>
      <c r="C4475">
        <v>2025</v>
      </c>
      <c r="D4475" t="s">
        <v>318</v>
      </c>
      <c r="E4475" s="13">
        <v>311</v>
      </c>
      <c r="F4475" t="s">
        <v>319</v>
      </c>
      <c r="G4475" t="s">
        <v>26</v>
      </c>
      <c r="H4475" t="s">
        <v>77</v>
      </c>
      <c r="I4475">
        <v>300</v>
      </c>
      <c r="J4475" t="s">
        <v>98</v>
      </c>
      <c r="K4475">
        <v>1950</v>
      </c>
      <c r="L4475">
        <v>4</v>
      </c>
      <c r="M4475">
        <v>1</v>
      </c>
      <c r="N4475" t="s">
        <v>12</v>
      </c>
      <c r="O4475" t="s">
        <v>12</v>
      </c>
      <c r="P4475"/>
      <c r="Q4475" t="s">
        <v>12</v>
      </c>
      <c r="R4475" t="s">
        <v>12</v>
      </c>
      <c r="S4475">
        <v>30</v>
      </c>
      <c r="T4475">
        <v>150</v>
      </c>
      <c r="U4475" t="s">
        <v>11</v>
      </c>
    </row>
    <row r="4476" spans="1:21" x14ac:dyDescent="0.35">
      <c r="A4476" t="s">
        <v>63</v>
      </c>
      <c r="B4476">
        <v>41</v>
      </c>
      <c r="C4476">
        <v>2025</v>
      </c>
      <c r="D4476" t="s">
        <v>318</v>
      </c>
      <c r="E4476" s="13">
        <v>311</v>
      </c>
      <c r="F4476" t="s">
        <v>319</v>
      </c>
      <c r="G4476" t="s">
        <v>26</v>
      </c>
      <c r="H4476" t="s">
        <v>223</v>
      </c>
      <c r="P4476"/>
      <c r="S4476"/>
      <c r="T4476"/>
    </row>
    <row r="4477" spans="1:21" x14ac:dyDescent="0.35">
      <c r="A4477" t="s">
        <v>64</v>
      </c>
      <c r="B4477">
        <v>42</v>
      </c>
      <c r="C4477">
        <v>2025</v>
      </c>
      <c r="D4477" t="s">
        <v>318</v>
      </c>
      <c r="E4477" s="13">
        <v>311</v>
      </c>
      <c r="F4477" t="s">
        <v>319</v>
      </c>
      <c r="G4477" t="s">
        <v>26</v>
      </c>
      <c r="H4477" t="s">
        <v>77</v>
      </c>
      <c r="I4477">
        <v>50</v>
      </c>
      <c r="J4477" t="s">
        <v>98</v>
      </c>
      <c r="K4477">
        <v>3800</v>
      </c>
      <c r="L4477">
        <v>4</v>
      </c>
      <c r="M4477">
        <v>1</v>
      </c>
      <c r="N4477" t="s">
        <v>12</v>
      </c>
      <c r="O4477" t="s">
        <v>12</v>
      </c>
      <c r="P4477"/>
      <c r="Q4477" t="s">
        <v>10</v>
      </c>
      <c r="R4477" t="s">
        <v>12</v>
      </c>
      <c r="S4477">
        <v>24</v>
      </c>
      <c r="T4477">
        <v>75</v>
      </c>
      <c r="U4477" t="s">
        <v>223</v>
      </c>
    </row>
    <row r="4478" spans="1:21" x14ac:dyDescent="0.35">
      <c r="A4478" t="s">
        <v>65</v>
      </c>
      <c r="B4478">
        <v>44</v>
      </c>
      <c r="C4478">
        <v>2025</v>
      </c>
      <c r="D4478" t="s">
        <v>318</v>
      </c>
      <c r="E4478" s="13">
        <v>311</v>
      </c>
      <c r="F4478" t="s">
        <v>319</v>
      </c>
      <c r="G4478" t="s">
        <v>26</v>
      </c>
      <c r="H4478" t="s">
        <v>223</v>
      </c>
      <c r="P4478"/>
      <c r="S4478"/>
      <c r="T4478"/>
    </row>
    <row r="4479" spans="1:21" x14ac:dyDescent="0.35">
      <c r="A4479" t="s">
        <v>66</v>
      </c>
      <c r="B4479">
        <v>45</v>
      </c>
      <c r="C4479">
        <v>2025</v>
      </c>
      <c r="D4479" t="s">
        <v>318</v>
      </c>
      <c r="E4479" s="13">
        <v>311</v>
      </c>
      <c r="F4479" t="s">
        <v>319</v>
      </c>
      <c r="G4479" t="s">
        <v>26</v>
      </c>
      <c r="H4479" t="s">
        <v>223</v>
      </c>
      <c r="P4479"/>
      <c r="S4479"/>
      <c r="T4479"/>
    </row>
    <row r="4480" spans="1:21" x14ac:dyDescent="0.35">
      <c r="A4480" t="s">
        <v>67</v>
      </c>
      <c r="B4480">
        <v>46</v>
      </c>
      <c r="C4480">
        <v>2025</v>
      </c>
      <c r="D4480" t="s">
        <v>318</v>
      </c>
      <c r="E4480" s="13">
        <v>311</v>
      </c>
      <c r="F4480" t="s">
        <v>319</v>
      </c>
      <c r="G4480" t="s">
        <v>26</v>
      </c>
      <c r="H4480" t="s">
        <v>223</v>
      </c>
      <c r="P4480"/>
      <c r="S4480"/>
      <c r="T4480"/>
    </row>
    <row r="4481" spans="1:21" x14ac:dyDescent="0.35">
      <c r="A4481" t="s">
        <v>68</v>
      </c>
      <c r="B4481">
        <v>47</v>
      </c>
      <c r="C4481">
        <v>2025</v>
      </c>
      <c r="D4481" t="s">
        <v>318</v>
      </c>
      <c r="E4481" s="13">
        <v>311</v>
      </c>
      <c r="F4481" t="s">
        <v>319</v>
      </c>
      <c r="G4481" t="s">
        <v>26</v>
      </c>
      <c r="H4481" t="s">
        <v>77</v>
      </c>
      <c r="I4481">
        <v>310</v>
      </c>
      <c r="J4481" t="s">
        <v>98</v>
      </c>
      <c r="K4481">
        <v>1900</v>
      </c>
      <c r="L4481">
        <v>4</v>
      </c>
      <c r="M4481">
        <v>2</v>
      </c>
      <c r="N4481" t="s">
        <v>12</v>
      </c>
      <c r="O4481" t="s">
        <v>12</v>
      </c>
      <c r="P4481"/>
      <c r="Q4481" t="s">
        <v>12</v>
      </c>
      <c r="R4481" t="s">
        <v>12</v>
      </c>
      <c r="S4481">
        <v>30</v>
      </c>
      <c r="T4481">
        <v>170</v>
      </c>
      <c r="U4481" t="s">
        <v>13</v>
      </c>
    </row>
    <row r="4482" spans="1:21" x14ac:dyDescent="0.35">
      <c r="A4482" t="s">
        <v>69</v>
      </c>
      <c r="B4482">
        <v>48</v>
      </c>
      <c r="C4482">
        <v>2025</v>
      </c>
      <c r="D4482" t="s">
        <v>318</v>
      </c>
      <c r="E4482" s="13">
        <v>311</v>
      </c>
      <c r="F4482" t="s">
        <v>319</v>
      </c>
      <c r="G4482" t="s">
        <v>26</v>
      </c>
      <c r="H4482" t="s">
        <v>77</v>
      </c>
      <c r="I4482">
        <v>300</v>
      </c>
      <c r="J4482" t="s">
        <v>98</v>
      </c>
      <c r="K4482">
        <v>1950</v>
      </c>
      <c r="L4482">
        <v>4</v>
      </c>
      <c r="M4482">
        <v>2</v>
      </c>
      <c r="N4482" t="s">
        <v>12</v>
      </c>
      <c r="O4482" t="s">
        <v>12</v>
      </c>
      <c r="P4482"/>
      <c r="Q4482" t="s">
        <v>12</v>
      </c>
      <c r="R4482" t="s">
        <v>12</v>
      </c>
      <c r="S4482">
        <v>24</v>
      </c>
      <c r="T4482">
        <v>300</v>
      </c>
      <c r="U4482" t="s">
        <v>223</v>
      </c>
    </row>
    <row r="4483" spans="1:21" x14ac:dyDescent="0.35">
      <c r="A4483" t="s">
        <v>70</v>
      </c>
      <c r="B4483">
        <v>49</v>
      </c>
      <c r="C4483">
        <v>2025</v>
      </c>
      <c r="D4483" t="s">
        <v>318</v>
      </c>
      <c r="E4483" s="13">
        <v>311</v>
      </c>
      <c r="F4483" t="s">
        <v>319</v>
      </c>
      <c r="G4483" t="s">
        <v>26</v>
      </c>
      <c r="H4483" t="s">
        <v>223</v>
      </c>
      <c r="P4483"/>
      <c r="S4483"/>
      <c r="T4483"/>
    </row>
    <row r="4484" spans="1:21" x14ac:dyDescent="0.35">
      <c r="A4484" t="s">
        <v>71</v>
      </c>
      <c r="B4484">
        <v>50</v>
      </c>
      <c r="C4484">
        <v>2025</v>
      </c>
      <c r="D4484" t="s">
        <v>318</v>
      </c>
      <c r="E4484" s="13">
        <v>311</v>
      </c>
      <c r="F4484" t="s">
        <v>319</v>
      </c>
      <c r="G4484" t="s">
        <v>26</v>
      </c>
      <c r="H4484" t="s">
        <v>223</v>
      </c>
      <c r="P4484"/>
      <c r="S4484"/>
      <c r="T4484"/>
    </row>
    <row r="4485" spans="1:21" x14ac:dyDescent="0.35">
      <c r="A4485" t="s">
        <v>72</v>
      </c>
      <c r="B4485">
        <v>51</v>
      </c>
      <c r="C4485">
        <v>2025</v>
      </c>
      <c r="D4485" t="s">
        <v>318</v>
      </c>
      <c r="E4485" s="13">
        <v>311</v>
      </c>
      <c r="F4485" t="s">
        <v>319</v>
      </c>
      <c r="G4485" t="s">
        <v>26</v>
      </c>
      <c r="H4485" t="s">
        <v>223</v>
      </c>
      <c r="P4485"/>
      <c r="S4485"/>
      <c r="T4485"/>
    </row>
    <row r="4486" spans="1:21" x14ac:dyDescent="0.35">
      <c r="A4486" t="s">
        <v>73</v>
      </c>
      <c r="B4486">
        <v>53</v>
      </c>
      <c r="C4486">
        <v>2025</v>
      </c>
      <c r="D4486" t="s">
        <v>318</v>
      </c>
      <c r="E4486" s="13">
        <v>311</v>
      </c>
      <c r="F4486" t="s">
        <v>319</v>
      </c>
      <c r="G4486" t="s">
        <v>26</v>
      </c>
      <c r="H4486" t="s">
        <v>77</v>
      </c>
      <c r="I4486">
        <v>265</v>
      </c>
      <c r="J4486" t="s">
        <v>98</v>
      </c>
      <c r="K4486">
        <v>1900</v>
      </c>
      <c r="L4486">
        <v>4</v>
      </c>
      <c r="M4486">
        <v>4</v>
      </c>
      <c r="N4486" t="s">
        <v>12</v>
      </c>
      <c r="O4486" t="s">
        <v>12</v>
      </c>
      <c r="P4486"/>
      <c r="Q4486" t="s">
        <v>12</v>
      </c>
      <c r="R4486" t="s">
        <v>12</v>
      </c>
      <c r="S4486">
        <v>30</v>
      </c>
      <c r="T4486">
        <v>250</v>
      </c>
      <c r="U4486" t="s">
        <v>13</v>
      </c>
    </row>
    <row r="4487" spans="1:21" x14ac:dyDescent="0.35">
      <c r="A4487" t="s">
        <v>74</v>
      </c>
      <c r="B4487">
        <v>54</v>
      </c>
      <c r="C4487">
        <v>2025</v>
      </c>
      <c r="D4487" t="s">
        <v>318</v>
      </c>
      <c r="E4487" s="13">
        <v>311</v>
      </c>
      <c r="F4487" t="s">
        <v>319</v>
      </c>
      <c r="G4487" t="s">
        <v>26</v>
      </c>
      <c r="H4487" t="s">
        <v>223</v>
      </c>
      <c r="P4487"/>
      <c r="S4487"/>
      <c r="T4487"/>
    </row>
    <row r="4488" spans="1:21" x14ac:dyDescent="0.35">
      <c r="A4488" t="s">
        <v>75</v>
      </c>
      <c r="B4488">
        <v>55</v>
      </c>
      <c r="C4488">
        <v>2025</v>
      </c>
      <c r="D4488" t="s">
        <v>318</v>
      </c>
      <c r="E4488" s="13">
        <v>311</v>
      </c>
      <c r="F4488" t="s">
        <v>319</v>
      </c>
      <c r="G4488" t="s">
        <v>26</v>
      </c>
      <c r="H4488" t="s">
        <v>223</v>
      </c>
      <c r="P4488"/>
      <c r="S4488"/>
      <c r="T4488"/>
    </row>
    <row r="4489" spans="1:21" x14ac:dyDescent="0.35">
      <c r="A4489" t="s">
        <v>76</v>
      </c>
      <c r="B4489">
        <v>56</v>
      </c>
      <c r="C4489">
        <v>2025</v>
      </c>
      <c r="D4489" t="s">
        <v>318</v>
      </c>
      <c r="E4489" s="13">
        <v>311</v>
      </c>
      <c r="F4489" t="s">
        <v>319</v>
      </c>
      <c r="G4489" t="s">
        <v>26</v>
      </c>
      <c r="H4489" t="s">
        <v>223</v>
      </c>
      <c r="P4489"/>
      <c r="S4489"/>
      <c r="T4489"/>
    </row>
    <row r="4490" spans="1:21" x14ac:dyDescent="0.35">
      <c r="A4490" t="s">
        <v>23</v>
      </c>
      <c r="B4490">
        <v>1</v>
      </c>
      <c r="C4490">
        <v>2025</v>
      </c>
      <c r="D4490" t="s">
        <v>320</v>
      </c>
      <c r="E4490">
        <v>312</v>
      </c>
      <c r="F4490" t="s">
        <v>321</v>
      </c>
      <c r="G4490" t="s">
        <v>322</v>
      </c>
      <c r="H4490" t="s">
        <v>77</v>
      </c>
      <c r="I4490">
        <v>0</v>
      </c>
      <c r="J4490" t="s">
        <v>110</v>
      </c>
      <c r="K4490">
        <v>960</v>
      </c>
      <c r="L4490">
        <v>2</v>
      </c>
      <c r="M4490">
        <v>5</v>
      </c>
      <c r="N4490" t="s">
        <v>12</v>
      </c>
      <c r="O4490" t="s">
        <v>10</v>
      </c>
      <c r="P4490">
        <v>19</v>
      </c>
      <c r="Q4490" t="s">
        <v>10</v>
      </c>
      <c r="R4490" t="s">
        <v>12</v>
      </c>
      <c r="S4490">
        <v>24</v>
      </c>
      <c r="T4490">
        <v>0</v>
      </c>
      <c r="U4490" t="s">
        <v>11</v>
      </c>
    </row>
    <row r="4491" spans="1:21" x14ac:dyDescent="0.35">
      <c r="A4491" t="s">
        <v>27</v>
      </c>
      <c r="B4491">
        <v>2</v>
      </c>
      <c r="C4491">
        <v>2025</v>
      </c>
      <c r="D4491" t="s">
        <v>320</v>
      </c>
      <c r="E4491">
        <v>312</v>
      </c>
      <c r="F4491" t="s">
        <v>321</v>
      </c>
      <c r="G4491" t="s">
        <v>322</v>
      </c>
      <c r="P4491"/>
      <c r="S4491"/>
      <c r="T4491"/>
    </row>
    <row r="4492" spans="1:21" x14ac:dyDescent="0.35">
      <c r="A4492" t="s">
        <v>28</v>
      </c>
      <c r="B4492">
        <v>4</v>
      </c>
      <c r="C4492">
        <v>2025</v>
      </c>
      <c r="D4492" t="s">
        <v>320</v>
      </c>
      <c r="E4492">
        <v>312</v>
      </c>
      <c r="F4492" t="s">
        <v>321</v>
      </c>
      <c r="G4492" t="s">
        <v>322</v>
      </c>
      <c r="H4492" t="s">
        <v>77</v>
      </c>
      <c r="I4492">
        <v>0</v>
      </c>
      <c r="J4492" t="s">
        <v>110</v>
      </c>
      <c r="K4492">
        <v>678</v>
      </c>
      <c r="L4492">
        <v>2</v>
      </c>
      <c r="M4492">
        <v>1</v>
      </c>
      <c r="N4492" t="s">
        <v>12</v>
      </c>
      <c r="O4492" t="s">
        <v>10</v>
      </c>
      <c r="P4492">
        <v>21</v>
      </c>
      <c r="Q4492" t="s">
        <v>10</v>
      </c>
      <c r="R4492" t="s">
        <v>12</v>
      </c>
      <c r="S4492">
        <v>24</v>
      </c>
      <c r="T4492">
        <v>0</v>
      </c>
      <c r="U4492" t="s">
        <v>11</v>
      </c>
    </row>
    <row r="4493" spans="1:21" x14ac:dyDescent="0.35">
      <c r="A4493" t="s">
        <v>29</v>
      </c>
      <c r="B4493">
        <v>5</v>
      </c>
      <c r="C4493">
        <v>2025</v>
      </c>
      <c r="D4493" t="s">
        <v>320</v>
      </c>
      <c r="E4493">
        <v>312</v>
      </c>
      <c r="F4493" t="s">
        <v>321</v>
      </c>
      <c r="G4493" t="s">
        <v>322</v>
      </c>
      <c r="P4493"/>
      <c r="S4493"/>
      <c r="T4493"/>
    </row>
    <row r="4494" spans="1:21" x14ac:dyDescent="0.35">
      <c r="A4494" t="s">
        <v>30</v>
      </c>
      <c r="B4494">
        <v>6</v>
      </c>
      <c r="C4494">
        <v>2025</v>
      </c>
      <c r="D4494" t="s">
        <v>320</v>
      </c>
      <c r="E4494">
        <v>312</v>
      </c>
      <c r="F4494" t="s">
        <v>321</v>
      </c>
      <c r="G4494" t="s">
        <v>322</v>
      </c>
      <c r="H4494" t="s">
        <v>77</v>
      </c>
      <c r="I4494">
        <v>0</v>
      </c>
      <c r="J4494" t="s">
        <v>110</v>
      </c>
      <c r="K4494">
        <v>664</v>
      </c>
      <c r="L4494">
        <v>2</v>
      </c>
      <c r="M4494">
        <v>2</v>
      </c>
      <c r="N4494" t="s">
        <v>12</v>
      </c>
      <c r="O4494" t="s">
        <v>12</v>
      </c>
      <c r="P4494">
        <v>21</v>
      </c>
      <c r="Q4494" t="s">
        <v>10</v>
      </c>
      <c r="R4494" t="s">
        <v>10</v>
      </c>
      <c r="S4494">
        <v>24</v>
      </c>
      <c r="T4494">
        <v>0</v>
      </c>
      <c r="U4494" t="s">
        <v>11</v>
      </c>
    </row>
    <row r="4495" spans="1:21" x14ac:dyDescent="0.35">
      <c r="A4495" t="s">
        <v>31</v>
      </c>
      <c r="B4495">
        <v>8</v>
      </c>
      <c r="C4495">
        <v>2025</v>
      </c>
      <c r="D4495" t="s">
        <v>320</v>
      </c>
      <c r="E4495">
        <v>312</v>
      </c>
      <c r="F4495" t="s">
        <v>321</v>
      </c>
      <c r="G4495" t="s">
        <v>322</v>
      </c>
      <c r="H4495" t="s">
        <v>77</v>
      </c>
      <c r="I4495">
        <v>0</v>
      </c>
      <c r="J4495" t="s">
        <v>110</v>
      </c>
      <c r="K4495">
        <v>556</v>
      </c>
      <c r="L4495">
        <v>2</v>
      </c>
      <c r="M4495">
        <v>3</v>
      </c>
      <c r="N4495" t="s">
        <v>12</v>
      </c>
      <c r="O4495" t="s">
        <v>12</v>
      </c>
      <c r="P4495">
        <v>21</v>
      </c>
      <c r="Q4495" t="s">
        <v>12</v>
      </c>
      <c r="R4495" t="s">
        <v>10</v>
      </c>
      <c r="S4495">
        <v>48</v>
      </c>
      <c r="T4495">
        <v>0</v>
      </c>
      <c r="U4495" t="s">
        <v>11</v>
      </c>
    </row>
    <row r="4496" spans="1:21" x14ac:dyDescent="0.35">
      <c r="A4496" t="s">
        <v>32</v>
      </c>
      <c r="B4496">
        <v>9</v>
      </c>
      <c r="C4496">
        <v>2025</v>
      </c>
      <c r="D4496" t="s">
        <v>320</v>
      </c>
      <c r="E4496">
        <v>312</v>
      </c>
      <c r="F4496" t="s">
        <v>321</v>
      </c>
      <c r="G4496" t="s">
        <v>322</v>
      </c>
      <c r="P4496"/>
      <c r="S4496"/>
      <c r="T4496"/>
    </row>
    <row r="4497" spans="1:21" x14ac:dyDescent="0.35">
      <c r="A4497" t="s">
        <v>33</v>
      </c>
      <c r="B4497">
        <v>10</v>
      </c>
      <c r="C4497">
        <v>2025</v>
      </c>
      <c r="D4497" t="s">
        <v>320</v>
      </c>
      <c r="E4497">
        <v>312</v>
      </c>
      <c r="F4497" t="s">
        <v>321</v>
      </c>
      <c r="G4497" t="s">
        <v>322</v>
      </c>
      <c r="P4497"/>
      <c r="S4497"/>
      <c r="T4497"/>
    </row>
    <row r="4498" spans="1:21" x14ac:dyDescent="0.35">
      <c r="A4498" t="s">
        <v>34</v>
      </c>
      <c r="B4498">
        <v>11</v>
      </c>
      <c r="C4498">
        <v>2025</v>
      </c>
      <c r="D4498" t="s">
        <v>320</v>
      </c>
      <c r="E4498">
        <v>312</v>
      </c>
      <c r="F4498" t="s">
        <v>321</v>
      </c>
      <c r="G4498" t="s">
        <v>322</v>
      </c>
      <c r="P4498"/>
      <c r="S4498"/>
      <c r="T4498"/>
    </row>
    <row r="4499" spans="1:21" x14ac:dyDescent="0.35">
      <c r="A4499" t="s">
        <v>35</v>
      </c>
      <c r="B4499">
        <v>12</v>
      </c>
      <c r="C4499">
        <v>2025</v>
      </c>
      <c r="D4499" t="s">
        <v>320</v>
      </c>
      <c r="E4499">
        <v>312</v>
      </c>
      <c r="F4499" t="s">
        <v>321</v>
      </c>
      <c r="G4499" t="s">
        <v>322</v>
      </c>
      <c r="P4499"/>
      <c r="S4499"/>
      <c r="T4499"/>
    </row>
    <row r="4500" spans="1:21" x14ac:dyDescent="0.35">
      <c r="A4500" t="s">
        <v>36</v>
      </c>
      <c r="B4500">
        <v>13</v>
      </c>
      <c r="C4500">
        <v>2025</v>
      </c>
      <c r="D4500" t="s">
        <v>320</v>
      </c>
      <c r="E4500">
        <v>312</v>
      </c>
      <c r="F4500" t="s">
        <v>321</v>
      </c>
      <c r="G4500" t="s">
        <v>322</v>
      </c>
      <c r="H4500" t="s">
        <v>77</v>
      </c>
      <c r="I4500">
        <v>0</v>
      </c>
      <c r="J4500" t="s">
        <v>110</v>
      </c>
      <c r="K4500">
        <v>408</v>
      </c>
      <c r="L4500">
        <v>2</v>
      </c>
      <c r="M4500">
        <v>2</v>
      </c>
      <c r="N4500" t="s">
        <v>12</v>
      </c>
      <c r="O4500" t="s">
        <v>10</v>
      </c>
      <c r="P4500">
        <v>18</v>
      </c>
      <c r="Q4500" t="s">
        <v>10</v>
      </c>
      <c r="R4500" t="s">
        <v>10</v>
      </c>
      <c r="S4500">
        <v>50</v>
      </c>
      <c r="T4500">
        <v>0</v>
      </c>
      <c r="U4500" t="s">
        <v>11</v>
      </c>
    </row>
    <row r="4501" spans="1:21" x14ac:dyDescent="0.35">
      <c r="A4501" t="s">
        <v>37</v>
      </c>
      <c r="B4501">
        <v>15</v>
      </c>
      <c r="C4501">
        <v>2025</v>
      </c>
      <c r="D4501" t="s">
        <v>320</v>
      </c>
      <c r="E4501">
        <v>312</v>
      </c>
      <c r="F4501" t="s">
        <v>321</v>
      </c>
      <c r="G4501" t="s">
        <v>322</v>
      </c>
      <c r="P4501"/>
      <c r="S4501"/>
      <c r="T4501"/>
    </row>
    <row r="4502" spans="1:21" x14ac:dyDescent="0.35">
      <c r="A4502" t="s">
        <v>38</v>
      </c>
      <c r="B4502">
        <v>16</v>
      </c>
      <c r="C4502">
        <v>2025</v>
      </c>
      <c r="D4502" t="s">
        <v>320</v>
      </c>
      <c r="E4502">
        <v>312</v>
      </c>
      <c r="F4502" t="s">
        <v>321</v>
      </c>
      <c r="G4502" t="s">
        <v>322</v>
      </c>
      <c r="H4502" t="s">
        <v>77</v>
      </c>
      <c r="I4502">
        <v>0</v>
      </c>
      <c r="J4502" t="s">
        <v>110</v>
      </c>
      <c r="K4502">
        <v>1800</v>
      </c>
      <c r="L4502">
        <v>2</v>
      </c>
      <c r="M4502">
        <v>2</v>
      </c>
      <c r="N4502" t="s">
        <v>12</v>
      </c>
      <c r="O4502" t="s">
        <v>10</v>
      </c>
      <c r="P4502">
        <v>21</v>
      </c>
      <c r="Q4502" t="s">
        <v>12</v>
      </c>
      <c r="R4502" t="s">
        <v>10</v>
      </c>
      <c r="S4502">
        <v>40</v>
      </c>
      <c r="T4502">
        <v>0</v>
      </c>
      <c r="U4502" t="s">
        <v>11</v>
      </c>
    </row>
    <row r="4503" spans="1:21" x14ac:dyDescent="0.35">
      <c r="A4503" t="s">
        <v>39</v>
      </c>
      <c r="B4503">
        <v>17</v>
      </c>
      <c r="C4503">
        <v>2025</v>
      </c>
      <c r="D4503" t="s">
        <v>320</v>
      </c>
      <c r="E4503">
        <v>312</v>
      </c>
      <c r="F4503" t="s">
        <v>321</v>
      </c>
      <c r="G4503" t="s">
        <v>322</v>
      </c>
      <c r="P4503"/>
      <c r="S4503"/>
      <c r="T4503"/>
    </row>
    <row r="4504" spans="1:21" x14ac:dyDescent="0.35">
      <c r="A4504" t="s">
        <v>40</v>
      </c>
      <c r="B4504">
        <v>18</v>
      </c>
      <c r="C4504">
        <v>2025</v>
      </c>
      <c r="D4504" t="s">
        <v>320</v>
      </c>
      <c r="E4504">
        <v>312</v>
      </c>
      <c r="F4504" t="s">
        <v>321</v>
      </c>
      <c r="G4504" t="s">
        <v>322</v>
      </c>
      <c r="P4504"/>
      <c r="S4504"/>
      <c r="T4504"/>
    </row>
    <row r="4505" spans="1:21" x14ac:dyDescent="0.35">
      <c r="A4505" t="s">
        <v>41</v>
      </c>
      <c r="B4505">
        <v>19</v>
      </c>
      <c r="C4505">
        <v>2025</v>
      </c>
      <c r="D4505" t="s">
        <v>320</v>
      </c>
      <c r="E4505">
        <v>312</v>
      </c>
      <c r="F4505" t="s">
        <v>321</v>
      </c>
      <c r="G4505" t="s">
        <v>322</v>
      </c>
      <c r="H4505" t="s">
        <v>77</v>
      </c>
      <c r="I4505">
        <v>0</v>
      </c>
      <c r="J4505" t="s">
        <v>110</v>
      </c>
      <c r="K4505">
        <v>620</v>
      </c>
      <c r="L4505">
        <v>2</v>
      </c>
      <c r="M4505">
        <v>3</v>
      </c>
      <c r="N4505" t="s">
        <v>12</v>
      </c>
      <c r="O4505" t="s">
        <v>10</v>
      </c>
      <c r="P4505">
        <v>18</v>
      </c>
      <c r="Q4505" t="s">
        <v>10</v>
      </c>
      <c r="R4505" t="s">
        <v>12</v>
      </c>
      <c r="S4505">
        <v>24</v>
      </c>
      <c r="T4505">
        <v>0</v>
      </c>
      <c r="U4505" t="s">
        <v>11</v>
      </c>
    </row>
    <row r="4506" spans="1:21" x14ac:dyDescent="0.35">
      <c r="A4506" t="s">
        <v>42</v>
      </c>
      <c r="B4506">
        <v>20</v>
      </c>
      <c r="C4506">
        <v>2025</v>
      </c>
      <c r="D4506" t="s">
        <v>320</v>
      </c>
      <c r="E4506">
        <v>312</v>
      </c>
      <c r="F4506" t="s">
        <v>321</v>
      </c>
      <c r="G4506" t="s">
        <v>322</v>
      </c>
      <c r="H4506" t="s">
        <v>77</v>
      </c>
      <c r="I4506">
        <v>0</v>
      </c>
      <c r="J4506" t="s">
        <v>110</v>
      </c>
      <c r="K4506">
        <v>560</v>
      </c>
      <c r="L4506">
        <v>2</v>
      </c>
      <c r="M4506">
        <v>1</v>
      </c>
      <c r="N4506" t="s">
        <v>12</v>
      </c>
      <c r="O4506" t="s">
        <v>10</v>
      </c>
      <c r="P4506">
        <v>21</v>
      </c>
      <c r="Q4506" t="s">
        <v>10</v>
      </c>
      <c r="R4506" t="s">
        <v>10</v>
      </c>
      <c r="S4506">
        <v>80</v>
      </c>
      <c r="T4506">
        <v>0</v>
      </c>
      <c r="U4506" t="s">
        <v>11</v>
      </c>
    </row>
    <row r="4507" spans="1:21" x14ac:dyDescent="0.35">
      <c r="A4507" t="s">
        <v>43</v>
      </c>
      <c r="B4507">
        <v>21</v>
      </c>
      <c r="C4507">
        <v>2025</v>
      </c>
      <c r="D4507" t="s">
        <v>320</v>
      </c>
      <c r="E4507">
        <v>312</v>
      </c>
      <c r="F4507" t="s">
        <v>321</v>
      </c>
      <c r="G4507" t="s">
        <v>322</v>
      </c>
      <c r="H4507" t="s">
        <v>77</v>
      </c>
      <c r="I4507">
        <v>0</v>
      </c>
      <c r="J4507" t="s">
        <v>110</v>
      </c>
      <c r="K4507">
        <v>928</v>
      </c>
      <c r="L4507">
        <v>2</v>
      </c>
      <c r="M4507">
        <v>1</v>
      </c>
      <c r="N4507" t="s">
        <v>12</v>
      </c>
      <c r="O4507" t="s">
        <v>10</v>
      </c>
      <c r="P4507">
        <v>21</v>
      </c>
      <c r="Q4507" t="s">
        <v>10</v>
      </c>
      <c r="R4507" t="s">
        <v>10</v>
      </c>
      <c r="S4507">
        <v>80</v>
      </c>
      <c r="T4507">
        <v>0</v>
      </c>
      <c r="U4507" t="s">
        <v>13</v>
      </c>
    </row>
    <row r="4508" spans="1:21" x14ac:dyDescent="0.35">
      <c r="A4508" t="s">
        <v>44</v>
      </c>
      <c r="B4508">
        <v>22</v>
      </c>
      <c r="C4508">
        <v>2025</v>
      </c>
      <c r="D4508" t="s">
        <v>320</v>
      </c>
      <c r="E4508">
        <v>312</v>
      </c>
      <c r="F4508" t="s">
        <v>321</v>
      </c>
      <c r="G4508" t="s">
        <v>322</v>
      </c>
      <c r="H4508" t="s">
        <v>77</v>
      </c>
      <c r="I4508">
        <v>0</v>
      </c>
      <c r="J4508" t="s">
        <v>223</v>
      </c>
      <c r="K4508">
        <v>496</v>
      </c>
      <c r="L4508">
        <v>2</v>
      </c>
      <c r="M4508">
        <v>1</v>
      </c>
      <c r="N4508" t="s">
        <v>12</v>
      </c>
      <c r="O4508" t="s">
        <v>10</v>
      </c>
      <c r="P4508" t="s">
        <v>95</v>
      </c>
      <c r="Q4508" t="s">
        <v>10</v>
      </c>
      <c r="R4508" t="s">
        <v>12</v>
      </c>
      <c r="S4508">
        <v>40</v>
      </c>
      <c r="T4508">
        <v>0</v>
      </c>
      <c r="U4508" t="s">
        <v>11</v>
      </c>
    </row>
    <row r="4509" spans="1:21" x14ac:dyDescent="0.35">
      <c r="A4509" t="s">
        <v>45</v>
      </c>
      <c r="B4509">
        <v>23</v>
      </c>
      <c r="C4509">
        <v>2025</v>
      </c>
      <c r="D4509" t="s">
        <v>320</v>
      </c>
      <c r="E4509">
        <v>312</v>
      </c>
      <c r="F4509" t="s">
        <v>321</v>
      </c>
      <c r="G4509" t="s">
        <v>322</v>
      </c>
      <c r="P4509"/>
      <c r="S4509"/>
      <c r="T4509"/>
    </row>
    <row r="4510" spans="1:21" x14ac:dyDescent="0.35">
      <c r="A4510" t="s">
        <v>46</v>
      </c>
      <c r="B4510">
        <v>24</v>
      </c>
      <c r="C4510">
        <v>2025</v>
      </c>
      <c r="D4510" t="s">
        <v>320</v>
      </c>
      <c r="E4510">
        <v>312</v>
      </c>
      <c r="F4510" t="s">
        <v>321</v>
      </c>
      <c r="G4510" t="s">
        <v>322</v>
      </c>
      <c r="P4510"/>
      <c r="S4510"/>
      <c r="T4510"/>
    </row>
    <row r="4511" spans="1:21" x14ac:dyDescent="0.35">
      <c r="A4511" t="s">
        <v>47</v>
      </c>
      <c r="B4511">
        <v>25</v>
      </c>
      <c r="C4511">
        <v>2025</v>
      </c>
      <c r="D4511" t="s">
        <v>320</v>
      </c>
      <c r="E4511">
        <v>312</v>
      </c>
      <c r="F4511" t="s">
        <v>321</v>
      </c>
      <c r="G4511" t="s">
        <v>322</v>
      </c>
      <c r="P4511"/>
      <c r="S4511"/>
      <c r="T4511"/>
    </row>
    <row r="4512" spans="1:21" x14ac:dyDescent="0.35">
      <c r="A4512" t="s">
        <v>48</v>
      </c>
      <c r="B4512">
        <v>26</v>
      </c>
      <c r="C4512">
        <v>2025</v>
      </c>
      <c r="D4512" t="s">
        <v>320</v>
      </c>
      <c r="E4512">
        <v>312</v>
      </c>
      <c r="F4512" t="s">
        <v>321</v>
      </c>
      <c r="G4512" t="s">
        <v>322</v>
      </c>
      <c r="P4512"/>
      <c r="S4512"/>
      <c r="T4512"/>
    </row>
    <row r="4513" spans="1:21" x14ac:dyDescent="0.35">
      <c r="A4513" t="s">
        <v>49</v>
      </c>
      <c r="B4513">
        <v>27</v>
      </c>
      <c r="C4513">
        <v>2025</v>
      </c>
      <c r="D4513" t="s">
        <v>320</v>
      </c>
      <c r="E4513">
        <v>312</v>
      </c>
      <c r="F4513" t="s">
        <v>321</v>
      </c>
      <c r="G4513" t="s">
        <v>322</v>
      </c>
      <c r="H4513" t="s">
        <v>77</v>
      </c>
      <c r="I4513">
        <v>175</v>
      </c>
      <c r="J4513" t="s">
        <v>156</v>
      </c>
      <c r="K4513">
        <v>0</v>
      </c>
      <c r="L4513">
        <v>3</v>
      </c>
      <c r="M4513">
        <v>5</v>
      </c>
      <c r="N4513" t="s">
        <v>12</v>
      </c>
      <c r="O4513" t="s">
        <v>10</v>
      </c>
      <c r="P4513" t="s">
        <v>95</v>
      </c>
      <c r="Q4513" t="s">
        <v>12</v>
      </c>
      <c r="R4513" t="s">
        <v>10</v>
      </c>
      <c r="S4513">
        <v>32</v>
      </c>
      <c r="T4513">
        <v>60</v>
      </c>
      <c r="U4513" t="s">
        <v>11</v>
      </c>
    </row>
    <row r="4514" spans="1:21" x14ac:dyDescent="0.35">
      <c r="A4514" t="s">
        <v>50</v>
      </c>
      <c r="B4514">
        <v>28</v>
      </c>
      <c r="C4514">
        <v>2025</v>
      </c>
      <c r="D4514" t="s">
        <v>320</v>
      </c>
      <c r="E4514">
        <v>312</v>
      </c>
      <c r="F4514" t="s">
        <v>321</v>
      </c>
      <c r="G4514" t="s">
        <v>322</v>
      </c>
      <c r="P4514"/>
      <c r="S4514"/>
      <c r="T4514"/>
    </row>
    <row r="4515" spans="1:21" x14ac:dyDescent="0.35">
      <c r="A4515" t="s">
        <v>51</v>
      </c>
      <c r="B4515">
        <v>29</v>
      </c>
      <c r="C4515">
        <v>2025</v>
      </c>
      <c r="D4515" t="s">
        <v>320</v>
      </c>
      <c r="E4515">
        <v>312</v>
      </c>
      <c r="F4515" t="s">
        <v>321</v>
      </c>
      <c r="G4515" t="s">
        <v>322</v>
      </c>
      <c r="H4515" t="s">
        <v>77</v>
      </c>
      <c r="I4515">
        <v>0</v>
      </c>
      <c r="J4515" t="s">
        <v>110</v>
      </c>
      <c r="K4515">
        <v>600</v>
      </c>
      <c r="L4515">
        <v>2</v>
      </c>
      <c r="M4515">
        <v>1</v>
      </c>
      <c r="N4515" t="s">
        <v>12</v>
      </c>
      <c r="O4515" t="s">
        <v>10</v>
      </c>
      <c r="P4515">
        <v>21</v>
      </c>
      <c r="Q4515" t="s">
        <v>12</v>
      </c>
      <c r="R4515" t="s">
        <v>10</v>
      </c>
      <c r="S4515">
        <v>48</v>
      </c>
      <c r="T4515">
        <v>0</v>
      </c>
      <c r="U4515" t="s">
        <v>11</v>
      </c>
    </row>
    <row r="4516" spans="1:21" x14ac:dyDescent="0.35">
      <c r="A4516" t="s">
        <v>52</v>
      </c>
      <c r="B4516">
        <v>30</v>
      </c>
      <c r="C4516">
        <v>2025</v>
      </c>
      <c r="D4516" t="s">
        <v>320</v>
      </c>
      <c r="E4516">
        <v>312</v>
      </c>
      <c r="F4516" t="s">
        <v>321</v>
      </c>
      <c r="G4516" t="s">
        <v>322</v>
      </c>
      <c r="H4516" t="s">
        <v>77</v>
      </c>
      <c r="I4516">
        <v>0</v>
      </c>
      <c r="J4516" t="s">
        <v>110</v>
      </c>
      <c r="K4516">
        <v>480</v>
      </c>
      <c r="L4516">
        <v>2</v>
      </c>
      <c r="M4516">
        <v>1</v>
      </c>
      <c r="N4516" t="s">
        <v>12</v>
      </c>
      <c r="O4516" t="s">
        <v>10</v>
      </c>
      <c r="P4516">
        <v>18</v>
      </c>
      <c r="Q4516" t="s">
        <v>10</v>
      </c>
      <c r="R4516" t="s">
        <v>12</v>
      </c>
      <c r="S4516">
        <v>20</v>
      </c>
      <c r="T4516">
        <v>0</v>
      </c>
      <c r="U4516" t="s">
        <v>11</v>
      </c>
    </row>
    <row r="4517" spans="1:21" x14ac:dyDescent="0.35">
      <c r="A4517" t="s">
        <v>53</v>
      </c>
      <c r="B4517">
        <v>31</v>
      </c>
      <c r="C4517">
        <v>2025</v>
      </c>
      <c r="D4517" t="s">
        <v>320</v>
      </c>
      <c r="E4517">
        <v>312</v>
      </c>
      <c r="F4517" t="s">
        <v>321</v>
      </c>
      <c r="G4517" t="s">
        <v>322</v>
      </c>
      <c r="P4517"/>
      <c r="S4517"/>
      <c r="T4517"/>
    </row>
    <row r="4518" spans="1:21" x14ac:dyDescent="0.35">
      <c r="A4518" t="s">
        <v>54</v>
      </c>
      <c r="B4518">
        <v>32</v>
      </c>
      <c r="C4518">
        <v>2025</v>
      </c>
      <c r="D4518" t="s">
        <v>320</v>
      </c>
      <c r="E4518">
        <v>312</v>
      </c>
      <c r="F4518" t="s">
        <v>321</v>
      </c>
      <c r="G4518" t="s">
        <v>322</v>
      </c>
      <c r="H4518" t="s">
        <v>77</v>
      </c>
      <c r="I4518">
        <v>0</v>
      </c>
      <c r="J4518" t="s">
        <v>110</v>
      </c>
      <c r="K4518">
        <v>480</v>
      </c>
      <c r="L4518">
        <v>2</v>
      </c>
      <c r="M4518">
        <v>3</v>
      </c>
      <c r="N4518" t="s">
        <v>12</v>
      </c>
      <c r="O4518" t="s">
        <v>10</v>
      </c>
      <c r="P4518">
        <v>21</v>
      </c>
      <c r="Q4518" t="s">
        <v>10</v>
      </c>
      <c r="R4518" t="s">
        <v>12</v>
      </c>
      <c r="S4518">
        <v>24</v>
      </c>
      <c r="T4518">
        <v>0</v>
      </c>
      <c r="U4518" t="s">
        <v>13</v>
      </c>
    </row>
    <row r="4519" spans="1:21" x14ac:dyDescent="0.35">
      <c r="A4519" t="s">
        <v>55</v>
      </c>
      <c r="B4519">
        <v>33</v>
      </c>
      <c r="C4519">
        <v>2025</v>
      </c>
      <c r="D4519" t="s">
        <v>320</v>
      </c>
      <c r="E4519">
        <v>312</v>
      </c>
      <c r="F4519" t="s">
        <v>321</v>
      </c>
      <c r="G4519" t="s">
        <v>322</v>
      </c>
      <c r="P4519"/>
      <c r="S4519"/>
      <c r="T4519"/>
    </row>
    <row r="4520" spans="1:21" x14ac:dyDescent="0.35">
      <c r="A4520" t="s">
        <v>56</v>
      </c>
      <c r="B4520">
        <v>34</v>
      </c>
      <c r="C4520">
        <v>2025</v>
      </c>
      <c r="D4520" t="s">
        <v>320</v>
      </c>
      <c r="E4520">
        <v>312</v>
      </c>
      <c r="F4520" t="s">
        <v>321</v>
      </c>
      <c r="G4520" t="s">
        <v>322</v>
      </c>
      <c r="P4520"/>
      <c r="S4520"/>
      <c r="T4520"/>
    </row>
    <row r="4521" spans="1:21" x14ac:dyDescent="0.35">
      <c r="A4521" t="s">
        <v>57</v>
      </c>
      <c r="B4521">
        <v>35</v>
      </c>
      <c r="C4521">
        <v>2025</v>
      </c>
      <c r="D4521" t="s">
        <v>320</v>
      </c>
      <c r="E4521">
        <v>312</v>
      </c>
      <c r="F4521" t="s">
        <v>321</v>
      </c>
      <c r="G4521" t="s">
        <v>322</v>
      </c>
      <c r="P4521"/>
      <c r="S4521"/>
      <c r="T4521"/>
    </row>
    <row r="4522" spans="1:21" x14ac:dyDescent="0.35">
      <c r="A4522" t="s">
        <v>58</v>
      </c>
      <c r="B4522">
        <v>36</v>
      </c>
      <c r="C4522">
        <v>2025</v>
      </c>
      <c r="D4522" t="s">
        <v>320</v>
      </c>
      <c r="E4522">
        <v>312</v>
      </c>
      <c r="F4522" t="s">
        <v>321</v>
      </c>
      <c r="G4522" t="s">
        <v>322</v>
      </c>
      <c r="H4522" t="s">
        <v>77</v>
      </c>
      <c r="I4522">
        <v>0</v>
      </c>
      <c r="J4522" t="s">
        <v>110</v>
      </c>
      <c r="K4522">
        <v>700</v>
      </c>
      <c r="L4522">
        <v>2</v>
      </c>
      <c r="M4522">
        <v>3</v>
      </c>
      <c r="N4522" t="s">
        <v>12</v>
      </c>
      <c r="O4522" t="s">
        <v>10</v>
      </c>
      <c r="P4522">
        <v>20</v>
      </c>
      <c r="Q4522" t="s">
        <v>12</v>
      </c>
      <c r="R4522" t="s">
        <v>12</v>
      </c>
      <c r="S4522">
        <v>0</v>
      </c>
      <c r="T4522">
        <v>0</v>
      </c>
      <c r="U4522" t="s">
        <v>223</v>
      </c>
    </row>
    <row r="4523" spans="1:21" x14ac:dyDescent="0.35">
      <c r="A4523" t="s">
        <v>59</v>
      </c>
      <c r="B4523">
        <v>37</v>
      </c>
      <c r="C4523">
        <v>2025</v>
      </c>
      <c r="D4523" t="s">
        <v>320</v>
      </c>
      <c r="E4523">
        <v>312</v>
      </c>
      <c r="F4523" t="s">
        <v>321</v>
      </c>
      <c r="G4523" t="s">
        <v>322</v>
      </c>
      <c r="P4523"/>
      <c r="S4523"/>
      <c r="T4523"/>
    </row>
    <row r="4524" spans="1:21" x14ac:dyDescent="0.35">
      <c r="A4524" t="s">
        <v>60</v>
      </c>
      <c r="B4524">
        <v>38</v>
      </c>
      <c r="C4524">
        <v>2025</v>
      </c>
      <c r="D4524" t="s">
        <v>320</v>
      </c>
      <c r="E4524">
        <v>312</v>
      </c>
      <c r="F4524" t="s">
        <v>321</v>
      </c>
      <c r="G4524" t="s">
        <v>322</v>
      </c>
      <c r="H4524" t="s">
        <v>77</v>
      </c>
      <c r="I4524">
        <v>45</v>
      </c>
      <c r="J4524" t="s">
        <v>110</v>
      </c>
      <c r="K4524">
        <v>480</v>
      </c>
      <c r="L4524">
        <v>2</v>
      </c>
      <c r="M4524">
        <v>2</v>
      </c>
      <c r="N4524" t="s">
        <v>12</v>
      </c>
      <c r="O4524" t="s">
        <v>10</v>
      </c>
      <c r="P4524" t="s">
        <v>95</v>
      </c>
      <c r="Q4524" t="s">
        <v>12</v>
      </c>
      <c r="R4524" t="s">
        <v>12</v>
      </c>
      <c r="S4524">
        <v>40</v>
      </c>
      <c r="T4524">
        <v>45</v>
      </c>
      <c r="U4524" t="s">
        <v>11</v>
      </c>
    </row>
    <row r="4525" spans="1:21" x14ac:dyDescent="0.35">
      <c r="A4525" t="s">
        <v>61</v>
      </c>
      <c r="B4525">
        <v>39</v>
      </c>
      <c r="C4525">
        <v>2025</v>
      </c>
      <c r="D4525" t="s">
        <v>320</v>
      </c>
      <c r="E4525">
        <v>312</v>
      </c>
      <c r="F4525" t="s">
        <v>321</v>
      </c>
      <c r="G4525" t="s">
        <v>322</v>
      </c>
      <c r="H4525" t="s">
        <v>77</v>
      </c>
      <c r="I4525">
        <v>0</v>
      </c>
      <c r="J4525" t="s">
        <v>110</v>
      </c>
      <c r="K4525">
        <v>740</v>
      </c>
      <c r="L4525">
        <v>2</v>
      </c>
      <c r="M4525">
        <v>3</v>
      </c>
      <c r="N4525" t="s">
        <v>12</v>
      </c>
      <c r="O4525" t="s">
        <v>12</v>
      </c>
      <c r="P4525">
        <v>21</v>
      </c>
      <c r="Q4525" t="s">
        <v>12</v>
      </c>
      <c r="R4525" t="s">
        <v>10</v>
      </c>
      <c r="S4525">
        <v>48</v>
      </c>
      <c r="T4525">
        <v>0</v>
      </c>
      <c r="U4525" t="s">
        <v>11</v>
      </c>
    </row>
    <row r="4526" spans="1:21" x14ac:dyDescent="0.35">
      <c r="A4526" t="s">
        <v>62</v>
      </c>
      <c r="B4526">
        <v>40</v>
      </c>
      <c r="C4526">
        <v>2025</v>
      </c>
      <c r="D4526" t="s">
        <v>320</v>
      </c>
      <c r="E4526">
        <v>312</v>
      </c>
      <c r="F4526" t="s">
        <v>321</v>
      </c>
      <c r="G4526" t="s">
        <v>322</v>
      </c>
      <c r="H4526" t="s">
        <v>77</v>
      </c>
      <c r="I4526">
        <v>0</v>
      </c>
      <c r="J4526" t="s">
        <v>110</v>
      </c>
      <c r="K4526">
        <v>576</v>
      </c>
      <c r="L4526">
        <v>2</v>
      </c>
      <c r="M4526">
        <v>3</v>
      </c>
      <c r="N4526" t="s">
        <v>12</v>
      </c>
      <c r="O4526" t="s">
        <v>10</v>
      </c>
      <c r="P4526">
        <v>21</v>
      </c>
      <c r="Q4526" t="s">
        <v>10</v>
      </c>
      <c r="R4526" t="s">
        <v>12</v>
      </c>
      <c r="S4526">
        <v>25</v>
      </c>
      <c r="T4526">
        <v>0</v>
      </c>
      <c r="U4526" t="s">
        <v>13</v>
      </c>
    </row>
    <row r="4527" spans="1:21" x14ac:dyDescent="0.35">
      <c r="A4527" t="s">
        <v>63</v>
      </c>
      <c r="B4527">
        <v>41</v>
      </c>
      <c r="C4527">
        <v>2025</v>
      </c>
      <c r="D4527" t="s">
        <v>320</v>
      </c>
      <c r="E4527">
        <v>312</v>
      </c>
      <c r="F4527" t="s">
        <v>321</v>
      </c>
      <c r="G4527" t="s">
        <v>322</v>
      </c>
      <c r="P4527"/>
      <c r="S4527"/>
      <c r="T4527"/>
    </row>
    <row r="4528" spans="1:21" x14ac:dyDescent="0.35">
      <c r="A4528" t="s">
        <v>64</v>
      </c>
      <c r="B4528">
        <v>42</v>
      </c>
      <c r="C4528">
        <v>2025</v>
      </c>
      <c r="D4528" t="s">
        <v>320</v>
      </c>
      <c r="E4528">
        <v>312</v>
      </c>
      <c r="F4528" t="s">
        <v>321</v>
      </c>
      <c r="G4528" t="s">
        <v>322</v>
      </c>
      <c r="P4528"/>
      <c r="S4528"/>
      <c r="T4528"/>
    </row>
    <row r="4529" spans="1:21" x14ac:dyDescent="0.35">
      <c r="A4529" t="s">
        <v>65</v>
      </c>
      <c r="B4529">
        <v>44</v>
      </c>
      <c r="C4529">
        <v>2025</v>
      </c>
      <c r="D4529" t="s">
        <v>320</v>
      </c>
      <c r="E4529">
        <v>312</v>
      </c>
      <c r="F4529" t="s">
        <v>321</v>
      </c>
      <c r="G4529" t="s">
        <v>322</v>
      </c>
      <c r="P4529"/>
      <c r="S4529"/>
      <c r="T4529"/>
    </row>
    <row r="4530" spans="1:21" x14ac:dyDescent="0.35">
      <c r="A4530" t="s">
        <v>66</v>
      </c>
      <c r="B4530">
        <v>45</v>
      </c>
      <c r="C4530">
        <v>2025</v>
      </c>
      <c r="D4530" t="s">
        <v>320</v>
      </c>
      <c r="E4530">
        <v>312</v>
      </c>
      <c r="F4530" t="s">
        <v>321</v>
      </c>
      <c r="G4530" t="s">
        <v>322</v>
      </c>
      <c r="P4530"/>
      <c r="S4530"/>
      <c r="T4530"/>
    </row>
    <row r="4531" spans="1:21" x14ac:dyDescent="0.35">
      <c r="A4531" t="s">
        <v>67</v>
      </c>
      <c r="B4531">
        <v>46</v>
      </c>
      <c r="C4531">
        <v>2025</v>
      </c>
      <c r="D4531" t="s">
        <v>320</v>
      </c>
      <c r="E4531">
        <v>312</v>
      </c>
      <c r="F4531" t="s">
        <v>321</v>
      </c>
      <c r="G4531" t="s">
        <v>322</v>
      </c>
      <c r="P4531"/>
      <c r="S4531"/>
      <c r="T4531"/>
    </row>
    <row r="4532" spans="1:21" x14ac:dyDescent="0.35">
      <c r="A4532" t="s">
        <v>68</v>
      </c>
      <c r="B4532">
        <v>47</v>
      </c>
      <c r="C4532">
        <v>2025</v>
      </c>
      <c r="D4532" t="s">
        <v>320</v>
      </c>
      <c r="E4532">
        <v>312</v>
      </c>
      <c r="F4532" t="s">
        <v>321</v>
      </c>
      <c r="G4532" t="s">
        <v>322</v>
      </c>
      <c r="P4532"/>
      <c r="S4532"/>
      <c r="T4532"/>
    </row>
    <row r="4533" spans="1:21" x14ac:dyDescent="0.35">
      <c r="A4533" t="s">
        <v>69</v>
      </c>
      <c r="B4533">
        <v>48</v>
      </c>
      <c r="C4533">
        <v>2025</v>
      </c>
      <c r="D4533" t="s">
        <v>320</v>
      </c>
      <c r="E4533">
        <v>312</v>
      </c>
      <c r="F4533" t="s">
        <v>321</v>
      </c>
      <c r="G4533" t="s">
        <v>322</v>
      </c>
      <c r="H4533" t="s">
        <v>77</v>
      </c>
      <c r="I4533">
        <v>0</v>
      </c>
      <c r="J4533" t="s">
        <v>110</v>
      </c>
      <c r="K4533">
        <v>696</v>
      </c>
      <c r="L4533">
        <v>2</v>
      </c>
      <c r="M4533">
        <v>2</v>
      </c>
      <c r="N4533" t="s">
        <v>12</v>
      </c>
      <c r="O4533" t="s">
        <v>10</v>
      </c>
      <c r="P4533">
        <v>21</v>
      </c>
      <c r="Q4533" t="s">
        <v>12</v>
      </c>
      <c r="R4533" t="s">
        <v>10</v>
      </c>
      <c r="S4533">
        <v>40</v>
      </c>
      <c r="T4533">
        <v>0</v>
      </c>
      <c r="U4533" t="s">
        <v>11</v>
      </c>
    </row>
    <row r="4534" spans="1:21" x14ac:dyDescent="0.35">
      <c r="A4534" t="s">
        <v>70</v>
      </c>
      <c r="B4534">
        <v>49</v>
      </c>
      <c r="C4534">
        <v>2025</v>
      </c>
      <c r="D4534" t="s">
        <v>320</v>
      </c>
      <c r="E4534">
        <v>312</v>
      </c>
      <c r="F4534" t="s">
        <v>321</v>
      </c>
      <c r="G4534" t="s">
        <v>322</v>
      </c>
      <c r="H4534" t="s">
        <v>77</v>
      </c>
      <c r="I4534">
        <v>0</v>
      </c>
      <c r="J4534" t="s">
        <v>110</v>
      </c>
      <c r="K4534">
        <v>652</v>
      </c>
      <c r="L4534">
        <v>2</v>
      </c>
      <c r="M4534">
        <v>3</v>
      </c>
      <c r="N4534" t="s">
        <v>12</v>
      </c>
      <c r="O4534" t="s">
        <v>10</v>
      </c>
      <c r="P4534">
        <v>21</v>
      </c>
      <c r="Q4534" t="s">
        <v>10</v>
      </c>
      <c r="R4534" t="s">
        <v>10</v>
      </c>
      <c r="S4534">
        <v>80</v>
      </c>
      <c r="T4534">
        <v>0</v>
      </c>
      <c r="U4534" t="s">
        <v>11</v>
      </c>
    </row>
    <row r="4535" spans="1:21" x14ac:dyDescent="0.35">
      <c r="A4535" t="s">
        <v>71</v>
      </c>
      <c r="B4535">
        <v>50</v>
      </c>
      <c r="C4535">
        <v>2025</v>
      </c>
      <c r="D4535" t="s">
        <v>320</v>
      </c>
      <c r="E4535">
        <v>312</v>
      </c>
      <c r="F4535" t="s">
        <v>321</v>
      </c>
      <c r="G4535" t="s">
        <v>322</v>
      </c>
      <c r="P4535"/>
      <c r="S4535"/>
      <c r="T4535"/>
    </row>
    <row r="4536" spans="1:21" x14ac:dyDescent="0.35">
      <c r="A4536" t="s">
        <v>72</v>
      </c>
      <c r="B4536">
        <v>51</v>
      </c>
      <c r="C4536">
        <v>2025</v>
      </c>
      <c r="D4536" t="s">
        <v>320</v>
      </c>
      <c r="E4536">
        <v>312</v>
      </c>
      <c r="F4536" t="s">
        <v>321</v>
      </c>
      <c r="G4536" t="s">
        <v>322</v>
      </c>
      <c r="P4536"/>
      <c r="S4536"/>
      <c r="T4536"/>
    </row>
    <row r="4537" spans="1:21" x14ac:dyDescent="0.35">
      <c r="A4537" t="s">
        <v>73</v>
      </c>
      <c r="B4537">
        <v>53</v>
      </c>
      <c r="C4537">
        <v>2025</v>
      </c>
      <c r="D4537" t="s">
        <v>320</v>
      </c>
      <c r="E4537">
        <v>312</v>
      </c>
      <c r="F4537" t="s">
        <v>321</v>
      </c>
      <c r="G4537" t="s">
        <v>322</v>
      </c>
      <c r="H4537" t="s">
        <v>77</v>
      </c>
      <c r="I4537">
        <v>0</v>
      </c>
      <c r="J4537" t="s">
        <v>110</v>
      </c>
      <c r="K4537">
        <v>720</v>
      </c>
      <c r="L4537">
        <v>2</v>
      </c>
      <c r="M4537">
        <v>2</v>
      </c>
      <c r="N4537" t="s">
        <v>12</v>
      </c>
      <c r="O4537" t="s">
        <v>10</v>
      </c>
      <c r="P4537">
        <v>21</v>
      </c>
      <c r="Q4537" t="s">
        <v>12</v>
      </c>
      <c r="R4537" t="s">
        <v>10</v>
      </c>
      <c r="S4537">
        <v>48</v>
      </c>
      <c r="T4537">
        <v>0</v>
      </c>
      <c r="U4537" t="s">
        <v>11</v>
      </c>
    </row>
    <row r="4538" spans="1:21" x14ac:dyDescent="0.35">
      <c r="A4538" t="s">
        <v>74</v>
      </c>
      <c r="B4538">
        <v>54</v>
      </c>
      <c r="C4538">
        <v>2025</v>
      </c>
      <c r="D4538" t="s">
        <v>320</v>
      </c>
      <c r="E4538">
        <v>312</v>
      </c>
      <c r="F4538" t="s">
        <v>321</v>
      </c>
      <c r="G4538" t="s">
        <v>322</v>
      </c>
      <c r="P4538"/>
      <c r="S4538"/>
      <c r="T4538"/>
    </row>
    <row r="4539" spans="1:21" x14ac:dyDescent="0.35">
      <c r="A4539" t="s">
        <v>75</v>
      </c>
      <c r="B4539">
        <v>55</v>
      </c>
      <c r="C4539">
        <v>2025</v>
      </c>
      <c r="D4539" t="s">
        <v>320</v>
      </c>
      <c r="E4539">
        <v>312</v>
      </c>
      <c r="F4539" t="s">
        <v>321</v>
      </c>
      <c r="G4539" t="s">
        <v>322</v>
      </c>
      <c r="P4539"/>
      <c r="S4539"/>
      <c r="T4539"/>
    </row>
    <row r="4540" spans="1:21" x14ac:dyDescent="0.35">
      <c r="A4540" t="s">
        <v>76</v>
      </c>
      <c r="B4540">
        <v>56</v>
      </c>
      <c r="C4540">
        <v>2025</v>
      </c>
      <c r="D4540" t="s">
        <v>320</v>
      </c>
      <c r="E4540">
        <v>312</v>
      </c>
      <c r="F4540" t="s">
        <v>321</v>
      </c>
      <c r="G4540" t="s">
        <v>322</v>
      </c>
      <c r="H4540" t="s">
        <v>77</v>
      </c>
      <c r="I4540">
        <v>0</v>
      </c>
      <c r="J4540" t="s">
        <v>110</v>
      </c>
      <c r="K4540">
        <v>635</v>
      </c>
      <c r="L4540">
        <v>2</v>
      </c>
      <c r="M4540">
        <v>3</v>
      </c>
      <c r="N4540" t="s">
        <v>12</v>
      </c>
      <c r="O4540" t="s">
        <v>10</v>
      </c>
      <c r="P4540">
        <v>18</v>
      </c>
      <c r="Q4540" t="s">
        <v>10</v>
      </c>
      <c r="R4540" t="s">
        <v>10</v>
      </c>
      <c r="S4540">
        <v>40</v>
      </c>
      <c r="T4540">
        <v>0</v>
      </c>
      <c r="U4540" t="s">
        <v>11</v>
      </c>
    </row>
    <row r="4541" spans="1:21" x14ac:dyDescent="0.35">
      <c r="A4541" t="s">
        <v>23</v>
      </c>
      <c r="B4541">
        <v>1</v>
      </c>
      <c r="C4541">
        <v>2025</v>
      </c>
      <c r="D4541" t="s">
        <v>323</v>
      </c>
      <c r="E4541">
        <v>313</v>
      </c>
      <c r="F4541" t="s">
        <v>321</v>
      </c>
      <c r="G4541" t="s">
        <v>322</v>
      </c>
      <c r="P4541"/>
      <c r="S4541"/>
      <c r="T4541"/>
    </row>
    <row r="4542" spans="1:21" x14ac:dyDescent="0.35">
      <c r="A4542" t="s">
        <v>27</v>
      </c>
      <c r="B4542">
        <v>2</v>
      </c>
      <c r="C4542">
        <v>2025</v>
      </c>
      <c r="D4542" t="s">
        <v>323</v>
      </c>
      <c r="E4542">
        <v>313</v>
      </c>
      <c r="F4542" t="s">
        <v>321</v>
      </c>
      <c r="G4542" t="s">
        <v>322</v>
      </c>
      <c r="H4542" t="s">
        <v>77</v>
      </c>
      <c r="I4542">
        <v>0</v>
      </c>
      <c r="J4542" t="s">
        <v>110</v>
      </c>
      <c r="K4542">
        <v>650</v>
      </c>
      <c r="L4542">
        <v>2</v>
      </c>
      <c r="M4542">
        <v>2</v>
      </c>
      <c r="N4542" t="s">
        <v>12</v>
      </c>
      <c r="O4542" t="s">
        <v>10</v>
      </c>
      <c r="P4542">
        <v>21</v>
      </c>
      <c r="Q4542" t="s">
        <v>10</v>
      </c>
      <c r="R4542" t="s">
        <v>10</v>
      </c>
      <c r="S4542">
        <v>0</v>
      </c>
      <c r="T4542">
        <v>0</v>
      </c>
      <c r="U4542" t="s">
        <v>13</v>
      </c>
    </row>
    <row r="4543" spans="1:21" x14ac:dyDescent="0.35">
      <c r="A4543" t="s">
        <v>28</v>
      </c>
      <c r="B4543">
        <v>4</v>
      </c>
      <c r="C4543">
        <v>2025</v>
      </c>
      <c r="D4543" t="s">
        <v>323</v>
      </c>
      <c r="E4543">
        <v>313</v>
      </c>
      <c r="F4543" t="s">
        <v>321</v>
      </c>
      <c r="G4543" t="s">
        <v>322</v>
      </c>
      <c r="P4543"/>
      <c r="S4543"/>
      <c r="T4543"/>
    </row>
    <row r="4544" spans="1:21" x14ac:dyDescent="0.35">
      <c r="A4544" t="s">
        <v>29</v>
      </c>
      <c r="B4544">
        <v>5</v>
      </c>
      <c r="C4544">
        <v>2025</v>
      </c>
      <c r="D4544" t="s">
        <v>323</v>
      </c>
      <c r="E4544">
        <v>313</v>
      </c>
      <c r="F4544" t="s">
        <v>321</v>
      </c>
      <c r="G4544" t="s">
        <v>322</v>
      </c>
      <c r="H4544" t="s">
        <v>77</v>
      </c>
      <c r="I4544">
        <v>0</v>
      </c>
      <c r="J4544" t="s">
        <v>110</v>
      </c>
      <c r="K4544">
        <v>520</v>
      </c>
      <c r="L4544">
        <v>2</v>
      </c>
      <c r="M4544">
        <v>2</v>
      </c>
      <c r="N4544" t="s">
        <v>12</v>
      </c>
      <c r="O4544" t="s">
        <v>10</v>
      </c>
      <c r="P4544">
        <v>21</v>
      </c>
      <c r="Q4544" t="s">
        <v>10</v>
      </c>
      <c r="R4544" t="s">
        <v>12</v>
      </c>
      <c r="S4544">
        <v>48</v>
      </c>
      <c r="T4544">
        <v>0</v>
      </c>
      <c r="U4544" t="s">
        <v>11</v>
      </c>
    </row>
    <row r="4545" spans="1:21" x14ac:dyDescent="0.35">
      <c r="A4545" t="s">
        <v>30</v>
      </c>
      <c r="B4545">
        <v>6</v>
      </c>
      <c r="C4545">
        <v>2025</v>
      </c>
      <c r="D4545" t="s">
        <v>323</v>
      </c>
      <c r="E4545">
        <v>313</v>
      </c>
      <c r="F4545" t="s">
        <v>321</v>
      </c>
      <c r="G4545" t="s">
        <v>322</v>
      </c>
      <c r="P4545"/>
      <c r="S4545"/>
      <c r="T4545"/>
    </row>
    <row r="4546" spans="1:21" x14ac:dyDescent="0.35">
      <c r="A4546" t="s">
        <v>31</v>
      </c>
      <c r="B4546">
        <v>8</v>
      </c>
      <c r="C4546">
        <v>2025</v>
      </c>
      <c r="D4546" t="s">
        <v>323</v>
      </c>
      <c r="E4546">
        <v>313</v>
      </c>
      <c r="F4546" t="s">
        <v>321</v>
      </c>
      <c r="G4546" t="s">
        <v>322</v>
      </c>
      <c r="P4546"/>
      <c r="S4546"/>
      <c r="T4546"/>
    </row>
    <row r="4547" spans="1:21" x14ac:dyDescent="0.35">
      <c r="A4547" t="s">
        <v>32</v>
      </c>
      <c r="B4547">
        <v>9</v>
      </c>
      <c r="C4547">
        <v>2025</v>
      </c>
      <c r="D4547" t="s">
        <v>323</v>
      </c>
      <c r="E4547">
        <v>313</v>
      </c>
      <c r="F4547" t="s">
        <v>321</v>
      </c>
      <c r="G4547" t="s">
        <v>322</v>
      </c>
      <c r="H4547" t="s">
        <v>77</v>
      </c>
      <c r="I4547">
        <v>0</v>
      </c>
      <c r="J4547" t="s">
        <v>110</v>
      </c>
      <c r="K4547">
        <v>871</v>
      </c>
      <c r="L4547">
        <v>2</v>
      </c>
      <c r="M4547">
        <v>3</v>
      </c>
      <c r="N4547" t="s">
        <v>12</v>
      </c>
      <c r="O4547" t="s">
        <v>10</v>
      </c>
      <c r="P4547">
        <v>21</v>
      </c>
      <c r="Q4547" t="s">
        <v>12</v>
      </c>
      <c r="R4547" t="s">
        <v>12</v>
      </c>
      <c r="S4547">
        <v>25</v>
      </c>
      <c r="T4547">
        <v>0</v>
      </c>
      <c r="U4547" t="s">
        <v>11</v>
      </c>
    </row>
    <row r="4548" spans="1:21" x14ac:dyDescent="0.35">
      <c r="A4548" t="s">
        <v>33</v>
      </c>
      <c r="B4548">
        <v>10</v>
      </c>
      <c r="C4548">
        <v>2025</v>
      </c>
      <c r="D4548" t="s">
        <v>323</v>
      </c>
      <c r="E4548">
        <v>313</v>
      </c>
      <c r="F4548" t="s">
        <v>321</v>
      </c>
      <c r="G4548" t="s">
        <v>322</v>
      </c>
      <c r="H4548" t="s">
        <v>77</v>
      </c>
      <c r="I4548">
        <v>0</v>
      </c>
      <c r="J4548" t="s">
        <v>110</v>
      </c>
      <c r="K4548">
        <v>584</v>
      </c>
      <c r="L4548">
        <v>2</v>
      </c>
      <c r="M4548">
        <v>3</v>
      </c>
      <c r="N4548" t="s">
        <v>12</v>
      </c>
      <c r="O4548" t="s">
        <v>10</v>
      </c>
      <c r="P4548">
        <v>21</v>
      </c>
      <c r="Q4548" t="s">
        <v>10</v>
      </c>
      <c r="R4548" t="s">
        <v>10</v>
      </c>
      <c r="S4548">
        <v>32</v>
      </c>
      <c r="T4548">
        <v>0</v>
      </c>
      <c r="U4548" t="s">
        <v>11</v>
      </c>
    </row>
    <row r="4549" spans="1:21" x14ac:dyDescent="0.35">
      <c r="A4549" t="s">
        <v>34</v>
      </c>
      <c r="B4549">
        <v>11</v>
      </c>
      <c r="C4549">
        <v>2025</v>
      </c>
      <c r="D4549" t="s">
        <v>323</v>
      </c>
      <c r="E4549">
        <v>313</v>
      </c>
      <c r="F4549" t="s">
        <v>321</v>
      </c>
      <c r="G4549" t="s">
        <v>322</v>
      </c>
      <c r="H4549" t="s">
        <v>77</v>
      </c>
      <c r="I4549">
        <v>0</v>
      </c>
      <c r="J4549" t="s">
        <v>156</v>
      </c>
      <c r="K4549">
        <v>1000</v>
      </c>
      <c r="L4549">
        <v>3</v>
      </c>
      <c r="M4549">
        <v>3</v>
      </c>
      <c r="N4549" t="s">
        <v>12</v>
      </c>
      <c r="O4549" t="s">
        <v>10</v>
      </c>
      <c r="P4549">
        <v>21</v>
      </c>
      <c r="Q4549" t="s">
        <v>12</v>
      </c>
      <c r="R4549" t="s">
        <v>10</v>
      </c>
      <c r="S4549">
        <v>64</v>
      </c>
      <c r="T4549">
        <v>0</v>
      </c>
      <c r="U4549" t="s">
        <v>11</v>
      </c>
    </row>
    <row r="4550" spans="1:21" x14ac:dyDescent="0.35">
      <c r="A4550" t="s">
        <v>35</v>
      </c>
      <c r="B4550">
        <v>12</v>
      </c>
      <c r="C4550">
        <v>2025</v>
      </c>
      <c r="D4550" t="s">
        <v>323</v>
      </c>
      <c r="E4550">
        <v>313</v>
      </c>
      <c r="F4550" t="s">
        <v>321</v>
      </c>
      <c r="G4550" t="s">
        <v>322</v>
      </c>
      <c r="H4550" t="s">
        <v>77</v>
      </c>
      <c r="I4550">
        <v>0</v>
      </c>
      <c r="J4550" t="s">
        <v>110</v>
      </c>
      <c r="K4550">
        <v>770</v>
      </c>
      <c r="L4550">
        <v>2</v>
      </c>
      <c r="M4550">
        <v>1</v>
      </c>
      <c r="N4550" t="s">
        <v>12</v>
      </c>
      <c r="O4550" t="s">
        <v>10</v>
      </c>
      <c r="P4550">
        <v>19</v>
      </c>
      <c r="Q4550" t="s">
        <v>10</v>
      </c>
      <c r="R4550" t="s">
        <v>12</v>
      </c>
      <c r="S4550">
        <v>20</v>
      </c>
      <c r="T4550">
        <v>0</v>
      </c>
      <c r="U4550" t="s">
        <v>11</v>
      </c>
    </row>
    <row r="4551" spans="1:21" x14ac:dyDescent="0.35">
      <c r="A4551" t="s">
        <v>36</v>
      </c>
      <c r="B4551">
        <v>13</v>
      </c>
      <c r="C4551">
        <v>2025</v>
      </c>
      <c r="D4551" t="s">
        <v>323</v>
      </c>
      <c r="E4551">
        <v>313</v>
      </c>
      <c r="F4551" t="s">
        <v>321</v>
      </c>
      <c r="G4551" t="s">
        <v>322</v>
      </c>
      <c r="P4551"/>
      <c r="S4551"/>
      <c r="T4551"/>
    </row>
    <row r="4552" spans="1:21" x14ac:dyDescent="0.35">
      <c r="A4552" t="s">
        <v>37</v>
      </c>
      <c r="B4552">
        <v>15</v>
      </c>
      <c r="C4552">
        <v>2025</v>
      </c>
      <c r="D4552" t="s">
        <v>323</v>
      </c>
      <c r="E4552">
        <v>313</v>
      </c>
      <c r="F4552" t="s">
        <v>321</v>
      </c>
      <c r="G4552" t="s">
        <v>322</v>
      </c>
      <c r="H4552" t="s">
        <v>77</v>
      </c>
      <c r="I4552">
        <v>0</v>
      </c>
      <c r="J4552" t="s">
        <v>110</v>
      </c>
      <c r="K4552">
        <v>960</v>
      </c>
      <c r="L4552">
        <v>2</v>
      </c>
      <c r="M4552">
        <v>3</v>
      </c>
      <c r="N4552" t="s">
        <v>12</v>
      </c>
      <c r="O4552" t="s">
        <v>12</v>
      </c>
      <c r="P4552">
        <v>21</v>
      </c>
      <c r="Q4552" t="s">
        <v>12</v>
      </c>
      <c r="R4552" t="s">
        <v>10</v>
      </c>
      <c r="S4552">
        <v>80</v>
      </c>
      <c r="T4552">
        <v>0</v>
      </c>
      <c r="U4552" t="s">
        <v>223</v>
      </c>
    </row>
    <row r="4553" spans="1:21" x14ac:dyDescent="0.35">
      <c r="A4553" t="s">
        <v>38</v>
      </c>
      <c r="B4553">
        <v>16</v>
      </c>
      <c r="C4553">
        <v>2025</v>
      </c>
      <c r="D4553" t="s">
        <v>323</v>
      </c>
      <c r="E4553">
        <v>313</v>
      </c>
      <c r="F4553" t="s">
        <v>321</v>
      </c>
      <c r="G4553" t="s">
        <v>322</v>
      </c>
      <c r="P4553"/>
      <c r="S4553"/>
      <c r="T4553"/>
    </row>
    <row r="4554" spans="1:21" x14ac:dyDescent="0.35">
      <c r="A4554" t="s">
        <v>39</v>
      </c>
      <c r="B4554">
        <v>17</v>
      </c>
      <c r="C4554">
        <v>2025</v>
      </c>
      <c r="D4554" t="s">
        <v>323</v>
      </c>
      <c r="E4554">
        <v>313</v>
      </c>
      <c r="F4554" t="s">
        <v>321</v>
      </c>
      <c r="G4554" t="s">
        <v>322</v>
      </c>
      <c r="H4554" t="s">
        <v>77</v>
      </c>
      <c r="I4554">
        <v>0</v>
      </c>
      <c r="J4554" t="s">
        <v>110</v>
      </c>
      <c r="K4554">
        <v>560</v>
      </c>
      <c r="L4554">
        <v>2</v>
      </c>
      <c r="M4554">
        <v>2</v>
      </c>
      <c r="N4554" t="s">
        <v>12</v>
      </c>
      <c r="O4554" t="s">
        <v>12</v>
      </c>
      <c r="P4554">
        <v>21</v>
      </c>
      <c r="Q4554" t="s">
        <v>10</v>
      </c>
      <c r="R4554" t="s">
        <v>10</v>
      </c>
      <c r="S4554">
        <v>30</v>
      </c>
      <c r="T4554">
        <v>0</v>
      </c>
      <c r="U4554" t="s">
        <v>11</v>
      </c>
    </row>
    <row r="4555" spans="1:21" x14ac:dyDescent="0.35">
      <c r="A4555" t="s">
        <v>40</v>
      </c>
      <c r="B4555">
        <v>18</v>
      </c>
      <c r="C4555">
        <v>2025</v>
      </c>
      <c r="D4555" t="s">
        <v>323</v>
      </c>
      <c r="E4555">
        <v>313</v>
      </c>
      <c r="F4555" t="s">
        <v>321</v>
      </c>
      <c r="G4555" t="s">
        <v>322</v>
      </c>
      <c r="H4555" t="s">
        <v>77</v>
      </c>
      <c r="I4555">
        <v>0</v>
      </c>
      <c r="J4555" t="s">
        <v>110</v>
      </c>
      <c r="K4555">
        <v>600</v>
      </c>
      <c r="L4555">
        <v>2</v>
      </c>
      <c r="M4555">
        <v>3</v>
      </c>
      <c r="N4555" t="s">
        <v>12</v>
      </c>
      <c r="O4555" t="s">
        <v>10</v>
      </c>
      <c r="P4555">
        <v>21</v>
      </c>
      <c r="Q4555" t="s">
        <v>10</v>
      </c>
      <c r="R4555" t="s">
        <v>12</v>
      </c>
      <c r="S4555">
        <v>24</v>
      </c>
      <c r="T4555">
        <v>0</v>
      </c>
      <c r="U4555" t="s">
        <v>13</v>
      </c>
    </row>
    <row r="4556" spans="1:21" x14ac:dyDescent="0.35">
      <c r="A4556" t="s">
        <v>41</v>
      </c>
      <c r="B4556">
        <v>19</v>
      </c>
      <c r="C4556">
        <v>2025</v>
      </c>
      <c r="D4556" t="s">
        <v>323</v>
      </c>
      <c r="E4556">
        <v>313</v>
      </c>
      <c r="F4556" t="s">
        <v>321</v>
      </c>
      <c r="G4556" t="s">
        <v>322</v>
      </c>
      <c r="P4556"/>
      <c r="S4556"/>
      <c r="T4556"/>
    </row>
    <row r="4557" spans="1:21" x14ac:dyDescent="0.35">
      <c r="A4557" t="s">
        <v>42</v>
      </c>
      <c r="B4557">
        <v>20</v>
      </c>
      <c r="C4557">
        <v>2025</v>
      </c>
      <c r="D4557" t="s">
        <v>323</v>
      </c>
      <c r="E4557">
        <v>313</v>
      </c>
      <c r="F4557" t="s">
        <v>321</v>
      </c>
      <c r="G4557" t="s">
        <v>322</v>
      </c>
      <c r="H4557" t="s">
        <v>77</v>
      </c>
      <c r="I4557">
        <v>0</v>
      </c>
      <c r="J4557" t="s">
        <v>110</v>
      </c>
      <c r="K4557">
        <v>560</v>
      </c>
      <c r="L4557">
        <v>2</v>
      </c>
      <c r="M4557">
        <v>2</v>
      </c>
      <c r="N4557" t="s">
        <v>12</v>
      </c>
      <c r="O4557" t="s">
        <v>10</v>
      </c>
      <c r="P4557">
        <v>21</v>
      </c>
      <c r="Q4557" t="s">
        <v>10</v>
      </c>
      <c r="R4557" t="s">
        <v>12</v>
      </c>
      <c r="S4557">
        <v>40</v>
      </c>
      <c r="T4557">
        <v>0</v>
      </c>
      <c r="U4557" t="s">
        <v>11</v>
      </c>
    </row>
    <row r="4558" spans="1:21" x14ac:dyDescent="0.35">
      <c r="A4558" t="s">
        <v>43</v>
      </c>
      <c r="B4558">
        <v>21</v>
      </c>
      <c r="C4558">
        <v>2025</v>
      </c>
      <c r="D4558" t="s">
        <v>323</v>
      </c>
      <c r="E4558">
        <v>313</v>
      </c>
      <c r="F4558" t="s">
        <v>321</v>
      </c>
      <c r="G4558" t="s">
        <v>322</v>
      </c>
      <c r="P4558"/>
      <c r="S4558"/>
      <c r="T4558"/>
    </row>
    <row r="4559" spans="1:21" x14ac:dyDescent="0.35">
      <c r="A4559" t="s">
        <v>44</v>
      </c>
      <c r="B4559">
        <v>22</v>
      </c>
      <c r="C4559">
        <v>2025</v>
      </c>
      <c r="D4559" t="s">
        <v>323</v>
      </c>
      <c r="E4559">
        <v>313</v>
      </c>
      <c r="F4559" t="s">
        <v>321</v>
      </c>
      <c r="G4559" t="s">
        <v>322</v>
      </c>
      <c r="P4559"/>
      <c r="S4559"/>
      <c r="T4559"/>
    </row>
    <row r="4560" spans="1:21" x14ac:dyDescent="0.35">
      <c r="A4560" t="s">
        <v>45</v>
      </c>
      <c r="B4560">
        <v>23</v>
      </c>
      <c r="C4560">
        <v>2025</v>
      </c>
      <c r="D4560" t="s">
        <v>323</v>
      </c>
      <c r="E4560">
        <v>313</v>
      </c>
      <c r="F4560" t="s">
        <v>321</v>
      </c>
      <c r="G4560" t="s">
        <v>322</v>
      </c>
      <c r="H4560" t="s">
        <v>77</v>
      </c>
      <c r="I4560">
        <v>0</v>
      </c>
      <c r="J4560" t="s">
        <v>156</v>
      </c>
      <c r="K4560">
        <v>720</v>
      </c>
      <c r="L4560">
        <v>3</v>
      </c>
      <c r="M4560">
        <v>4</v>
      </c>
      <c r="N4560" t="s">
        <v>12</v>
      </c>
      <c r="O4560" t="s">
        <v>12</v>
      </c>
      <c r="P4560">
        <v>21</v>
      </c>
      <c r="Q4560" t="s">
        <v>10</v>
      </c>
      <c r="R4560" t="s">
        <v>12</v>
      </c>
      <c r="S4560">
        <v>64</v>
      </c>
      <c r="T4560">
        <v>0</v>
      </c>
      <c r="U4560" t="s">
        <v>11</v>
      </c>
    </row>
    <row r="4561" spans="1:21" x14ac:dyDescent="0.35">
      <c r="A4561" t="s">
        <v>46</v>
      </c>
      <c r="B4561">
        <v>24</v>
      </c>
      <c r="C4561">
        <v>2025</v>
      </c>
      <c r="D4561" t="s">
        <v>323</v>
      </c>
      <c r="E4561">
        <v>313</v>
      </c>
      <c r="F4561" t="s">
        <v>321</v>
      </c>
      <c r="G4561" t="s">
        <v>322</v>
      </c>
      <c r="H4561" t="s">
        <v>77</v>
      </c>
      <c r="I4561">
        <v>0</v>
      </c>
      <c r="J4561" t="s">
        <v>110</v>
      </c>
      <c r="K4561">
        <v>850</v>
      </c>
      <c r="L4561">
        <v>2</v>
      </c>
      <c r="M4561">
        <v>1</v>
      </c>
      <c r="N4561" t="s">
        <v>12</v>
      </c>
      <c r="O4561" t="s">
        <v>10</v>
      </c>
      <c r="P4561">
        <v>21</v>
      </c>
      <c r="Q4561" t="s">
        <v>10</v>
      </c>
      <c r="R4561" t="s">
        <v>12</v>
      </c>
      <c r="S4561">
        <v>36</v>
      </c>
      <c r="T4561">
        <v>0</v>
      </c>
      <c r="U4561" t="s">
        <v>11</v>
      </c>
    </row>
    <row r="4562" spans="1:21" x14ac:dyDescent="0.35">
      <c r="A4562" t="s">
        <v>47</v>
      </c>
      <c r="B4562">
        <v>25</v>
      </c>
      <c r="C4562">
        <v>2025</v>
      </c>
      <c r="D4562" t="s">
        <v>323</v>
      </c>
      <c r="E4562">
        <v>313</v>
      </c>
      <c r="F4562" t="s">
        <v>321</v>
      </c>
      <c r="G4562" t="s">
        <v>322</v>
      </c>
      <c r="H4562" t="s">
        <v>77</v>
      </c>
      <c r="I4562">
        <v>0</v>
      </c>
      <c r="J4562" t="s">
        <v>110</v>
      </c>
      <c r="K4562">
        <v>797</v>
      </c>
      <c r="L4562">
        <v>2</v>
      </c>
      <c r="M4562">
        <v>3</v>
      </c>
      <c r="N4562" t="s">
        <v>12</v>
      </c>
      <c r="O4562" t="s">
        <v>12</v>
      </c>
      <c r="P4562">
        <v>21</v>
      </c>
      <c r="Q4562" t="s">
        <v>10</v>
      </c>
      <c r="R4562" t="s">
        <v>12</v>
      </c>
      <c r="S4562">
        <v>80</v>
      </c>
      <c r="T4562">
        <v>0</v>
      </c>
      <c r="U4562" t="s">
        <v>11</v>
      </c>
    </row>
    <row r="4563" spans="1:21" x14ac:dyDescent="0.35">
      <c r="A4563" t="s">
        <v>48</v>
      </c>
      <c r="B4563">
        <v>26</v>
      </c>
      <c r="C4563">
        <v>2025</v>
      </c>
      <c r="D4563" t="s">
        <v>323</v>
      </c>
      <c r="E4563">
        <v>313</v>
      </c>
      <c r="F4563" t="s">
        <v>321</v>
      </c>
      <c r="G4563" t="s">
        <v>322</v>
      </c>
      <c r="H4563" t="s">
        <v>77</v>
      </c>
      <c r="I4563">
        <v>0</v>
      </c>
      <c r="J4563" t="s">
        <v>110</v>
      </c>
      <c r="K4563">
        <v>615</v>
      </c>
      <c r="L4563">
        <v>2</v>
      </c>
      <c r="M4563">
        <v>2</v>
      </c>
      <c r="N4563" t="s">
        <v>12</v>
      </c>
      <c r="O4563" t="s">
        <v>10</v>
      </c>
      <c r="P4563">
        <v>18</v>
      </c>
      <c r="Q4563" t="s">
        <v>10</v>
      </c>
      <c r="R4563" t="s">
        <v>10</v>
      </c>
      <c r="S4563">
        <v>50</v>
      </c>
      <c r="T4563">
        <v>0</v>
      </c>
      <c r="U4563" t="s">
        <v>11</v>
      </c>
    </row>
    <row r="4564" spans="1:21" x14ac:dyDescent="0.35">
      <c r="A4564" t="s">
        <v>49</v>
      </c>
      <c r="B4564">
        <v>27</v>
      </c>
      <c r="C4564">
        <v>2025</v>
      </c>
      <c r="D4564" t="s">
        <v>323</v>
      </c>
      <c r="E4564">
        <v>313</v>
      </c>
      <c r="F4564" t="s">
        <v>321</v>
      </c>
      <c r="G4564" t="s">
        <v>322</v>
      </c>
      <c r="P4564"/>
      <c r="S4564"/>
      <c r="T4564"/>
    </row>
    <row r="4565" spans="1:21" x14ac:dyDescent="0.35">
      <c r="A4565" t="s">
        <v>50</v>
      </c>
      <c r="B4565">
        <v>28</v>
      </c>
      <c r="C4565">
        <v>2025</v>
      </c>
      <c r="D4565" t="s">
        <v>323</v>
      </c>
      <c r="E4565">
        <v>313</v>
      </c>
      <c r="F4565" t="s">
        <v>321</v>
      </c>
      <c r="G4565" t="s">
        <v>322</v>
      </c>
      <c r="H4565" t="s">
        <v>77</v>
      </c>
      <c r="I4565">
        <v>0</v>
      </c>
      <c r="J4565" t="s">
        <v>110</v>
      </c>
      <c r="K4565">
        <v>480</v>
      </c>
      <c r="L4565">
        <v>2</v>
      </c>
      <c r="M4565">
        <v>2</v>
      </c>
      <c r="N4565" t="s">
        <v>12</v>
      </c>
      <c r="O4565" t="s">
        <v>10</v>
      </c>
      <c r="P4565">
        <v>21</v>
      </c>
      <c r="Q4565" t="s">
        <v>10</v>
      </c>
      <c r="R4565" t="s">
        <v>12</v>
      </c>
      <c r="S4565">
        <v>48</v>
      </c>
      <c r="T4565">
        <v>0</v>
      </c>
      <c r="U4565" t="s">
        <v>11</v>
      </c>
    </row>
    <row r="4566" spans="1:21" x14ac:dyDescent="0.35">
      <c r="A4566" t="s">
        <v>51</v>
      </c>
      <c r="B4566">
        <v>29</v>
      </c>
      <c r="C4566">
        <v>2025</v>
      </c>
      <c r="D4566" t="s">
        <v>323</v>
      </c>
      <c r="E4566">
        <v>313</v>
      </c>
      <c r="F4566" t="s">
        <v>321</v>
      </c>
      <c r="G4566" t="s">
        <v>322</v>
      </c>
      <c r="P4566"/>
      <c r="S4566"/>
      <c r="T4566"/>
    </row>
    <row r="4567" spans="1:21" x14ac:dyDescent="0.35">
      <c r="A4567" t="s">
        <v>52</v>
      </c>
      <c r="B4567">
        <v>30</v>
      </c>
      <c r="C4567">
        <v>2025</v>
      </c>
      <c r="D4567" t="s">
        <v>323</v>
      </c>
      <c r="E4567">
        <v>313</v>
      </c>
      <c r="F4567" t="s">
        <v>321</v>
      </c>
      <c r="G4567" t="s">
        <v>322</v>
      </c>
      <c r="P4567"/>
      <c r="S4567"/>
      <c r="T4567"/>
    </row>
    <row r="4568" spans="1:21" x14ac:dyDescent="0.35">
      <c r="A4568" t="s">
        <v>53</v>
      </c>
      <c r="B4568">
        <v>31</v>
      </c>
      <c r="C4568">
        <v>2025</v>
      </c>
      <c r="D4568" t="s">
        <v>323</v>
      </c>
      <c r="E4568">
        <v>313</v>
      </c>
      <c r="F4568" t="s">
        <v>321</v>
      </c>
      <c r="G4568" t="s">
        <v>322</v>
      </c>
      <c r="H4568" t="s">
        <v>77</v>
      </c>
      <c r="I4568">
        <v>0</v>
      </c>
      <c r="J4568" t="s">
        <v>110</v>
      </c>
      <c r="K4568">
        <v>640</v>
      </c>
      <c r="L4568">
        <v>2</v>
      </c>
      <c r="M4568">
        <v>1</v>
      </c>
      <c r="N4568" t="s">
        <v>12</v>
      </c>
      <c r="O4568" t="s">
        <v>10</v>
      </c>
      <c r="P4568">
        <v>21</v>
      </c>
      <c r="Q4568" t="s">
        <v>10</v>
      </c>
      <c r="R4568" t="s">
        <v>10</v>
      </c>
      <c r="S4568">
        <v>64</v>
      </c>
      <c r="T4568">
        <v>0</v>
      </c>
      <c r="U4568" t="s">
        <v>11</v>
      </c>
    </row>
    <row r="4569" spans="1:21" x14ac:dyDescent="0.35">
      <c r="A4569" t="s">
        <v>54</v>
      </c>
      <c r="B4569">
        <v>32</v>
      </c>
      <c r="C4569">
        <v>2025</v>
      </c>
      <c r="D4569" t="s">
        <v>323</v>
      </c>
      <c r="E4569">
        <v>313</v>
      </c>
      <c r="F4569" t="s">
        <v>321</v>
      </c>
      <c r="G4569" t="s">
        <v>322</v>
      </c>
      <c r="P4569"/>
      <c r="S4569"/>
      <c r="T4569"/>
    </row>
    <row r="4570" spans="1:21" x14ac:dyDescent="0.35">
      <c r="A4570" t="s">
        <v>55</v>
      </c>
      <c r="B4570">
        <v>33</v>
      </c>
      <c r="C4570">
        <v>2025</v>
      </c>
      <c r="D4570" t="s">
        <v>323</v>
      </c>
      <c r="E4570">
        <v>313</v>
      </c>
      <c r="F4570" t="s">
        <v>321</v>
      </c>
      <c r="G4570" t="s">
        <v>322</v>
      </c>
      <c r="H4570" t="s">
        <v>77</v>
      </c>
      <c r="I4570">
        <v>0</v>
      </c>
      <c r="J4570" t="s">
        <v>110</v>
      </c>
      <c r="K4570">
        <v>640</v>
      </c>
      <c r="L4570">
        <v>2</v>
      </c>
      <c r="M4570">
        <v>1</v>
      </c>
      <c r="N4570" t="s">
        <v>12</v>
      </c>
      <c r="O4570" t="s">
        <v>10</v>
      </c>
      <c r="P4570">
        <v>18</v>
      </c>
      <c r="Q4570" t="s">
        <v>10</v>
      </c>
      <c r="R4570" t="s">
        <v>12</v>
      </c>
      <c r="S4570">
        <v>32</v>
      </c>
      <c r="T4570">
        <v>0</v>
      </c>
      <c r="U4570" t="s">
        <v>11</v>
      </c>
    </row>
    <row r="4571" spans="1:21" x14ac:dyDescent="0.35">
      <c r="A4571" t="s">
        <v>56</v>
      </c>
      <c r="B4571">
        <v>34</v>
      </c>
      <c r="C4571">
        <v>2025</v>
      </c>
      <c r="D4571" t="s">
        <v>323</v>
      </c>
      <c r="E4571">
        <v>313</v>
      </c>
      <c r="F4571" t="s">
        <v>321</v>
      </c>
      <c r="G4571" t="s">
        <v>322</v>
      </c>
      <c r="H4571" t="s">
        <v>77</v>
      </c>
      <c r="I4571">
        <v>0</v>
      </c>
      <c r="J4571" t="s">
        <v>110</v>
      </c>
      <c r="K4571">
        <v>840</v>
      </c>
      <c r="L4571">
        <v>2</v>
      </c>
      <c r="M4571">
        <v>3</v>
      </c>
      <c r="N4571" t="s">
        <v>12</v>
      </c>
      <c r="O4571" t="s">
        <v>10</v>
      </c>
      <c r="P4571">
        <v>18</v>
      </c>
      <c r="Q4571" t="s">
        <v>10</v>
      </c>
      <c r="R4571" t="s">
        <v>12</v>
      </c>
      <c r="S4571">
        <v>0</v>
      </c>
      <c r="T4571">
        <v>0</v>
      </c>
      <c r="U4571" t="s">
        <v>11</v>
      </c>
    </row>
    <row r="4572" spans="1:21" x14ac:dyDescent="0.35">
      <c r="A4572" t="s">
        <v>57</v>
      </c>
      <c r="B4572">
        <v>35</v>
      </c>
      <c r="C4572">
        <v>2025</v>
      </c>
      <c r="D4572" t="s">
        <v>323</v>
      </c>
      <c r="E4572">
        <v>313</v>
      </c>
      <c r="F4572" t="s">
        <v>321</v>
      </c>
      <c r="G4572" t="s">
        <v>322</v>
      </c>
      <c r="H4572" t="s">
        <v>77</v>
      </c>
      <c r="I4572">
        <v>0</v>
      </c>
      <c r="J4572" t="s">
        <v>110</v>
      </c>
      <c r="K4572">
        <v>675</v>
      </c>
      <c r="L4572">
        <v>2</v>
      </c>
      <c r="M4572">
        <v>2</v>
      </c>
      <c r="N4572" t="s">
        <v>12</v>
      </c>
      <c r="O4572" t="s">
        <v>10</v>
      </c>
      <c r="P4572">
        <v>18</v>
      </c>
      <c r="Q4572" t="s">
        <v>10</v>
      </c>
      <c r="R4572" t="s">
        <v>12</v>
      </c>
      <c r="S4572">
        <v>40</v>
      </c>
      <c r="T4572">
        <v>0</v>
      </c>
      <c r="U4572" t="s">
        <v>11</v>
      </c>
    </row>
    <row r="4573" spans="1:21" x14ac:dyDescent="0.35">
      <c r="A4573" t="s">
        <v>58</v>
      </c>
      <c r="B4573">
        <v>36</v>
      </c>
      <c r="C4573">
        <v>2025</v>
      </c>
      <c r="D4573" t="s">
        <v>323</v>
      </c>
      <c r="E4573">
        <v>313</v>
      </c>
      <c r="F4573" t="s">
        <v>321</v>
      </c>
      <c r="G4573" t="s">
        <v>322</v>
      </c>
      <c r="H4573" t="s">
        <v>77</v>
      </c>
      <c r="I4573">
        <v>0</v>
      </c>
      <c r="J4573" t="s">
        <v>110</v>
      </c>
      <c r="K4573">
        <v>700</v>
      </c>
      <c r="L4573">
        <v>2</v>
      </c>
      <c r="M4573">
        <v>3</v>
      </c>
      <c r="N4573" t="s">
        <v>12</v>
      </c>
      <c r="O4573" t="s">
        <v>10</v>
      </c>
      <c r="P4573">
        <v>20</v>
      </c>
      <c r="Q4573" t="s">
        <v>12</v>
      </c>
      <c r="R4573" t="s">
        <v>10</v>
      </c>
      <c r="S4573">
        <v>0</v>
      </c>
      <c r="T4573">
        <v>0</v>
      </c>
      <c r="U4573" t="s">
        <v>11</v>
      </c>
    </row>
    <row r="4574" spans="1:21" x14ac:dyDescent="0.35">
      <c r="A4574" t="s">
        <v>59</v>
      </c>
      <c r="B4574">
        <v>37</v>
      </c>
      <c r="C4574">
        <v>2025</v>
      </c>
      <c r="D4574" t="s">
        <v>323</v>
      </c>
      <c r="E4574">
        <v>313</v>
      </c>
      <c r="F4574" t="s">
        <v>321</v>
      </c>
      <c r="G4574" t="s">
        <v>322</v>
      </c>
      <c r="H4574" t="s">
        <v>77</v>
      </c>
      <c r="I4574">
        <v>0</v>
      </c>
      <c r="J4574" t="s">
        <v>110</v>
      </c>
      <c r="K4574">
        <v>868</v>
      </c>
      <c r="L4574">
        <v>2</v>
      </c>
      <c r="M4574">
        <v>2</v>
      </c>
      <c r="N4574" t="s">
        <v>12</v>
      </c>
      <c r="O4574" t="s">
        <v>10</v>
      </c>
      <c r="P4574">
        <v>20</v>
      </c>
      <c r="Q4574" t="s">
        <v>10</v>
      </c>
      <c r="R4574" t="s">
        <v>10</v>
      </c>
      <c r="S4574">
        <v>24</v>
      </c>
      <c r="T4574">
        <v>0</v>
      </c>
      <c r="U4574" t="s">
        <v>11</v>
      </c>
    </row>
    <row r="4575" spans="1:21" x14ac:dyDescent="0.35">
      <c r="A4575" t="s">
        <v>60</v>
      </c>
      <c r="B4575">
        <v>38</v>
      </c>
      <c r="C4575">
        <v>2025</v>
      </c>
      <c r="D4575" t="s">
        <v>323</v>
      </c>
      <c r="E4575">
        <v>313</v>
      </c>
      <c r="F4575" t="s">
        <v>321</v>
      </c>
      <c r="G4575" t="s">
        <v>322</v>
      </c>
      <c r="P4575"/>
      <c r="S4575"/>
      <c r="T4575"/>
    </row>
    <row r="4576" spans="1:21" x14ac:dyDescent="0.35">
      <c r="A4576" t="s">
        <v>61</v>
      </c>
      <c r="B4576">
        <v>39</v>
      </c>
      <c r="C4576">
        <v>2025</v>
      </c>
      <c r="D4576" t="s">
        <v>323</v>
      </c>
      <c r="E4576">
        <v>313</v>
      </c>
      <c r="F4576" t="s">
        <v>321</v>
      </c>
      <c r="G4576" t="s">
        <v>322</v>
      </c>
      <c r="P4576"/>
      <c r="S4576"/>
      <c r="T4576"/>
    </row>
    <row r="4577" spans="1:21" x14ac:dyDescent="0.35">
      <c r="A4577" t="s">
        <v>62</v>
      </c>
      <c r="B4577">
        <v>40</v>
      </c>
      <c r="C4577">
        <v>2025</v>
      </c>
      <c r="D4577" t="s">
        <v>323</v>
      </c>
      <c r="E4577">
        <v>313</v>
      </c>
      <c r="F4577" t="s">
        <v>321</v>
      </c>
      <c r="G4577" t="s">
        <v>322</v>
      </c>
      <c r="H4577" t="s">
        <v>77</v>
      </c>
      <c r="I4577">
        <v>0</v>
      </c>
      <c r="J4577" t="s">
        <v>110</v>
      </c>
      <c r="K4577">
        <v>0</v>
      </c>
      <c r="L4577">
        <v>1</v>
      </c>
      <c r="M4577">
        <v>0</v>
      </c>
      <c r="N4577" t="s">
        <v>12</v>
      </c>
      <c r="O4577" t="s">
        <v>10</v>
      </c>
      <c r="P4577">
        <v>21</v>
      </c>
      <c r="Q4577" t="s">
        <v>12</v>
      </c>
      <c r="R4577" t="s">
        <v>12</v>
      </c>
      <c r="S4577">
        <v>50</v>
      </c>
      <c r="T4577">
        <v>0</v>
      </c>
      <c r="U4577" t="s">
        <v>13</v>
      </c>
    </row>
    <row r="4578" spans="1:21" x14ac:dyDescent="0.35">
      <c r="A4578" t="s">
        <v>63</v>
      </c>
      <c r="B4578">
        <v>41</v>
      </c>
      <c r="C4578">
        <v>2025</v>
      </c>
      <c r="D4578" t="s">
        <v>323</v>
      </c>
      <c r="E4578">
        <v>313</v>
      </c>
      <c r="F4578" t="s">
        <v>321</v>
      </c>
      <c r="G4578" t="s">
        <v>322</v>
      </c>
      <c r="H4578" t="s">
        <v>77</v>
      </c>
      <c r="I4578">
        <v>0</v>
      </c>
      <c r="J4578" t="s">
        <v>110</v>
      </c>
      <c r="K4578">
        <v>640</v>
      </c>
      <c r="L4578">
        <v>2</v>
      </c>
      <c r="M4578">
        <v>2</v>
      </c>
      <c r="N4578" t="s">
        <v>12</v>
      </c>
      <c r="O4578" t="s">
        <v>10</v>
      </c>
      <c r="P4578">
        <v>21</v>
      </c>
      <c r="Q4578" t="s">
        <v>12</v>
      </c>
      <c r="R4578" t="s">
        <v>12</v>
      </c>
      <c r="S4578">
        <v>84</v>
      </c>
      <c r="T4578">
        <v>0</v>
      </c>
      <c r="U4578" t="s">
        <v>11</v>
      </c>
    </row>
    <row r="4579" spans="1:21" x14ac:dyDescent="0.35">
      <c r="A4579" t="s">
        <v>64</v>
      </c>
      <c r="B4579">
        <v>42</v>
      </c>
      <c r="C4579">
        <v>2025</v>
      </c>
      <c r="D4579" t="s">
        <v>323</v>
      </c>
      <c r="E4579">
        <v>313</v>
      </c>
      <c r="F4579" t="s">
        <v>321</v>
      </c>
      <c r="G4579" t="s">
        <v>322</v>
      </c>
      <c r="H4579" t="s">
        <v>77</v>
      </c>
      <c r="I4579">
        <v>0</v>
      </c>
      <c r="J4579" t="s">
        <v>110</v>
      </c>
      <c r="K4579">
        <v>919</v>
      </c>
      <c r="L4579">
        <v>2</v>
      </c>
      <c r="M4579">
        <v>3</v>
      </c>
      <c r="N4579" t="s">
        <v>12</v>
      </c>
      <c r="O4579" t="s">
        <v>10</v>
      </c>
      <c r="P4579">
        <v>18</v>
      </c>
      <c r="Q4579" t="s">
        <v>12</v>
      </c>
      <c r="R4579" t="s">
        <v>10</v>
      </c>
      <c r="S4579">
        <v>24</v>
      </c>
      <c r="T4579">
        <v>0</v>
      </c>
      <c r="U4579" t="s">
        <v>11</v>
      </c>
    </row>
    <row r="4580" spans="1:21" x14ac:dyDescent="0.35">
      <c r="A4580" t="s">
        <v>65</v>
      </c>
      <c r="B4580">
        <v>44</v>
      </c>
      <c r="C4580">
        <v>2025</v>
      </c>
      <c r="D4580" t="s">
        <v>323</v>
      </c>
      <c r="E4580">
        <v>313</v>
      </c>
      <c r="F4580" t="s">
        <v>321</v>
      </c>
      <c r="G4580" t="s">
        <v>322</v>
      </c>
      <c r="H4580" t="s">
        <v>77</v>
      </c>
      <c r="I4580">
        <v>0</v>
      </c>
      <c r="J4580" t="s">
        <v>223</v>
      </c>
      <c r="K4580">
        <v>979</v>
      </c>
      <c r="L4580">
        <v>2</v>
      </c>
      <c r="M4580">
        <v>1</v>
      </c>
      <c r="N4580" t="s">
        <v>12</v>
      </c>
      <c r="O4580" t="s">
        <v>12</v>
      </c>
      <c r="P4580" t="s">
        <v>95</v>
      </c>
      <c r="Q4580" t="s">
        <v>12</v>
      </c>
      <c r="R4580" t="s">
        <v>12</v>
      </c>
      <c r="S4580">
        <v>0</v>
      </c>
      <c r="T4580">
        <v>0</v>
      </c>
      <c r="U4580" t="s">
        <v>223</v>
      </c>
    </row>
    <row r="4581" spans="1:21" x14ac:dyDescent="0.35">
      <c r="A4581" t="s">
        <v>66</v>
      </c>
      <c r="B4581">
        <v>45</v>
      </c>
      <c r="C4581">
        <v>2025</v>
      </c>
      <c r="D4581" t="s">
        <v>323</v>
      </c>
      <c r="E4581">
        <v>313</v>
      </c>
      <c r="F4581" t="s">
        <v>321</v>
      </c>
      <c r="G4581" t="s">
        <v>322</v>
      </c>
      <c r="H4581" t="s">
        <v>77</v>
      </c>
      <c r="I4581">
        <v>0</v>
      </c>
      <c r="J4581" t="s">
        <v>110</v>
      </c>
      <c r="K4581">
        <v>464</v>
      </c>
      <c r="L4581">
        <v>2</v>
      </c>
      <c r="M4581">
        <v>2</v>
      </c>
      <c r="N4581" t="s">
        <v>12</v>
      </c>
      <c r="O4581" t="s">
        <v>10</v>
      </c>
      <c r="P4581">
        <v>21</v>
      </c>
      <c r="Q4581" t="s">
        <v>10</v>
      </c>
      <c r="R4581" t="s">
        <v>10</v>
      </c>
      <c r="S4581">
        <v>27</v>
      </c>
      <c r="T4581">
        <v>0</v>
      </c>
      <c r="U4581" t="s">
        <v>11</v>
      </c>
    </row>
    <row r="4582" spans="1:21" x14ac:dyDescent="0.35">
      <c r="A4582" t="s">
        <v>67</v>
      </c>
      <c r="B4582">
        <v>46</v>
      </c>
      <c r="C4582">
        <v>2025</v>
      </c>
      <c r="D4582" t="s">
        <v>323</v>
      </c>
      <c r="E4582">
        <v>313</v>
      </c>
      <c r="F4582" t="s">
        <v>321</v>
      </c>
      <c r="G4582" t="s">
        <v>322</v>
      </c>
      <c r="H4582" t="s">
        <v>77</v>
      </c>
      <c r="I4582">
        <v>0</v>
      </c>
      <c r="J4582" t="s">
        <v>110</v>
      </c>
      <c r="K4582">
        <v>520</v>
      </c>
      <c r="L4582">
        <v>2</v>
      </c>
      <c r="M4582">
        <v>2</v>
      </c>
      <c r="N4582" t="s">
        <v>12</v>
      </c>
      <c r="O4582" t="s">
        <v>10</v>
      </c>
      <c r="P4582">
        <v>21</v>
      </c>
      <c r="Q4582" t="s">
        <v>10</v>
      </c>
      <c r="R4582" t="s">
        <v>10</v>
      </c>
      <c r="S4582">
        <v>40</v>
      </c>
      <c r="T4582">
        <v>0</v>
      </c>
      <c r="U4582" t="s">
        <v>11</v>
      </c>
    </row>
    <row r="4583" spans="1:21" x14ac:dyDescent="0.35">
      <c r="A4583" t="s">
        <v>68</v>
      </c>
      <c r="B4583">
        <v>47</v>
      </c>
      <c r="C4583">
        <v>2025</v>
      </c>
      <c r="D4583" t="s">
        <v>323</v>
      </c>
      <c r="E4583">
        <v>313</v>
      </c>
      <c r="F4583" t="s">
        <v>321</v>
      </c>
      <c r="G4583" t="s">
        <v>322</v>
      </c>
      <c r="H4583" t="s">
        <v>77</v>
      </c>
      <c r="I4583">
        <v>0</v>
      </c>
      <c r="J4583" t="s">
        <v>110</v>
      </c>
      <c r="K4583">
        <v>489</v>
      </c>
      <c r="L4583">
        <v>2</v>
      </c>
      <c r="M4583">
        <v>1</v>
      </c>
      <c r="N4583" t="s">
        <v>12</v>
      </c>
      <c r="O4583" t="s">
        <v>10</v>
      </c>
      <c r="P4583">
        <v>18</v>
      </c>
      <c r="Q4583" t="s">
        <v>10</v>
      </c>
      <c r="R4583" t="s">
        <v>12</v>
      </c>
      <c r="S4583">
        <v>80</v>
      </c>
      <c r="T4583">
        <v>0</v>
      </c>
      <c r="U4583" t="s">
        <v>11</v>
      </c>
    </row>
    <row r="4584" spans="1:21" x14ac:dyDescent="0.35">
      <c r="A4584" t="s">
        <v>69</v>
      </c>
      <c r="B4584">
        <v>48</v>
      </c>
      <c r="C4584">
        <v>2025</v>
      </c>
      <c r="D4584" t="s">
        <v>323</v>
      </c>
      <c r="E4584">
        <v>313</v>
      </c>
      <c r="F4584" t="s">
        <v>321</v>
      </c>
      <c r="G4584" t="s">
        <v>322</v>
      </c>
      <c r="P4584"/>
      <c r="S4584"/>
      <c r="T4584"/>
    </row>
    <row r="4585" spans="1:21" x14ac:dyDescent="0.35">
      <c r="A4585" t="s">
        <v>70</v>
      </c>
      <c r="B4585">
        <v>49</v>
      </c>
      <c r="C4585">
        <v>2025</v>
      </c>
      <c r="D4585" t="s">
        <v>323</v>
      </c>
      <c r="E4585">
        <v>313</v>
      </c>
      <c r="F4585" t="s">
        <v>321</v>
      </c>
      <c r="G4585" t="s">
        <v>322</v>
      </c>
      <c r="P4585"/>
      <c r="S4585"/>
      <c r="T4585"/>
    </row>
    <row r="4586" spans="1:21" x14ac:dyDescent="0.35">
      <c r="A4586" t="s">
        <v>71</v>
      </c>
      <c r="B4586">
        <v>50</v>
      </c>
      <c r="C4586">
        <v>2025</v>
      </c>
      <c r="D4586" t="s">
        <v>323</v>
      </c>
      <c r="E4586">
        <v>313</v>
      </c>
      <c r="F4586" t="s">
        <v>321</v>
      </c>
      <c r="G4586" t="s">
        <v>322</v>
      </c>
      <c r="H4586" t="s">
        <v>77</v>
      </c>
      <c r="I4586">
        <v>0</v>
      </c>
      <c r="J4586" t="s">
        <v>110</v>
      </c>
      <c r="K4586">
        <v>730</v>
      </c>
      <c r="L4586">
        <v>2</v>
      </c>
      <c r="M4586">
        <v>3</v>
      </c>
      <c r="N4586" t="s">
        <v>12</v>
      </c>
      <c r="O4586" t="s">
        <v>12</v>
      </c>
      <c r="P4586">
        <v>18</v>
      </c>
      <c r="Q4586" t="s">
        <v>10</v>
      </c>
      <c r="R4586" t="s">
        <v>10</v>
      </c>
      <c r="S4586">
        <v>60</v>
      </c>
      <c r="T4586">
        <v>0</v>
      </c>
      <c r="U4586" t="s">
        <v>11</v>
      </c>
    </row>
    <row r="4587" spans="1:21" x14ac:dyDescent="0.35">
      <c r="A4587" t="s">
        <v>72</v>
      </c>
      <c r="B4587">
        <v>51</v>
      </c>
      <c r="C4587">
        <v>2025</v>
      </c>
      <c r="D4587" t="s">
        <v>323</v>
      </c>
      <c r="E4587">
        <v>313</v>
      </c>
      <c r="F4587" t="s">
        <v>321</v>
      </c>
      <c r="G4587" t="s">
        <v>322</v>
      </c>
      <c r="H4587" t="s">
        <v>77</v>
      </c>
      <c r="I4587">
        <v>0</v>
      </c>
      <c r="J4587" t="s">
        <v>110</v>
      </c>
      <c r="K4587">
        <v>480</v>
      </c>
      <c r="L4587">
        <v>2</v>
      </c>
      <c r="M4587">
        <v>2</v>
      </c>
      <c r="N4587" t="s">
        <v>12</v>
      </c>
      <c r="O4587" t="s">
        <v>10</v>
      </c>
      <c r="P4587">
        <v>18</v>
      </c>
      <c r="Q4587" t="s">
        <v>10</v>
      </c>
      <c r="R4587" t="s">
        <v>10</v>
      </c>
      <c r="S4587">
        <v>40</v>
      </c>
      <c r="T4587">
        <v>0</v>
      </c>
      <c r="U4587" t="s">
        <v>11</v>
      </c>
    </row>
    <row r="4588" spans="1:21" x14ac:dyDescent="0.35">
      <c r="A4588" t="s">
        <v>73</v>
      </c>
      <c r="B4588">
        <v>53</v>
      </c>
      <c r="C4588">
        <v>2025</v>
      </c>
      <c r="D4588" t="s">
        <v>323</v>
      </c>
      <c r="E4588">
        <v>313</v>
      </c>
      <c r="F4588" t="s">
        <v>321</v>
      </c>
      <c r="G4588" t="s">
        <v>322</v>
      </c>
      <c r="P4588"/>
      <c r="S4588"/>
      <c r="T4588"/>
    </row>
    <row r="4589" spans="1:21" x14ac:dyDescent="0.35">
      <c r="A4589" t="s">
        <v>74</v>
      </c>
      <c r="B4589">
        <v>54</v>
      </c>
      <c r="C4589">
        <v>2025</v>
      </c>
      <c r="D4589" t="s">
        <v>323</v>
      </c>
      <c r="E4589">
        <v>313</v>
      </c>
      <c r="F4589" t="s">
        <v>321</v>
      </c>
      <c r="G4589" t="s">
        <v>322</v>
      </c>
      <c r="H4589" t="s">
        <v>77</v>
      </c>
      <c r="I4589">
        <v>0</v>
      </c>
      <c r="J4589" t="s">
        <v>110</v>
      </c>
      <c r="K4589">
        <v>850</v>
      </c>
      <c r="L4589">
        <v>2</v>
      </c>
      <c r="M4589">
        <v>1</v>
      </c>
      <c r="N4589" t="s">
        <v>12</v>
      </c>
      <c r="O4589" t="s">
        <v>10</v>
      </c>
      <c r="P4589">
        <v>18</v>
      </c>
      <c r="Q4589" t="s">
        <v>10</v>
      </c>
      <c r="R4589" t="s">
        <v>10</v>
      </c>
      <c r="S4589">
        <v>32</v>
      </c>
      <c r="T4589">
        <v>0</v>
      </c>
      <c r="U4589" t="s">
        <v>11</v>
      </c>
    </row>
    <row r="4590" spans="1:21" x14ac:dyDescent="0.35">
      <c r="A4590" t="s">
        <v>75</v>
      </c>
      <c r="B4590">
        <v>55</v>
      </c>
      <c r="C4590">
        <v>2025</v>
      </c>
      <c r="D4590" t="s">
        <v>323</v>
      </c>
      <c r="E4590">
        <v>313</v>
      </c>
      <c r="F4590" t="s">
        <v>321</v>
      </c>
      <c r="G4590" t="s">
        <v>322</v>
      </c>
      <c r="H4590" t="s">
        <v>77</v>
      </c>
      <c r="I4590">
        <v>0</v>
      </c>
      <c r="J4590" t="s">
        <v>156</v>
      </c>
      <c r="K4590">
        <v>720</v>
      </c>
      <c r="L4590">
        <v>3</v>
      </c>
      <c r="M4590">
        <v>1</v>
      </c>
      <c r="N4590" t="s">
        <v>12</v>
      </c>
      <c r="O4590" t="s">
        <v>10</v>
      </c>
      <c r="P4590">
        <v>18</v>
      </c>
      <c r="Q4590" t="s">
        <v>10</v>
      </c>
      <c r="R4590" t="s">
        <v>10</v>
      </c>
      <c r="S4590">
        <v>48</v>
      </c>
      <c r="T4590">
        <v>0</v>
      </c>
      <c r="U4590" t="s">
        <v>11</v>
      </c>
    </row>
    <row r="4591" spans="1:21" x14ac:dyDescent="0.35">
      <c r="A4591" t="s">
        <v>76</v>
      </c>
      <c r="B4591">
        <v>56</v>
      </c>
      <c r="C4591">
        <v>2025</v>
      </c>
      <c r="D4591" t="s">
        <v>323</v>
      </c>
      <c r="E4591">
        <v>313</v>
      </c>
      <c r="F4591" t="s">
        <v>321</v>
      </c>
      <c r="G4591" t="s">
        <v>322</v>
      </c>
      <c r="P4591"/>
      <c r="S4591"/>
      <c r="T4591"/>
    </row>
    <row r="4592" spans="1:21" x14ac:dyDescent="0.35">
      <c r="A4592" t="s">
        <v>23</v>
      </c>
      <c r="B4592">
        <v>1</v>
      </c>
      <c r="C4592">
        <v>2025</v>
      </c>
      <c r="D4592" t="s">
        <v>324</v>
      </c>
      <c r="E4592" s="13">
        <v>314</v>
      </c>
      <c r="F4592" t="s">
        <v>319</v>
      </c>
      <c r="G4592" t="s">
        <v>26</v>
      </c>
      <c r="H4592" t="s">
        <v>77</v>
      </c>
      <c r="I4592">
        <v>425</v>
      </c>
      <c r="J4592" t="s">
        <v>110</v>
      </c>
      <c r="K4592">
        <v>2000</v>
      </c>
      <c r="L4592">
        <v>2</v>
      </c>
      <c r="M4592">
        <v>1</v>
      </c>
      <c r="N4592" t="s">
        <v>12</v>
      </c>
      <c r="O4592" t="s">
        <v>10</v>
      </c>
      <c r="P4592" t="s">
        <v>95</v>
      </c>
      <c r="Q4592" t="s">
        <v>12</v>
      </c>
      <c r="R4592" t="s">
        <v>12</v>
      </c>
      <c r="S4592">
        <v>16</v>
      </c>
      <c r="T4592">
        <v>500</v>
      </c>
      <c r="U4592" t="s">
        <v>13</v>
      </c>
    </row>
    <row r="4593" spans="1:21" x14ac:dyDescent="0.35">
      <c r="A4593" t="s">
        <v>27</v>
      </c>
      <c r="B4593">
        <v>2</v>
      </c>
      <c r="C4593">
        <v>2025</v>
      </c>
      <c r="D4593" t="s">
        <v>324</v>
      </c>
      <c r="E4593" s="13">
        <v>314</v>
      </c>
      <c r="F4593" t="s">
        <v>319</v>
      </c>
      <c r="G4593" t="s">
        <v>26</v>
      </c>
      <c r="H4593" t="s">
        <v>223</v>
      </c>
      <c r="P4593"/>
      <c r="S4593"/>
      <c r="T4593"/>
    </row>
    <row r="4594" spans="1:21" x14ac:dyDescent="0.35">
      <c r="A4594" t="s">
        <v>28</v>
      </c>
      <c r="B4594">
        <v>4</v>
      </c>
      <c r="C4594">
        <v>2025</v>
      </c>
      <c r="D4594" t="s">
        <v>324</v>
      </c>
      <c r="E4594" s="13">
        <v>314</v>
      </c>
      <c r="F4594" t="s">
        <v>319</v>
      </c>
      <c r="G4594" t="s">
        <v>26</v>
      </c>
      <c r="H4594" t="s">
        <v>223</v>
      </c>
      <c r="P4594"/>
      <c r="S4594"/>
      <c r="T4594"/>
    </row>
    <row r="4595" spans="1:21" x14ac:dyDescent="0.35">
      <c r="A4595" t="s">
        <v>29</v>
      </c>
      <c r="B4595">
        <v>5</v>
      </c>
      <c r="C4595">
        <v>2025</v>
      </c>
      <c r="D4595" t="s">
        <v>324</v>
      </c>
      <c r="E4595" s="13">
        <v>314</v>
      </c>
      <c r="F4595" t="s">
        <v>319</v>
      </c>
      <c r="G4595" t="s">
        <v>26</v>
      </c>
      <c r="H4595" t="s">
        <v>77</v>
      </c>
      <c r="I4595">
        <v>100</v>
      </c>
      <c r="J4595" t="s">
        <v>110</v>
      </c>
      <c r="K4595">
        <v>6000</v>
      </c>
      <c r="L4595">
        <v>2</v>
      </c>
      <c r="M4595">
        <v>0</v>
      </c>
      <c r="N4595" t="s">
        <v>10</v>
      </c>
      <c r="O4595" t="s">
        <v>10</v>
      </c>
      <c r="P4595">
        <v>18</v>
      </c>
      <c r="Q4595" t="s">
        <v>12</v>
      </c>
      <c r="R4595" t="s">
        <v>12</v>
      </c>
      <c r="S4595">
        <v>15</v>
      </c>
      <c r="T4595">
        <v>100</v>
      </c>
      <c r="U4595" t="s">
        <v>13</v>
      </c>
    </row>
    <row r="4596" spans="1:21" x14ac:dyDescent="0.35">
      <c r="A4596" t="s">
        <v>30</v>
      </c>
      <c r="B4596">
        <v>6</v>
      </c>
      <c r="C4596">
        <v>2025</v>
      </c>
      <c r="D4596" t="s">
        <v>324</v>
      </c>
      <c r="E4596" s="13">
        <v>314</v>
      </c>
      <c r="F4596" t="s">
        <v>319</v>
      </c>
      <c r="G4596" t="s">
        <v>26</v>
      </c>
      <c r="H4596" t="s">
        <v>223</v>
      </c>
      <c r="P4596"/>
      <c r="S4596"/>
      <c r="T4596"/>
    </row>
    <row r="4597" spans="1:21" x14ac:dyDescent="0.35">
      <c r="A4597" t="s">
        <v>31</v>
      </c>
      <c r="B4597">
        <v>8</v>
      </c>
      <c r="C4597">
        <v>2025</v>
      </c>
      <c r="D4597" t="s">
        <v>324</v>
      </c>
      <c r="E4597" s="13">
        <v>314</v>
      </c>
      <c r="F4597" t="s">
        <v>319</v>
      </c>
      <c r="G4597" t="s">
        <v>26</v>
      </c>
      <c r="H4597" t="s">
        <v>223</v>
      </c>
      <c r="P4597"/>
      <c r="S4597"/>
      <c r="T4597"/>
    </row>
    <row r="4598" spans="1:21" x14ac:dyDescent="0.35">
      <c r="A4598" t="s">
        <v>32</v>
      </c>
      <c r="B4598">
        <v>9</v>
      </c>
      <c r="C4598">
        <v>2025</v>
      </c>
      <c r="D4598" t="s">
        <v>324</v>
      </c>
      <c r="E4598" s="13">
        <v>314</v>
      </c>
      <c r="F4598" t="s">
        <v>319</v>
      </c>
      <c r="G4598" t="s">
        <v>26</v>
      </c>
      <c r="H4598" t="s">
        <v>223</v>
      </c>
      <c r="P4598"/>
      <c r="S4598"/>
      <c r="T4598"/>
    </row>
    <row r="4599" spans="1:21" x14ac:dyDescent="0.35">
      <c r="A4599" t="s">
        <v>33</v>
      </c>
      <c r="B4599">
        <v>10</v>
      </c>
      <c r="C4599">
        <v>2025</v>
      </c>
      <c r="D4599" t="s">
        <v>324</v>
      </c>
      <c r="E4599" s="13">
        <v>314</v>
      </c>
      <c r="F4599" t="s">
        <v>319</v>
      </c>
      <c r="G4599" t="s">
        <v>26</v>
      </c>
      <c r="H4599" t="s">
        <v>223</v>
      </c>
      <c r="P4599"/>
      <c r="S4599"/>
      <c r="T4599"/>
    </row>
    <row r="4600" spans="1:21" x14ac:dyDescent="0.35">
      <c r="A4600" t="s">
        <v>34</v>
      </c>
      <c r="B4600">
        <v>11</v>
      </c>
      <c r="C4600">
        <v>2025</v>
      </c>
      <c r="D4600" t="s">
        <v>324</v>
      </c>
      <c r="E4600" s="13">
        <v>314</v>
      </c>
      <c r="F4600" t="s">
        <v>319</v>
      </c>
      <c r="G4600" t="s">
        <v>26</v>
      </c>
      <c r="H4600" t="s">
        <v>223</v>
      </c>
      <c r="P4600"/>
      <c r="S4600"/>
      <c r="T4600"/>
    </row>
    <row r="4601" spans="1:21" x14ac:dyDescent="0.35">
      <c r="A4601" t="s">
        <v>35</v>
      </c>
      <c r="B4601">
        <v>12</v>
      </c>
      <c r="C4601">
        <v>2025</v>
      </c>
      <c r="D4601" t="s">
        <v>324</v>
      </c>
      <c r="E4601" s="13">
        <v>314</v>
      </c>
      <c r="F4601" t="s">
        <v>319</v>
      </c>
      <c r="G4601" t="s">
        <v>26</v>
      </c>
      <c r="H4601" t="s">
        <v>223</v>
      </c>
      <c r="P4601"/>
      <c r="S4601"/>
      <c r="T4601"/>
    </row>
    <row r="4602" spans="1:21" x14ac:dyDescent="0.35">
      <c r="A4602" t="s">
        <v>36</v>
      </c>
      <c r="B4602">
        <v>13</v>
      </c>
      <c r="C4602">
        <v>2025</v>
      </c>
      <c r="D4602" t="s">
        <v>324</v>
      </c>
      <c r="E4602" s="13">
        <v>314</v>
      </c>
      <c r="F4602" t="s">
        <v>319</v>
      </c>
      <c r="G4602" t="s">
        <v>26</v>
      </c>
      <c r="H4602" t="s">
        <v>223</v>
      </c>
      <c r="P4602"/>
      <c r="S4602"/>
      <c r="T4602"/>
    </row>
    <row r="4603" spans="1:21" x14ac:dyDescent="0.35">
      <c r="A4603" t="s">
        <v>37</v>
      </c>
      <c r="B4603">
        <v>15</v>
      </c>
      <c r="C4603">
        <v>2025</v>
      </c>
      <c r="D4603" t="s">
        <v>324</v>
      </c>
      <c r="E4603" s="13">
        <v>314</v>
      </c>
      <c r="F4603" t="s">
        <v>319</v>
      </c>
      <c r="G4603" t="s">
        <v>26</v>
      </c>
      <c r="H4603" t="s">
        <v>223</v>
      </c>
      <c r="P4603"/>
      <c r="S4603"/>
      <c r="T4603"/>
    </row>
    <row r="4604" spans="1:21" x14ac:dyDescent="0.35">
      <c r="A4604" t="s">
        <v>38</v>
      </c>
      <c r="B4604">
        <v>16</v>
      </c>
      <c r="C4604">
        <v>2025</v>
      </c>
      <c r="D4604" t="s">
        <v>324</v>
      </c>
      <c r="E4604" s="13">
        <v>314</v>
      </c>
      <c r="F4604" t="s">
        <v>319</v>
      </c>
      <c r="G4604" t="s">
        <v>26</v>
      </c>
      <c r="H4604" t="s">
        <v>223</v>
      </c>
      <c r="P4604"/>
      <c r="S4604"/>
      <c r="T4604"/>
    </row>
    <row r="4605" spans="1:21" x14ac:dyDescent="0.35">
      <c r="A4605" t="s">
        <v>39</v>
      </c>
      <c r="B4605">
        <v>17</v>
      </c>
      <c r="C4605">
        <v>2025</v>
      </c>
      <c r="D4605" t="s">
        <v>324</v>
      </c>
      <c r="E4605" s="13">
        <v>314</v>
      </c>
      <c r="F4605" t="s">
        <v>319</v>
      </c>
      <c r="G4605" t="s">
        <v>26</v>
      </c>
      <c r="H4605" t="s">
        <v>223</v>
      </c>
      <c r="P4605"/>
      <c r="S4605"/>
      <c r="T4605"/>
    </row>
    <row r="4606" spans="1:21" x14ac:dyDescent="0.35">
      <c r="A4606" t="s">
        <v>40</v>
      </c>
      <c r="B4606">
        <v>18</v>
      </c>
      <c r="C4606">
        <v>2025</v>
      </c>
      <c r="D4606" t="s">
        <v>324</v>
      </c>
      <c r="E4606" s="13">
        <v>314</v>
      </c>
      <c r="F4606" t="s">
        <v>319</v>
      </c>
      <c r="G4606" t="s">
        <v>26</v>
      </c>
      <c r="H4606" t="s">
        <v>223</v>
      </c>
      <c r="P4606"/>
      <c r="S4606"/>
      <c r="T4606"/>
    </row>
    <row r="4607" spans="1:21" x14ac:dyDescent="0.35">
      <c r="A4607" t="s">
        <v>41</v>
      </c>
      <c r="B4607">
        <v>19</v>
      </c>
      <c r="C4607">
        <v>2025</v>
      </c>
      <c r="D4607" t="s">
        <v>324</v>
      </c>
      <c r="E4607" s="13">
        <v>314</v>
      </c>
      <c r="F4607" t="s">
        <v>319</v>
      </c>
      <c r="G4607" t="s">
        <v>26</v>
      </c>
      <c r="H4607" t="s">
        <v>223</v>
      </c>
      <c r="P4607"/>
      <c r="S4607"/>
      <c r="T4607"/>
    </row>
    <row r="4608" spans="1:21" x14ac:dyDescent="0.35">
      <c r="A4608" t="s">
        <v>42</v>
      </c>
      <c r="B4608">
        <v>20</v>
      </c>
      <c r="C4608">
        <v>2025</v>
      </c>
      <c r="D4608" t="s">
        <v>324</v>
      </c>
      <c r="E4608" s="13">
        <v>314</v>
      </c>
      <c r="F4608" t="s">
        <v>319</v>
      </c>
      <c r="G4608" t="s">
        <v>26</v>
      </c>
      <c r="H4608" t="s">
        <v>223</v>
      </c>
      <c r="P4608"/>
      <c r="S4608"/>
      <c r="T4608"/>
    </row>
    <row r="4609" spans="1:21" x14ac:dyDescent="0.35">
      <c r="A4609" t="s">
        <v>43</v>
      </c>
      <c r="B4609">
        <v>21</v>
      </c>
      <c r="C4609">
        <v>2025</v>
      </c>
      <c r="D4609" t="s">
        <v>324</v>
      </c>
      <c r="E4609" s="13">
        <v>314</v>
      </c>
      <c r="F4609" t="s">
        <v>319</v>
      </c>
      <c r="G4609" t="s">
        <v>26</v>
      </c>
      <c r="H4609" t="s">
        <v>223</v>
      </c>
      <c r="P4609"/>
      <c r="S4609"/>
      <c r="T4609"/>
    </row>
    <row r="4610" spans="1:21" x14ac:dyDescent="0.35">
      <c r="A4610" t="s">
        <v>44</v>
      </c>
      <c r="B4610">
        <v>22</v>
      </c>
      <c r="C4610">
        <v>2025</v>
      </c>
      <c r="D4610" t="s">
        <v>324</v>
      </c>
      <c r="E4610" s="13">
        <v>314</v>
      </c>
      <c r="F4610" t="s">
        <v>319</v>
      </c>
      <c r="G4610" t="s">
        <v>26</v>
      </c>
      <c r="H4610" t="s">
        <v>223</v>
      </c>
      <c r="P4610"/>
      <c r="S4610"/>
      <c r="T4610"/>
    </row>
    <row r="4611" spans="1:21" x14ac:dyDescent="0.35">
      <c r="A4611" t="s">
        <v>45</v>
      </c>
      <c r="B4611">
        <v>23</v>
      </c>
      <c r="C4611">
        <v>2025</v>
      </c>
      <c r="D4611" t="s">
        <v>324</v>
      </c>
      <c r="E4611" s="13">
        <v>314</v>
      </c>
      <c r="F4611" t="s">
        <v>319</v>
      </c>
      <c r="G4611" t="s">
        <v>26</v>
      </c>
      <c r="H4611" t="s">
        <v>223</v>
      </c>
      <c r="P4611"/>
      <c r="S4611"/>
      <c r="T4611"/>
    </row>
    <row r="4612" spans="1:21" x14ac:dyDescent="0.35">
      <c r="A4612" t="s">
        <v>46</v>
      </c>
      <c r="B4612">
        <v>24</v>
      </c>
      <c r="C4612">
        <v>2025</v>
      </c>
      <c r="D4612" t="s">
        <v>324</v>
      </c>
      <c r="E4612" s="13">
        <v>314</v>
      </c>
      <c r="F4612" t="s">
        <v>319</v>
      </c>
      <c r="G4612" t="s">
        <v>26</v>
      </c>
      <c r="H4612" t="s">
        <v>223</v>
      </c>
      <c r="P4612"/>
      <c r="S4612"/>
      <c r="T4612"/>
    </row>
    <row r="4613" spans="1:21" x14ac:dyDescent="0.35">
      <c r="A4613" t="s">
        <v>47</v>
      </c>
      <c r="B4613">
        <v>25</v>
      </c>
      <c r="C4613">
        <v>2025</v>
      </c>
      <c r="D4613" t="s">
        <v>324</v>
      </c>
      <c r="E4613" s="13">
        <v>314</v>
      </c>
      <c r="F4613" t="s">
        <v>319</v>
      </c>
      <c r="G4613" t="s">
        <v>26</v>
      </c>
      <c r="H4613" t="s">
        <v>223</v>
      </c>
      <c r="P4613"/>
      <c r="S4613"/>
      <c r="T4613"/>
    </row>
    <row r="4614" spans="1:21" x14ac:dyDescent="0.35">
      <c r="A4614" t="s">
        <v>48</v>
      </c>
      <c r="B4614">
        <v>26</v>
      </c>
      <c r="C4614">
        <v>2025</v>
      </c>
      <c r="D4614" t="s">
        <v>324</v>
      </c>
      <c r="E4614" s="13">
        <v>314</v>
      </c>
      <c r="F4614" t="s">
        <v>319</v>
      </c>
      <c r="G4614" t="s">
        <v>26</v>
      </c>
      <c r="H4614" t="s">
        <v>223</v>
      </c>
      <c r="P4614"/>
      <c r="S4614"/>
      <c r="T4614"/>
    </row>
    <row r="4615" spans="1:21" x14ac:dyDescent="0.35">
      <c r="A4615" t="s">
        <v>49</v>
      </c>
      <c r="B4615">
        <v>27</v>
      </c>
      <c r="C4615">
        <v>2025</v>
      </c>
      <c r="D4615" t="s">
        <v>324</v>
      </c>
      <c r="E4615" s="13">
        <v>314</v>
      </c>
      <c r="F4615" t="s">
        <v>319</v>
      </c>
      <c r="G4615" t="s">
        <v>26</v>
      </c>
      <c r="H4615" t="s">
        <v>77</v>
      </c>
      <c r="I4615">
        <v>333</v>
      </c>
      <c r="J4615" t="s">
        <v>110</v>
      </c>
      <c r="K4615">
        <v>1900</v>
      </c>
      <c r="L4615">
        <v>2</v>
      </c>
      <c r="M4615">
        <v>1</v>
      </c>
      <c r="N4615" t="s">
        <v>10</v>
      </c>
      <c r="O4615" t="s">
        <v>12</v>
      </c>
      <c r="P4615">
        <v>18</v>
      </c>
      <c r="Q4615" t="s">
        <v>12</v>
      </c>
      <c r="R4615" t="s">
        <v>12</v>
      </c>
      <c r="S4615">
        <v>20</v>
      </c>
      <c r="T4615">
        <v>300</v>
      </c>
      <c r="U4615" t="s">
        <v>11</v>
      </c>
    </row>
    <row r="4616" spans="1:21" x14ac:dyDescent="0.35">
      <c r="A4616" t="s">
        <v>50</v>
      </c>
      <c r="B4616">
        <v>28</v>
      </c>
      <c r="C4616">
        <v>2025</v>
      </c>
      <c r="D4616" t="s">
        <v>324</v>
      </c>
      <c r="E4616" s="13">
        <v>314</v>
      </c>
      <c r="F4616" t="s">
        <v>319</v>
      </c>
      <c r="G4616" t="s">
        <v>26</v>
      </c>
      <c r="H4616" t="s">
        <v>223</v>
      </c>
      <c r="P4616"/>
      <c r="S4616"/>
      <c r="T4616"/>
    </row>
    <row r="4617" spans="1:21" x14ac:dyDescent="0.35">
      <c r="A4617" t="s">
        <v>51</v>
      </c>
      <c r="B4617">
        <v>29</v>
      </c>
      <c r="C4617">
        <v>2025</v>
      </c>
      <c r="D4617" t="s">
        <v>324</v>
      </c>
      <c r="E4617" s="13">
        <v>314</v>
      </c>
      <c r="F4617" t="s">
        <v>319</v>
      </c>
      <c r="G4617" t="s">
        <v>26</v>
      </c>
      <c r="H4617" t="s">
        <v>223</v>
      </c>
      <c r="P4617"/>
      <c r="S4617"/>
      <c r="T4617"/>
    </row>
    <row r="4618" spans="1:21" x14ac:dyDescent="0.35">
      <c r="A4618" t="s">
        <v>52</v>
      </c>
      <c r="B4618">
        <v>30</v>
      </c>
      <c r="C4618">
        <v>2025</v>
      </c>
      <c r="D4618" t="s">
        <v>324</v>
      </c>
      <c r="E4618" s="13">
        <v>314</v>
      </c>
      <c r="F4618" t="s">
        <v>319</v>
      </c>
      <c r="G4618" t="s">
        <v>26</v>
      </c>
      <c r="H4618" t="s">
        <v>223</v>
      </c>
      <c r="P4618"/>
      <c r="S4618"/>
      <c r="T4618"/>
    </row>
    <row r="4619" spans="1:21" x14ac:dyDescent="0.35">
      <c r="A4619" t="s">
        <v>53</v>
      </c>
      <c r="B4619">
        <v>31</v>
      </c>
      <c r="C4619">
        <v>2025</v>
      </c>
      <c r="D4619" t="s">
        <v>324</v>
      </c>
      <c r="E4619" s="13">
        <v>314</v>
      </c>
      <c r="F4619" t="s">
        <v>319</v>
      </c>
      <c r="G4619" t="s">
        <v>26</v>
      </c>
      <c r="H4619" t="s">
        <v>223</v>
      </c>
      <c r="P4619"/>
      <c r="S4619"/>
      <c r="T4619"/>
    </row>
    <row r="4620" spans="1:21" x14ac:dyDescent="0.35">
      <c r="A4620" t="s">
        <v>54</v>
      </c>
      <c r="B4620">
        <v>32</v>
      </c>
      <c r="C4620">
        <v>2025</v>
      </c>
      <c r="D4620" t="s">
        <v>324</v>
      </c>
      <c r="E4620" s="13">
        <v>314</v>
      </c>
      <c r="F4620" t="s">
        <v>319</v>
      </c>
      <c r="G4620" t="s">
        <v>26</v>
      </c>
      <c r="H4620" t="s">
        <v>223</v>
      </c>
      <c r="P4620"/>
      <c r="S4620"/>
      <c r="T4620"/>
    </row>
    <row r="4621" spans="1:21" x14ac:dyDescent="0.35">
      <c r="A4621" t="s">
        <v>55</v>
      </c>
      <c r="B4621">
        <v>33</v>
      </c>
      <c r="C4621">
        <v>2025</v>
      </c>
      <c r="D4621" t="s">
        <v>324</v>
      </c>
      <c r="E4621" s="13">
        <v>314</v>
      </c>
      <c r="F4621" t="s">
        <v>319</v>
      </c>
      <c r="G4621" t="s">
        <v>26</v>
      </c>
      <c r="H4621" t="s">
        <v>223</v>
      </c>
      <c r="P4621"/>
      <c r="S4621"/>
      <c r="T4621"/>
    </row>
    <row r="4622" spans="1:21" x14ac:dyDescent="0.35">
      <c r="A4622" t="s">
        <v>56</v>
      </c>
      <c r="B4622">
        <v>34</v>
      </c>
      <c r="C4622">
        <v>2025</v>
      </c>
      <c r="D4622" t="s">
        <v>324</v>
      </c>
      <c r="E4622" s="13">
        <v>314</v>
      </c>
      <c r="F4622" t="s">
        <v>319</v>
      </c>
      <c r="G4622" t="s">
        <v>26</v>
      </c>
      <c r="H4622" t="s">
        <v>77</v>
      </c>
      <c r="I4622">
        <v>335</v>
      </c>
      <c r="J4622" t="s">
        <v>110</v>
      </c>
      <c r="K4622">
        <v>1900</v>
      </c>
      <c r="L4622">
        <v>2</v>
      </c>
      <c r="M4622">
        <v>3</v>
      </c>
      <c r="N4622" t="s">
        <v>12</v>
      </c>
      <c r="O4622" t="s">
        <v>10</v>
      </c>
      <c r="P4622">
        <v>18</v>
      </c>
      <c r="Q4622" t="s">
        <v>10</v>
      </c>
      <c r="R4622" t="s">
        <v>12</v>
      </c>
      <c r="S4622">
        <v>12</v>
      </c>
      <c r="T4622">
        <v>210</v>
      </c>
      <c r="U4622" t="s">
        <v>223</v>
      </c>
    </row>
    <row r="4623" spans="1:21" x14ac:dyDescent="0.35">
      <c r="A4623" t="s">
        <v>57</v>
      </c>
      <c r="B4623">
        <v>35</v>
      </c>
      <c r="C4623">
        <v>2025</v>
      </c>
      <c r="D4623" t="s">
        <v>324</v>
      </c>
      <c r="E4623" s="13">
        <v>314</v>
      </c>
      <c r="F4623" t="s">
        <v>319</v>
      </c>
      <c r="G4623" t="s">
        <v>26</v>
      </c>
      <c r="H4623" t="s">
        <v>223</v>
      </c>
      <c r="P4623"/>
      <c r="S4623"/>
      <c r="T4623"/>
    </row>
    <row r="4624" spans="1:21" x14ac:dyDescent="0.35">
      <c r="A4624" t="s">
        <v>58</v>
      </c>
      <c r="B4624">
        <v>36</v>
      </c>
      <c r="C4624">
        <v>2025</v>
      </c>
      <c r="D4624" t="s">
        <v>324</v>
      </c>
      <c r="E4624" s="13">
        <v>314</v>
      </c>
      <c r="F4624" t="s">
        <v>319</v>
      </c>
      <c r="G4624" t="s">
        <v>26</v>
      </c>
      <c r="H4624" t="s">
        <v>223</v>
      </c>
      <c r="P4624"/>
      <c r="S4624"/>
      <c r="T4624"/>
    </row>
    <row r="4625" spans="1:21" x14ac:dyDescent="0.35">
      <c r="A4625" t="s">
        <v>59</v>
      </c>
      <c r="B4625">
        <v>37</v>
      </c>
      <c r="C4625">
        <v>2025</v>
      </c>
      <c r="D4625" t="s">
        <v>324</v>
      </c>
      <c r="E4625" s="13">
        <v>314</v>
      </c>
      <c r="F4625" t="s">
        <v>319</v>
      </c>
      <c r="G4625" t="s">
        <v>26</v>
      </c>
      <c r="H4625" t="s">
        <v>223</v>
      </c>
      <c r="P4625"/>
      <c r="S4625"/>
      <c r="T4625"/>
    </row>
    <row r="4626" spans="1:21" x14ac:dyDescent="0.35">
      <c r="A4626" t="s">
        <v>60</v>
      </c>
      <c r="B4626">
        <v>38</v>
      </c>
      <c r="C4626">
        <v>2025</v>
      </c>
      <c r="D4626" t="s">
        <v>324</v>
      </c>
      <c r="E4626" s="13">
        <v>314</v>
      </c>
      <c r="F4626" t="s">
        <v>319</v>
      </c>
      <c r="G4626" t="s">
        <v>26</v>
      </c>
      <c r="H4626" t="s">
        <v>223</v>
      </c>
      <c r="P4626"/>
      <c r="S4626"/>
      <c r="T4626"/>
    </row>
    <row r="4627" spans="1:21" x14ac:dyDescent="0.35">
      <c r="A4627" t="s">
        <v>61</v>
      </c>
      <c r="B4627">
        <v>39</v>
      </c>
      <c r="C4627">
        <v>2025</v>
      </c>
      <c r="D4627" t="s">
        <v>324</v>
      </c>
      <c r="E4627" s="13">
        <v>314</v>
      </c>
      <c r="F4627" t="s">
        <v>319</v>
      </c>
      <c r="G4627" t="s">
        <v>26</v>
      </c>
      <c r="H4627" t="s">
        <v>223</v>
      </c>
      <c r="P4627"/>
      <c r="S4627"/>
      <c r="T4627"/>
    </row>
    <row r="4628" spans="1:21" x14ac:dyDescent="0.35">
      <c r="A4628" t="s">
        <v>62</v>
      </c>
      <c r="B4628">
        <v>40</v>
      </c>
      <c r="C4628">
        <v>2025</v>
      </c>
      <c r="D4628" t="s">
        <v>324</v>
      </c>
      <c r="E4628" s="13">
        <v>314</v>
      </c>
      <c r="F4628" t="s">
        <v>319</v>
      </c>
      <c r="G4628" t="s">
        <v>26</v>
      </c>
      <c r="H4628" t="s">
        <v>77</v>
      </c>
      <c r="I4628">
        <v>75</v>
      </c>
      <c r="J4628" t="s">
        <v>110</v>
      </c>
      <c r="K4628">
        <v>1900</v>
      </c>
      <c r="L4628">
        <v>2</v>
      </c>
      <c r="M4628">
        <v>1</v>
      </c>
      <c r="N4628" t="s">
        <v>10</v>
      </c>
      <c r="O4628" t="s">
        <v>10</v>
      </c>
      <c r="P4628" t="s">
        <v>95</v>
      </c>
      <c r="Q4628" t="s">
        <v>12</v>
      </c>
      <c r="R4628" t="s">
        <v>12</v>
      </c>
      <c r="S4628">
        <v>10</v>
      </c>
      <c r="T4628">
        <v>100</v>
      </c>
      <c r="U4628" t="s">
        <v>223</v>
      </c>
    </row>
    <row r="4629" spans="1:21" x14ac:dyDescent="0.35">
      <c r="A4629" t="s">
        <v>63</v>
      </c>
      <c r="B4629">
        <v>41</v>
      </c>
      <c r="C4629">
        <v>2025</v>
      </c>
      <c r="D4629" t="s">
        <v>324</v>
      </c>
      <c r="E4629" s="13">
        <v>314</v>
      </c>
      <c r="F4629" t="s">
        <v>319</v>
      </c>
      <c r="G4629" t="s">
        <v>26</v>
      </c>
      <c r="H4629" t="s">
        <v>223</v>
      </c>
      <c r="P4629"/>
      <c r="S4629"/>
      <c r="T4629"/>
    </row>
    <row r="4630" spans="1:21" x14ac:dyDescent="0.35">
      <c r="A4630" t="s">
        <v>64</v>
      </c>
      <c r="B4630">
        <v>42</v>
      </c>
      <c r="C4630">
        <v>2025</v>
      </c>
      <c r="D4630" t="s">
        <v>324</v>
      </c>
      <c r="E4630" s="13">
        <v>314</v>
      </c>
      <c r="F4630" t="s">
        <v>319</v>
      </c>
      <c r="G4630" t="s">
        <v>26</v>
      </c>
      <c r="H4630" t="s">
        <v>223</v>
      </c>
      <c r="P4630"/>
      <c r="S4630"/>
      <c r="T4630"/>
    </row>
    <row r="4631" spans="1:21" x14ac:dyDescent="0.35">
      <c r="A4631" t="s">
        <v>65</v>
      </c>
      <c r="B4631">
        <v>44</v>
      </c>
      <c r="C4631">
        <v>2025</v>
      </c>
      <c r="D4631" t="s">
        <v>324</v>
      </c>
      <c r="E4631" s="13">
        <v>314</v>
      </c>
      <c r="F4631" t="s">
        <v>319</v>
      </c>
      <c r="G4631" t="s">
        <v>26</v>
      </c>
      <c r="H4631" t="s">
        <v>223</v>
      </c>
      <c r="P4631"/>
      <c r="S4631"/>
      <c r="T4631"/>
    </row>
    <row r="4632" spans="1:21" x14ac:dyDescent="0.35">
      <c r="A4632" t="s">
        <v>66</v>
      </c>
      <c r="B4632">
        <v>45</v>
      </c>
      <c r="C4632">
        <v>2025</v>
      </c>
      <c r="D4632" t="s">
        <v>324</v>
      </c>
      <c r="E4632" s="13">
        <v>314</v>
      </c>
      <c r="F4632" t="s">
        <v>319</v>
      </c>
      <c r="G4632" t="s">
        <v>26</v>
      </c>
      <c r="H4632" t="s">
        <v>223</v>
      </c>
      <c r="P4632"/>
      <c r="S4632"/>
      <c r="T4632"/>
    </row>
    <row r="4633" spans="1:21" x14ac:dyDescent="0.35">
      <c r="A4633" t="s">
        <v>67</v>
      </c>
      <c r="B4633">
        <v>46</v>
      </c>
      <c r="C4633">
        <v>2025</v>
      </c>
      <c r="D4633" t="s">
        <v>324</v>
      </c>
      <c r="E4633" s="13">
        <v>314</v>
      </c>
      <c r="F4633" t="s">
        <v>319</v>
      </c>
      <c r="G4633" t="s">
        <v>26</v>
      </c>
      <c r="H4633" t="s">
        <v>223</v>
      </c>
      <c r="P4633"/>
      <c r="S4633"/>
      <c r="T4633"/>
    </row>
    <row r="4634" spans="1:21" x14ac:dyDescent="0.35">
      <c r="A4634" t="s">
        <v>68</v>
      </c>
      <c r="B4634">
        <v>47</v>
      </c>
      <c r="C4634">
        <v>2025</v>
      </c>
      <c r="D4634" t="s">
        <v>324</v>
      </c>
      <c r="E4634" s="13">
        <v>314</v>
      </c>
      <c r="F4634" t="s">
        <v>319</v>
      </c>
      <c r="G4634" t="s">
        <v>26</v>
      </c>
      <c r="H4634" t="s">
        <v>223</v>
      </c>
      <c r="P4634"/>
      <c r="S4634"/>
      <c r="T4634"/>
    </row>
    <row r="4635" spans="1:21" x14ac:dyDescent="0.35">
      <c r="A4635" t="s">
        <v>69</v>
      </c>
      <c r="B4635">
        <v>48</v>
      </c>
      <c r="C4635">
        <v>2025</v>
      </c>
      <c r="D4635" t="s">
        <v>324</v>
      </c>
      <c r="E4635" s="13">
        <v>314</v>
      </c>
      <c r="F4635" t="s">
        <v>319</v>
      </c>
      <c r="G4635" t="s">
        <v>26</v>
      </c>
      <c r="H4635" t="s">
        <v>77</v>
      </c>
      <c r="I4635">
        <v>200</v>
      </c>
      <c r="J4635" t="s">
        <v>110</v>
      </c>
      <c r="K4635">
        <v>1000</v>
      </c>
      <c r="L4635">
        <v>2</v>
      </c>
      <c r="M4635">
        <v>1</v>
      </c>
      <c r="N4635" t="s">
        <v>12</v>
      </c>
      <c r="O4635" t="s">
        <v>12</v>
      </c>
      <c r="P4635" t="s">
        <v>95</v>
      </c>
      <c r="Q4635" t="s">
        <v>12</v>
      </c>
      <c r="R4635" t="s">
        <v>12</v>
      </c>
      <c r="S4635">
        <v>12</v>
      </c>
      <c r="T4635">
        <v>200</v>
      </c>
      <c r="U4635" t="s">
        <v>223</v>
      </c>
    </row>
    <row r="4636" spans="1:21" x14ac:dyDescent="0.35">
      <c r="A4636" t="s">
        <v>70</v>
      </c>
      <c r="B4636">
        <v>49</v>
      </c>
      <c r="C4636">
        <v>2025</v>
      </c>
      <c r="D4636" t="s">
        <v>324</v>
      </c>
      <c r="E4636" s="13">
        <v>314</v>
      </c>
      <c r="F4636" t="s">
        <v>319</v>
      </c>
      <c r="G4636" t="s">
        <v>26</v>
      </c>
      <c r="H4636" t="s">
        <v>223</v>
      </c>
      <c r="P4636"/>
      <c r="S4636"/>
      <c r="T4636"/>
    </row>
    <row r="4637" spans="1:21" x14ac:dyDescent="0.35">
      <c r="A4637" t="s">
        <v>71</v>
      </c>
      <c r="B4637">
        <v>50</v>
      </c>
      <c r="C4637">
        <v>2025</v>
      </c>
      <c r="D4637" t="s">
        <v>324</v>
      </c>
      <c r="E4637" s="13">
        <v>314</v>
      </c>
      <c r="F4637" t="s">
        <v>319</v>
      </c>
      <c r="G4637" t="s">
        <v>26</v>
      </c>
      <c r="H4637" t="s">
        <v>223</v>
      </c>
      <c r="P4637"/>
      <c r="S4637"/>
      <c r="T4637"/>
    </row>
    <row r="4638" spans="1:21" x14ac:dyDescent="0.35">
      <c r="A4638" t="s">
        <v>72</v>
      </c>
      <c r="B4638">
        <v>51</v>
      </c>
      <c r="C4638">
        <v>2025</v>
      </c>
      <c r="D4638" t="s">
        <v>324</v>
      </c>
      <c r="E4638" s="13">
        <v>314</v>
      </c>
      <c r="F4638" t="s">
        <v>319</v>
      </c>
      <c r="G4638" t="s">
        <v>26</v>
      </c>
      <c r="H4638" t="s">
        <v>223</v>
      </c>
      <c r="P4638"/>
      <c r="S4638"/>
      <c r="T4638"/>
    </row>
    <row r="4639" spans="1:21" x14ac:dyDescent="0.35">
      <c r="A4639" t="s">
        <v>73</v>
      </c>
      <c r="B4639">
        <v>53</v>
      </c>
      <c r="C4639">
        <v>2025</v>
      </c>
      <c r="D4639" t="s">
        <v>324</v>
      </c>
      <c r="E4639" s="13">
        <v>314</v>
      </c>
      <c r="F4639" t="s">
        <v>319</v>
      </c>
      <c r="G4639" t="s">
        <v>26</v>
      </c>
      <c r="H4639" t="s">
        <v>223</v>
      </c>
      <c r="P4639"/>
      <c r="S4639"/>
      <c r="T4639"/>
    </row>
    <row r="4640" spans="1:21" x14ac:dyDescent="0.35">
      <c r="A4640" t="s">
        <v>74</v>
      </c>
      <c r="B4640">
        <v>54</v>
      </c>
      <c r="C4640">
        <v>2025</v>
      </c>
      <c r="D4640" t="s">
        <v>324</v>
      </c>
      <c r="E4640" s="13">
        <v>314</v>
      </c>
      <c r="F4640" t="s">
        <v>319</v>
      </c>
      <c r="G4640" t="s">
        <v>26</v>
      </c>
      <c r="H4640" t="s">
        <v>223</v>
      </c>
      <c r="P4640"/>
      <c r="S4640"/>
      <c r="T4640"/>
    </row>
    <row r="4641" spans="1:20" x14ac:dyDescent="0.35">
      <c r="A4641" t="s">
        <v>75</v>
      </c>
      <c r="B4641">
        <v>55</v>
      </c>
      <c r="C4641">
        <v>2025</v>
      </c>
      <c r="D4641" t="s">
        <v>324</v>
      </c>
      <c r="E4641" s="13">
        <v>314</v>
      </c>
      <c r="F4641" t="s">
        <v>319</v>
      </c>
      <c r="G4641" t="s">
        <v>26</v>
      </c>
      <c r="H4641" t="s">
        <v>223</v>
      </c>
      <c r="P4641"/>
      <c r="S4641"/>
      <c r="T4641"/>
    </row>
    <row r="4642" spans="1:20" x14ac:dyDescent="0.35">
      <c r="A4642" t="s">
        <v>76</v>
      </c>
      <c r="B4642">
        <v>56</v>
      </c>
      <c r="C4642">
        <v>2025</v>
      </c>
      <c r="D4642" t="s">
        <v>324</v>
      </c>
      <c r="E4642" s="13">
        <v>314</v>
      </c>
      <c r="F4642" t="s">
        <v>319</v>
      </c>
      <c r="G4642" t="s">
        <v>26</v>
      </c>
      <c r="H4642" t="s">
        <v>223</v>
      </c>
      <c r="P4642"/>
      <c r="S4642"/>
      <c r="T4642"/>
    </row>
    <row r="4643" spans="1:20" x14ac:dyDescent="0.35">
      <c r="A4643" t="s">
        <v>23</v>
      </c>
      <c r="B4643">
        <v>1</v>
      </c>
      <c r="C4643">
        <v>2025</v>
      </c>
      <c r="D4643" t="s">
        <v>325</v>
      </c>
      <c r="E4643" s="13">
        <v>315</v>
      </c>
      <c r="F4643" t="s">
        <v>319</v>
      </c>
      <c r="G4643" t="s">
        <v>26</v>
      </c>
      <c r="H4643" t="s">
        <v>223</v>
      </c>
      <c r="P4643"/>
      <c r="S4643"/>
      <c r="T4643"/>
    </row>
    <row r="4644" spans="1:20" x14ac:dyDescent="0.35">
      <c r="A4644" t="s">
        <v>27</v>
      </c>
      <c r="B4644">
        <v>2</v>
      </c>
      <c r="C4644">
        <v>2025</v>
      </c>
      <c r="D4644" t="s">
        <v>325</v>
      </c>
      <c r="E4644" s="13">
        <v>315</v>
      </c>
      <c r="F4644" t="s">
        <v>319</v>
      </c>
      <c r="G4644" t="s">
        <v>26</v>
      </c>
      <c r="H4644" t="s">
        <v>223</v>
      </c>
      <c r="P4644"/>
      <c r="S4644"/>
      <c r="T4644"/>
    </row>
    <row r="4645" spans="1:20" x14ac:dyDescent="0.35">
      <c r="A4645" t="s">
        <v>28</v>
      </c>
      <c r="B4645">
        <v>4</v>
      </c>
      <c r="C4645">
        <v>2025</v>
      </c>
      <c r="D4645" t="s">
        <v>325</v>
      </c>
      <c r="E4645" s="13">
        <v>315</v>
      </c>
      <c r="F4645" t="s">
        <v>319</v>
      </c>
      <c r="G4645" t="s">
        <v>26</v>
      </c>
      <c r="H4645" t="s">
        <v>223</v>
      </c>
      <c r="P4645"/>
      <c r="S4645"/>
      <c r="T4645"/>
    </row>
    <row r="4646" spans="1:20" x14ac:dyDescent="0.35">
      <c r="A4646" t="s">
        <v>29</v>
      </c>
      <c r="B4646">
        <v>5</v>
      </c>
      <c r="C4646">
        <v>2025</v>
      </c>
      <c r="D4646" t="s">
        <v>325</v>
      </c>
      <c r="E4646" s="13">
        <v>315</v>
      </c>
      <c r="F4646" t="s">
        <v>319</v>
      </c>
      <c r="G4646" t="s">
        <v>26</v>
      </c>
      <c r="H4646" t="s">
        <v>223</v>
      </c>
      <c r="P4646"/>
      <c r="S4646"/>
      <c r="T4646"/>
    </row>
    <row r="4647" spans="1:20" x14ac:dyDescent="0.35">
      <c r="A4647" t="s">
        <v>30</v>
      </c>
      <c r="B4647">
        <v>6</v>
      </c>
      <c r="C4647">
        <v>2025</v>
      </c>
      <c r="D4647" t="s">
        <v>325</v>
      </c>
      <c r="E4647" s="13">
        <v>315</v>
      </c>
      <c r="F4647" t="s">
        <v>319</v>
      </c>
      <c r="G4647" t="s">
        <v>26</v>
      </c>
      <c r="H4647" t="s">
        <v>223</v>
      </c>
      <c r="P4647"/>
      <c r="S4647"/>
      <c r="T4647"/>
    </row>
    <row r="4648" spans="1:20" x14ac:dyDescent="0.35">
      <c r="A4648" t="s">
        <v>31</v>
      </c>
      <c r="B4648">
        <v>8</v>
      </c>
      <c r="C4648">
        <v>2025</v>
      </c>
      <c r="D4648" t="s">
        <v>325</v>
      </c>
      <c r="E4648" s="13">
        <v>315</v>
      </c>
      <c r="F4648" t="s">
        <v>319</v>
      </c>
      <c r="G4648" t="s">
        <v>26</v>
      </c>
      <c r="H4648" t="s">
        <v>223</v>
      </c>
      <c r="P4648"/>
      <c r="S4648"/>
      <c r="T4648"/>
    </row>
    <row r="4649" spans="1:20" x14ac:dyDescent="0.35">
      <c r="A4649" t="s">
        <v>32</v>
      </c>
      <c r="B4649">
        <v>9</v>
      </c>
      <c r="C4649">
        <v>2025</v>
      </c>
      <c r="D4649" t="s">
        <v>325</v>
      </c>
      <c r="E4649" s="13">
        <v>315</v>
      </c>
      <c r="F4649" t="s">
        <v>319</v>
      </c>
      <c r="G4649" t="s">
        <v>26</v>
      </c>
      <c r="H4649" t="s">
        <v>223</v>
      </c>
      <c r="P4649"/>
      <c r="S4649"/>
      <c r="T4649"/>
    </row>
    <row r="4650" spans="1:20" x14ac:dyDescent="0.35">
      <c r="A4650" t="s">
        <v>33</v>
      </c>
      <c r="B4650">
        <v>10</v>
      </c>
      <c r="C4650">
        <v>2025</v>
      </c>
      <c r="D4650" t="s">
        <v>325</v>
      </c>
      <c r="E4650" s="13">
        <v>315</v>
      </c>
      <c r="F4650" t="s">
        <v>319</v>
      </c>
      <c r="G4650" t="s">
        <v>26</v>
      </c>
      <c r="H4650" t="s">
        <v>223</v>
      </c>
      <c r="P4650"/>
      <c r="S4650"/>
      <c r="T4650"/>
    </row>
    <row r="4651" spans="1:20" x14ac:dyDescent="0.35">
      <c r="A4651" t="s">
        <v>34</v>
      </c>
      <c r="B4651">
        <v>11</v>
      </c>
      <c r="C4651">
        <v>2025</v>
      </c>
      <c r="D4651" t="s">
        <v>325</v>
      </c>
      <c r="E4651" s="13">
        <v>315</v>
      </c>
      <c r="F4651" t="s">
        <v>319</v>
      </c>
      <c r="G4651" t="s">
        <v>26</v>
      </c>
      <c r="H4651" t="s">
        <v>223</v>
      </c>
      <c r="P4651"/>
      <c r="S4651"/>
      <c r="T4651"/>
    </row>
    <row r="4652" spans="1:20" x14ac:dyDescent="0.35">
      <c r="A4652" t="s">
        <v>35</v>
      </c>
      <c r="B4652">
        <v>12</v>
      </c>
      <c r="C4652">
        <v>2025</v>
      </c>
      <c r="D4652" t="s">
        <v>325</v>
      </c>
      <c r="E4652" s="13">
        <v>315</v>
      </c>
      <c r="F4652" t="s">
        <v>319</v>
      </c>
      <c r="G4652" t="s">
        <v>26</v>
      </c>
      <c r="H4652" t="s">
        <v>223</v>
      </c>
      <c r="P4652"/>
      <c r="S4652"/>
      <c r="T4652"/>
    </row>
    <row r="4653" spans="1:20" x14ac:dyDescent="0.35">
      <c r="A4653" t="s">
        <v>36</v>
      </c>
      <c r="B4653">
        <v>13</v>
      </c>
      <c r="C4653">
        <v>2025</v>
      </c>
      <c r="D4653" t="s">
        <v>325</v>
      </c>
      <c r="E4653" s="13">
        <v>315</v>
      </c>
      <c r="F4653" t="s">
        <v>319</v>
      </c>
      <c r="G4653" t="s">
        <v>26</v>
      </c>
      <c r="H4653" t="s">
        <v>223</v>
      </c>
      <c r="P4653"/>
      <c r="S4653"/>
      <c r="T4653"/>
    </row>
    <row r="4654" spans="1:20" x14ac:dyDescent="0.35">
      <c r="A4654" t="s">
        <v>37</v>
      </c>
      <c r="B4654">
        <v>15</v>
      </c>
      <c r="C4654">
        <v>2025</v>
      </c>
      <c r="D4654" t="s">
        <v>325</v>
      </c>
      <c r="E4654" s="13">
        <v>315</v>
      </c>
      <c r="F4654" t="s">
        <v>319</v>
      </c>
      <c r="G4654" t="s">
        <v>26</v>
      </c>
      <c r="H4654" t="s">
        <v>223</v>
      </c>
      <c r="P4654"/>
      <c r="S4654"/>
      <c r="T4654"/>
    </row>
    <row r="4655" spans="1:20" x14ac:dyDescent="0.35">
      <c r="A4655" t="s">
        <v>38</v>
      </c>
      <c r="B4655">
        <v>16</v>
      </c>
      <c r="C4655">
        <v>2025</v>
      </c>
      <c r="D4655" t="s">
        <v>325</v>
      </c>
      <c r="E4655" s="13">
        <v>315</v>
      </c>
      <c r="F4655" t="s">
        <v>319</v>
      </c>
      <c r="G4655" t="s">
        <v>26</v>
      </c>
      <c r="H4655" t="s">
        <v>223</v>
      </c>
      <c r="P4655"/>
      <c r="S4655"/>
      <c r="T4655"/>
    </row>
    <row r="4656" spans="1:20" x14ac:dyDescent="0.35">
      <c r="A4656" t="s">
        <v>39</v>
      </c>
      <c r="B4656">
        <v>17</v>
      </c>
      <c r="C4656">
        <v>2025</v>
      </c>
      <c r="D4656" t="s">
        <v>325</v>
      </c>
      <c r="E4656" s="13">
        <v>315</v>
      </c>
      <c r="F4656" t="s">
        <v>319</v>
      </c>
      <c r="G4656" t="s">
        <v>26</v>
      </c>
      <c r="H4656" t="s">
        <v>223</v>
      </c>
      <c r="P4656"/>
      <c r="S4656"/>
      <c r="T4656"/>
    </row>
    <row r="4657" spans="1:20" x14ac:dyDescent="0.35">
      <c r="A4657" t="s">
        <v>40</v>
      </c>
      <c r="B4657">
        <v>18</v>
      </c>
      <c r="C4657">
        <v>2025</v>
      </c>
      <c r="D4657" t="s">
        <v>325</v>
      </c>
      <c r="E4657" s="13">
        <v>315</v>
      </c>
      <c r="F4657" t="s">
        <v>319</v>
      </c>
      <c r="G4657" t="s">
        <v>26</v>
      </c>
      <c r="H4657" t="s">
        <v>223</v>
      </c>
      <c r="P4657"/>
      <c r="S4657"/>
      <c r="T4657"/>
    </row>
    <row r="4658" spans="1:20" x14ac:dyDescent="0.35">
      <c r="A4658" t="s">
        <v>41</v>
      </c>
      <c r="B4658">
        <v>19</v>
      </c>
      <c r="C4658">
        <v>2025</v>
      </c>
      <c r="D4658" t="s">
        <v>325</v>
      </c>
      <c r="E4658" s="13">
        <v>315</v>
      </c>
      <c r="F4658" t="s">
        <v>319</v>
      </c>
      <c r="G4658" t="s">
        <v>26</v>
      </c>
      <c r="H4658" t="s">
        <v>223</v>
      </c>
      <c r="P4658"/>
      <c r="S4658"/>
      <c r="T4658"/>
    </row>
    <row r="4659" spans="1:20" x14ac:dyDescent="0.35">
      <c r="A4659" t="s">
        <v>42</v>
      </c>
      <c r="B4659">
        <v>20</v>
      </c>
      <c r="C4659">
        <v>2025</v>
      </c>
      <c r="D4659" t="s">
        <v>325</v>
      </c>
      <c r="E4659" s="13">
        <v>315</v>
      </c>
      <c r="F4659" t="s">
        <v>319</v>
      </c>
      <c r="G4659" t="s">
        <v>26</v>
      </c>
      <c r="H4659" t="s">
        <v>223</v>
      </c>
      <c r="P4659"/>
      <c r="S4659"/>
      <c r="T4659"/>
    </row>
    <row r="4660" spans="1:20" x14ac:dyDescent="0.35">
      <c r="A4660" t="s">
        <v>43</v>
      </c>
      <c r="B4660">
        <v>21</v>
      </c>
      <c r="C4660">
        <v>2025</v>
      </c>
      <c r="D4660" t="s">
        <v>325</v>
      </c>
      <c r="E4660" s="13">
        <v>315</v>
      </c>
      <c r="F4660" t="s">
        <v>319</v>
      </c>
      <c r="G4660" t="s">
        <v>26</v>
      </c>
      <c r="H4660" t="s">
        <v>223</v>
      </c>
      <c r="P4660"/>
      <c r="S4660"/>
      <c r="T4660"/>
    </row>
    <row r="4661" spans="1:20" x14ac:dyDescent="0.35">
      <c r="A4661" t="s">
        <v>44</v>
      </c>
      <c r="B4661">
        <v>22</v>
      </c>
      <c r="C4661">
        <v>2025</v>
      </c>
      <c r="D4661" t="s">
        <v>325</v>
      </c>
      <c r="E4661" s="13">
        <v>315</v>
      </c>
      <c r="F4661" t="s">
        <v>319</v>
      </c>
      <c r="G4661" t="s">
        <v>26</v>
      </c>
      <c r="H4661" t="s">
        <v>223</v>
      </c>
      <c r="P4661"/>
      <c r="S4661"/>
      <c r="T4661"/>
    </row>
    <row r="4662" spans="1:20" x14ac:dyDescent="0.35">
      <c r="A4662" t="s">
        <v>45</v>
      </c>
      <c r="B4662">
        <v>23</v>
      </c>
      <c r="C4662">
        <v>2025</v>
      </c>
      <c r="D4662" t="s">
        <v>325</v>
      </c>
      <c r="E4662" s="13">
        <v>315</v>
      </c>
      <c r="F4662" t="s">
        <v>319</v>
      </c>
      <c r="G4662" t="s">
        <v>26</v>
      </c>
      <c r="H4662" t="s">
        <v>223</v>
      </c>
      <c r="P4662"/>
      <c r="S4662"/>
      <c r="T4662"/>
    </row>
    <row r="4663" spans="1:20" x14ac:dyDescent="0.35">
      <c r="A4663" t="s">
        <v>46</v>
      </c>
      <c r="B4663">
        <v>24</v>
      </c>
      <c r="C4663">
        <v>2025</v>
      </c>
      <c r="D4663" t="s">
        <v>325</v>
      </c>
      <c r="E4663" s="13">
        <v>315</v>
      </c>
      <c r="F4663" t="s">
        <v>319</v>
      </c>
      <c r="G4663" t="s">
        <v>26</v>
      </c>
      <c r="H4663" t="s">
        <v>223</v>
      </c>
      <c r="P4663"/>
      <c r="S4663"/>
      <c r="T4663"/>
    </row>
    <row r="4664" spans="1:20" x14ac:dyDescent="0.35">
      <c r="A4664" t="s">
        <v>47</v>
      </c>
      <c r="B4664">
        <v>25</v>
      </c>
      <c r="C4664">
        <v>2025</v>
      </c>
      <c r="D4664" t="s">
        <v>325</v>
      </c>
      <c r="E4664" s="13">
        <v>315</v>
      </c>
      <c r="F4664" t="s">
        <v>319</v>
      </c>
      <c r="G4664" t="s">
        <v>26</v>
      </c>
      <c r="H4664" t="s">
        <v>223</v>
      </c>
      <c r="P4664"/>
      <c r="S4664"/>
      <c r="T4664"/>
    </row>
    <row r="4665" spans="1:20" x14ac:dyDescent="0.35">
      <c r="A4665" t="s">
        <v>48</v>
      </c>
      <c r="B4665">
        <v>26</v>
      </c>
      <c r="C4665">
        <v>2025</v>
      </c>
      <c r="D4665" t="s">
        <v>325</v>
      </c>
      <c r="E4665" s="13">
        <v>315</v>
      </c>
      <c r="F4665" t="s">
        <v>319</v>
      </c>
      <c r="G4665" t="s">
        <v>26</v>
      </c>
      <c r="H4665" t="s">
        <v>223</v>
      </c>
      <c r="P4665"/>
      <c r="S4665"/>
      <c r="T4665"/>
    </row>
    <row r="4666" spans="1:20" x14ac:dyDescent="0.35">
      <c r="A4666" t="s">
        <v>49</v>
      </c>
      <c r="B4666">
        <v>27</v>
      </c>
      <c r="C4666">
        <v>2025</v>
      </c>
      <c r="D4666" t="s">
        <v>325</v>
      </c>
      <c r="E4666" s="13">
        <v>315</v>
      </c>
      <c r="F4666" t="s">
        <v>319</v>
      </c>
      <c r="G4666" t="s">
        <v>26</v>
      </c>
      <c r="H4666" t="s">
        <v>223</v>
      </c>
      <c r="P4666"/>
      <c r="S4666"/>
      <c r="T4666"/>
    </row>
    <row r="4667" spans="1:20" x14ac:dyDescent="0.35">
      <c r="A4667" t="s">
        <v>50</v>
      </c>
      <c r="B4667">
        <v>28</v>
      </c>
      <c r="C4667">
        <v>2025</v>
      </c>
      <c r="D4667" t="s">
        <v>325</v>
      </c>
      <c r="E4667" s="13">
        <v>315</v>
      </c>
      <c r="F4667" t="s">
        <v>319</v>
      </c>
      <c r="G4667" t="s">
        <v>26</v>
      </c>
      <c r="H4667" t="s">
        <v>223</v>
      </c>
      <c r="P4667"/>
      <c r="S4667"/>
      <c r="T4667"/>
    </row>
    <row r="4668" spans="1:20" x14ac:dyDescent="0.35">
      <c r="A4668" t="s">
        <v>51</v>
      </c>
      <c r="B4668">
        <v>29</v>
      </c>
      <c r="C4668">
        <v>2025</v>
      </c>
      <c r="D4668" t="s">
        <v>325</v>
      </c>
      <c r="E4668" s="13">
        <v>315</v>
      </c>
      <c r="F4668" t="s">
        <v>319</v>
      </c>
      <c r="G4668" t="s">
        <v>26</v>
      </c>
      <c r="H4668" t="s">
        <v>223</v>
      </c>
      <c r="P4668"/>
      <c r="S4668"/>
      <c r="T4668"/>
    </row>
    <row r="4669" spans="1:20" x14ac:dyDescent="0.35">
      <c r="A4669" t="s">
        <v>52</v>
      </c>
      <c r="B4669">
        <v>30</v>
      </c>
      <c r="C4669">
        <v>2025</v>
      </c>
      <c r="D4669" t="s">
        <v>325</v>
      </c>
      <c r="E4669" s="13">
        <v>315</v>
      </c>
      <c r="F4669" t="s">
        <v>319</v>
      </c>
      <c r="G4669" t="s">
        <v>26</v>
      </c>
      <c r="H4669" t="s">
        <v>223</v>
      </c>
      <c r="P4669"/>
      <c r="S4669"/>
      <c r="T4669"/>
    </row>
    <row r="4670" spans="1:20" x14ac:dyDescent="0.35">
      <c r="A4670" t="s">
        <v>53</v>
      </c>
      <c r="B4670">
        <v>31</v>
      </c>
      <c r="C4670">
        <v>2025</v>
      </c>
      <c r="D4670" t="s">
        <v>325</v>
      </c>
      <c r="E4670" s="13">
        <v>315</v>
      </c>
      <c r="F4670" t="s">
        <v>319</v>
      </c>
      <c r="G4670" t="s">
        <v>26</v>
      </c>
      <c r="H4670" t="s">
        <v>223</v>
      </c>
      <c r="P4670"/>
      <c r="S4670"/>
      <c r="T4670"/>
    </row>
    <row r="4671" spans="1:20" x14ac:dyDescent="0.35">
      <c r="A4671" t="s">
        <v>54</v>
      </c>
      <c r="B4671">
        <v>32</v>
      </c>
      <c r="C4671">
        <v>2025</v>
      </c>
      <c r="D4671" t="s">
        <v>325</v>
      </c>
      <c r="E4671" s="13">
        <v>315</v>
      </c>
      <c r="F4671" t="s">
        <v>319</v>
      </c>
      <c r="G4671" t="s">
        <v>26</v>
      </c>
      <c r="H4671" t="s">
        <v>223</v>
      </c>
      <c r="P4671"/>
      <c r="S4671"/>
      <c r="T4671"/>
    </row>
    <row r="4672" spans="1:20" x14ac:dyDescent="0.35">
      <c r="A4672" t="s">
        <v>55</v>
      </c>
      <c r="B4672">
        <v>33</v>
      </c>
      <c r="C4672">
        <v>2025</v>
      </c>
      <c r="D4672" t="s">
        <v>325</v>
      </c>
      <c r="E4672" s="13">
        <v>315</v>
      </c>
      <c r="F4672" t="s">
        <v>319</v>
      </c>
      <c r="G4672" t="s">
        <v>26</v>
      </c>
      <c r="H4672" t="s">
        <v>223</v>
      </c>
      <c r="P4672"/>
      <c r="S4672"/>
      <c r="T4672"/>
    </row>
    <row r="4673" spans="1:21" x14ac:dyDescent="0.35">
      <c r="A4673" t="s">
        <v>56</v>
      </c>
      <c r="B4673">
        <v>34</v>
      </c>
      <c r="C4673">
        <v>2025</v>
      </c>
      <c r="D4673" t="s">
        <v>325</v>
      </c>
      <c r="E4673" s="13">
        <v>315</v>
      </c>
      <c r="F4673" t="s">
        <v>319</v>
      </c>
      <c r="G4673" t="s">
        <v>26</v>
      </c>
      <c r="H4673" t="s">
        <v>223</v>
      </c>
      <c r="P4673"/>
      <c r="S4673"/>
      <c r="T4673"/>
    </row>
    <row r="4674" spans="1:21" x14ac:dyDescent="0.35">
      <c r="A4674" t="s">
        <v>57</v>
      </c>
      <c r="B4674">
        <v>35</v>
      </c>
      <c r="C4674">
        <v>2025</v>
      </c>
      <c r="D4674" t="s">
        <v>325</v>
      </c>
      <c r="E4674" s="13">
        <v>315</v>
      </c>
      <c r="F4674" t="s">
        <v>319</v>
      </c>
      <c r="G4674" t="s">
        <v>26</v>
      </c>
      <c r="H4674" t="s">
        <v>223</v>
      </c>
      <c r="P4674"/>
      <c r="S4674"/>
      <c r="T4674"/>
    </row>
    <row r="4675" spans="1:21" x14ac:dyDescent="0.35">
      <c r="A4675" t="s">
        <v>58</v>
      </c>
      <c r="B4675">
        <v>36</v>
      </c>
      <c r="C4675">
        <v>2025</v>
      </c>
      <c r="D4675" t="s">
        <v>325</v>
      </c>
      <c r="E4675" s="13">
        <v>315</v>
      </c>
      <c r="F4675" t="s">
        <v>319</v>
      </c>
      <c r="G4675" t="s">
        <v>26</v>
      </c>
      <c r="H4675" t="s">
        <v>223</v>
      </c>
      <c r="P4675"/>
      <c r="S4675"/>
      <c r="T4675"/>
    </row>
    <row r="4676" spans="1:21" x14ac:dyDescent="0.35">
      <c r="A4676" t="s">
        <v>59</v>
      </c>
      <c r="B4676">
        <v>37</v>
      </c>
      <c r="C4676">
        <v>2025</v>
      </c>
      <c r="D4676" t="s">
        <v>325</v>
      </c>
      <c r="E4676" s="13">
        <v>315</v>
      </c>
      <c r="F4676" t="s">
        <v>319</v>
      </c>
      <c r="G4676" t="s">
        <v>26</v>
      </c>
      <c r="H4676" t="s">
        <v>223</v>
      </c>
      <c r="P4676"/>
      <c r="S4676"/>
      <c r="T4676"/>
    </row>
    <row r="4677" spans="1:21" x14ac:dyDescent="0.35">
      <c r="A4677" t="s">
        <v>60</v>
      </c>
      <c r="B4677">
        <v>38</v>
      </c>
      <c r="C4677">
        <v>2025</v>
      </c>
      <c r="D4677" t="s">
        <v>325</v>
      </c>
      <c r="E4677" s="13">
        <v>315</v>
      </c>
      <c r="F4677" t="s">
        <v>319</v>
      </c>
      <c r="G4677" t="s">
        <v>26</v>
      </c>
      <c r="H4677" t="s">
        <v>223</v>
      </c>
      <c r="P4677"/>
      <c r="S4677"/>
      <c r="T4677"/>
    </row>
    <row r="4678" spans="1:21" x14ac:dyDescent="0.35">
      <c r="A4678" t="s">
        <v>61</v>
      </c>
      <c r="B4678">
        <v>39</v>
      </c>
      <c r="C4678">
        <v>2025</v>
      </c>
      <c r="D4678" t="s">
        <v>325</v>
      </c>
      <c r="E4678" s="13">
        <v>315</v>
      </c>
      <c r="F4678" t="s">
        <v>319</v>
      </c>
      <c r="G4678" t="s">
        <v>26</v>
      </c>
      <c r="H4678" t="s">
        <v>223</v>
      </c>
      <c r="P4678"/>
      <c r="S4678"/>
      <c r="T4678"/>
    </row>
    <row r="4679" spans="1:21" x14ac:dyDescent="0.35">
      <c r="A4679" t="s">
        <v>62</v>
      </c>
      <c r="B4679">
        <v>40</v>
      </c>
      <c r="C4679">
        <v>2025</v>
      </c>
      <c r="D4679" t="s">
        <v>325</v>
      </c>
      <c r="E4679" s="13">
        <v>315</v>
      </c>
      <c r="F4679" t="s">
        <v>319</v>
      </c>
      <c r="G4679" t="s">
        <v>26</v>
      </c>
      <c r="H4679" t="s">
        <v>77</v>
      </c>
      <c r="I4679">
        <v>60</v>
      </c>
      <c r="J4679" t="s">
        <v>110</v>
      </c>
      <c r="L4679">
        <v>1</v>
      </c>
      <c r="M4679">
        <v>1</v>
      </c>
      <c r="N4679" t="s">
        <v>10</v>
      </c>
      <c r="O4679" t="s">
        <v>10</v>
      </c>
      <c r="P4679" t="s">
        <v>95</v>
      </c>
      <c r="Q4679" t="s">
        <v>12</v>
      </c>
      <c r="R4679" t="s">
        <v>12</v>
      </c>
      <c r="S4679">
        <v>6</v>
      </c>
      <c r="T4679">
        <v>60</v>
      </c>
      <c r="U4679" t="s">
        <v>223</v>
      </c>
    </row>
    <row r="4680" spans="1:21" x14ac:dyDescent="0.35">
      <c r="A4680" t="s">
        <v>63</v>
      </c>
      <c r="B4680">
        <v>41</v>
      </c>
      <c r="C4680">
        <v>2025</v>
      </c>
      <c r="D4680" t="s">
        <v>325</v>
      </c>
      <c r="E4680" s="13">
        <v>315</v>
      </c>
      <c r="F4680" t="s">
        <v>319</v>
      </c>
      <c r="G4680" t="s">
        <v>26</v>
      </c>
      <c r="H4680" t="s">
        <v>223</v>
      </c>
      <c r="P4680"/>
      <c r="S4680"/>
      <c r="T4680"/>
    </row>
    <row r="4681" spans="1:21" x14ac:dyDescent="0.35">
      <c r="A4681" t="s">
        <v>64</v>
      </c>
      <c r="B4681">
        <v>42</v>
      </c>
      <c r="C4681">
        <v>2025</v>
      </c>
      <c r="D4681" t="s">
        <v>325</v>
      </c>
      <c r="E4681" s="13">
        <v>315</v>
      </c>
      <c r="F4681" t="s">
        <v>319</v>
      </c>
      <c r="G4681" t="s">
        <v>26</v>
      </c>
      <c r="H4681" t="s">
        <v>223</v>
      </c>
      <c r="P4681"/>
      <c r="S4681"/>
      <c r="T4681"/>
    </row>
    <row r="4682" spans="1:21" x14ac:dyDescent="0.35">
      <c r="A4682" t="s">
        <v>65</v>
      </c>
      <c r="B4682">
        <v>44</v>
      </c>
      <c r="C4682">
        <v>2025</v>
      </c>
      <c r="D4682" t="s">
        <v>325</v>
      </c>
      <c r="E4682" s="13">
        <v>315</v>
      </c>
      <c r="F4682" t="s">
        <v>319</v>
      </c>
      <c r="G4682" t="s">
        <v>26</v>
      </c>
      <c r="H4682" t="s">
        <v>223</v>
      </c>
      <c r="P4682"/>
      <c r="S4682"/>
      <c r="T4682"/>
    </row>
    <row r="4683" spans="1:21" x14ac:dyDescent="0.35">
      <c r="A4683" t="s">
        <v>66</v>
      </c>
      <c r="B4683">
        <v>45</v>
      </c>
      <c r="C4683">
        <v>2025</v>
      </c>
      <c r="D4683" t="s">
        <v>325</v>
      </c>
      <c r="E4683" s="13">
        <v>315</v>
      </c>
      <c r="F4683" t="s">
        <v>319</v>
      </c>
      <c r="G4683" t="s">
        <v>26</v>
      </c>
      <c r="H4683" t="s">
        <v>223</v>
      </c>
      <c r="P4683"/>
      <c r="S4683"/>
      <c r="T4683"/>
    </row>
    <row r="4684" spans="1:21" x14ac:dyDescent="0.35">
      <c r="A4684" t="s">
        <v>67</v>
      </c>
      <c r="B4684">
        <v>46</v>
      </c>
      <c r="C4684">
        <v>2025</v>
      </c>
      <c r="D4684" t="s">
        <v>325</v>
      </c>
      <c r="E4684" s="13">
        <v>315</v>
      </c>
      <c r="F4684" t="s">
        <v>319</v>
      </c>
      <c r="G4684" t="s">
        <v>26</v>
      </c>
      <c r="H4684" t="s">
        <v>223</v>
      </c>
      <c r="P4684"/>
      <c r="S4684"/>
      <c r="T4684"/>
    </row>
    <row r="4685" spans="1:21" x14ac:dyDescent="0.35">
      <c r="A4685" t="s">
        <v>68</v>
      </c>
      <c r="B4685">
        <v>47</v>
      </c>
      <c r="C4685">
        <v>2025</v>
      </c>
      <c r="D4685" t="s">
        <v>325</v>
      </c>
      <c r="E4685" s="13">
        <v>315</v>
      </c>
      <c r="F4685" t="s">
        <v>319</v>
      </c>
      <c r="G4685" t="s">
        <v>26</v>
      </c>
      <c r="H4685" t="s">
        <v>223</v>
      </c>
      <c r="P4685"/>
      <c r="S4685"/>
      <c r="T4685"/>
    </row>
    <row r="4686" spans="1:21" x14ac:dyDescent="0.35">
      <c r="A4686" t="s">
        <v>69</v>
      </c>
      <c r="B4686">
        <v>48</v>
      </c>
      <c r="C4686">
        <v>2025</v>
      </c>
      <c r="D4686" t="s">
        <v>325</v>
      </c>
      <c r="E4686" s="13">
        <v>315</v>
      </c>
      <c r="F4686" t="s">
        <v>319</v>
      </c>
      <c r="G4686" t="s">
        <v>26</v>
      </c>
      <c r="H4686" t="s">
        <v>223</v>
      </c>
      <c r="P4686"/>
      <c r="S4686"/>
      <c r="T4686"/>
    </row>
    <row r="4687" spans="1:21" x14ac:dyDescent="0.35">
      <c r="A4687" t="s">
        <v>70</v>
      </c>
      <c r="B4687">
        <v>49</v>
      </c>
      <c r="C4687">
        <v>2025</v>
      </c>
      <c r="D4687" t="s">
        <v>325</v>
      </c>
      <c r="E4687" s="13">
        <v>315</v>
      </c>
      <c r="F4687" t="s">
        <v>319</v>
      </c>
      <c r="G4687" t="s">
        <v>26</v>
      </c>
      <c r="H4687" t="s">
        <v>223</v>
      </c>
      <c r="P4687"/>
      <c r="S4687"/>
      <c r="T4687"/>
    </row>
    <row r="4688" spans="1:21" x14ac:dyDescent="0.35">
      <c r="A4688" t="s">
        <v>71</v>
      </c>
      <c r="B4688">
        <v>50</v>
      </c>
      <c r="C4688">
        <v>2025</v>
      </c>
      <c r="D4688" t="s">
        <v>325</v>
      </c>
      <c r="E4688" s="13">
        <v>315</v>
      </c>
      <c r="F4688" t="s">
        <v>319</v>
      </c>
      <c r="G4688" t="s">
        <v>26</v>
      </c>
      <c r="H4688" t="s">
        <v>223</v>
      </c>
      <c r="P4688"/>
      <c r="S4688"/>
      <c r="T4688"/>
    </row>
    <row r="4689" spans="1:21" x14ac:dyDescent="0.35">
      <c r="A4689" t="s">
        <v>72</v>
      </c>
      <c r="B4689">
        <v>51</v>
      </c>
      <c r="C4689">
        <v>2025</v>
      </c>
      <c r="D4689" t="s">
        <v>325</v>
      </c>
      <c r="E4689" s="13">
        <v>315</v>
      </c>
      <c r="F4689" t="s">
        <v>319</v>
      </c>
      <c r="G4689" t="s">
        <v>26</v>
      </c>
      <c r="H4689" t="s">
        <v>223</v>
      </c>
      <c r="P4689"/>
      <c r="S4689"/>
      <c r="T4689"/>
    </row>
    <row r="4690" spans="1:21" x14ac:dyDescent="0.35">
      <c r="A4690" t="s">
        <v>73</v>
      </c>
      <c r="B4690">
        <v>53</v>
      </c>
      <c r="C4690">
        <v>2025</v>
      </c>
      <c r="D4690" t="s">
        <v>325</v>
      </c>
      <c r="E4690" s="13">
        <v>315</v>
      </c>
      <c r="F4690" t="s">
        <v>319</v>
      </c>
      <c r="G4690" t="s">
        <v>26</v>
      </c>
      <c r="H4690" t="s">
        <v>223</v>
      </c>
      <c r="P4690"/>
      <c r="S4690"/>
      <c r="T4690"/>
    </row>
    <row r="4691" spans="1:21" x14ac:dyDescent="0.35">
      <c r="A4691" t="s">
        <v>74</v>
      </c>
      <c r="B4691">
        <v>54</v>
      </c>
      <c r="C4691">
        <v>2025</v>
      </c>
      <c r="D4691" t="s">
        <v>325</v>
      </c>
      <c r="E4691" s="13">
        <v>315</v>
      </c>
      <c r="F4691" t="s">
        <v>319</v>
      </c>
      <c r="G4691" t="s">
        <v>26</v>
      </c>
      <c r="H4691" t="s">
        <v>223</v>
      </c>
      <c r="P4691"/>
      <c r="S4691"/>
      <c r="T4691"/>
    </row>
    <row r="4692" spans="1:21" x14ac:dyDescent="0.35">
      <c r="A4692" t="s">
        <v>75</v>
      </c>
      <c r="B4692">
        <v>55</v>
      </c>
      <c r="C4692">
        <v>2025</v>
      </c>
      <c r="D4692" t="s">
        <v>325</v>
      </c>
      <c r="E4692" s="13">
        <v>315</v>
      </c>
      <c r="F4692" t="s">
        <v>319</v>
      </c>
      <c r="G4692" t="s">
        <v>26</v>
      </c>
      <c r="H4692" t="s">
        <v>223</v>
      </c>
      <c r="P4692"/>
      <c r="S4692"/>
      <c r="T4692"/>
    </row>
    <row r="4693" spans="1:21" x14ac:dyDescent="0.35">
      <c r="A4693" t="s">
        <v>76</v>
      </c>
      <c r="B4693">
        <v>56</v>
      </c>
      <c r="C4693">
        <v>2025</v>
      </c>
      <c r="D4693" t="s">
        <v>325</v>
      </c>
      <c r="E4693" s="13">
        <v>315</v>
      </c>
      <c r="F4693" t="s">
        <v>319</v>
      </c>
      <c r="G4693" t="s">
        <v>26</v>
      </c>
      <c r="H4693" t="s">
        <v>223</v>
      </c>
      <c r="P4693"/>
      <c r="S4693"/>
      <c r="T4693"/>
    </row>
    <row r="4694" spans="1:21" x14ac:dyDescent="0.35">
      <c r="A4694" t="s">
        <v>23</v>
      </c>
      <c r="B4694">
        <v>1</v>
      </c>
      <c r="C4694">
        <v>2025</v>
      </c>
      <c r="D4694" t="s">
        <v>326</v>
      </c>
      <c r="E4694" s="13">
        <v>316</v>
      </c>
      <c r="F4694" t="s">
        <v>319</v>
      </c>
      <c r="G4694" t="s">
        <v>26</v>
      </c>
      <c r="H4694" t="s">
        <v>77</v>
      </c>
      <c r="I4694">
        <v>625</v>
      </c>
      <c r="J4694" t="s">
        <v>98</v>
      </c>
      <c r="K4694">
        <v>1900</v>
      </c>
      <c r="L4694">
        <v>4</v>
      </c>
      <c r="M4694">
        <v>1</v>
      </c>
      <c r="N4694" t="s">
        <v>12</v>
      </c>
      <c r="O4694" t="s">
        <v>10</v>
      </c>
      <c r="P4694"/>
      <c r="Q4694" t="s">
        <v>12</v>
      </c>
      <c r="R4694" t="s">
        <v>12</v>
      </c>
      <c r="S4694">
        <v>30</v>
      </c>
      <c r="T4694">
        <v>900</v>
      </c>
      <c r="U4694" t="s">
        <v>13</v>
      </c>
    </row>
    <row r="4695" spans="1:21" x14ac:dyDescent="0.35">
      <c r="A4695" t="s">
        <v>27</v>
      </c>
      <c r="B4695">
        <v>2</v>
      </c>
      <c r="C4695">
        <v>2025</v>
      </c>
      <c r="D4695" t="s">
        <v>326</v>
      </c>
      <c r="E4695" s="13">
        <v>316</v>
      </c>
      <c r="F4695" t="s">
        <v>319</v>
      </c>
      <c r="G4695" t="s">
        <v>26</v>
      </c>
      <c r="H4695" t="s">
        <v>223</v>
      </c>
      <c r="P4695"/>
      <c r="S4695"/>
      <c r="T4695"/>
    </row>
    <row r="4696" spans="1:21" x14ac:dyDescent="0.35">
      <c r="A4696" t="s">
        <v>28</v>
      </c>
      <c r="B4696">
        <v>4</v>
      </c>
      <c r="C4696">
        <v>2025</v>
      </c>
      <c r="D4696" t="s">
        <v>326</v>
      </c>
      <c r="E4696" s="13">
        <v>316</v>
      </c>
      <c r="F4696" t="s">
        <v>319</v>
      </c>
      <c r="G4696" t="s">
        <v>26</v>
      </c>
      <c r="H4696" t="s">
        <v>223</v>
      </c>
      <c r="P4696"/>
      <c r="S4696"/>
      <c r="T4696"/>
    </row>
    <row r="4697" spans="1:21" x14ac:dyDescent="0.35">
      <c r="A4697" t="s">
        <v>29</v>
      </c>
      <c r="B4697">
        <v>5</v>
      </c>
      <c r="C4697">
        <v>2025</v>
      </c>
      <c r="D4697" t="s">
        <v>326</v>
      </c>
      <c r="E4697" s="13">
        <v>316</v>
      </c>
      <c r="F4697" t="s">
        <v>319</v>
      </c>
      <c r="G4697" t="s">
        <v>26</v>
      </c>
      <c r="H4697" t="s">
        <v>77</v>
      </c>
      <c r="I4697">
        <v>300</v>
      </c>
      <c r="J4697" t="s">
        <v>98</v>
      </c>
      <c r="K4697">
        <v>1950</v>
      </c>
      <c r="L4697">
        <v>4</v>
      </c>
      <c r="M4697">
        <v>1</v>
      </c>
      <c r="N4697" t="s">
        <v>12</v>
      </c>
      <c r="O4697" t="s">
        <v>10</v>
      </c>
      <c r="P4697">
        <v>18</v>
      </c>
      <c r="Q4697" t="s">
        <v>12</v>
      </c>
      <c r="R4697" t="s">
        <v>12</v>
      </c>
      <c r="S4697">
        <v>30</v>
      </c>
      <c r="T4697">
        <v>300</v>
      </c>
      <c r="U4697" t="s">
        <v>13</v>
      </c>
    </row>
    <row r="4698" spans="1:21" x14ac:dyDescent="0.35">
      <c r="A4698" t="s">
        <v>30</v>
      </c>
      <c r="B4698">
        <v>6</v>
      </c>
      <c r="C4698">
        <v>2025</v>
      </c>
      <c r="D4698" t="s">
        <v>326</v>
      </c>
      <c r="E4698" s="13">
        <v>316</v>
      </c>
      <c r="F4698" t="s">
        <v>319</v>
      </c>
      <c r="G4698" t="s">
        <v>26</v>
      </c>
      <c r="H4698" t="s">
        <v>223</v>
      </c>
      <c r="P4698"/>
      <c r="S4698"/>
      <c r="T4698"/>
    </row>
    <row r="4699" spans="1:21" x14ac:dyDescent="0.35">
      <c r="A4699" t="s">
        <v>31</v>
      </c>
      <c r="B4699">
        <v>8</v>
      </c>
      <c r="C4699">
        <v>2025</v>
      </c>
      <c r="D4699" t="s">
        <v>326</v>
      </c>
      <c r="E4699" s="13">
        <v>316</v>
      </c>
      <c r="F4699" t="s">
        <v>319</v>
      </c>
      <c r="G4699" t="s">
        <v>26</v>
      </c>
      <c r="H4699" t="s">
        <v>223</v>
      </c>
      <c r="P4699"/>
      <c r="S4699"/>
      <c r="T4699"/>
    </row>
    <row r="4700" spans="1:21" x14ac:dyDescent="0.35">
      <c r="A4700" t="s">
        <v>32</v>
      </c>
      <c r="B4700">
        <v>9</v>
      </c>
      <c r="C4700">
        <v>2025</v>
      </c>
      <c r="D4700" t="s">
        <v>326</v>
      </c>
      <c r="E4700" s="13">
        <v>316</v>
      </c>
      <c r="F4700" t="s">
        <v>319</v>
      </c>
      <c r="G4700" t="s">
        <v>26</v>
      </c>
      <c r="H4700" t="s">
        <v>223</v>
      </c>
      <c r="P4700"/>
      <c r="S4700"/>
      <c r="T4700"/>
    </row>
    <row r="4701" spans="1:21" x14ac:dyDescent="0.35">
      <c r="A4701" t="s">
        <v>33</v>
      </c>
      <c r="B4701">
        <v>10</v>
      </c>
      <c r="C4701">
        <v>2025</v>
      </c>
      <c r="D4701" t="s">
        <v>326</v>
      </c>
      <c r="E4701" s="13">
        <v>316</v>
      </c>
      <c r="F4701" t="s">
        <v>319</v>
      </c>
      <c r="G4701" t="s">
        <v>26</v>
      </c>
      <c r="H4701" t="s">
        <v>223</v>
      </c>
      <c r="P4701"/>
      <c r="S4701"/>
      <c r="T4701"/>
    </row>
    <row r="4702" spans="1:21" x14ac:dyDescent="0.35">
      <c r="A4702" t="s">
        <v>34</v>
      </c>
      <c r="B4702">
        <v>11</v>
      </c>
      <c r="C4702">
        <v>2025</v>
      </c>
      <c r="D4702" t="s">
        <v>326</v>
      </c>
      <c r="E4702" s="13">
        <v>316</v>
      </c>
      <c r="F4702" t="s">
        <v>319</v>
      </c>
      <c r="G4702" t="s">
        <v>26</v>
      </c>
      <c r="H4702" t="s">
        <v>223</v>
      </c>
      <c r="P4702"/>
      <c r="S4702"/>
      <c r="T4702"/>
    </row>
    <row r="4703" spans="1:21" x14ac:dyDescent="0.35">
      <c r="A4703" t="s">
        <v>35</v>
      </c>
      <c r="B4703">
        <v>12</v>
      </c>
      <c r="C4703">
        <v>2025</v>
      </c>
      <c r="D4703" t="s">
        <v>326</v>
      </c>
      <c r="E4703" s="13">
        <v>316</v>
      </c>
      <c r="F4703" t="s">
        <v>319</v>
      </c>
      <c r="G4703" t="s">
        <v>26</v>
      </c>
      <c r="H4703" t="s">
        <v>77</v>
      </c>
      <c r="I4703">
        <v>805</v>
      </c>
      <c r="J4703" t="s">
        <v>98</v>
      </c>
      <c r="K4703">
        <v>1950</v>
      </c>
      <c r="L4703">
        <v>4</v>
      </c>
      <c r="M4703">
        <v>1</v>
      </c>
      <c r="N4703" t="s">
        <v>12</v>
      </c>
      <c r="O4703" t="s">
        <v>12</v>
      </c>
      <c r="P4703">
        <v>18</v>
      </c>
      <c r="Q4703" t="s">
        <v>10</v>
      </c>
      <c r="R4703" t="s">
        <v>12</v>
      </c>
      <c r="S4703">
        <v>30</v>
      </c>
      <c r="T4703">
        <v>305</v>
      </c>
      <c r="U4703" t="s">
        <v>223</v>
      </c>
    </row>
    <row r="4704" spans="1:21" x14ac:dyDescent="0.35">
      <c r="A4704" t="s">
        <v>36</v>
      </c>
      <c r="B4704">
        <v>13</v>
      </c>
      <c r="C4704">
        <v>2025</v>
      </c>
      <c r="D4704" t="s">
        <v>326</v>
      </c>
      <c r="E4704" s="13">
        <v>316</v>
      </c>
      <c r="F4704" t="s">
        <v>319</v>
      </c>
      <c r="G4704" t="s">
        <v>26</v>
      </c>
      <c r="H4704" t="s">
        <v>77</v>
      </c>
      <c r="I4704">
        <v>300</v>
      </c>
      <c r="J4704" t="s">
        <v>98</v>
      </c>
      <c r="K4704">
        <v>1950</v>
      </c>
      <c r="L4704">
        <v>4</v>
      </c>
      <c r="M4704">
        <v>1</v>
      </c>
      <c r="N4704" t="s">
        <v>12</v>
      </c>
      <c r="O4704" t="s">
        <v>10</v>
      </c>
      <c r="P4704"/>
      <c r="Q4704" t="s">
        <v>12</v>
      </c>
      <c r="R4704" t="s">
        <v>12</v>
      </c>
      <c r="S4704">
        <v>30</v>
      </c>
      <c r="T4704">
        <v>105</v>
      </c>
      <c r="U4704" t="s">
        <v>13</v>
      </c>
    </row>
    <row r="4705" spans="1:21" x14ac:dyDescent="0.35">
      <c r="A4705" t="s">
        <v>37</v>
      </c>
      <c r="B4705">
        <v>15</v>
      </c>
      <c r="C4705">
        <v>2025</v>
      </c>
      <c r="D4705" t="s">
        <v>326</v>
      </c>
      <c r="E4705" s="13">
        <v>316</v>
      </c>
      <c r="F4705" t="s">
        <v>319</v>
      </c>
      <c r="G4705" t="s">
        <v>26</v>
      </c>
      <c r="H4705" t="s">
        <v>223</v>
      </c>
      <c r="P4705"/>
      <c r="S4705"/>
      <c r="T4705"/>
    </row>
    <row r="4706" spans="1:21" x14ac:dyDescent="0.35">
      <c r="A4706" t="s">
        <v>38</v>
      </c>
      <c r="B4706">
        <v>16</v>
      </c>
      <c r="C4706">
        <v>2025</v>
      </c>
      <c r="D4706" t="s">
        <v>326</v>
      </c>
      <c r="E4706" s="13">
        <v>316</v>
      </c>
      <c r="F4706" t="s">
        <v>319</v>
      </c>
      <c r="G4706" t="s">
        <v>26</v>
      </c>
      <c r="H4706" t="s">
        <v>223</v>
      </c>
      <c r="P4706"/>
      <c r="S4706"/>
      <c r="T4706"/>
    </row>
    <row r="4707" spans="1:21" x14ac:dyDescent="0.35">
      <c r="A4707" t="s">
        <v>39</v>
      </c>
      <c r="B4707">
        <v>17</v>
      </c>
      <c r="C4707">
        <v>2025</v>
      </c>
      <c r="D4707" t="s">
        <v>326</v>
      </c>
      <c r="E4707" s="13">
        <v>316</v>
      </c>
      <c r="F4707" t="s">
        <v>319</v>
      </c>
      <c r="G4707" t="s">
        <v>26</v>
      </c>
      <c r="H4707" t="s">
        <v>77</v>
      </c>
      <c r="I4707">
        <v>400</v>
      </c>
      <c r="J4707" t="s">
        <v>98</v>
      </c>
      <c r="K4707">
        <v>1900</v>
      </c>
      <c r="L4707">
        <v>4</v>
      </c>
      <c r="M4707">
        <v>1</v>
      </c>
      <c r="N4707" t="s">
        <v>12</v>
      </c>
      <c r="O4707" t="s">
        <v>12</v>
      </c>
      <c r="P4707"/>
      <c r="Q4707" t="s">
        <v>12</v>
      </c>
      <c r="R4707" t="s">
        <v>12</v>
      </c>
      <c r="S4707">
        <v>30</v>
      </c>
      <c r="T4707">
        <v>250</v>
      </c>
      <c r="U4707" t="s">
        <v>11</v>
      </c>
    </row>
    <row r="4708" spans="1:21" x14ac:dyDescent="0.35">
      <c r="A4708" t="s">
        <v>40</v>
      </c>
      <c r="B4708">
        <v>18</v>
      </c>
      <c r="C4708">
        <v>2025</v>
      </c>
      <c r="D4708" t="s">
        <v>326</v>
      </c>
      <c r="E4708" s="13">
        <v>316</v>
      </c>
      <c r="F4708" t="s">
        <v>319</v>
      </c>
      <c r="G4708" t="s">
        <v>26</v>
      </c>
      <c r="H4708" t="s">
        <v>223</v>
      </c>
      <c r="P4708"/>
      <c r="S4708"/>
      <c r="T4708"/>
    </row>
    <row r="4709" spans="1:21" x14ac:dyDescent="0.35">
      <c r="A4709" t="s">
        <v>41</v>
      </c>
      <c r="B4709">
        <v>19</v>
      </c>
      <c r="C4709">
        <v>2025</v>
      </c>
      <c r="D4709" t="s">
        <v>326</v>
      </c>
      <c r="E4709" s="13">
        <v>316</v>
      </c>
      <c r="F4709" t="s">
        <v>319</v>
      </c>
      <c r="G4709" t="s">
        <v>26</v>
      </c>
      <c r="H4709" t="s">
        <v>77</v>
      </c>
      <c r="I4709">
        <v>400</v>
      </c>
      <c r="J4709" t="s">
        <v>98</v>
      </c>
      <c r="K4709">
        <v>1950</v>
      </c>
      <c r="L4709">
        <v>4</v>
      </c>
      <c r="M4709">
        <v>1</v>
      </c>
      <c r="N4709" t="s">
        <v>12</v>
      </c>
      <c r="O4709" t="s">
        <v>12</v>
      </c>
      <c r="P4709"/>
      <c r="Q4709" t="s">
        <v>12</v>
      </c>
      <c r="R4709" t="s">
        <v>12</v>
      </c>
      <c r="S4709">
        <v>30</v>
      </c>
      <c r="T4709">
        <v>400</v>
      </c>
      <c r="U4709" t="s">
        <v>11</v>
      </c>
    </row>
    <row r="4710" spans="1:21" x14ac:dyDescent="0.35">
      <c r="A4710" t="s">
        <v>42</v>
      </c>
      <c r="B4710">
        <v>20</v>
      </c>
      <c r="C4710">
        <v>2025</v>
      </c>
      <c r="D4710" t="s">
        <v>326</v>
      </c>
      <c r="E4710" s="13">
        <v>316</v>
      </c>
      <c r="F4710" t="s">
        <v>319</v>
      </c>
      <c r="G4710" t="s">
        <v>26</v>
      </c>
      <c r="H4710" t="s">
        <v>223</v>
      </c>
      <c r="P4710"/>
      <c r="S4710"/>
      <c r="T4710"/>
    </row>
    <row r="4711" spans="1:21" x14ac:dyDescent="0.35">
      <c r="A4711" t="s">
        <v>43</v>
      </c>
      <c r="B4711">
        <v>21</v>
      </c>
      <c r="C4711">
        <v>2025</v>
      </c>
      <c r="D4711" t="s">
        <v>326</v>
      </c>
      <c r="E4711" s="13">
        <v>316</v>
      </c>
      <c r="F4711" t="s">
        <v>319</v>
      </c>
      <c r="G4711" t="s">
        <v>26</v>
      </c>
      <c r="H4711" t="s">
        <v>77</v>
      </c>
      <c r="I4711">
        <v>450</v>
      </c>
      <c r="J4711" t="s">
        <v>98</v>
      </c>
      <c r="K4711">
        <v>1950</v>
      </c>
      <c r="L4711">
        <v>4</v>
      </c>
      <c r="M4711">
        <v>2</v>
      </c>
      <c r="N4711" t="s">
        <v>12</v>
      </c>
      <c r="O4711" t="s">
        <v>12</v>
      </c>
      <c r="P4711"/>
      <c r="Q4711" t="s">
        <v>12</v>
      </c>
      <c r="R4711" t="s">
        <v>12</v>
      </c>
      <c r="S4711">
        <v>20</v>
      </c>
      <c r="T4711">
        <v>700</v>
      </c>
      <c r="U4711" t="s">
        <v>13</v>
      </c>
    </row>
    <row r="4712" spans="1:21" x14ac:dyDescent="0.35">
      <c r="A4712" t="s">
        <v>44</v>
      </c>
      <c r="B4712">
        <v>22</v>
      </c>
      <c r="C4712">
        <v>2025</v>
      </c>
      <c r="D4712" t="s">
        <v>326</v>
      </c>
      <c r="E4712" s="13">
        <v>316</v>
      </c>
      <c r="F4712" t="s">
        <v>319</v>
      </c>
      <c r="G4712" t="s">
        <v>26</v>
      </c>
      <c r="H4712" t="s">
        <v>223</v>
      </c>
      <c r="P4712"/>
      <c r="S4712"/>
      <c r="T4712"/>
    </row>
    <row r="4713" spans="1:21" x14ac:dyDescent="0.35">
      <c r="A4713" t="s">
        <v>45</v>
      </c>
      <c r="B4713">
        <v>23</v>
      </c>
      <c r="C4713">
        <v>2025</v>
      </c>
      <c r="D4713" t="s">
        <v>326</v>
      </c>
      <c r="E4713" s="13">
        <v>316</v>
      </c>
      <c r="F4713" t="s">
        <v>319</v>
      </c>
      <c r="G4713" t="s">
        <v>26</v>
      </c>
      <c r="H4713" t="s">
        <v>223</v>
      </c>
      <c r="P4713"/>
      <c r="S4713"/>
      <c r="T4713"/>
    </row>
    <row r="4714" spans="1:21" x14ac:dyDescent="0.35">
      <c r="A4714" t="s">
        <v>46</v>
      </c>
      <c r="B4714">
        <v>24</v>
      </c>
      <c r="C4714">
        <v>2025</v>
      </c>
      <c r="D4714" t="s">
        <v>326</v>
      </c>
      <c r="E4714" s="13">
        <v>316</v>
      </c>
      <c r="F4714" t="s">
        <v>319</v>
      </c>
      <c r="G4714" t="s">
        <v>26</v>
      </c>
      <c r="H4714" t="s">
        <v>223</v>
      </c>
      <c r="P4714"/>
      <c r="S4714"/>
      <c r="T4714"/>
    </row>
    <row r="4715" spans="1:21" x14ac:dyDescent="0.35">
      <c r="A4715" t="s">
        <v>47</v>
      </c>
      <c r="B4715">
        <v>25</v>
      </c>
      <c r="C4715">
        <v>2025</v>
      </c>
      <c r="D4715" t="s">
        <v>326</v>
      </c>
      <c r="E4715" s="13">
        <v>316</v>
      </c>
      <c r="F4715" t="s">
        <v>319</v>
      </c>
      <c r="G4715" t="s">
        <v>26</v>
      </c>
      <c r="H4715" t="s">
        <v>223</v>
      </c>
      <c r="P4715"/>
      <c r="S4715"/>
      <c r="T4715"/>
    </row>
    <row r="4716" spans="1:21" x14ac:dyDescent="0.35">
      <c r="A4716" t="s">
        <v>48</v>
      </c>
      <c r="B4716">
        <v>26</v>
      </c>
      <c r="C4716">
        <v>2025</v>
      </c>
      <c r="D4716" t="s">
        <v>326</v>
      </c>
      <c r="E4716" s="13">
        <v>316</v>
      </c>
      <c r="F4716" t="s">
        <v>319</v>
      </c>
      <c r="G4716" t="s">
        <v>26</v>
      </c>
      <c r="H4716" t="s">
        <v>223</v>
      </c>
      <c r="P4716"/>
      <c r="S4716"/>
      <c r="T4716"/>
    </row>
    <row r="4717" spans="1:21" x14ac:dyDescent="0.35">
      <c r="A4717" t="s">
        <v>49</v>
      </c>
      <c r="B4717">
        <v>27</v>
      </c>
      <c r="C4717">
        <v>2025</v>
      </c>
      <c r="D4717" t="s">
        <v>326</v>
      </c>
      <c r="E4717" s="13">
        <v>316</v>
      </c>
      <c r="F4717" t="s">
        <v>319</v>
      </c>
      <c r="G4717" t="s">
        <v>26</v>
      </c>
      <c r="H4717" t="s">
        <v>77</v>
      </c>
      <c r="I4717">
        <v>600</v>
      </c>
      <c r="J4717" t="s">
        <v>94</v>
      </c>
      <c r="K4717">
        <v>1950</v>
      </c>
      <c r="L4717">
        <v>4</v>
      </c>
      <c r="M4717">
        <v>3</v>
      </c>
      <c r="N4717" t="s">
        <v>12</v>
      </c>
      <c r="O4717" t="s">
        <v>12</v>
      </c>
      <c r="P4717">
        <v>18</v>
      </c>
      <c r="Q4717" t="s">
        <v>12</v>
      </c>
      <c r="R4717" t="s">
        <v>12</v>
      </c>
      <c r="S4717">
        <v>30</v>
      </c>
      <c r="T4717">
        <v>600</v>
      </c>
      <c r="U4717" t="s">
        <v>11</v>
      </c>
    </row>
    <row r="4718" spans="1:21" x14ac:dyDescent="0.35">
      <c r="A4718" t="s">
        <v>50</v>
      </c>
      <c r="B4718">
        <v>28</v>
      </c>
      <c r="C4718">
        <v>2025</v>
      </c>
      <c r="D4718" t="s">
        <v>326</v>
      </c>
      <c r="E4718" s="13">
        <v>316</v>
      </c>
      <c r="F4718" t="s">
        <v>319</v>
      </c>
      <c r="G4718" t="s">
        <v>26</v>
      </c>
      <c r="H4718" t="s">
        <v>223</v>
      </c>
      <c r="P4718"/>
      <c r="S4718"/>
      <c r="T4718"/>
    </row>
    <row r="4719" spans="1:21" x14ac:dyDescent="0.35">
      <c r="A4719" t="s">
        <v>51</v>
      </c>
      <c r="B4719">
        <v>29</v>
      </c>
      <c r="C4719">
        <v>2025</v>
      </c>
      <c r="D4719" t="s">
        <v>326</v>
      </c>
      <c r="E4719" s="13">
        <v>316</v>
      </c>
      <c r="F4719" t="s">
        <v>319</v>
      </c>
      <c r="G4719" t="s">
        <v>26</v>
      </c>
      <c r="H4719" t="s">
        <v>223</v>
      </c>
      <c r="P4719"/>
      <c r="S4719"/>
      <c r="T4719"/>
    </row>
    <row r="4720" spans="1:21" x14ac:dyDescent="0.35">
      <c r="A4720" t="s">
        <v>52</v>
      </c>
      <c r="B4720">
        <v>30</v>
      </c>
      <c r="C4720">
        <v>2025</v>
      </c>
      <c r="D4720" t="s">
        <v>326</v>
      </c>
      <c r="E4720" s="13">
        <v>316</v>
      </c>
      <c r="F4720" t="s">
        <v>319</v>
      </c>
      <c r="G4720" t="s">
        <v>26</v>
      </c>
      <c r="H4720" t="s">
        <v>223</v>
      </c>
      <c r="P4720"/>
      <c r="S4720"/>
      <c r="T4720"/>
    </row>
    <row r="4721" spans="1:21" x14ac:dyDescent="0.35">
      <c r="A4721" t="s">
        <v>53</v>
      </c>
      <c r="B4721">
        <v>31</v>
      </c>
      <c r="C4721">
        <v>2025</v>
      </c>
      <c r="D4721" t="s">
        <v>326</v>
      </c>
      <c r="E4721" s="13">
        <v>316</v>
      </c>
      <c r="F4721" t="s">
        <v>319</v>
      </c>
      <c r="G4721" t="s">
        <v>26</v>
      </c>
      <c r="H4721" t="s">
        <v>223</v>
      </c>
      <c r="P4721"/>
      <c r="S4721"/>
      <c r="T4721"/>
    </row>
    <row r="4722" spans="1:21" x14ac:dyDescent="0.35">
      <c r="A4722" t="s">
        <v>54</v>
      </c>
      <c r="B4722">
        <v>32</v>
      </c>
      <c r="C4722">
        <v>2025</v>
      </c>
      <c r="D4722" t="s">
        <v>326</v>
      </c>
      <c r="E4722" s="13">
        <v>316</v>
      </c>
      <c r="F4722" t="s">
        <v>319</v>
      </c>
      <c r="G4722" t="s">
        <v>26</v>
      </c>
      <c r="H4722" t="s">
        <v>223</v>
      </c>
      <c r="P4722"/>
      <c r="S4722"/>
      <c r="T4722"/>
    </row>
    <row r="4723" spans="1:21" x14ac:dyDescent="0.35">
      <c r="A4723" t="s">
        <v>55</v>
      </c>
      <c r="B4723">
        <v>33</v>
      </c>
      <c r="C4723">
        <v>2025</v>
      </c>
      <c r="D4723" t="s">
        <v>326</v>
      </c>
      <c r="E4723" s="13">
        <v>316</v>
      </c>
      <c r="F4723" t="s">
        <v>319</v>
      </c>
      <c r="G4723" t="s">
        <v>26</v>
      </c>
      <c r="H4723" t="s">
        <v>223</v>
      </c>
      <c r="P4723"/>
      <c r="S4723"/>
      <c r="T4723"/>
    </row>
    <row r="4724" spans="1:21" x14ac:dyDescent="0.35">
      <c r="A4724" t="s">
        <v>56</v>
      </c>
      <c r="B4724">
        <v>34</v>
      </c>
      <c r="C4724">
        <v>2025</v>
      </c>
      <c r="D4724" t="s">
        <v>326</v>
      </c>
      <c r="E4724" s="13">
        <v>316</v>
      </c>
      <c r="F4724" t="s">
        <v>319</v>
      </c>
      <c r="G4724" t="s">
        <v>26</v>
      </c>
      <c r="H4724" t="s">
        <v>77</v>
      </c>
      <c r="I4724">
        <v>535</v>
      </c>
      <c r="J4724" t="s">
        <v>98</v>
      </c>
      <c r="K4724">
        <v>1900</v>
      </c>
      <c r="L4724">
        <v>4</v>
      </c>
      <c r="M4724">
        <v>1</v>
      </c>
      <c r="N4724" t="s">
        <v>12</v>
      </c>
      <c r="O4724" t="s">
        <v>12</v>
      </c>
      <c r="P4724"/>
      <c r="Q4724" t="s">
        <v>12</v>
      </c>
      <c r="R4724" t="s">
        <v>12</v>
      </c>
      <c r="S4724">
        <v>32</v>
      </c>
      <c r="T4724">
        <v>410</v>
      </c>
      <c r="U4724" t="s">
        <v>13</v>
      </c>
    </row>
    <row r="4725" spans="1:21" x14ac:dyDescent="0.35">
      <c r="A4725" t="s">
        <v>57</v>
      </c>
      <c r="B4725">
        <v>35</v>
      </c>
      <c r="C4725">
        <v>2025</v>
      </c>
      <c r="D4725" t="s">
        <v>326</v>
      </c>
      <c r="E4725" s="13">
        <v>316</v>
      </c>
      <c r="F4725" t="s">
        <v>319</v>
      </c>
      <c r="G4725" t="s">
        <v>26</v>
      </c>
      <c r="H4725" t="s">
        <v>223</v>
      </c>
      <c r="P4725"/>
      <c r="S4725"/>
      <c r="T4725"/>
    </row>
    <row r="4726" spans="1:21" x14ac:dyDescent="0.35">
      <c r="A4726" t="s">
        <v>58</v>
      </c>
      <c r="B4726">
        <v>36</v>
      </c>
      <c r="C4726">
        <v>2025</v>
      </c>
      <c r="D4726" t="s">
        <v>326</v>
      </c>
      <c r="E4726" s="13">
        <v>316</v>
      </c>
      <c r="F4726" t="s">
        <v>319</v>
      </c>
      <c r="G4726" t="s">
        <v>26</v>
      </c>
      <c r="H4726" t="s">
        <v>223</v>
      </c>
      <c r="P4726"/>
      <c r="S4726"/>
      <c r="T4726"/>
    </row>
    <row r="4727" spans="1:21" x14ac:dyDescent="0.35">
      <c r="A4727" t="s">
        <v>59</v>
      </c>
      <c r="B4727">
        <v>37</v>
      </c>
      <c r="C4727">
        <v>2025</v>
      </c>
      <c r="D4727" t="s">
        <v>326</v>
      </c>
      <c r="E4727" s="13">
        <v>316</v>
      </c>
      <c r="F4727" t="s">
        <v>319</v>
      </c>
      <c r="G4727" t="s">
        <v>26</v>
      </c>
      <c r="H4727" t="s">
        <v>223</v>
      </c>
      <c r="P4727"/>
      <c r="S4727"/>
      <c r="T4727"/>
    </row>
    <row r="4728" spans="1:21" x14ac:dyDescent="0.35">
      <c r="A4728" t="s">
        <v>60</v>
      </c>
      <c r="B4728">
        <v>38</v>
      </c>
      <c r="C4728">
        <v>2025</v>
      </c>
      <c r="D4728" t="s">
        <v>326</v>
      </c>
      <c r="E4728" s="13">
        <v>316</v>
      </c>
      <c r="F4728" t="s">
        <v>319</v>
      </c>
      <c r="G4728" t="s">
        <v>26</v>
      </c>
      <c r="H4728" t="s">
        <v>223</v>
      </c>
      <c r="P4728"/>
      <c r="S4728"/>
      <c r="T4728"/>
    </row>
    <row r="4729" spans="1:21" x14ac:dyDescent="0.35">
      <c r="A4729" t="s">
        <v>61</v>
      </c>
      <c r="B4729">
        <v>39</v>
      </c>
      <c r="C4729">
        <v>2025</v>
      </c>
      <c r="D4729" t="s">
        <v>326</v>
      </c>
      <c r="E4729" s="13">
        <v>316</v>
      </c>
      <c r="F4729" t="s">
        <v>319</v>
      </c>
      <c r="G4729" t="s">
        <v>26</v>
      </c>
      <c r="H4729" t="s">
        <v>77</v>
      </c>
      <c r="I4729" s="5">
        <v>103.5</v>
      </c>
      <c r="J4729" t="s">
        <v>98</v>
      </c>
      <c r="K4729">
        <v>1950</v>
      </c>
      <c r="L4729">
        <v>4</v>
      </c>
      <c r="M4729">
        <v>1</v>
      </c>
      <c r="N4729" t="s">
        <v>12</v>
      </c>
      <c r="O4729" t="s">
        <v>12</v>
      </c>
      <c r="P4729">
        <v>18</v>
      </c>
      <c r="Q4729" t="s">
        <v>12</v>
      </c>
      <c r="R4729" t="s">
        <v>12</v>
      </c>
      <c r="S4729">
        <v>25</v>
      </c>
      <c r="T4729">
        <v>73.5</v>
      </c>
      <c r="U4729" t="s">
        <v>13</v>
      </c>
    </row>
    <row r="4730" spans="1:21" x14ac:dyDescent="0.35">
      <c r="A4730" t="s">
        <v>62</v>
      </c>
      <c r="B4730">
        <v>40</v>
      </c>
      <c r="C4730">
        <v>2025</v>
      </c>
      <c r="D4730" t="s">
        <v>326</v>
      </c>
      <c r="E4730" s="13">
        <v>316</v>
      </c>
      <c r="F4730" t="s">
        <v>319</v>
      </c>
      <c r="G4730" t="s">
        <v>26</v>
      </c>
      <c r="H4730" t="s">
        <v>77</v>
      </c>
      <c r="I4730">
        <v>300</v>
      </c>
      <c r="J4730" t="s">
        <v>98</v>
      </c>
      <c r="K4730">
        <v>1950</v>
      </c>
      <c r="L4730">
        <v>4</v>
      </c>
      <c r="M4730">
        <v>1</v>
      </c>
      <c r="N4730" t="s">
        <v>12</v>
      </c>
      <c r="O4730" t="s">
        <v>12</v>
      </c>
      <c r="P4730"/>
      <c r="Q4730" t="s">
        <v>12</v>
      </c>
      <c r="R4730" t="s">
        <v>12</v>
      </c>
      <c r="S4730">
        <v>30</v>
      </c>
      <c r="T4730">
        <v>150</v>
      </c>
      <c r="U4730" t="s">
        <v>11</v>
      </c>
    </row>
    <row r="4731" spans="1:21" x14ac:dyDescent="0.35">
      <c r="A4731" t="s">
        <v>63</v>
      </c>
      <c r="B4731">
        <v>41</v>
      </c>
      <c r="C4731">
        <v>2025</v>
      </c>
      <c r="D4731" t="s">
        <v>326</v>
      </c>
      <c r="E4731" s="13">
        <v>316</v>
      </c>
      <c r="F4731" t="s">
        <v>319</v>
      </c>
      <c r="G4731" t="s">
        <v>26</v>
      </c>
      <c r="H4731" t="s">
        <v>223</v>
      </c>
      <c r="P4731"/>
      <c r="S4731"/>
      <c r="T4731"/>
    </row>
    <row r="4732" spans="1:21" x14ac:dyDescent="0.35">
      <c r="A4732" t="s">
        <v>64</v>
      </c>
      <c r="B4732">
        <v>42</v>
      </c>
      <c r="C4732">
        <v>2025</v>
      </c>
      <c r="D4732" t="s">
        <v>326</v>
      </c>
      <c r="E4732" s="13">
        <v>316</v>
      </c>
      <c r="F4732" t="s">
        <v>319</v>
      </c>
      <c r="G4732" t="s">
        <v>26</v>
      </c>
      <c r="H4732" t="s">
        <v>77</v>
      </c>
      <c r="I4732">
        <v>50</v>
      </c>
      <c r="J4732" t="s">
        <v>98</v>
      </c>
      <c r="K4732">
        <v>3800</v>
      </c>
      <c r="L4732">
        <v>4</v>
      </c>
      <c r="M4732">
        <v>1</v>
      </c>
      <c r="N4732" t="s">
        <v>12</v>
      </c>
      <c r="O4732" t="s">
        <v>12</v>
      </c>
      <c r="P4732"/>
      <c r="Q4732" t="s">
        <v>10</v>
      </c>
      <c r="R4732" t="s">
        <v>12</v>
      </c>
      <c r="S4732">
        <v>24</v>
      </c>
      <c r="T4732">
        <v>75</v>
      </c>
      <c r="U4732" t="s">
        <v>11</v>
      </c>
    </row>
    <row r="4733" spans="1:21" x14ac:dyDescent="0.35">
      <c r="A4733" t="s">
        <v>65</v>
      </c>
      <c r="B4733">
        <v>44</v>
      </c>
      <c r="C4733">
        <v>2025</v>
      </c>
      <c r="D4733" t="s">
        <v>326</v>
      </c>
      <c r="E4733" s="13">
        <v>316</v>
      </c>
      <c r="F4733" t="s">
        <v>319</v>
      </c>
      <c r="G4733" t="s">
        <v>26</v>
      </c>
      <c r="H4733" t="s">
        <v>223</v>
      </c>
      <c r="P4733"/>
      <c r="S4733"/>
      <c r="T4733"/>
    </row>
    <row r="4734" spans="1:21" x14ac:dyDescent="0.35">
      <c r="A4734" t="s">
        <v>66</v>
      </c>
      <c r="B4734">
        <v>45</v>
      </c>
      <c r="C4734">
        <v>2025</v>
      </c>
      <c r="D4734" t="s">
        <v>326</v>
      </c>
      <c r="E4734" s="13">
        <v>316</v>
      </c>
      <c r="F4734" t="s">
        <v>319</v>
      </c>
      <c r="G4734" t="s">
        <v>26</v>
      </c>
      <c r="H4734" t="s">
        <v>223</v>
      </c>
      <c r="P4734"/>
      <c r="S4734"/>
      <c r="T4734"/>
    </row>
    <row r="4735" spans="1:21" x14ac:dyDescent="0.35">
      <c r="A4735" t="s">
        <v>67</v>
      </c>
      <c r="B4735">
        <v>46</v>
      </c>
      <c r="C4735">
        <v>2025</v>
      </c>
      <c r="D4735" t="s">
        <v>326</v>
      </c>
      <c r="E4735" s="13">
        <v>316</v>
      </c>
      <c r="F4735" t="s">
        <v>319</v>
      </c>
      <c r="G4735" t="s">
        <v>26</v>
      </c>
      <c r="H4735" t="s">
        <v>223</v>
      </c>
      <c r="P4735"/>
      <c r="S4735"/>
      <c r="T4735"/>
    </row>
    <row r="4736" spans="1:21" x14ac:dyDescent="0.35">
      <c r="A4736" t="s">
        <v>68</v>
      </c>
      <c r="B4736">
        <v>47</v>
      </c>
      <c r="C4736">
        <v>2025</v>
      </c>
      <c r="D4736" t="s">
        <v>326</v>
      </c>
      <c r="E4736" s="13">
        <v>316</v>
      </c>
      <c r="F4736" t="s">
        <v>319</v>
      </c>
      <c r="G4736" t="s">
        <v>26</v>
      </c>
      <c r="H4736" t="s">
        <v>77</v>
      </c>
      <c r="I4736">
        <v>310</v>
      </c>
      <c r="J4736" t="s">
        <v>98</v>
      </c>
      <c r="K4736">
        <v>1950</v>
      </c>
      <c r="L4736">
        <v>4</v>
      </c>
      <c r="M4736">
        <v>2</v>
      </c>
      <c r="N4736" t="s">
        <v>12</v>
      </c>
      <c r="O4736" t="s">
        <v>12</v>
      </c>
      <c r="P4736"/>
      <c r="Q4736" t="s">
        <v>12</v>
      </c>
      <c r="R4736" t="s">
        <v>12</v>
      </c>
      <c r="S4736">
        <v>30</v>
      </c>
      <c r="T4736">
        <v>170</v>
      </c>
      <c r="U4736" t="s">
        <v>13</v>
      </c>
    </row>
    <row r="4737" spans="1:21" x14ac:dyDescent="0.35">
      <c r="A4737" t="s">
        <v>69</v>
      </c>
      <c r="B4737">
        <v>48</v>
      </c>
      <c r="C4737">
        <v>2025</v>
      </c>
      <c r="D4737" t="s">
        <v>326</v>
      </c>
      <c r="E4737" s="13">
        <v>316</v>
      </c>
      <c r="F4737" t="s">
        <v>319</v>
      </c>
      <c r="G4737" t="s">
        <v>26</v>
      </c>
      <c r="H4737" t="s">
        <v>77</v>
      </c>
      <c r="I4737">
        <v>300</v>
      </c>
      <c r="J4737" t="s">
        <v>98</v>
      </c>
      <c r="K4737">
        <v>1950</v>
      </c>
      <c r="L4737">
        <v>4</v>
      </c>
      <c r="M4737">
        <v>2</v>
      </c>
      <c r="N4737" t="s">
        <v>12</v>
      </c>
      <c r="O4737" t="s">
        <v>12</v>
      </c>
      <c r="P4737"/>
      <c r="Q4737" t="s">
        <v>12</v>
      </c>
      <c r="R4737" t="s">
        <v>12</v>
      </c>
      <c r="S4737">
        <v>24</v>
      </c>
      <c r="T4737">
        <v>300</v>
      </c>
      <c r="U4737" t="s">
        <v>223</v>
      </c>
    </row>
    <row r="4738" spans="1:21" x14ac:dyDescent="0.35">
      <c r="A4738" t="s">
        <v>70</v>
      </c>
      <c r="B4738">
        <v>49</v>
      </c>
      <c r="C4738">
        <v>2025</v>
      </c>
      <c r="D4738" t="s">
        <v>326</v>
      </c>
      <c r="E4738" s="13">
        <v>316</v>
      </c>
      <c r="F4738" t="s">
        <v>319</v>
      </c>
      <c r="G4738" t="s">
        <v>26</v>
      </c>
      <c r="H4738" t="s">
        <v>223</v>
      </c>
      <c r="P4738"/>
      <c r="S4738"/>
      <c r="T4738"/>
    </row>
    <row r="4739" spans="1:21" x14ac:dyDescent="0.35">
      <c r="A4739" t="s">
        <v>71</v>
      </c>
      <c r="B4739">
        <v>50</v>
      </c>
      <c r="C4739">
        <v>2025</v>
      </c>
      <c r="D4739" t="s">
        <v>326</v>
      </c>
      <c r="E4739" s="13">
        <v>316</v>
      </c>
      <c r="F4739" t="s">
        <v>319</v>
      </c>
      <c r="G4739" t="s">
        <v>26</v>
      </c>
      <c r="H4739" t="s">
        <v>223</v>
      </c>
      <c r="P4739"/>
      <c r="S4739"/>
      <c r="T4739"/>
    </row>
    <row r="4740" spans="1:21" x14ac:dyDescent="0.35">
      <c r="A4740" t="s">
        <v>72</v>
      </c>
      <c r="B4740">
        <v>51</v>
      </c>
      <c r="C4740">
        <v>2025</v>
      </c>
      <c r="D4740" t="s">
        <v>326</v>
      </c>
      <c r="E4740" s="13">
        <v>316</v>
      </c>
      <c r="F4740" t="s">
        <v>319</v>
      </c>
      <c r="G4740" t="s">
        <v>26</v>
      </c>
      <c r="H4740" t="s">
        <v>223</v>
      </c>
      <c r="P4740"/>
      <c r="S4740"/>
      <c r="T4740"/>
    </row>
    <row r="4741" spans="1:21" x14ac:dyDescent="0.35">
      <c r="A4741" t="s">
        <v>73</v>
      </c>
      <c r="B4741">
        <v>53</v>
      </c>
      <c r="C4741">
        <v>2025</v>
      </c>
      <c r="D4741" t="s">
        <v>326</v>
      </c>
      <c r="E4741" s="13">
        <v>316</v>
      </c>
      <c r="F4741" t="s">
        <v>319</v>
      </c>
      <c r="G4741" t="s">
        <v>26</v>
      </c>
      <c r="H4741" t="s">
        <v>77</v>
      </c>
      <c r="I4741">
        <v>265</v>
      </c>
      <c r="J4741" t="s">
        <v>98</v>
      </c>
      <c r="K4741">
        <v>1900</v>
      </c>
      <c r="L4741">
        <v>4</v>
      </c>
      <c r="M4741">
        <v>4</v>
      </c>
      <c r="N4741" t="s">
        <v>12</v>
      </c>
      <c r="O4741" t="s">
        <v>12</v>
      </c>
      <c r="P4741"/>
      <c r="Q4741" t="s">
        <v>12</v>
      </c>
      <c r="R4741" t="s">
        <v>12</v>
      </c>
      <c r="S4741">
        <v>30</v>
      </c>
      <c r="T4741">
        <v>250</v>
      </c>
      <c r="U4741" t="s">
        <v>13</v>
      </c>
    </row>
    <row r="4742" spans="1:21" x14ac:dyDescent="0.35">
      <c r="A4742" t="s">
        <v>74</v>
      </c>
      <c r="B4742">
        <v>54</v>
      </c>
      <c r="C4742">
        <v>2025</v>
      </c>
      <c r="D4742" t="s">
        <v>326</v>
      </c>
      <c r="E4742" s="13">
        <v>316</v>
      </c>
      <c r="F4742" t="s">
        <v>319</v>
      </c>
      <c r="G4742" t="s">
        <v>26</v>
      </c>
      <c r="H4742" t="s">
        <v>223</v>
      </c>
      <c r="P4742"/>
      <c r="S4742"/>
      <c r="T4742"/>
    </row>
    <row r="4743" spans="1:21" x14ac:dyDescent="0.35">
      <c r="A4743" t="s">
        <v>75</v>
      </c>
      <c r="B4743">
        <v>55</v>
      </c>
      <c r="C4743">
        <v>2025</v>
      </c>
      <c r="D4743" t="s">
        <v>326</v>
      </c>
      <c r="E4743" s="13">
        <v>316</v>
      </c>
      <c r="F4743" t="s">
        <v>319</v>
      </c>
      <c r="G4743" t="s">
        <v>26</v>
      </c>
      <c r="H4743" t="s">
        <v>223</v>
      </c>
      <c r="P4743"/>
      <c r="S4743"/>
      <c r="T4743"/>
    </row>
    <row r="4744" spans="1:21" x14ac:dyDescent="0.35">
      <c r="A4744" t="s">
        <v>76</v>
      </c>
      <c r="B4744">
        <v>56</v>
      </c>
      <c r="C4744">
        <v>2025</v>
      </c>
      <c r="D4744" t="s">
        <v>326</v>
      </c>
      <c r="E4744" s="13">
        <v>316</v>
      </c>
      <c r="F4744" t="s">
        <v>319</v>
      </c>
      <c r="G4744" t="s">
        <v>26</v>
      </c>
      <c r="H4744" t="s">
        <v>223</v>
      </c>
      <c r="P4744"/>
      <c r="S4744"/>
      <c r="T4744"/>
    </row>
    <row r="4745" spans="1:21" x14ac:dyDescent="0.35">
      <c r="A4745" t="s">
        <v>23</v>
      </c>
      <c r="B4745">
        <v>1</v>
      </c>
      <c r="C4745">
        <v>2025</v>
      </c>
      <c r="D4745" t="s">
        <v>327</v>
      </c>
      <c r="E4745" s="13">
        <v>317</v>
      </c>
      <c r="F4745" t="s">
        <v>319</v>
      </c>
      <c r="G4745" t="s">
        <v>26</v>
      </c>
      <c r="H4745" t="s">
        <v>77</v>
      </c>
      <c r="I4745">
        <v>1075</v>
      </c>
      <c r="J4745" t="s">
        <v>98</v>
      </c>
      <c r="K4745">
        <v>3800</v>
      </c>
      <c r="L4745">
        <v>4</v>
      </c>
      <c r="M4745">
        <v>1</v>
      </c>
      <c r="N4745" t="s">
        <v>12</v>
      </c>
      <c r="O4745" t="s">
        <v>10</v>
      </c>
      <c r="P4745" t="s">
        <v>95</v>
      </c>
      <c r="Q4745" t="s">
        <v>12</v>
      </c>
      <c r="R4745" t="s">
        <v>12</v>
      </c>
      <c r="S4745">
        <v>40</v>
      </c>
      <c r="T4745">
        <v>1800</v>
      </c>
      <c r="U4745" t="s">
        <v>13</v>
      </c>
    </row>
    <row r="4746" spans="1:21" x14ac:dyDescent="0.35">
      <c r="A4746" t="s">
        <v>27</v>
      </c>
      <c r="B4746">
        <v>2</v>
      </c>
      <c r="C4746">
        <v>2025</v>
      </c>
      <c r="D4746" t="s">
        <v>327</v>
      </c>
      <c r="E4746" s="13">
        <v>317</v>
      </c>
      <c r="F4746" t="s">
        <v>319</v>
      </c>
      <c r="G4746" t="s">
        <v>26</v>
      </c>
      <c r="H4746" t="s">
        <v>223</v>
      </c>
      <c r="P4746"/>
      <c r="S4746"/>
      <c r="T4746"/>
    </row>
    <row r="4747" spans="1:21" x14ac:dyDescent="0.35">
      <c r="A4747" t="s">
        <v>28</v>
      </c>
      <c r="B4747">
        <v>4</v>
      </c>
      <c r="C4747">
        <v>2025</v>
      </c>
      <c r="D4747" t="s">
        <v>327</v>
      </c>
      <c r="E4747" s="13">
        <v>317</v>
      </c>
      <c r="F4747" t="s">
        <v>319</v>
      </c>
      <c r="G4747" t="s">
        <v>26</v>
      </c>
      <c r="H4747" t="s">
        <v>223</v>
      </c>
      <c r="P4747"/>
      <c r="S4747"/>
      <c r="T4747"/>
    </row>
    <row r="4748" spans="1:21" x14ac:dyDescent="0.35">
      <c r="A4748" t="s">
        <v>29</v>
      </c>
      <c r="B4748">
        <v>5</v>
      </c>
      <c r="C4748">
        <v>2025</v>
      </c>
      <c r="D4748" t="s">
        <v>327</v>
      </c>
      <c r="E4748" s="13">
        <v>317</v>
      </c>
      <c r="F4748" t="s">
        <v>319</v>
      </c>
      <c r="G4748" t="s">
        <v>26</v>
      </c>
      <c r="H4748" t="s">
        <v>223</v>
      </c>
      <c r="P4748"/>
      <c r="S4748"/>
      <c r="T4748"/>
    </row>
    <row r="4749" spans="1:21" x14ac:dyDescent="0.35">
      <c r="A4749" t="s">
        <v>30</v>
      </c>
      <c r="B4749">
        <v>6</v>
      </c>
      <c r="C4749">
        <v>2025</v>
      </c>
      <c r="D4749" t="s">
        <v>327</v>
      </c>
      <c r="E4749" s="13">
        <v>317</v>
      </c>
      <c r="F4749" t="s">
        <v>319</v>
      </c>
      <c r="G4749" t="s">
        <v>26</v>
      </c>
      <c r="H4749" t="s">
        <v>223</v>
      </c>
      <c r="P4749"/>
      <c r="S4749"/>
      <c r="T4749"/>
    </row>
    <row r="4750" spans="1:21" x14ac:dyDescent="0.35">
      <c r="A4750" t="s">
        <v>31</v>
      </c>
      <c r="B4750">
        <v>8</v>
      </c>
      <c r="C4750">
        <v>2025</v>
      </c>
      <c r="D4750" t="s">
        <v>327</v>
      </c>
      <c r="E4750" s="13">
        <v>317</v>
      </c>
      <c r="F4750" t="s">
        <v>319</v>
      </c>
      <c r="G4750" t="s">
        <v>26</v>
      </c>
      <c r="H4750" t="s">
        <v>223</v>
      </c>
      <c r="P4750"/>
      <c r="S4750"/>
      <c r="T4750"/>
    </row>
    <row r="4751" spans="1:21" x14ac:dyDescent="0.35">
      <c r="A4751" t="s">
        <v>32</v>
      </c>
      <c r="B4751">
        <v>9</v>
      </c>
      <c r="C4751">
        <v>2025</v>
      </c>
      <c r="D4751" t="s">
        <v>327</v>
      </c>
      <c r="E4751" s="13">
        <v>317</v>
      </c>
      <c r="F4751" t="s">
        <v>319</v>
      </c>
      <c r="G4751" t="s">
        <v>26</v>
      </c>
      <c r="H4751" t="s">
        <v>223</v>
      </c>
      <c r="P4751"/>
      <c r="S4751"/>
      <c r="T4751"/>
    </row>
    <row r="4752" spans="1:21" x14ac:dyDescent="0.35">
      <c r="A4752" t="s">
        <v>33</v>
      </c>
      <c r="B4752">
        <v>10</v>
      </c>
      <c r="C4752">
        <v>2025</v>
      </c>
      <c r="D4752" t="s">
        <v>327</v>
      </c>
      <c r="E4752" s="13">
        <v>317</v>
      </c>
      <c r="F4752" t="s">
        <v>319</v>
      </c>
      <c r="G4752" t="s">
        <v>26</v>
      </c>
      <c r="H4752" t="s">
        <v>223</v>
      </c>
      <c r="P4752"/>
      <c r="S4752"/>
      <c r="T4752"/>
    </row>
    <row r="4753" spans="1:21" x14ac:dyDescent="0.35">
      <c r="A4753" t="s">
        <v>34</v>
      </c>
      <c r="B4753">
        <v>11</v>
      </c>
      <c r="C4753">
        <v>2025</v>
      </c>
      <c r="D4753" t="s">
        <v>327</v>
      </c>
      <c r="E4753" s="13">
        <v>317</v>
      </c>
      <c r="F4753" t="s">
        <v>319</v>
      </c>
      <c r="G4753" t="s">
        <v>26</v>
      </c>
      <c r="H4753" t="s">
        <v>223</v>
      </c>
      <c r="P4753"/>
      <c r="S4753"/>
      <c r="T4753"/>
    </row>
    <row r="4754" spans="1:21" x14ac:dyDescent="0.35">
      <c r="A4754" t="s">
        <v>35</v>
      </c>
      <c r="B4754">
        <v>12</v>
      </c>
      <c r="C4754">
        <v>2025</v>
      </c>
      <c r="D4754" t="s">
        <v>327</v>
      </c>
      <c r="E4754" s="13">
        <v>317</v>
      </c>
      <c r="F4754" t="s">
        <v>319</v>
      </c>
      <c r="G4754" t="s">
        <v>26</v>
      </c>
      <c r="H4754" t="s">
        <v>77</v>
      </c>
      <c r="I4754">
        <v>805</v>
      </c>
      <c r="J4754" t="s">
        <v>98</v>
      </c>
      <c r="K4754">
        <v>1950</v>
      </c>
      <c r="L4754">
        <v>4</v>
      </c>
      <c r="M4754">
        <v>1</v>
      </c>
      <c r="N4754" t="s">
        <v>12</v>
      </c>
      <c r="O4754" t="s">
        <v>12</v>
      </c>
      <c r="P4754">
        <v>18</v>
      </c>
      <c r="Q4754" t="s">
        <v>10</v>
      </c>
      <c r="R4754" t="s">
        <v>12</v>
      </c>
      <c r="S4754">
        <v>30</v>
      </c>
      <c r="T4754">
        <v>305</v>
      </c>
      <c r="U4754" t="s">
        <v>223</v>
      </c>
    </row>
    <row r="4755" spans="1:21" x14ac:dyDescent="0.35">
      <c r="A4755" t="s">
        <v>36</v>
      </c>
      <c r="B4755">
        <v>13</v>
      </c>
      <c r="C4755">
        <v>2025</v>
      </c>
      <c r="D4755" t="s">
        <v>327</v>
      </c>
      <c r="E4755" s="13">
        <v>317</v>
      </c>
      <c r="F4755" t="s">
        <v>319</v>
      </c>
      <c r="G4755" t="s">
        <v>26</v>
      </c>
      <c r="H4755" t="s">
        <v>77</v>
      </c>
      <c r="I4755">
        <v>400</v>
      </c>
      <c r="J4755" t="s">
        <v>98</v>
      </c>
      <c r="K4755">
        <v>1950</v>
      </c>
      <c r="L4755">
        <v>4</v>
      </c>
      <c r="M4755">
        <v>1</v>
      </c>
      <c r="N4755" t="s">
        <v>12</v>
      </c>
      <c r="O4755" t="s">
        <v>10</v>
      </c>
      <c r="P4755" t="s">
        <v>95</v>
      </c>
      <c r="Q4755" t="s">
        <v>12</v>
      </c>
      <c r="R4755" t="s">
        <v>12</v>
      </c>
      <c r="S4755">
        <v>30</v>
      </c>
      <c r="T4755">
        <v>230</v>
      </c>
      <c r="U4755" t="s">
        <v>13</v>
      </c>
    </row>
    <row r="4756" spans="1:21" x14ac:dyDescent="0.35">
      <c r="A4756" t="s">
        <v>37</v>
      </c>
      <c r="B4756">
        <v>15</v>
      </c>
      <c r="C4756">
        <v>2025</v>
      </c>
      <c r="D4756" t="s">
        <v>327</v>
      </c>
      <c r="E4756" s="13">
        <v>317</v>
      </c>
      <c r="F4756" t="s">
        <v>319</v>
      </c>
      <c r="G4756" t="s">
        <v>26</v>
      </c>
      <c r="H4756" t="s">
        <v>223</v>
      </c>
      <c r="P4756"/>
      <c r="S4756"/>
      <c r="T4756"/>
    </row>
    <row r="4757" spans="1:21" x14ac:dyDescent="0.35">
      <c r="A4757" t="s">
        <v>38</v>
      </c>
      <c r="B4757">
        <v>16</v>
      </c>
      <c r="C4757">
        <v>2025</v>
      </c>
      <c r="D4757" t="s">
        <v>327</v>
      </c>
      <c r="E4757" s="13">
        <v>317</v>
      </c>
      <c r="F4757" t="s">
        <v>319</v>
      </c>
      <c r="G4757" t="s">
        <v>26</v>
      </c>
      <c r="H4757" t="s">
        <v>223</v>
      </c>
      <c r="P4757"/>
      <c r="S4757"/>
      <c r="T4757"/>
    </row>
    <row r="4758" spans="1:21" x14ac:dyDescent="0.35">
      <c r="A4758" t="s">
        <v>39</v>
      </c>
      <c r="B4758">
        <v>17</v>
      </c>
      <c r="C4758">
        <v>2025</v>
      </c>
      <c r="D4758" t="s">
        <v>327</v>
      </c>
      <c r="E4758" s="13">
        <v>317</v>
      </c>
      <c r="F4758" t="s">
        <v>319</v>
      </c>
      <c r="G4758" t="s">
        <v>26</v>
      </c>
      <c r="H4758" t="s">
        <v>223</v>
      </c>
      <c r="P4758"/>
      <c r="S4758"/>
      <c r="T4758"/>
    </row>
    <row r="4759" spans="1:21" x14ac:dyDescent="0.35">
      <c r="A4759" t="s">
        <v>40</v>
      </c>
      <c r="B4759">
        <v>18</v>
      </c>
      <c r="C4759">
        <v>2025</v>
      </c>
      <c r="D4759" t="s">
        <v>327</v>
      </c>
      <c r="E4759" s="13">
        <v>317</v>
      </c>
      <c r="F4759" t="s">
        <v>319</v>
      </c>
      <c r="G4759" t="s">
        <v>26</v>
      </c>
      <c r="H4759" t="s">
        <v>223</v>
      </c>
      <c r="P4759"/>
      <c r="S4759"/>
      <c r="T4759"/>
    </row>
    <row r="4760" spans="1:21" x14ac:dyDescent="0.35">
      <c r="A4760" t="s">
        <v>41</v>
      </c>
      <c r="B4760">
        <v>19</v>
      </c>
      <c r="C4760">
        <v>2025</v>
      </c>
      <c r="D4760" t="s">
        <v>327</v>
      </c>
      <c r="E4760" s="13">
        <v>317</v>
      </c>
      <c r="F4760" t="s">
        <v>319</v>
      </c>
      <c r="G4760" t="s">
        <v>26</v>
      </c>
      <c r="H4760" t="s">
        <v>223</v>
      </c>
      <c r="P4760"/>
      <c r="S4760"/>
      <c r="T4760"/>
    </row>
    <row r="4761" spans="1:21" x14ac:dyDescent="0.35">
      <c r="A4761" t="s">
        <v>42</v>
      </c>
      <c r="B4761">
        <v>20</v>
      </c>
      <c r="C4761">
        <v>2025</v>
      </c>
      <c r="D4761" t="s">
        <v>327</v>
      </c>
      <c r="E4761" s="13">
        <v>317</v>
      </c>
      <c r="F4761" t="s">
        <v>319</v>
      </c>
      <c r="G4761" t="s">
        <v>26</v>
      </c>
      <c r="H4761" t="s">
        <v>223</v>
      </c>
      <c r="P4761"/>
      <c r="S4761"/>
      <c r="T4761"/>
    </row>
    <row r="4762" spans="1:21" x14ac:dyDescent="0.35">
      <c r="A4762" t="s">
        <v>43</v>
      </c>
      <c r="B4762">
        <v>21</v>
      </c>
      <c r="C4762">
        <v>2025</v>
      </c>
      <c r="D4762" t="s">
        <v>327</v>
      </c>
      <c r="E4762" s="13">
        <v>317</v>
      </c>
      <c r="F4762" t="s">
        <v>319</v>
      </c>
      <c r="G4762" t="s">
        <v>26</v>
      </c>
      <c r="H4762" t="s">
        <v>77</v>
      </c>
      <c r="I4762">
        <v>450</v>
      </c>
      <c r="J4762" t="s">
        <v>98</v>
      </c>
      <c r="K4762">
        <v>1950</v>
      </c>
      <c r="L4762">
        <v>4</v>
      </c>
      <c r="M4762">
        <v>2</v>
      </c>
      <c r="N4762" t="s">
        <v>12</v>
      </c>
      <c r="O4762" t="s">
        <v>12</v>
      </c>
      <c r="P4762" t="s">
        <v>95</v>
      </c>
      <c r="Q4762" t="s">
        <v>12</v>
      </c>
      <c r="R4762" t="s">
        <v>12</v>
      </c>
      <c r="S4762">
        <v>30</v>
      </c>
      <c r="T4762">
        <v>700</v>
      </c>
      <c r="U4762" t="s">
        <v>13</v>
      </c>
    </row>
    <row r="4763" spans="1:21" x14ac:dyDescent="0.35">
      <c r="A4763" t="s">
        <v>44</v>
      </c>
      <c r="B4763">
        <v>22</v>
      </c>
      <c r="C4763">
        <v>2025</v>
      </c>
      <c r="D4763" t="s">
        <v>327</v>
      </c>
      <c r="E4763" s="13">
        <v>317</v>
      </c>
      <c r="F4763" t="s">
        <v>319</v>
      </c>
      <c r="G4763" t="s">
        <v>26</v>
      </c>
      <c r="H4763" t="s">
        <v>223</v>
      </c>
      <c r="P4763"/>
      <c r="S4763"/>
      <c r="T4763"/>
    </row>
    <row r="4764" spans="1:21" x14ac:dyDescent="0.35">
      <c r="A4764" t="s">
        <v>45</v>
      </c>
      <c r="B4764">
        <v>23</v>
      </c>
      <c r="C4764">
        <v>2025</v>
      </c>
      <c r="D4764" t="s">
        <v>327</v>
      </c>
      <c r="E4764" s="13">
        <v>317</v>
      </c>
      <c r="F4764" t="s">
        <v>319</v>
      </c>
      <c r="G4764" t="s">
        <v>26</v>
      </c>
      <c r="H4764" t="s">
        <v>223</v>
      </c>
      <c r="P4764"/>
      <c r="S4764"/>
      <c r="T4764"/>
    </row>
    <row r="4765" spans="1:21" x14ac:dyDescent="0.35">
      <c r="A4765" t="s">
        <v>46</v>
      </c>
      <c r="B4765">
        <v>24</v>
      </c>
      <c r="C4765">
        <v>2025</v>
      </c>
      <c r="D4765" t="s">
        <v>327</v>
      </c>
      <c r="E4765" s="13">
        <v>317</v>
      </c>
      <c r="F4765" t="s">
        <v>319</v>
      </c>
      <c r="G4765" t="s">
        <v>26</v>
      </c>
      <c r="H4765" t="s">
        <v>223</v>
      </c>
      <c r="P4765"/>
      <c r="S4765"/>
      <c r="T4765"/>
    </row>
    <row r="4766" spans="1:21" x14ac:dyDescent="0.35">
      <c r="A4766" t="s">
        <v>47</v>
      </c>
      <c r="B4766">
        <v>25</v>
      </c>
      <c r="C4766">
        <v>2025</v>
      </c>
      <c r="D4766" t="s">
        <v>327</v>
      </c>
      <c r="E4766" s="13">
        <v>317</v>
      </c>
      <c r="F4766" t="s">
        <v>319</v>
      </c>
      <c r="G4766" t="s">
        <v>26</v>
      </c>
      <c r="H4766" t="s">
        <v>223</v>
      </c>
      <c r="P4766"/>
      <c r="S4766"/>
      <c r="T4766"/>
    </row>
    <row r="4767" spans="1:21" x14ac:dyDescent="0.35">
      <c r="A4767" t="s">
        <v>48</v>
      </c>
      <c r="B4767">
        <v>26</v>
      </c>
      <c r="C4767">
        <v>2025</v>
      </c>
      <c r="D4767" t="s">
        <v>327</v>
      </c>
      <c r="E4767" s="13">
        <v>317</v>
      </c>
      <c r="F4767" t="s">
        <v>319</v>
      </c>
      <c r="G4767" t="s">
        <v>26</v>
      </c>
      <c r="H4767" t="s">
        <v>223</v>
      </c>
      <c r="P4767"/>
      <c r="S4767"/>
      <c r="T4767"/>
    </row>
    <row r="4768" spans="1:21" x14ac:dyDescent="0.35">
      <c r="A4768" t="s">
        <v>49</v>
      </c>
      <c r="B4768">
        <v>27</v>
      </c>
      <c r="C4768">
        <v>2025</v>
      </c>
      <c r="D4768" t="s">
        <v>327</v>
      </c>
      <c r="E4768" s="13">
        <v>317</v>
      </c>
      <c r="F4768" t="s">
        <v>319</v>
      </c>
      <c r="G4768" t="s">
        <v>26</v>
      </c>
      <c r="H4768" t="s">
        <v>77</v>
      </c>
      <c r="I4768">
        <v>600</v>
      </c>
      <c r="J4768" t="s">
        <v>94</v>
      </c>
      <c r="K4768">
        <v>1950</v>
      </c>
      <c r="L4768">
        <v>5</v>
      </c>
      <c r="M4768">
        <v>1</v>
      </c>
      <c r="N4768" t="s">
        <v>12</v>
      </c>
      <c r="O4768" t="s">
        <v>12</v>
      </c>
      <c r="P4768" t="s">
        <v>95</v>
      </c>
      <c r="Q4768" t="s">
        <v>12</v>
      </c>
      <c r="R4768" t="s">
        <v>12</v>
      </c>
      <c r="S4768">
        <v>32</v>
      </c>
      <c r="T4768">
        <v>600</v>
      </c>
      <c r="U4768" t="s">
        <v>11</v>
      </c>
    </row>
    <row r="4769" spans="1:21" x14ac:dyDescent="0.35">
      <c r="A4769" t="s">
        <v>50</v>
      </c>
      <c r="B4769">
        <v>28</v>
      </c>
      <c r="C4769">
        <v>2025</v>
      </c>
      <c r="D4769" t="s">
        <v>327</v>
      </c>
      <c r="E4769" s="13">
        <v>317</v>
      </c>
      <c r="F4769" t="s">
        <v>319</v>
      </c>
      <c r="G4769" t="s">
        <v>26</v>
      </c>
      <c r="H4769" t="s">
        <v>223</v>
      </c>
      <c r="P4769"/>
      <c r="S4769"/>
      <c r="T4769"/>
    </row>
    <row r="4770" spans="1:21" x14ac:dyDescent="0.35">
      <c r="A4770" t="s">
        <v>51</v>
      </c>
      <c r="B4770">
        <v>29</v>
      </c>
      <c r="C4770">
        <v>2025</v>
      </c>
      <c r="D4770" t="s">
        <v>327</v>
      </c>
      <c r="E4770" s="13">
        <v>317</v>
      </c>
      <c r="F4770" t="s">
        <v>319</v>
      </c>
      <c r="G4770" t="s">
        <v>26</v>
      </c>
      <c r="H4770" t="s">
        <v>223</v>
      </c>
      <c r="P4770"/>
      <c r="S4770"/>
      <c r="T4770"/>
    </row>
    <row r="4771" spans="1:21" x14ac:dyDescent="0.35">
      <c r="A4771" t="s">
        <v>52</v>
      </c>
      <c r="B4771">
        <v>30</v>
      </c>
      <c r="C4771">
        <v>2025</v>
      </c>
      <c r="D4771" t="s">
        <v>327</v>
      </c>
      <c r="E4771" s="13">
        <v>317</v>
      </c>
      <c r="F4771" t="s">
        <v>319</v>
      </c>
      <c r="G4771" t="s">
        <v>26</v>
      </c>
      <c r="H4771" t="s">
        <v>223</v>
      </c>
      <c r="P4771"/>
      <c r="S4771"/>
      <c r="T4771"/>
    </row>
    <row r="4772" spans="1:21" x14ac:dyDescent="0.35">
      <c r="A4772" t="s">
        <v>53</v>
      </c>
      <c r="B4772">
        <v>31</v>
      </c>
      <c r="C4772">
        <v>2025</v>
      </c>
      <c r="D4772" t="s">
        <v>327</v>
      </c>
      <c r="E4772" s="13">
        <v>317</v>
      </c>
      <c r="F4772" t="s">
        <v>319</v>
      </c>
      <c r="G4772" t="s">
        <v>26</v>
      </c>
      <c r="H4772" t="s">
        <v>223</v>
      </c>
      <c r="P4772"/>
      <c r="S4772"/>
      <c r="T4772"/>
    </row>
    <row r="4773" spans="1:21" x14ac:dyDescent="0.35">
      <c r="A4773" t="s">
        <v>54</v>
      </c>
      <c r="B4773">
        <v>32</v>
      </c>
      <c r="C4773">
        <v>2025</v>
      </c>
      <c r="D4773" t="s">
        <v>327</v>
      </c>
      <c r="E4773" s="13">
        <v>317</v>
      </c>
      <c r="F4773" t="s">
        <v>319</v>
      </c>
      <c r="G4773" t="s">
        <v>26</v>
      </c>
      <c r="H4773" t="s">
        <v>223</v>
      </c>
      <c r="P4773"/>
      <c r="S4773"/>
      <c r="T4773"/>
    </row>
    <row r="4774" spans="1:21" x14ac:dyDescent="0.35">
      <c r="A4774" t="s">
        <v>55</v>
      </c>
      <c r="B4774">
        <v>33</v>
      </c>
      <c r="C4774">
        <v>2025</v>
      </c>
      <c r="D4774" t="s">
        <v>327</v>
      </c>
      <c r="E4774" s="13">
        <v>317</v>
      </c>
      <c r="F4774" t="s">
        <v>319</v>
      </c>
      <c r="G4774" t="s">
        <v>26</v>
      </c>
      <c r="H4774" t="s">
        <v>223</v>
      </c>
      <c r="P4774"/>
      <c r="S4774"/>
      <c r="T4774"/>
    </row>
    <row r="4775" spans="1:21" x14ac:dyDescent="0.35">
      <c r="A4775" t="s">
        <v>56</v>
      </c>
      <c r="B4775">
        <v>34</v>
      </c>
      <c r="C4775">
        <v>2025</v>
      </c>
      <c r="D4775" t="s">
        <v>327</v>
      </c>
      <c r="E4775" s="13">
        <v>317</v>
      </c>
      <c r="F4775" t="s">
        <v>319</v>
      </c>
      <c r="G4775" t="s">
        <v>26</v>
      </c>
      <c r="H4775" t="s">
        <v>77</v>
      </c>
      <c r="I4775">
        <v>535</v>
      </c>
      <c r="J4775" t="s">
        <v>98</v>
      </c>
      <c r="K4775">
        <v>1900</v>
      </c>
      <c r="L4775">
        <v>4</v>
      </c>
      <c r="M4775">
        <v>1</v>
      </c>
      <c r="N4775" t="s">
        <v>12</v>
      </c>
      <c r="O4775" t="s">
        <v>12</v>
      </c>
      <c r="P4775" t="s">
        <v>95</v>
      </c>
      <c r="Q4775" t="s">
        <v>12</v>
      </c>
      <c r="R4775" t="s">
        <v>12</v>
      </c>
      <c r="S4775">
        <v>40</v>
      </c>
      <c r="T4775">
        <v>410</v>
      </c>
      <c r="U4775" t="s">
        <v>13</v>
      </c>
    </row>
    <row r="4776" spans="1:21" x14ac:dyDescent="0.35">
      <c r="A4776" t="s">
        <v>57</v>
      </c>
      <c r="B4776">
        <v>35</v>
      </c>
      <c r="C4776">
        <v>2025</v>
      </c>
      <c r="D4776" t="s">
        <v>327</v>
      </c>
      <c r="E4776" s="13">
        <v>317</v>
      </c>
      <c r="F4776" t="s">
        <v>319</v>
      </c>
      <c r="G4776" t="s">
        <v>26</v>
      </c>
      <c r="H4776" t="s">
        <v>223</v>
      </c>
      <c r="P4776"/>
      <c r="S4776"/>
      <c r="T4776"/>
    </row>
    <row r="4777" spans="1:21" x14ac:dyDescent="0.35">
      <c r="A4777" t="s">
        <v>58</v>
      </c>
      <c r="B4777">
        <v>36</v>
      </c>
      <c r="C4777">
        <v>2025</v>
      </c>
      <c r="D4777" t="s">
        <v>327</v>
      </c>
      <c r="E4777" s="13">
        <v>317</v>
      </c>
      <c r="F4777" t="s">
        <v>319</v>
      </c>
      <c r="G4777" t="s">
        <v>26</v>
      </c>
      <c r="H4777" t="s">
        <v>223</v>
      </c>
      <c r="P4777"/>
      <c r="S4777"/>
      <c r="T4777"/>
    </row>
    <row r="4778" spans="1:21" x14ac:dyDescent="0.35">
      <c r="A4778" t="s">
        <v>59</v>
      </c>
      <c r="B4778">
        <v>37</v>
      </c>
      <c r="C4778">
        <v>2025</v>
      </c>
      <c r="D4778" t="s">
        <v>327</v>
      </c>
      <c r="E4778" s="13">
        <v>317</v>
      </c>
      <c r="F4778" t="s">
        <v>319</v>
      </c>
      <c r="G4778" t="s">
        <v>26</v>
      </c>
      <c r="H4778" t="s">
        <v>223</v>
      </c>
      <c r="P4778"/>
      <c r="S4778"/>
      <c r="T4778"/>
    </row>
    <row r="4779" spans="1:21" x14ac:dyDescent="0.35">
      <c r="A4779" t="s">
        <v>60</v>
      </c>
      <c r="B4779">
        <v>38</v>
      </c>
      <c r="C4779">
        <v>2025</v>
      </c>
      <c r="D4779" t="s">
        <v>327</v>
      </c>
      <c r="E4779" s="13">
        <v>317</v>
      </c>
      <c r="F4779" t="s">
        <v>319</v>
      </c>
      <c r="G4779" t="s">
        <v>26</v>
      </c>
      <c r="H4779" t="s">
        <v>223</v>
      </c>
      <c r="P4779"/>
      <c r="S4779"/>
      <c r="T4779"/>
    </row>
    <row r="4780" spans="1:21" x14ac:dyDescent="0.35">
      <c r="A4780" t="s">
        <v>61</v>
      </c>
      <c r="B4780">
        <v>39</v>
      </c>
      <c r="C4780">
        <v>2025</v>
      </c>
      <c r="D4780" t="s">
        <v>327</v>
      </c>
      <c r="E4780" s="13">
        <v>317</v>
      </c>
      <c r="F4780" t="s">
        <v>319</v>
      </c>
      <c r="G4780" t="s">
        <v>26</v>
      </c>
      <c r="H4780" t="s">
        <v>77</v>
      </c>
      <c r="I4780">
        <v>103.5</v>
      </c>
      <c r="J4780" t="s">
        <v>98</v>
      </c>
      <c r="K4780">
        <v>1950</v>
      </c>
      <c r="L4780">
        <v>4</v>
      </c>
      <c r="M4780">
        <v>1</v>
      </c>
      <c r="N4780" t="s">
        <v>12</v>
      </c>
      <c r="O4780" t="s">
        <v>12</v>
      </c>
      <c r="P4780">
        <v>18</v>
      </c>
      <c r="Q4780" t="s">
        <v>12</v>
      </c>
      <c r="R4780" t="s">
        <v>12</v>
      </c>
      <c r="S4780">
        <v>35</v>
      </c>
      <c r="T4780">
        <v>73.5</v>
      </c>
      <c r="U4780" t="s">
        <v>11</v>
      </c>
    </row>
    <row r="4781" spans="1:21" x14ac:dyDescent="0.35">
      <c r="A4781" t="s">
        <v>62</v>
      </c>
      <c r="B4781">
        <v>40</v>
      </c>
      <c r="C4781">
        <v>2025</v>
      </c>
      <c r="D4781" t="s">
        <v>327</v>
      </c>
      <c r="E4781" s="13">
        <v>317</v>
      </c>
      <c r="F4781" t="s">
        <v>319</v>
      </c>
      <c r="G4781" t="s">
        <v>26</v>
      </c>
      <c r="H4781" t="s">
        <v>223</v>
      </c>
      <c r="P4781"/>
      <c r="S4781"/>
      <c r="T4781"/>
    </row>
    <row r="4782" spans="1:21" x14ac:dyDescent="0.35">
      <c r="A4782" t="s">
        <v>63</v>
      </c>
      <c r="B4782">
        <v>41</v>
      </c>
      <c r="C4782">
        <v>2025</v>
      </c>
      <c r="D4782" t="s">
        <v>327</v>
      </c>
      <c r="E4782" s="13">
        <v>317</v>
      </c>
      <c r="F4782" t="s">
        <v>319</v>
      </c>
      <c r="G4782" t="s">
        <v>26</v>
      </c>
      <c r="H4782" t="s">
        <v>223</v>
      </c>
      <c r="P4782"/>
      <c r="S4782"/>
      <c r="T4782"/>
    </row>
    <row r="4783" spans="1:21" x14ac:dyDescent="0.35">
      <c r="A4783" t="s">
        <v>64</v>
      </c>
      <c r="B4783">
        <v>42</v>
      </c>
      <c r="C4783">
        <v>2025</v>
      </c>
      <c r="D4783" t="s">
        <v>327</v>
      </c>
      <c r="E4783" s="13">
        <v>317</v>
      </c>
      <c r="F4783" t="s">
        <v>319</v>
      </c>
      <c r="G4783" t="s">
        <v>26</v>
      </c>
      <c r="H4783" t="s">
        <v>223</v>
      </c>
      <c r="P4783"/>
      <c r="S4783"/>
      <c r="T4783"/>
    </row>
    <row r="4784" spans="1:21" x14ac:dyDescent="0.35">
      <c r="A4784" t="s">
        <v>65</v>
      </c>
      <c r="B4784">
        <v>44</v>
      </c>
      <c r="C4784">
        <v>2025</v>
      </c>
      <c r="D4784" t="s">
        <v>327</v>
      </c>
      <c r="E4784" s="13">
        <v>317</v>
      </c>
      <c r="F4784" t="s">
        <v>319</v>
      </c>
      <c r="G4784" t="s">
        <v>26</v>
      </c>
      <c r="H4784" t="s">
        <v>223</v>
      </c>
      <c r="P4784"/>
      <c r="S4784"/>
      <c r="T4784"/>
    </row>
    <row r="4785" spans="1:21" x14ac:dyDescent="0.35">
      <c r="A4785" t="s">
        <v>66</v>
      </c>
      <c r="B4785">
        <v>45</v>
      </c>
      <c r="C4785">
        <v>2025</v>
      </c>
      <c r="D4785" t="s">
        <v>327</v>
      </c>
      <c r="E4785" s="13">
        <v>317</v>
      </c>
      <c r="F4785" t="s">
        <v>319</v>
      </c>
      <c r="G4785" t="s">
        <v>26</v>
      </c>
      <c r="H4785" t="s">
        <v>223</v>
      </c>
      <c r="P4785"/>
      <c r="S4785"/>
      <c r="T4785"/>
    </row>
    <row r="4786" spans="1:21" x14ac:dyDescent="0.35">
      <c r="A4786" t="s">
        <v>67</v>
      </c>
      <c r="B4786">
        <v>46</v>
      </c>
      <c r="C4786">
        <v>2025</v>
      </c>
      <c r="D4786" t="s">
        <v>327</v>
      </c>
      <c r="E4786" s="13">
        <v>317</v>
      </c>
      <c r="F4786" t="s">
        <v>319</v>
      </c>
      <c r="G4786" t="s">
        <v>26</v>
      </c>
      <c r="H4786" t="s">
        <v>223</v>
      </c>
      <c r="P4786"/>
      <c r="S4786"/>
      <c r="T4786"/>
    </row>
    <row r="4787" spans="1:21" x14ac:dyDescent="0.35">
      <c r="A4787" t="s">
        <v>68</v>
      </c>
      <c r="B4787">
        <v>47</v>
      </c>
      <c r="C4787">
        <v>2025</v>
      </c>
      <c r="D4787" t="s">
        <v>327</v>
      </c>
      <c r="E4787" s="13">
        <v>317</v>
      </c>
      <c r="F4787" t="s">
        <v>319</v>
      </c>
      <c r="G4787" t="s">
        <v>26</v>
      </c>
      <c r="H4787" t="s">
        <v>223</v>
      </c>
      <c r="P4787"/>
      <c r="S4787"/>
      <c r="T4787"/>
    </row>
    <row r="4788" spans="1:21" x14ac:dyDescent="0.35">
      <c r="A4788" t="s">
        <v>69</v>
      </c>
      <c r="B4788">
        <v>48</v>
      </c>
      <c r="C4788">
        <v>2025</v>
      </c>
      <c r="D4788" t="s">
        <v>327</v>
      </c>
      <c r="E4788" s="13">
        <v>317</v>
      </c>
      <c r="F4788" t="s">
        <v>319</v>
      </c>
      <c r="G4788" t="s">
        <v>26</v>
      </c>
      <c r="H4788" t="s">
        <v>77</v>
      </c>
      <c r="I4788">
        <v>400</v>
      </c>
      <c r="J4788" t="s">
        <v>98</v>
      </c>
      <c r="K4788">
        <v>1950</v>
      </c>
      <c r="L4788">
        <v>4</v>
      </c>
      <c r="M4788">
        <v>2</v>
      </c>
      <c r="N4788" t="s">
        <v>12</v>
      </c>
      <c r="O4788" t="s">
        <v>12</v>
      </c>
      <c r="P4788" t="s">
        <v>95</v>
      </c>
      <c r="Q4788" t="s">
        <v>12</v>
      </c>
      <c r="R4788" t="s">
        <v>12</v>
      </c>
      <c r="S4788">
        <v>40</v>
      </c>
      <c r="T4788">
        <v>400</v>
      </c>
      <c r="U4788" t="s">
        <v>223</v>
      </c>
    </row>
    <row r="4789" spans="1:21" x14ac:dyDescent="0.35">
      <c r="A4789" t="s">
        <v>70</v>
      </c>
      <c r="B4789">
        <v>49</v>
      </c>
      <c r="C4789">
        <v>2025</v>
      </c>
      <c r="D4789" t="s">
        <v>327</v>
      </c>
      <c r="E4789" s="13">
        <v>317</v>
      </c>
      <c r="F4789" t="s">
        <v>319</v>
      </c>
      <c r="G4789" t="s">
        <v>26</v>
      </c>
      <c r="H4789" t="s">
        <v>223</v>
      </c>
      <c r="P4789"/>
      <c r="S4789"/>
      <c r="T4789"/>
    </row>
    <row r="4790" spans="1:21" x14ac:dyDescent="0.35">
      <c r="A4790" t="s">
        <v>71</v>
      </c>
      <c r="B4790">
        <v>50</v>
      </c>
      <c r="C4790">
        <v>2025</v>
      </c>
      <c r="D4790" t="s">
        <v>327</v>
      </c>
      <c r="E4790" s="13">
        <v>317</v>
      </c>
      <c r="F4790" t="s">
        <v>319</v>
      </c>
      <c r="G4790" t="s">
        <v>26</v>
      </c>
      <c r="H4790" t="s">
        <v>223</v>
      </c>
      <c r="P4790"/>
      <c r="S4790"/>
      <c r="T4790"/>
    </row>
    <row r="4791" spans="1:21" x14ac:dyDescent="0.35">
      <c r="A4791" t="s">
        <v>72</v>
      </c>
      <c r="B4791">
        <v>51</v>
      </c>
      <c r="C4791">
        <v>2025</v>
      </c>
      <c r="D4791" t="s">
        <v>327</v>
      </c>
      <c r="E4791" s="13">
        <v>317</v>
      </c>
      <c r="F4791" t="s">
        <v>319</v>
      </c>
      <c r="G4791" t="s">
        <v>26</v>
      </c>
      <c r="H4791" t="s">
        <v>223</v>
      </c>
      <c r="P4791"/>
      <c r="S4791"/>
      <c r="T4791"/>
    </row>
    <row r="4792" spans="1:21" x14ac:dyDescent="0.35">
      <c r="A4792" t="s">
        <v>73</v>
      </c>
      <c r="B4792">
        <v>53</v>
      </c>
      <c r="C4792">
        <v>2025</v>
      </c>
      <c r="D4792" t="s">
        <v>327</v>
      </c>
      <c r="E4792" s="13">
        <v>317</v>
      </c>
      <c r="F4792" t="s">
        <v>319</v>
      </c>
      <c r="G4792" t="s">
        <v>26</v>
      </c>
      <c r="H4792" t="s">
        <v>223</v>
      </c>
      <c r="P4792"/>
      <c r="S4792"/>
      <c r="T4792"/>
    </row>
    <row r="4793" spans="1:21" x14ac:dyDescent="0.35">
      <c r="A4793" t="s">
        <v>74</v>
      </c>
      <c r="B4793">
        <v>54</v>
      </c>
      <c r="C4793">
        <v>2025</v>
      </c>
      <c r="D4793" t="s">
        <v>327</v>
      </c>
      <c r="E4793" s="13">
        <v>317</v>
      </c>
      <c r="F4793" t="s">
        <v>319</v>
      </c>
      <c r="G4793" t="s">
        <v>26</v>
      </c>
      <c r="H4793" t="s">
        <v>223</v>
      </c>
      <c r="P4793"/>
      <c r="S4793"/>
      <c r="T4793"/>
    </row>
    <row r="4794" spans="1:21" x14ac:dyDescent="0.35">
      <c r="A4794" t="s">
        <v>75</v>
      </c>
      <c r="B4794">
        <v>55</v>
      </c>
      <c r="C4794">
        <v>2025</v>
      </c>
      <c r="D4794" t="s">
        <v>327</v>
      </c>
      <c r="E4794" s="13">
        <v>317</v>
      </c>
      <c r="F4794" t="s">
        <v>319</v>
      </c>
      <c r="G4794" t="s">
        <v>26</v>
      </c>
      <c r="H4794" t="s">
        <v>223</v>
      </c>
      <c r="P4794"/>
      <c r="S4794"/>
      <c r="T4794"/>
    </row>
    <row r="4795" spans="1:21" x14ac:dyDescent="0.35">
      <c r="A4795" t="s">
        <v>76</v>
      </c>
      <c r="B4795">
        <v>56</v>
      </c>
      <c r="C4795">
        <v>2025</v>
      </c>
      <c r="D4795" t="s">
        <v>327</v>
      </c>
      <c r="E4795" s="13">
        <v>317</v>
      </c>
      <c r="F4795" t="s">
        <v>319</v>
      </c>
      <c r="G4795" t="s">
        <v>26</v>
      </c>
      <c r="H4795" t="s">
        <v>223</v>
      </c>
      <c r="P4795"/>
      <c r="S4795"/>
      <c r="T4795"/>
    </row>
    <row r="4796" spans="1:21" x14ac:dyDescent="0.35">
      <c r="A4796" t="s">
        <v>23</v>
      </c>
      <c r="B4796">
        <v>1</v>
      </c>
      <c r="C4796">
        <v>2025</v>
      </c>
      <c r="D4796" t="s">
        <v>328</v>
      </c>
      <c r="E4796">
        <v>318</v>
      </c>
      <c r="F4796" t="s">
        <v>329</v>
      </c>
      <c r="G4796" t="s">
        <v>330</v>
      </c>
      <c r="H4796" t="s">
        <v>77</v>
      </c>
      <c r="I4796">
        <v>400</v>
      </c>
      <c r="J4796" t="s">
        <v>103</v>
      </c>
      <c r="K4796">
        <v>1500</v>
      </c>
      <c r="L4796">
        <v>6</v>
      </c>
      <c r="M4796">
        <v>2</v>
      </c>
      <c r="N4796" t="s">
        <v>12</v>
      </c>
      <c r="O4796" t="s">
        <v>12</v>
      </c>
      <c r="P4796">
        <v>19</v>
      </c>
      <c r="Q4796" t="s">
        <v>10</v>
      </c>
      <c r="R4796" t="s">
        <v>12</v>
      </c>
      <c r="S4796">
        <v>20</v>
      </c>
      <c r="T4796">
        <v>460</v>
      </c>
      <c r="U4796" t="s">
        <v>11</v>
      </c>
    </row>
    <row r="4797" spans="1:21" x14ac:dyDescent="0.35">
      <c r="A4797" t="s">
        <v>27</v>
      </c>
      <c r="B4797">
        <v>2</v>
      </c>
      <c r="C4797">
        <v>2025</v>
      </c>
      <c r="D4797" t="s">
        <v>328</v>
      </c>
      <c r="E4797">
        <v>318</v>
      </c>
      <c r="F4797" t="s">
        <v>329</v>
      </c>
      <c r="G4797" t="s">
        <v>330</v>
      </c>
      <c r="H4797" t="s">
        <v>77</v>
      </c>
      <c r="I4797">
        <v>900</v>
      </c>
      <c r="J4797" t="s">
        <v>103</v>
      </c>
      <c r="K4797">
        <v>1500</v>
      </c>
      <c r="L4797">
        <v>6</v>
      </c>
      <c r="M4797">
        <v>2</v>
      </c>
      <c r="N4797" t="s">
        <v>12</v>
      </c>
      <c r="O4797" t="s">
        <v>12</v>
      </c>
      <c r="P4797"/>
      <c r="Q4797" t="s">
        <v>10</v>
      </c>
      <c r="R4797" t="s">
        <v>12</v>
      </c>
      <c r="S4797">
        <v>20</v>
      </c>
      <c r="T4797">
        <v>500</v>
      </c>
      <c r="U4797" t="s">
        <v>11</v>
      </c>
    </row>
    <row r="4798" spans="1:21" x14ac:dyDescent="0.35">
      <c r="A4798" t="s">
        <v>28</v>
      </c>
      <c r="B4798">
        <v>4</v>
      </c>
      <c r="C4798">
        <v>2025</v>
      </c>
      <c r="D4798" t="s">
        <v>328</v>
      </c>
      <c r="E4798">
        <v>318</v>
      </c>
      <c r="F4798" t="s">
        <v>329</v>
      </c>
      <c r="G4798" t="s">
        <v>330</v>
      </c>
      <c r="H4798" t="s">
        <v>77</v>
      </c>
      <c r="I4798">
        <v>1450</v>
      </c>
      <c r="J4798" t="s">
        <v>103</v>
      </c>
      <c r="K4798">
        <v>3000</v>
      </c>
      <c r="L4798">
        <v>6</v>
      </c>
      <c r="M4798">
        <v>1</v>
      </c>
      <c r="N4798" t="s">
        <v>12</v>
      </c>
      <c r="O4798" t="s">
        <v>12</v>
      </c>
      <c r="P4798"/>
      <c r="Q4798" t="s">
        <v>10</v>
      </c>
      <c r="R4798" t="s">
        <v>12</v>
      </c>
      <c r="S4798">
        <v>40</v>
      </c>
      <c r="T4798">
        <v>500</v>
      </c>
      <c r="U4798" t="s">
        <v>11</v>
      </c>
    </row>
    <row r="4799" spans="1:21" x14ac:dyDescent="0.35">
      <c r="A4799" t="s">
        <v>29</v>
      </c>
      <c r="B4799">
        <v>5</v>
      </c>
      <c r="C4799">
        <v>2025</v>
      </c>
      <c r="D4799" t="s">
        <v>328</v>
      </c>
      <c r="E4799">
        <v>318</v>
      </c>
      <c r="F4799" t="s">
        <v>329</v>
      </c>
      <c r="G4799" t="s">
        <v>330</v>
      </c>
      <c r="H4799" t="s">
        <v>77</v>
      </c>
      <c r="I4799">
        <v>1050</v>
      </c>
      <c r="J4799" t="s">
        <v>103</v>
      </c>
      <c r="K4799">
        <v>2000</v>
      </c>
      <c r="L4799">
        <v>6</v>
      </c>
      <c r="M4799">
        <v>1</v>
      </c>
      <c r="N4799" t="s">
        <v>12</v>
      </c>
      <c r="O4799" t="s">
        <v>12</v>
      </c>
      <c r="P4799"/>
      <c r="Q4799" t="s">
        <v>10</v>
      </c>
      <c r="R4799" t="s">
        <v>12</v>
      </c>
      <c r="S4799">
        <v>40</v>
      </c>
      <c r="T4799">
        <v>470</v>
      </c>
      <c r="U4799" t="s">
        <v>13</v>
      </c>
    </row>
    <row r="4800" spans="1:21" x14ac:dyDescent="0.35">
      <c r="A4800" t="s">
        <v>30</v>
      </c>
      <c r="B4800">
        <v>6</v>
      </c>
      <c r="C4800">
        <v>2025</v>
      </c>
      <c r="D4800" t="s">
        <v>328</v>
      </c>
      <c r="E4800">
        <v>318</v>
      </c>
      <c r="F4800" t="s">
        <v>329</v>
      </c>
      <c r="G4800" t="s">
        <v>330</v>
      </c>
      <c r="H4800" t="s">
        <v>77</v>
      </c>
      <c r="I4800">
        <v>1194</v>
      </c>
      <c r="J4800" t="s">
        <v>103</v>
      </c>
      <c r="K4800">
        <v>3000</v>
      </c>
      <c r="L4800">
        <v>6</v>
      </c>
      <c r="M4800">
        <v>2</v>
      </c>
      <c r="N4800" t="s">
        <v>12</v>
      </c>
      <c r="O4800" t="s">
        <v>12</v>
      </c>
      <c r="P4800"/>
      <c r="Q4800" t="s">
        <v>12</v>
      </c>
      <c r="R4800" t="s">
        <v>12</v>
      </c>
      <c r="S4800">
        <v>36</v>
      </c>
      <c r="T4800">
        <v>825</v>
      </c>
      <c r="U4800" t="s">
        <v>13</v>
      </c>
    </row>
    <row r="4801" spans="1:21" x14ac:dyDescent="0.35">
      <c r="A4801" t="s">
        <v>31</v>
      </c>
      <c r="B4801">
        <v>8</v>
      </c>
      <c r="C4801">
        <v>2025</v>
      </c>
      <c r="D4801" t="s">
        <v>328</v>
      </c>
      <c r="E4801">
        <v>318</v>
      </c>
      <c r="F4801" t="s">
        <v>329</v>
      </c>
      <c r="G4801" t="s">
        <v>330</v>
      </c>
      <c r="H4801" t="s">
        <v>77</v>
      </c>
      <c r="I4801">
        <v>60</v>
      </c>
      <c r="J4801" t="s">
        <v>103</v>
      </c>
      <c r="K4801">
        <v>1500</v>
      </c>
      <c r="L4801">
        <v>6</v>
      </c>
      <c r="M4801">
        <v>2</v>
      </c>
      <c r="N4801" t="s">
        <v>12</v>
      </c>
      <c r="O4801" t="s">
        <v>12</v>
      </c>
      <c r="P4801">
        <v>21</v>
      </c>
      <c r="Q4801" t="s">
        <v>12</v>
      </c>
      <c r="R4801" t="s">
        <v>12</v>
      </c>
      <c r="S4801">
        <v>40</v>
      </c>
      <c r="T4801">
        <v>26</v>
      </c>
      <c r="U4801" t="s">
        <v>11</v>
      </c>
    </row>
    <row r="4802" spans="1:21" x14ac:dyDescent="0.35">
      <c r="A4802" t="s">
        <v>32</v>
      </c>
      <c r="B4802">
        <v>9</v>
      </c>
      <c r="C4802">
        <v>2025</v>
      </c>
      <c r="D4802" t="s">
        <v>328</v>
      </c>
      <c r="E4802">
        <v>318</v>
      </c>
      <c r="F4802" t="s">
        <v>329</v>
      </c>
      <c r="G4802" t="s">
        <v>330</v>
      </c>
      <c r="H4802" t="s">
        <v>77</v>
      </c>
      <c r="I4802">
        <v>565</v>
      </c>
      <c r="J4802" t="s">
        <v>103</v>
      </c>
      <c r="K4802">
        <v>1800</v>
      </c>
      <c r="L4802">
        <v>6</v>
      </c>
      <c r="M4802">
        <v>1</v>
      </c>
      <c r="N4802" t="s">
        <v>12</v>
      </c>
      <c r="O4802" t="s">
        <v>12</v>
      </c>
      <c r="P4802"/>
      <c r="Q4802" t="s">
        <v>12</v>
      </c>
      <c r="R4802" t="s">
        <v>12</v>
      </c>
      <c r="S4802">
        <v>20</v>
      </c>
      <c r="T4802">
        <v>1140</v>
      </c>
      <c r="U4802" t="s">
        <v>11</v>
      </c>
    </row>
    <row r="4803" spans="1:21" x14ac:dyDescent="0.35">
      <c r="A4803" t="s">
        <v>33</v>
      </c>
      <c r="B4803">
        <v>10</v>
      </c>
      <c r="C4803">
        <v>2025</v>
      </c>
      <c r="D4803" t="s">
        <v>328</v>
      </c>
      <c r="E4803">
        <v>318</v>
      </c>
      <c r="F4803" t="s">
        <v>329</v>
      </c>
      <c r="G4803" t="s">
        <v>330</v>
      </c>
      <c r="H4803" t="s">
        <v>77</v>
      </c>
      <c r="I4803">
        <v>301</v>
      </c>
      <c r="J4803" t="s">
        <v>103</v>
      </c>
      <c r="K4803">
        <v>1500</v>
      </c>
      <c r="L4803">
        <v>6</v>
      </c>
      <c r="M4803">
        <v>1</v>
      </c>
      <c r="N4803" t="s">
        <v>12</v>
      </c>
      <c r="O4803" t="s">
        <v>12</v>
      </c>
      <c r="P4803"/>
      <c r="Q4803" t="s">
        <v>12</v>
      </c>
      <c r="R4803" t="s">
        <v>12</v>
      </c>
      <c r="S4803">
        <v>40</v>
      </c>
      <c r="T4803">
        <v>301</v>
      </c>
      <c r="U4803" t="s">
        <v>13</v>
      </c>
    </row>
    <row r="4804" spans="1:21" x14ac:dyDescent="0.35">
      <c r="A4804" t="s">
        <v>34</v>
      </c>
      <c r="B4804">
        <v>11</v>
      </c>
      <c r="C4804">
        <v>2025</v>
      </c>
      <c r="D4804" t="s">
        <v>328</v>
      </c>
      <c r="E4804">
        <v>318</v>
      </c>
      <c r="F4804" t="s">
        <v>329</v>
      </c>
      <c r="G4804" t="s">
        <v>330</v>
      </c>
      <c r="H4804" t="s">
        <v>77</v>
      </c>
      <c r="I4804">
        <v>322</v>
      </c>
      <c r="J4804" t="s">
        <v>103</v>
      </c>
      <c r="K4804">
        <v>4000</v>
      </c>
      <c r="L4804">
        <v>6</v>
      </c>
      <c r="M4804">
        <v>2</v>
      </c>
      <c r="N4804" t="s">
        <v>12</v>
      </c>
      <c r="O4804" t="s">
        <v>12</v>
      </c>
      <c r="P4804">
        <v>18</v>
      </c>
      <c r="Q4804" t="s">
        <v>12</v>
      </c>
      <c r="R4804" t="s">
        <v>12</v>
      </c>
      <c r="S4804">
        <v>30</v>
      </c>
      <c r="T4804">
        <v>203</v>
      </c>
      <c r="U4804" t="s">
        <v>11</v>
      </c>
    </row>
    <row r="4805" spans="1:21" x14ac:dyDescent="0.35">
      <c r="A4805" t="s">
        <v>35</v>
      </c>
      <c r="B4805">
        <v>12</v>
      </c>
      <c r="C4805">
        <v>2025</v>
      </c>
      <c r="D4805" t="s">
        <v>328</v>
      </c>
      <c r="E4805">
        <v>318</v>
      </c>
      <c r="F4805" t="s">
        <v>329</v>
      </c>
      <c r="G4805" t="s">
        <v>330</v>
      </c>
      <c r="H4805" t="s">
        <v>77</v>
      </c>
      <c r="I4805">
        <v>305</v>
      </c>
      <c r="J4805" t="s">
        <v>103</v>
      </c>
      <c r="K4805">
        <v>4000</v>
      </c>
      <c r="L4805">
        <v>6</v>
      </c>
      <c r="M4805">
        <v>2</v>
      </c>
      <c r="N4805" t="s">
        <v>12</v>
      </c>
      <c r="O4805" t="s">
        <v>12</v>
      </c>
      <c r="P4805"/>
      <c r="Q4805" t="s">
        <v>12</v>
      </c>
      <c r="R4805" t="s">
        <v>12</v>
      </c>
      <c r="S4805">
        <v>40</v>
      </c>
      <c r="T4805">
        <v>205</v>
      </c>
      <c r="U4805" t="s">
        <v>11</v>
      </c>
    </row>
    <row r="4806" spans="1:21" x14ac:dyDescent="0.35">
      <c r="A4806" t="s">
        <v>36</v>
      </c>
      <c r="B4806">
        <v>13</v>
      </c>
      <c r="C4806">
        <v>2025</v>
      </c>
      <c r="D4806" t="s">
        <v>328</v>
      </c>
      <c r="E4806">
        <v>318</v>
      </c>
      <c r="F4806" t="s">
        <v>329</v>
      </c>
      <c r="G4806" t="s">
        <v>330</v>
      </c>
      <c r="H4806" t="s">
        <v>77</v>
      </c>
      <c r="I4806">
        <v>300</v>
      </c>
      <c r="J4806" t="s">
        <v>103</v>
      </c>
      <c r="K4806">
        <v>1500</v>
      </c>
      <c r="L4806">
        <v>6</v>
      </c>
      <c r="M4806">
        <v>3</v>
      </c>
      <c r="N4806" t="s">
        <v>12</v>
      </c>
      <c r="O4806" t="s">
        <v>12</v>
      </c>
      <c r="P4806"/>
      <c r="Q4806" t="s">
        <v>10</v>
      </c>
      <c r="R4806" t="s">
        <v>12</v>
      </c>
      <c r="S4806">
        <v>40</v>
      </c>
      <c r="T4806">
        <v>250</v>
      </c>
      <c r="U4806" t="s">
        <v>11</v>
      </c>
    </row>
    <row r="4807" spans="1:21" x14ac:dyDescent="0.35">
      <c r="A4807" t="s">
        <v>37</v>
      </c>
      <c r="B4807">
        <v>15</v>
      </c>
      <c r="C4807">
        <v>2025</v>
      </c>
      <c r="D4807" t="s">
        <v>328</v>
      </c>
      <c r="E4807">
        <v>318</v>
      </c>
      <c r="F4807" t="s">
        <v>329</v>
      </c>
      <c r="G4807" t="s">
        <v>330</v>
      </c>
      <c r="H4807" t="s">
        <v>77</v>
      </c>
      <c r="I4807">
        <v>50</v>
      </c>
      <c r="J4807" t="s">
        <v>103</v>
      </c>
      <c r="K4807">
        <v>1900</v>
      </c>
      <c r="L4807">
        <v>6</v>
      </c>
      <c r="M4807">
        <v>1</v>
      </c>
      <c r="N4807" t="s">
        <v>12</v>
      </c>
      <c r="O4807" t="s">
        <v>10</v>
      </c>
      <c r="P4807">
        <v>18</v>
      </c>
      <c r="Q4807" t="s">
        <v>12</v>
      </c>
      <c r="R4807" t="s">
        <v>12</v>
      </c>
      <c r="S4807">
        <v>18</v>
      </c>
      <c r="T4807">
        <v>278</v>
      </c>
      <c r="U4807" t="s">
        <v>223</v>
      </c>
    </row>
    <row r="4808" spans="1:21" x14ac:dyDescent="0.35">
      <c r="A4808" t="s">
        <v>38</v>
      </c>
      <c r="B4808">
        <v>16</v>
      </c>
      <c r="C4808">
        <v>2025</v>
      </c>
      <c r="D4808" t="s">
        <v>328</v>
      </c>
      <c r="E4808">
        <v>318</v>
      </c>
      <c r="F4808" t="s">
        <v>329</v>
      </c>
      <c r="G4808" t="s">
        <v>330</v>
      </c>
      <c r="H4808" t="s">
        <v>77</v>
      </c>
      <c r="I4808">
        <v>400</v>
      </c>
      <c r="J4808" t="s">
        <v>103</v>
      </c>
      <c r="K4808">
        <v>2000</v>
      </c>
      <c r="L4808">
        <v>6</v>
      </c>
      <c r="M4808">
        <v>1</v>
      </c>
      <c r="N4808" t="s">
        <v>12</v>
      </c>
      <c r="O4808" t="s">
        <v>12</v>
      </c>
      <c r="P4808"/>
      <c r="Q4808" t="s">
        <v>12</v>
      </c>
      <c r="R4808" t="s">
        <v>12</v>
      </c>
      <c r="S4808">
        <v>30</v>
      </c>
      <c r="T4808">
        <v>500</v>
      </c>
      <c r="U4808" t="s">
        <v>11</v>
      </c>
    </row>
    <row r="4809" spans="1:21" x14ac:dyDescent="0.35">
      <c r="A4809" t="s">
        <v>39</v>
      </c>
      <c r="B4809">
        <v>17</v>
      </c>
      <c r="C4809">
        <v>2025</v>
      </c>
      <c r="D4809" t="s">
        <v>328</v>
      </c>
      <c r="E4809">
        <v>318</v>
      </c>
      <c r="F4809" t="s">
        <v>329</v>
      </c>
      <c r="G4809" t="s">
        <v>330</v>
      </c>
      <c r="H4809" t="s">
        <v>77</v>
      </c>
      <c r="I4809">
        <v>50</v>
      </c>
      <c r="J4809" t="s">
        <v>103</v>
      </c>
      <c r="K4809">
        <v>3500</v>
      </c>
      <c r="L4809">
        <v>6</v>
      </c>
      <c r="M4809">
        <v>1</v>
      </c>
      <c r="N4809" t="s">
        <v>12</v>
      </c>
      <c r="O4809" t="s">
        <v>12</v>
      </c>
      <c r="P4809"/>
      <c r="Q4809" t="s">
        <v>12</v>
      </c>
      <c r="R4809" t="s">
        <v>12</v>
      </c>
      <c r="S4809">
        <v>24</v>
      </c>
      <c r="T4809">
        <v>160</v>
      </c>
      <c r="U4809" t="s">
        <v>11</v>
      </c>
    </row>
    <row r="4810" spans="1:21" x14ac:dyDescent="0.35">
      <c r="A4810" t="s">
        <v>40</v>
      </c>
      <c r="B4810">
        <v>18</v>
      </c>
      <c r="C4810">
        <v>2025</v>
      </c>
      <c r="D4810" t="s">
        <v>328</v>
      </c>
      <c r="E4810">
        <v>318</v>
      </c>
      <c r="F4810" t="s">
        <v>329</v>
      </c>
      <c r="G4810" t="s">
        <v>330</v>
      </c>
      <c r="H4810" t="s">
        <v>77</v>
      </c>
      <c r="I4810">
        <v>100</v>
      </c>
      <c r="J4810" t="s">
        <v>103</v>
      </c>
      <c r="K4810">
        <v>3000</v>
      </c>
      <c r="L4810">
        <v>6</v>
      </c>
      <c r="M4810">
        <v>2</v>
      </c>
      <c r="N4810" t="s">
        <v>12</v>
      </c>
      <c r="O4810" t="s">
        <v>12</v>
      </c>
      <c r="P4810">
        <v>18</v>
      </c>
      <c r="Q4810" t="s">
        <v>12</v>
      </c>
      <c r="R4810" t="s">
        <v>12</v>
      </c>
      <c r="S4810">
        <v>40</v>
      </c>
      <c r="T4810">
        <v>100</v>
      </c>
      <c r="U4810" t="s">
        <v>11</v>
      </c>
    </row>
    <row r="4811" spans="1:21" x14ac:dyDescent="0.35">
      <c r="A4811" t="s">
        <v>41</v>
      </c>
      <c r="B4811">
        <v>19</v>
      </c>
      <c r="C4811">
        <v>2025</v>
      </c>
      <c r="D4811" t="s">
        <v>328</v>
      </c>
      <c r="E4811">
        <v>318</v>
      </c>
      <c r="F4811" t="s">
        <v>329</v>
      </c>
      <c r="G4811" t="s">
        <v>330</v>
      </c>
      <c r="H4811" t="s">
        <v>77</v>
      </c>
      <c r="I4811">
        <v>120</v>
      </c>
      <c r="J4811" t="s">
        <v>103</v>
      </c>
      <c r="K4811">
        <v>1500</v>
      </c>
      <c r="L4811">
        <v>6</v>
      </c>
      <c r="M4811">
        <v>1</v>
      </c>
      <c r="N4811" t="s">
        <v>12</v>
      </c>
      <c r="O4811" t="s">
        <v>12</v>
      </c>
      <c r="P4811"/>
      <c r="Q4811" t="s">
        <v>12</v>
      </c>
      <c r="R4811" t="s">
        <v>12</v>
      </c>
      <c r="S4811">
        <v>40</v>
      </c>
      <c r="T4811">
        <v>170</v>
      </c>
      <c r="U4811" t="s">
        <v>11</v>
      </c>
    </row>
    <row r="4812" spans="1:21" x14ac:dyDescent="0.35">
      <c r="A4812" t="s">
        <v>42</v>
      </c>
      <c r="B4812">
        <v>20</v>
      </c>
      <c r="C4812">
        <v>2025</v>
      </c>
      <c r="D4812" t="s">
        <v>328</v>
      </c>
      <c r="E4812">
        <v>318</v>
      </c>
      <c r="F4812" t="s">
        <v>329</v>
      </c>
      <c r="G4812" t="s">
        <v>330</v>
      </c>
      <c r="H4812" t="s">
        <v>77</v>
      </c>
      <c r="I4812">
        <v>225</v>
      </c>
      <c r="J4812" t="s">
        <v>103</v>
      </c>
      <c r="K4812">
        <v>3600</v>
      </c>
      <c r="L4812">
        <v>6</v>
      </c>
      <c r="M4812">
        <v>1</v>
      </c>
      <c r="N4812" t="s">
        <v>12</v>
      </c>
      <c r="O4812" t="s">
        <v>12</v>
      </c>
      <c r="P4812">
        <v>21</v>
      </c>
      <c r="Q4812" t="s">
        <v>10</v>
      </c>
      <c r="R4812" t="s">
        <v>12</v>
      </c>
      <c r="S4812">
        <v>50</v>
      </c>
      <c r="T4812">
        <v>150</v>
      </c>
      <c r="U4812" t="s">
        <v>13</v>
      </c>
    </row>
    <row r="4813" spans="1:21" x14ac:dyDescent="0.35">
      <c r="A4813" t="s">
        <v>43</v>
      </c>
      <c r="B4813">
        <v>21</v>
      </c>
      <c r="C4813">
        <v>2025</v>
      </c>
      <c r="D4813" t="s">
        <v>328</v>
      </c>
      <c r="E4813">
        <v>318</v>
      </c>
      <c r="F4813" t="s">
        <v>329</v>
      </c>
      <c r="G4813" t="s">
        <v>330</v>
      </c>
      <c r="H4813" t="s">
        <v>77</v>
      </c>
      <c r="I4813">
        <v>450</v>
      </c>
      <c r="J4813" t="s">
        <v>103</v>
      </c>
      <c r="K4813">
        <v>3600</v>
      </c>
      <c r="L4813">
        <v>6</v>
      </c>
      <c r="M4813">
        <v>2</v>
      </c>
      <c r="N4813" t="s">
        <v>12</v>
      </c>
      <c r="O4813" t="s">
        <v>12</v>
      </c>
      <c r="P4813"/>
      <c r="Q4813" t="s">
        <v>12</v>
      </c>
      <c r="R4813" t="s">
        <v>12</v>
      </c>
      <c r="S4813">
        <v>26</v>
      </c>
      <c r="T4813">
        <v>300</v>
      </c>
      <c r="U4813" t="s">
        <v>13</v>
      </c>
    </row>
    <row r="4814" spans="1:21" x14ac:dyDescent="0.35">
      <c r="A4814" t="s">
        <v>44</v>
      </c>
      <c r="B4814">
        <v>22</v>
      </c>
      <c r="C4814">
        <v>2025</v>
      </c>
      <c r="D4814" t="s">
        <v>328</v>
      </c>
      <c r="E4814">
        <v>318</v>
      </c>
      <c r="F4814" t="s">
        <v>329</v>
      </c>
      <c r="G4814" t="s">
        <v>330</v>
      </c>
      <c r="H4814" t="s">
        <v>77</v>
      </c>
      <c r="I4814">
        <v>525</v>
      </c>
      <c r="J4814" t="s">
        <v>103</v>
      </c>
      <c r="K4814">
        <v>4000</v>
      </c>
      <c r="L4814">
        <v>6</v>
      </c>
      <c r="M4814">
        <v>2</v>
      </c>
      <c r="N4814" t="s">
        <v>12</v>
      </c>
      <c r="O4814" t="s">
        <v>10</v>
      </c>
      <c r="P4814">
        <v>21</v>
      </c>
      <c r="Q4814" t="s">
        <v>10</v>
      </c>
      <c r="R4814" t="s">
        <v>12</v>
      </c>
      <c r="S4814">
        <v>40</v>
      </c>
      <c r="T4814">
        <v>800</v>
      </c>
      <c r="U4814" t="s">
        <v>13</v>
      </c>
    </row>
    <row r="4815" spans="1:21" x14ac:dyDescent="0.35">
      <c r="A4815" t="s">
        <v>45</v>
      </c>
      <c r="B4815">
        <v>23</v>
      </c>
      <c r="C4815">
        <v>2025</v>
      </c>
      <c r="D4815" t="s">
        <v>328</v>
      </c>
      <c r="E4815">
        <v>318</v>
      </c>
      <c r="F4815" t="s">
        <v>329</v>
      </c>
      <c r="G4815" t="s">
        <v>330</v>
      </c>
      <c r="H4815" t="s">
        <v>77</v>
      </c>
      <c r="I4815">
        <v>250</v>
      </c>
      <c r="J4815" t="s">
        <v>103</v>
      </c>
      <c r="K4815">
        <v>3000</v>
      </c>
      <c r="L4815">
        <v>6</v>
      </c>
      <c r="M4815">
        <v>2</v>
      </c>
      <c r="N4815" t="s">
        <v>12</v>
      </c>
      <c r="O4815" t="s">
        <v>12</v>
      </c>
      <c r="P4815"/>
      <c r="Q4815" t="s">
        <v>12</v>
      </c>
      <c r="R4815" t="s">
        <v>12</v>
      </c>
      <c r="S4815">
        <v>40</v>
      </c>
      <c r="T4815">
        <v>250</v>
      </c>
      <c r="U4815" t="s">
        <v>11</v>
      </c>
    </row>
    <row r="4816" spans="1:21" x14ac:dyDescent="0.35">
      <c r="A4816" t="s">
        <v>46</v>
      </c>
      <c r="B4816">
        <v>24</v>
      </c>
      <c r="C4816">
        <v>2025</v>
      </c>
      <c r="D4816" t="s">
        <v>328</v>
      </c>
      <c r="E4816">
        <v>318</v>
      </c>
      <c r="F4816" t="s">
        <v>329</v>
      </c>
      <c r="G4816" t="s">
        <v>330</v>
      </c>
      <c r="H4816" t="s">
        <v>77</v>
      </c>
      <c r="I4816">
        <v>1200</v>
      </c>
      <c r="J4816" t="s">
        <v>103</v>
      </c>
      <c r="K4816">
        <v>3250</v>
      </c>
      <c r="L4816">
        <v>6</v>
      </c>
      <c r="M4816">
        <v>2</v>
      </c>
      <c r="N4816" t="s">
        <v>12</v>
      </c>
      <c r="O4816" t="s">
        <v>12</v>
      </c>
      <c r="P4816">
        <v>18</v>
      </c>
      <c r="Q4816" t="s">
        <v>10</v>
      </c>
      <c r="R4816" t="s">
        <v>12</v>
      </c>
      <c r="S4816">
        <v>40</v>
      </c>
      <c r="T4816">
        <v>400</v>
      </c>
      <c r="U4816" t="s">
        <v>13</v>
      </c>
    </row>
    <row r="4817" spans="1:21" x14ac:dyDescent="0.35">
      <c r="A4817" t="s">
        <v>47</v>
      </c>
      <c r="B4817">
        <v>25</v>
      </c>
      <c r="C4817">
        <v>2025</v>
      </c>
      <c r="D4817" t="s">
        <v>328</v>
      </c>
      <c r="E4817">
        <v>318</v>
      </c>
      <c r="F4817" t="s">
        <v>329</v>
      </c>
      <c r="G4817" t="s">
        <v>330</v>
      </c>
      <c r="H4817" t="s">
        <v>77</v>
      </c>
      <c r="I4817">
        <v>150</v>
      </c>
      <c r="J4817" t="s">
        <v>103</v>
      </c>
      <c r="K4817">
        <v>3200</v>
      </c>
      <c r="L4817">
        <v>6</v>
      </c>
      <c r="M4817">
        <v>2</v>
      </c>
      <c r="N4817" t="s">
        <v>12</v>
      </c>
      <c r="O4817" t="s">
        <v>12</v>
      </c>
      <c r="P4817"/>
      <c r="Q4817" t="s">
        <v>12</v>
      </c>
      <c r="R4817" t="s">
        <v>12</v>
      </c>
      <c r="S4817">
        <v>20</v>
      </c>
      <c r="T4817">
        <v>270</v>
      </c>
      <c r="U4817" t="s">
        <v>13</v>
      </c>
    </row>
    <row r="4818" spans="1:21" x14ac:dyDescent="0.35">
      <c r="A4818" t="s">
        <v>48</v>
      </c>
      <c r="B4818">
        <v>26</v>
      </c>
      <c r="C4818">
        <v>2025</v>
      </c>
      <c r="D4818" t="s">
        <v>328</v>
      </c>
      <c r="E4818">
        <v>318</v>
      </c>
      <c r="F4818" t="s">
        <v>329</v>
      </c>
      <c r="G4818" t="s">
        <v>330</v>
      </c>
      <c r="H4818" t="s">
        <v>77</v>
      </c>
      <c r="I4818">
        <v>270.2</v>
      </c>
      <c r="J4818" t="s">
        <v>103</v>
      </c>
      <c r="K4818">
        <v>2000</v>
      </c>
      <c r="L4818">
        <v>6</v>
      </c>
      <c r="M4818">
        <v>1</v>
      </c>
      <c r="N4818" t="s">
        <v>12</v>
      </c>
      <c r="O4818" t="s">
        <v>12</v>
      </c>
      <c r="P4818"/>
      <c r="Q4818" t="s">
        <v>12</v>
      </c>
      <c r="R4818" t="s">
        <v>10</v>
      </c>
      <c r="S4818">
        <v>30</v>
      </c>
      <c r="T4818">
        <v>209.6</v>
      </c>
      <c r="U4818" t="s">
        <v>11</v>
      </c>
    </row>
    <row r="4819" spans="1:21" x14ac:dyDescent="0.35">
      <c r="A4819" t="s">
        <v>49</v>
      </c>
      <c r="B4819">
        <v>27</v>
      </c>
      <c r="C4819">
        <v>2025</v>
      </c>
      <c r="D4819" t="s">
        <v>328</v>
      </c>
      <c r="E4819">
        <v>318</v>
      </c>
      <c r="F4819" t="s">
        <v>329</v>
      </c>
      <c r="G4819" t="s">
        <v>330</v>
      </c>
      <c r="H4819" t="s">
        <v>77</v>
      </c>
      <c r="I4819">
        <v>800</v>
      </c>
      <c r="J4819" t="s">
        <v>103</v>
      </c>
      <c r="K4819">
        <v>1500</v>
      </c>
      <c r="L4819">
        <v>6</v>
      </c>
      <c r="M4819">
        <v>2</v>
      </c>
      <c r="N4819" t="s">
        <v>12</v>
      </c>
      <c r="O4819" t="s">
        <v>12</v>
      </c>
      <c r="P4819">
        <v>18</v>
      </c>
      <c r="Q4819" t="s">
        <v>10</v>
      </c>
      <c r="R4819" t="s">
        <v>12</v>
      </c>
      <c r="S4819">
        <v>40</v>
      </c>
      <c r="T4819">
        <v>500</v>
      </c>
      <c r="U4819" t="s">
        <v>13</v>
      </c>
    </row>
    <row r="4820" spans="1:21" x14ac:dyDescent="0.35">
      <c r="A4820" t="s">
        <v>50</v>
      </c>
      <c r="B4820">
        <v>28</v>
      </c>
      <c r="C4820">
        <v>2025</v>
      </c>
      <c r="D4820" t="s">
        <v>328</v>
      </c>
      <c r="E4820">
        <v>318</v>
      </c>
      <c r="F4820" t="s">
        <v>329</v>
      </c>
      <c r="G4820" t="s">
        <v>330</v>
      </c>
      <c r="H4820" t="s">
        <v>77</v>
      </c>
      <c r="I4820">
        <v>1150</v>
      </c>
      <c r="J4820" t="s">
        <v>103</v>
      </c>
      <c r="K4820">
        <v>2000</v>
      </c>
      <c r="L4820">
        <v>6</v>
      </c>
      <c r="M4820">
        <v>3</v>
      </c>
      <c r="N4820" t="s">
        <v>12</v>
      </c>
      <c r="O4820" t="s">
        <v>12</v>
      </c>
      <c r="P4820">
        <v>21</v>
      </c>
      <c r="Q4820" t="s">
        <v>10</v>
      </c>
      <c r="R4820" t="s">
        <v>12</v>
      </c>
      <c r="S4820">
        <v>20</v>
      </c>
      <c r="T4820">
        <v>600</v>
      </c>
      <c r="U4820" t="s">
        <v>11</v>
      </c>
    </row>
    <row r="4821" spans="1:21" x14ac:dyDescent="0.35">
      <c r="A4821" t="s">
        <v>51</v>
      </c>
      <c r="B4821">
        <v>29</v>
      </c>
      <c r="C4821">
        <v>2025</v>
      </c>
      <c r="D4821" t="s">
        <v>328</v>
      </c>
      <c r="E4821">
        <v>318</v>
      </c>
      <c r="F4821" t="s">
        <v>329</v>
      </c>
      <c r="G4821" t="s">
        <v>330</v>
      </c>
      <c r="H4821" t="s">
        <v>77</v>
      </c>
      <c r="I4821">
        <v>150</v>
      </c>
      <c r="J4821" t="s">
        <v>103</v>
      </c>
      <c r="K4821">
        <v>1500</v>
      </c>
      <c r="L4821">
        <v>6</v>
      </c>
      <c r="M4821">
        <v>3</v>
      </c>
      <c r="N4821" t="s">
        <v>12</v>
      </c>
      <c r="O4821" t="s">
        <v>12</v>
      </c>
      <c r="P4821">
        <v>21</v>
      </c>
      <c r="Q4821" t="s">
        <v>10</v>
      </c>
      <c r="R4821" t="s">
        <v>12</v>
      </c>
      <c r="S4821">
        <v>40</v>
      </c>
      <c r="T4821">
        <v>300</v>
      </c>
      <c r="U4821" t="s">
        <v>13</v>
      </c>
    </row>
    <row r="4822" spans="1:21" x14ac:dyDescent="0.35">
      <c r="A4822" t="s">
        <v>52</v>
      </c>
      <c r="B4822">
        <v>30</v>
      </c>
      <c r="C4822">
        <v>2025</v>
      </c>
      <c r="D4822" t="s">
        <v>328</v>
      </c>
      <c r="E4822">
        <v>318</v>
      </c>
      <c r="F4822" t="s">
        <v>329</v>
      </c>
      <c r="G4822" t="s">
        <v>330</v>
      </c>
      <c r="H4822" t="s">
        <v>77</v>
      </c>
      <c r="I4822">
        <v>1150</v>
      </c>
      <c r="J4822" t="s">
        <v>103</v>
      </c>
      <c r="K4822">
        <v>3200</v>
      </c>
      <c r="L4822">
        <v>6</v>
      </c>
      <c r="M4822">
        <v>2</v>
      </c>
      <c r="N4822" t="s">
        <v>12</v>
      </c>
      <c r="O4822" t="s">
        <v>12</v>
      </c>
      <c r="P4822">
        <v>18</v>
      </c>
      <c r="Q4822" t="s">
        <v>10</v>
      </c>
      <c r="R4822" t="s">
        <v>12</v>
      </c>
      <c r="S4822">
        <v>40</v>
      </c>
      <c r="T4822">
        <v>1200</v>
      </c>
      <c r="U4822" t="s">
        <v>11</v>
      </c>
    </row>
    <row r="4823" spans="1:21" x14ac:dyDescent="0.35">
      <c r="A4823" t="s">
        <v>53</v>
      </c>
      <c r="B4823">
        <v>31</v>
      </c>
      <c r="C4823">
        <v>2025</v>
      </c>
      <c r="D4823" t="s">
        <v>328</v>
      </c>
      <c r="E4823">
        <v>318</v>
      </c>
      <c r="F4823" t="s">
        <v>329</v>
      </c>
      <c r="G4823" t="s">
        <v>330</v>
      </c>
      <c r="H4823" t="s">
        <v>77</v>
      </c>
      <c r="I4823">
        <v>183</v>
      </c>
      <c r="J4823" t="s">
        <v>103</v>
      </c>
      <c r="K4823">
        <v>3000</v>
      </c>
      <c r="L4823">
        <v>6</v>
      </c>
      <c r="M4823">
        <v>2</v>
      </c>
      <c r="N4823" t="s">
        <v>12</v>
      </c>
      <c r="O4823" t="s">
        <v>12</v>
      </c>
      <c r="P4823">
        <v>19</v>
      </c>
      <c r="Q4823" t="s">
        <v>10</v>
      </c>
      <c r="R4823" t="s">
        <v>12</v>
      </c>
      <c r="S4823">
        <v>24</v>
      </c>
      <c r="T4823">
        <v>183</v>
      </c>
      <c r="U4823" t="s">
        <v>13</v>
      </c>
    </row>
    <row r="4824" spans="1:21" x14ac:dyDescent="0.35">
      <c r="A4824" t="s">
        <v>54</v>
      </c>
      <c r="B4824">
        <v>32</v>
      </c>
      <c r="C4824">
        <v>2025</v>
      </c>
      <c r="D4824" t="s">
        <v>328</v>
      </c>
      <c r="E4824">
        <v>318</v>
      </c>
      <c r="F4824" t="s">
        <v>329</v>
      </c>
      <c r="G4824" t="s">
        <v>330</v>
      </c>
      <c r="H4824" t="s">
        <v>77</v>
      </c>
      <c r="I4824">
        <v>175</v>
      </c>
      <c r="J4824" t="s">
        <v>103</v>
      </c>
      <c r="K4824">
        <v>3750</v>
      </c>
      <c r="L4824">
        <v>6</v>
      </c>
      <c r="M4824">
        <v>2</v>
      </c>
      <c r="N4824" t="s">
        <v>12</v>
      </c>
      <c r="O4824" t="s">
        <v>12</v>
      </c>
      <c r="P4824">
        <v>21</v>
      </c>
      <c r="Q4824" t="s">
        <v>10</v>
      </c>
      <c r="R4824" t="s">
        <v>12</v>
      </c>
      <c r="S4824">
        <v>30</v>
      </c>
      <c r="T4824">
        <v>650</v>
      </c>
      <c r="U4824" t="s">
        <v>223</v>
      </c>
    </row>
    <row r="4825" spans="1:21" x14ac:dyDescent="0.35">
      <c r="A4825" t="s">
        <v>55</v>
      </c>
      <c r="B4825">
        <v>33</v>
      </c>
      <c r="C4825">
        <v>2025</v>
      </c>
      <c r="D4825" t="s">
        <v>328</v>
      </c>
      <c r="E4825">
        <v>318</v>
      </c>
      <c r="F4825" t="s">
        <v>329</v>
      </c>
      <c r="G4825" t="s">
        <v>330</v>
      </c>
      <c r="H4825" t="s">
        <v>77</v>
      </c>
      <c r="I4825">
        <v>328</v>
      </c>
      <c r="J4825" t="s">
        <v>103</v>
      </c>
      <c r="K4825">
        <v>3000</v>
      </c>
      <c r="L4825">
        <v>6</v>
      </c>
      <c r="M4825">
        <v>1</v>
      </c>
      <c r="N4825" t="s">
        <v>12</v>
      </c>
      <c r="O4825" t="s">
        <v>12</v>
      </c>
      <c r="P4825"/>
      <c r="Q4825" t="s">
        <v>10</v>
      </c>
      <c r="R4825" t="s">
        <v>12</v>
      </c>
      <c r="S4825">
        <v>40</v>
      </c>
      <c r="T4825">
        <v>328</v>
      </c>
      <c r="U4825" t="s">
        <v>11</v>
      </c>
    </row>
    <row r="4826" spans="1:21" x14ac:dyDescent="0.35">
      <c r="A4826" t="s">
        <v>56</v>
      </c>
      <c r="B4826">
        <v>34</v>
      </c>
      <c r="C4826">
        <v>2025</v>
      </c>
      <c r="D4826" t="s">
        <v>328</v>
      </c>
      <c r="E4826">
        <v>318</v>
      </c>
      <c r="F4826" t="s">
        <v>329</v>
      </c>
      <c r="G4826" t="s">
        <v>330</v>
      </c>
      <c r="H4826" t="s">
        <v>77</v>
      </c>
      <c r="I4826">
        <v>525</v>
      </c>
      <c r="J4826" t="s">
        <v>103</v>
      </c>
      <c r="K4826">
        <v>3500</v>
      </c>
      <c r="L4826">
        <v>6</v>
      </c>
      <c r="M4826">
        <v>2</v>
      </c>
      <c r="N4826" t="s">
        <v>12</v>
      </c>
      <c r="O4826" t="s">
        <v>12</v>
      </c>
      <c r="P4826">
        <v>21</v>
      </c>
      <c r="Q4826" t="s">
        <v>10</v>
      </c>
      <c r="R4826" t="s">
        <v>12</v>
      </c>
      <c r="S4826">
        <v>40</v>
      </c>
      <c r="T4826">
        <v>300</v>
      </c>
      <c r="U4826" t="s">
        <v>11</v>
      </c>
    </row>
    <row r="4827" spans="1:21" x14ac:dyDescent="0.35">
      <c r="A4827" t="s">
        <v>57</v>
      </c>
      <c r="B4827">
        <v>35</v>
      </c>
      <c r="C4827">
        <v>2025</v>
      </c>
      <c r="D4827" t="s">
        <v>328</v>
      </c>
      <c r="E4827">
        <v>318</v>
      </c>
      <c r="F4827" t="s">
        <v>329</v>
      </c>
      <c r="G4827" t="s">
        <v>330</v>
      </c>
      <c r="H4827" t="s">
        <v>77</v>
      </c>
      <c r="I4827">
        <v>200</v>
      </c>
      <c r="J4827" t="s">
        <v>103</v>
      </c>
      <c r="K4827">
        <v>3000</v>
      </c>
      <c r="L4827">
        <v>6</v>
      </c>
      <c r="M4827">
        <v>2</v>
      </c>
      <c r="N4827" t="s">
        <v>12</v>
      </c>
      <c r="O4827" t="s">
        <v>12</v>
      </c>
      <c r="P4827"/>
      <c r="Q4827" t="s">
        <v>12</v>
      </c>
      <c r="R4827" t="s">
        <v>12</v>
      </c>
      <c r="S4827">
        <v>40</v>
      </c>
      <c r="T4827">
        <v>500</v>
      </c>
      <c r="U4827" t="s">
        <v>13</v>
      </c>
    </row>
    <row r="4828" spans="1:21" x14ac:dyDescent="0.35">
      <c r="A4828" t="s">
        <v>58</v>
      </c>
      <c r="B4828">
        <v>36</v>
      </c>
      <c r="C4828">
        <v>2025</v>
      </c>
      <c r="D4828" t="s">
        <v>328</v>
      </c>
      <c r="E4828">
        <v>318</v>
      </c>
      <c r="F4828" t="s">
        <v>329</v>
      </c>
      <c r="G4828" t="s">
        <v>330</v>
      </c>
      <c r="H4828" t="s">
        <v>77</v>
      </c>
      <c r="I4828">
        <v>294</v>
      </c>
      <c r="J4828" t="s">
        <v>103</v>
      </c>
      <c r="K4828">
        <v>3500</v>
      </c>
      <c r="L4828">
        <v>6</v>
      </c>
      <c r="M4828">
        <v>1</v>
      </c>
      <c r="N4828" t="s">
        <v>12</v>
      </c>
      <c r="O4828" t="s">
        <v>12</v>
      </c>
      <c r="P4828">
        <v>21</v>
      </c>
      <c r="Q4828" t="s">
        <v>10</v>
      </c>
      <c r="R4828" t="s">
        <v>12</v>
      </c>
      <c r="S4828">
        <v>24</v>
      </c>
      <c r="T4828">
        <v>152.66999999999999</v>
      </c>
      <c r="U4828" t="s">
        <v>11</v>
      </c>
    </row>
    <row r="4829" spans="1:21" x14ac:dyDescent="0.35">
      <c r="A4829" t="s">
        <v>59</v>
      </c>
      <c r="B4829">
        <v>37</v>
      </c>
      <c r="C4829">
        <v>2025</v>
      </c>
      <c r="D4829" t="s">
        <v>328</v>
      </c>
      <c r="E4829">
        <v>318</v>
      </c>
      <c r="F4829" t="s">
        <v>329</v>
      </c>
      <c r="G4829" t="s">
        <v>330</v>
      </c>
      <c r="H4829" t="s">
        <v>77</v>
      </c>
      <c r="I4829">
        <v>1000</v>
      </c>
      <c r="J4829" t="s">
        <v>103</v>
      </c>
      <c r="K4829">
        <v>3000</v>
      </c>
      <c r="L4829">
        <v>6</v>
      </c>
      <c r="M4829">
        <v>2</v>
      </c>
      <c r="N4829" t="s">
        <v>12</v>
      </c>
      <c r="O4829" t="s">
        <v>12</v>
      </c>
      <c r="P4829"/>
      <c r="Q4829" t="s">
        <v>12</v>
      </c>
      <c r="R4829" t="s">
        <v>12</v>
      </c>
      <c r="S4829">
        <v>24</v>
      </c>
      <c r="T4829">
        <v>250</v>
      </c>
      <c r="U4829" t="s">
        <v>11</v>
      </c>
    </row>
    <row r="4830" spans="1:21" x14ac:dyDescent="0.35">
      <c r="A4830" t="s">
        <v>60</v>
      </c>
      <c r="B4830">
        <v>38</v>
      </c>
      <c r="C4830">
        <v>2025</v>
      </c>
      <c r="D4830" t="s">
        <v>328</v>
      </c>
      <c r="E4830">
        <v>318</v>
      </c>
      <c r="F4830" t="s">
        <v>329</v>
      </c>
      <c r="G4830" t="s">
        <v>330</v>
      </c>
      <c r="H4830" t="s">
        <v>77</v>
      </c>
      <c r="I4830">
        <v>650</v>
      </c>
      <c r="J4830" t="s">
        <v>103</v>
      </c>
      <c r="K4830">
        <v>3000</v>
      </c>
      <c r="L4830">
        <v>6</v>
      </c>
      <c r="M4830">
        <v>2</v>
      </c>
      <c r="N4830" t="s">
        <v>12</v>
      </c>
      <c r="O4830" t="s">
        <v>12</v>
      </c>
      <c r="P4830"/>
      <c r="Q4830" t="s">
        <v>12</v>
      </c>
      <c r="R4830" t="s">
        <v>12</v>
      </c>
      <c r="S4830">
        <v>40</v>
      </c>
      <c r="T4830">
        <v>500</v>
      </c>
      <c r="U4830" t="s">
        <v>11</v>
      </c>
    </row>
    <row r="4831" spans="1:21" x14ac:dyDescent="0.35">
      <c r="A4831" t="s">
        <v>61</v>
      </c>
      <c r="B4831">
        <v>39</v>
      </c>
      <c r="C4831">
        <v>2025</v>
      </c>
      <c r="D4831" t="s">
        <v>328</v>
      </c>
      <c r="E4831">
        <v>318</v>
      </c>
      <c r="F4831" t="s">
        <v>329</v>
      </c>
      <c r="G4831" t="s">
        <v>330</v>
      </c>
      <c r="H4831" t="s">
        <v>77</v>
      </c>
      <c r="I4831">
        <v>300</v>
      </c>
      <c r="J4831" t="s">
        <v>103</v>
      </c>
      <c r="K4831">
        <v>3600</v>
      </c>
      <c r="L4831">
        <v>6</v>
      </c>
      <c r="M4831">
        <v>1</v>
      </c>
      <c r="N4831" t="s">
        <v>12</v>
      </c>
      <c r="O4831" t="s">
        <v>12</v>
      </c>
      <c r="P4831">
        <v>21</v>
      </c>
      <c r="Q4831" t="s">
        <v>12</v>
      </c>
      <c r="R4831" t="s">
        <v>12</v>
      </c>
      <c r="S4831">
        <v>23</v>
      </c>
      <c r="T4831">
        <v>365</v>
      </c>
      <c r="U4831" t="s">
        <v>13</v>
      </c>
    </row>
    <row r="4832" spans="1:21" x14ac:dyDescent="0.35">
      <c r="A4832" t="s">
        <v>62</v>
      </c>
      <c r="B4832">
        <v>40</v>
      </c>
      <c r="C4832">
        <v>2025</v>
      </c>
      <c r="D4832" t="s">
        <v>328</v>
      </c>
      <c r="E4832">
        <v>318</v>
      </c>
      <c r="F4832" t="s">
        <v>329</v>
      </c>
      <c r="G4832" t="s">
        <v>330</v>
      </c>
      <c r="H4832" t="s">
        <v>77</v>
      </c>
      <c r="I4832">
        <v>400</v>
      </c>
      <c r="J4832" t="s">
        <v>103</v>
      </c>
      <c r="K4832">
        <v>4000</v>
      </c>
      <c r="L4832">
        <v>6</v>
      </c>
      <c r="M4832">
        <v>2</v>
      </c>
      <c r="N4832" t="s">
        <v>12</v>
      </c>
      <c r="O4832" t="s">
        <v>12</v>
      </c>
      <c r="P4832"/>
      <c r="Q4832" t="s">
        <v>10</v>
      </c>
      <c r="R4832" t="s">
        <v>12</v>
      </c>
      <c r="S4832">
        <v>40</v>
      </c>
      <c r="T4832">
        <v>700</v>
      </c>
      <c r="U4832" t="s">
        <v>11</v>
      </c>
    </row>
    <row r="4833" spans="1:21" x14ac:dyDescent="0.35">
      <c r="A4833" t="s">
        <v>63</v>
      </c>
      <c r="B4833">
        <v>41</v>
      </c>
      <c r="C4833">
        <v>2025</v>
      </c>
      <c r="D4833" t="s">
        <v>328</v>
      </c>
      <c r="E4833">
        <v>318</v>
      </c>
      <c r="F4833" t="s">
        <v>329</v>
      </c>
      <c r="G4833" t="s">
        <v>330</v>
      </c>
      <c r="H4833" t="s">
        <v>77</v>
      </c>
      <c r="I4833">
        <v>480</v>
      </c>
      <c r="J4833" t="s">
        <v>103</v>
      </c>
      <c r="K4833">
        <v>3000</v>
      </c>
      <c r="L4833">
        <v>6</v>
      </c>
      <c r="M4833">
        <v>2</v>
      </c>
      <c r="N4833" t="s">
        <v>12</v>
      </c>
      <c r="O4833" t="s">
        <v>12</v>
      </c>
      <c r="P4833"/>
      <c r="Q4833" t="s">
        <v>10</v>
      </c>
      <c r="R4833" t="s">
        <v>12</v>
      </c>
      <c r="S4833">
        <v>40</v>
      </c>
      <c r="T4833">
        <v>600</v>
      </c>
      <c r="U4833" t="s">
        <v>11</v>
      </c>
    </row>
    <row r="4834" spans="1:21" x14ac:dyDescent="0.35">
      <c r="A4834" t="s">
        <v>64</v>
      </c>
      <c r="B4834">
        <v>42</v>
      </c>
      <c r="C4834">
        <v>2025</v>
      </c>
      <c r="D4834" t="s">
        <v>328</v>
      </c>
      <c r="E4834">
        <v>318</v>
      </c>
      <c r="F4834" t="s">
        <v>329</v>
      </c>
      <c r="G4834" t="s">
        <v>330</v>
      </c>
      <c r="H4834" t="s">
        <v>77</v>
      </c>
      <c r="I4834">
        <v>105</v>
      </c>
      <c r="J4834" t="s">
        <v>103</v>
      </c>
      <c r="K4834">
        <v>1750</v>
      </c>
      <c r="L4834">
        <v>6</v>
      </c>
      <c r="M4834">
        <v>2</v>
      </c>
      <c r="N4834" t="s">
        <v>12</v>
      </c>
      <c r="O4834" t="s">
        <v>12</v>
      </c>
      <c r="P4834"/>
      <c r="Q4834" t="s">
        <v>10</v>
      </c>
      <c r="R4834" t="s">
        <v>12</v>
      </c>
      <c r="S4834">
        <v>30</v>
      </c>
      <c r="T4834">
        <v>300</v>
      </c>
      <c r="U4834" t="s">
        <v>11</v>
      </c>
    </row>
    <row r="4835" spans="1:21" x14ac:dyDescent="0.35">
      <c r="A4835" t="s">
        <v>65</v>
      </c>
      <c r="B4835">
        <v>44</v>
      </c>
      <c r="C4835">
        <v>2025</v>
      </c>
      <c r="D4835" t="s">
        <v>328</v>
      </c>
      <c r="E4835">
        <v>318</v>
      </c>
      <c r="F4835" t="s">
        <v>329</v>
      </c>
      <c r="G4835" t="s">
        <v>330</v>
      </c>
      <c r="H4835" t="s">
        <v>77</v>
      </c>
      <c r="I4835">
        <v>230</v>
      </c>
      <c r="J4835" t="s">
        <v>103</v>
      </c>
      <c r="K4835">
        <v>3000</v>
      </c>
      <c r="L4835">
        <v>6</v>
      </c>
      <c r="M4835">
        <v>1</v>
      </c>
      <c r="N4835" t="s">
        <v>12</v>
      </c>
      <c r="O4835" t="s">
        <v>12</v>
      </c>
      <c r="P4835"/>
      <c r="Q4835" t="s">
        <v>10</v>
      </c>
      <c r="R4835" t="s">
        <v>12</v>
      </c>
      <c r="S4835">
        <v>24</v>
      </c>
      <c r="T4835">
        <v>230</v>
      </c>
      <c r="U4835" t="s">
        <v>11</v>
      </c>
    </row>
    <row r="4836" spans="1:21" x14ac:dyDescent="0.35">
      <c r="A4836" t="s">
        <v>66</v>
      </c>
      <c r="B4836">
        <v>45</v>
      </c>
      <c r="C4836">
        <v>2025</v>
      </c>
      <c r="D4836" t="s">
        <v>328</v>
      </c>
      <c r="E4836">
        <v>318</v>
      </c>
      <c r="F4836" t="s">
        <v>329</v>
      </c>
      <c r="G4836" t="s">
        <v>330</v>
      </c>
      <c r="H4836" t="s">
        <v>77</v>
      </c>
      <c r="I4836">
        <v>500</v>
      </c>
      <c r="J4836" t="s">
        <v>103</v>
      </c>
      <c r="K4836">
        <v>3000</v>
      </c>
      <c r="L4836">
        <v>6</v>
      </c>
      <c r="M4836">
        <v>2</v>
      </c>
      <c r="N4836" t="s">
        <v>12</v>
      </c>
      <c r="O4836" t="s">
        <v>12</v>
      </c>
      <c r="P4836"/>
      <c r="Q4836" t="s">
        <v>12</v>
      </c>
      <c r="R4836" t="s">
        <v>12</v>
      </c>
      <c r="S4836">
        <v>24</v>
      </c>
      <c r="T4836">
        <v>395</v>
      </c>
      <c r="U4836" t="s">
        <v>13</v>
      </c>
    </row>
    <row r="4837" spans="1:21" x14ac:dyDescent="0.35">
      <c r="A4837" t="s">
        <v>67</v>
      </c>
      <c r="B4837">
        <v>46</v>
      </c>
      <c r="C4837">
        <v>2025</v>
      </c>
      <c r="D4837" t="s">
        <v>328</v>
      </c>
      <c r="E4837">
        <v>318</v>
      </c>
      <c r="F4837" t="s">
        <v>329</v>
      </c>
      <c r="G4837" t="s">
        <v>330</v>
      </c>
      <c r="H4837" t="s">
        <v>77</v>
      </c>
      <c r="I4837">
        <v>350</v>
      </c>
      <c r="J4837" t="s">
        <v>103</v>
      </c>
      <c r="K4837">
        <v>3300</v>
      </c>
      <c r="L4837">
        <v>6</v>
      </c>
      <c r="M4837">
        <v>2</v>
      </c>
      <c r="N4837" t="s">
        <v>12</v>
      </c>
      <c r="O4837" t="s">
        <v>12</v>
      </c>
      <c r="P4837"/>
      <c r="Q4837" t="s">
        <v>12</v>
      </c>
      <c r="R4837" t="s">
        <v>12</v>
      </c>
      <c r="S4837">
        <v>30</v>
      </c>
      <c r="T4837">
        <v>600</v>
      </c>
      <c r="U4837" t="s">
        <v>11</v>
      </c>
    </row>
    <row r="4838" spans="1:21" x14ac:dyDescent="0.35">
      <c r="A4838" t="s">
        <v>68</v>
      </c>
      <c r="B4838">
        <v>47</v>
      </c>
      <c r="C4838">
        <v>2025</v>
      </c>
      <c r="D4838" t="s">
        <v>328</v>
      </c>
      <c r="E4838">
        <v>318</v>
      </c>
      <c r="F4838" t="s">
        <v>329</v>
      </c>
      <c r="G4838" t="s">
        <v>330</v>
      </c>
      <c r="H4838" t="s">
        <v>77</v>
      </c>
      <c r="I4838">
        <v>485</v>
      </c>
      <c r="J4838" t="s">
        <v>103</v>
      </c>
      <c r="K4838">
        <v>3800</v>
      </c>
      <c r="L4838">
        <v>6</v>
      </c>
      <c r="M4838">
        <v>2</v>
      </c>
      <c r="N4838" t="s">
        <v>12</v>
      </c>
      <c r="O4838" t="s">
        <v>12</v>
      </c>
      <c r="P4838"/>
      <c r="Q4838" t="s">
        <v>10</v>
      </c>
      <c r="R4838" t="s">
        <v>12</v>
      </c>
      <c r="S4838">
        <v>40</v>
      </c>
      <c r="T4838">
        <v>235</v>
      </c>
      <c r="U4838" t="s">
        <v>11</v>
      </c>
    </row>
    <row r="4839" spans="1:21" x14ac:dyDescent="0.35">
      <c r="A4839" t="s">
        <v>69</v>
      </c>
      <c r="B4839">
        <v>48</v>
      </c>
      <c r="C4839">
        <v>2025</v>
      </c>
      <c r="D4839" t="s">
        <v>328</v>
      </c>
      <c r="E4839">
        <v>318</v>
      </c>
      <c r="F4839" t="s">
        <v>329</v>
      </c>
      <c r="G4839" t="s">
        <v>330</v>
      </c>
      <c r="H4839" t="s">
        <v>77</v>
      </c>
      <c r="I4839">
        <v>1139</v>
      </c>
      <c r="J4839" t="s">
        <v>103</v>
      </c>
      <c r="K4839">
        <v>3500</v>
      </c>
      <c r="L4839">
        <v>6</v>
      </c>
      <c r="M4839">
        <v>2</v>
      </c>
      <c r="N4839" t="s">
        <v>12</v>
      </c>
      <c r="O4839" t="s">
        <v>12</v>
      </c>
      <c r="P4839">
        <v>18</v>
      </c>
      <c r="Q4839" t="s">
        <v>10</v>
      </c>
      <c r="R4839" t="s">
        <v>12</v>
      </c>
      <c r="S4839">
        <v>40</v>
      </c>
      <c r="T4839">
        <v>295</v>
      </c>
      <c r="U4839" t="s">
        <v>13</v>
      </c>
    </row>
    <row r="4840" spans="1:21" x14ac:dyDescent="0.35">
      <c r="A4840" t="s">
        <v>70</v>
      </c>
      <c r="B4840">
        <v>49</v>
      </c>
      <c r="C4840">
        <v>2025</v>
      </c>
      <c r="D4840" t="s">
        <v>328</v>
      </c>
      <c r="E4840">
        <v>318</v>
      </c>
      <c r="F4840" t="s">
        <v>329</v>
      </c>
      <c r="G4840" t="s">
        <v>330</v>
      </c>
      <c r="H4840" t="s">
        <v>77</v>
      </c>
      <c r="I4840">
        <v>230</v>
      </c>
      <c r="J4840" t="s">
        <v>103</v>
      </c>
      <c r="K4840">
        <v>4000</v>
      </c>
      <c r="L4840">
        <v>6</v>
      </c>
      <c r="M4840">
        <v>2</v>
      </c>
      <c r="N4840" t="s">
        <v>12</v>
      </c>
      <c r="O4840" t="s">
        <v>12</v>
      </c>
      <c r="P4840"/>
      <c r="Q4840" t="s">
        <v>12</v>
      </c>
      <c r="R4840" t="s">
        <v>12</v>
      </c>
      <c r="S4840">
        <v>48</v>
      </c>
      <c r="T4840">
        <v>138</v>
      </c>
      <c r="U4840" t="s">
        <v>11</v>
      </c>
    </row>
    <row r="4841" spans="1:21" x14ac:dyDescent="0.35">
      <c r="A4841" t="s">
        <v>71</v>
      </c>
      <c r="B4841">
        <v>50</v>
      </c>
      <c r="C4841">
        <v>2025</v>
      </c>
      <c r="D4841" t="s">
        <v>328</v>
      </c>
      <c r="E4841">
        <v>318</v>
      </c>
      <c r="F4841" t="s">
        <v>329</v>
      </c>
      <c r="G4841" t="s">
        <v>330</v>
      </c>
      <c r="H4841" t="s">
        <v>77</v>
      </c>
      <c r="I4841">
        <v>240</v>
      </c>
      <c r="J4841" t="s">
        <v>94</v>
      </c>
      <c r="K4841">
        <v>4000</v>
      </c>
      <c r="L4841">
        <v>5</v>
      </c>
      <c r="M4841">
        <v>2</v>
      </c>
      <c r="N4841" t="s">
        <v>12</v>
      </c>
      <c r="O4841" t="s">
        <v>12</v>
      </c>
      <c r="P4841">
        <v>18</v>
      </c>
      <c r="Q4841" t="s">
        <v>12</v>
      </c>
      <c r="R4841" t="s">
        <v>12</v>
      </c>
      <c r="S4841">
        <v>60</v>
      </c>
      <c r="T4841">
        <v>195</v>
      </c>
      <c r="U4841" t="s">
        <v>11</v>
      </c>
    </row>
    <row r="4842" spans="1:21" x14ac:dyDescent="0.35">
      <c r="A4842" t="s">
        <v>72</v>
      </c>
      <c r="B4842">
        <v>51</v>
      </c>
      <c r="C4842">
        <v>2025</v>
      </c>
      <c r="D4842" t="s">
        <v>328</v>
      </c>
      <c r="E4842">
        <v>318</v>
      </c>
      <c r="F4842" t="s">
        <v>329</v>
      </c>
      <c r="G4842" t="s">
        <v>330</v>
      </c>
      <c r="H4842" t="s">
        <v>77</v>
      </c>
      <c r="I4842">
        <v>200</v>
      </c>
      <c r="J4842" t="s">
        <v>103</v>
      </c>
      <c r="K4842">
        <v>1500</v>
      </c>
      <c r="L4842">
        <v>6</v>
      </c>
      <c r="M4842">
        <v>1</v>
      </c>
      <c r="N4842" t="s">
        <v>12</v>
      </c>
      <c r="O4842" t="s">
        <v>12</v>
      </c>
      <c r="P4842"/>
      <c r="Q4842" t="s">
        <v>12</v>
      </c>
      <c r="R4842" t="s">
        <v>12</v>
      </c>
      <c r="S4842">
        <v>28</v>
      </c>
      <c r="T4842">
        <v>280</v>
      </c>
      <c r="U4842" t="s">
        <v>11</v>
      </c>
    </row>
    <row r="4843" spans="1:21" x14ac:dyDescent="0.35">
      <c r="A4843" t="s">
        <v>73</v>
      </c>
      <c r="B4843">
        <v>53</v>
      </c>
      <c r="C4843">
        <v>2025</v>
      </c>
      <c r="D4843" t="s">
        <v>328</v>
      </c>
      <c r="E4843">
        <v>318</v>
      </c>
      <c r="F4843" t="s">
        <v>329</v>
      </c>
      <c r="G4843" t="s">
        <v>330</v>
      </c>
      <c r="H4843" t="s">
        <v>77</v>
      </c>
      <c r="I4843">
        <v>206</v>
      </c>
      <c r="J4843" t="s">
        <v>103</v>
      </c>
      <c r="K4843">
        <v>3300</v>
      </c>
      <c r="L4843">
        <v>6</v>
      </c>
      <c r="M4843">
        <v>2</v>
      </c>
      <c r="N4843" t="s">
        <v>12</v>
      </c>
      <c r="O4843" t="s">
        <v>12</v>
      </c>
      <c r="P4843"/>
      <c r="Q4843" t="s">
        <v>10</v>
      </c>
      <c r="R4843" t="s">
        <v>12</v>
      </c>
      <c r="S4843">
        <v>40</v>
      </c>
      <c r="T4843">
        <v>452</v>
      </c>
      <c r="U4843" t="s">
        <v>11</v>
      </c>
    </row>
    <row r="4844" spans="1:21" x14ac:dyDescent="0.35">
      <c r="A4844" t="s">
        <v>74</v>
      </c>
      <c r="B4844">
        <v>54</v>
      </c>
      <c r="C4844">
        <v>2025</v>
      </c>
      <c r="D4844" t="s">
        <v>328</v>
      </c>
      <c r="E4844">
        <v>318</v>
      </c>
      <c r="F4844" t="s">
        <v>329</v>
      </c>
      <c r="G4844" t="s">
        <v>330</v>
      </c>
      <c r="H4844" t="s">
        <v>77</v>
      </c>
      <c r="I4844">
        <v>120</v>
      </c>
      <c r="J4844" t="s">
        <v>94</v>
      </c>
      <c r="K4844">
        <v>1800</v>
      </c>
      <c r="L4844">
        <v>5</v>
      </c>
      <c r="M4844">
        <v>2</v>
      </c>
      <c r="N4844" t="s">
        <v>12</v>
      </c>
      <c r="O4844" t="s">
        <v>12</v>
      </c>
      <c r="P4844">
        <v>18</v>
      </c>
      <c r="Q4844" t="s">
        <v>10</v>
      </c>
      <c r="R4844" t="s">
        <v>12</v>
      </c>
      <c r="S4844">
        <v>20</v>
      </c>
      <c r="T4844">
        <v>405</v>
      </c>
      <c r="U4844" t="s">
        <v>13</v>
      </c>
    </row>
    <row r="4845" spans="1:21" x14ac:dyDescent="0.35">
      <c r="A4845" t="s">
        <v>75</v>
      </c>
      <c r="B4845">
        <v>55</v>
      </c>
      <c r="C4845">
        <v>2025</v>
      </c>
      <c r="D4845" t="s">
        <v>328</v>
      </c>
      <c r="E4845">
        <v>318</v>
      </c>
      <c r="F4845" t="s">
        <v>329</v>
      </c>
      <c r="G4845" t="s">
        <v>330</v>
      </c>
      <c r="H4845" t="s">
        <v>77</v>
      </c>
      <c r="I4845">
        <v>165</v>
      </c>
      <c r="J4845" t="s">
        <v>103</v>
      </c>
      <c r="K4845">
        <v>3000</v>
      </c>
      <c r="L4845">
        <v>6</v>
      </c>
      <c r="M4845">
        <v>2</v>
      </c>
      <c r="N4845" t="s">
        <v>12</v>
      </c>
      <c r="O4845" t="s">
        <v>12</v>
      </c>
      <c r="P4845">
        <v>18</v>
      </c>
      <c r="Q4845" t="s">
        <v>12</v>
      </c>
      <c r="R4845" t="s">
        <v>12</v>
      </c>
      <c r="S4845">
        <v>40</v>
      </c>
      <c r="T4845">
        <v>66</v>
      </c>
      <c r="U4845" t="s">
        <v>13</v>
      </c>
    </row>
    <row r="4846" spans="1:21" x14ac:dyDescent="0.35">
      <c r="A4846" t="s">
        <v>76</v>
      </c>
      <c r="B4846">
        <v>56</v>
      </c>
      <c r="C4846">
        <v>2025</v>
      </c>
      <c r="D4846" t="s">
        <v>328</v>
      </c>
      <c r="E4846">
        <v>318</v>
      </c>
      <c r="F4846" t="s">
        <v>329</v>
      </c>
      <c r="G4846" t="s">
        <v>330</v>
      </c>
      <c r="H4846" t="s">
        <v>77</v>
      </c>
      <c r="I4846">
        <v>475</v>
      </c>
      <c r="J4846" t="s">
        <v>103</v>
      </c>
      <c r="K4846">
        <v>3000</v>
      </c>
      <c r="L4846">
        <v>6</v>
      </c>
      <c r="M4846">
        <v>1</v>
      </c>
      <c r="N4846" t="s">
        <v>12</v>
      </c>
      <c r="O4846" t="s">
        <v>12</v>
      </c>
      <c r="P4846"/>
      <c r="Q4846" t="s">
        <v>10</v>
      </c>
      <c r="R4846" t="s">
        <v>12</v>
      </c>
      <c r="S4846">
        <v>30</v>
      </c>
      <c r="T4846">
        <v>400</v>
      </c>
      <c r="U4846" t="s">
        <v>11</v>
      </c>
    </row>
    <row r="4847" spans="1:21" x14ac:dyDescent="0.35">
      <c r="A4847" t="s">
        <v>23</v>
      </c>
      <c r="B4847">
        <v>1</v>
      </c>
      <c r="C4847">
        <v>2025</v>
      </c>
      <c r="D4847" t="s">
        <v>331</v>
      </c>
      <c r="E4847">
        <v>319</v>
      </c>
      <c r="F4847" t="s">
        <v>332</v>
      </c>
      <c r="G4847" t="s">
        <v>333</v>
      </c>
      <c r="P4847"/>
      <c r="S4847"/>
      <c r="T4847"/>
    </row>
    <row r="4848" spans="1:21" x14ac:dyDescent="0.35">
      <c r="A4848" t="s">
        <v>27</v>
      </c>
      <c r="B4848">
        <v>2</v>
      </c>
      <c r="C4848">
        <v>2025</v>
      </c>
      <c r="D4848" t="s">
        <v>331</v>
      </c>
      <c r="E4848">
        <v>319</v>
      </c>
      <c r="F4848" t="s">
        <v>332</v>
      </c>
      <c r="G4848" t="s">
        <v>333</v>
      </c>
      <c r="P4848"/>
      <c r="S4848"/>
      <c r="T4848"/>
    </row>
    <row r="4849" spans="1:21" x14ac:dyDescent="0.35">
      <c r="A4849" t="s">
        <v>28</v>
      </c>
      <c r="B4849">
        <v>4</v>
      </c>
      <c r="C4849">
        <v>2025</v>
      </c>
      <c r="D4849" t="s">
        <v>331</v>
      </c>
      <c r="E4849">
        <v>319</v>
      </c>
      <c r="F4849" t="s">
        <v>332</v>
      </c>
      <c r="G4849" t="s">
        <v>333</v>
      </c>
      <c r="P4849"/>
      <c r="S4849"/>
      <c r="T4849"/>
    </row>
    <row r="4850" spans="1:21" x14ac:dyDescent="0.35">
      <c r="A4850" t="s">
        <v>29</v>
      </c>
      <c r="B4850">
        <v>5</v>
      </c>
      <c r="C4850">
        <v>2025</v>
      </c>
      <c r="D4850" t="s">
        <v>331</v>
      </c>
      <c r="E4850">
        <v>319</v>
      </c>
      <c r="F4850" t="s">
        <v>332</v>
      </c>
      <c r="G4850" t="s">
        <v>333</v>
      </c>
      <c r="P4850"/>
      <c r="S4850"/>
      <c r="T4850"/>
    </row>
    <row r="4851" spans="1:21" x14ac:dyDescent="0.35">
      <c r="A4851" t="s">
        <v>30</v>
      </c>
      <c r="B4851">
        <v>6</v>
      </c>
      <c r="C4851">
        <v>2025</v>
      </c>
      <c r="D4851" t="s">
        <v>331</v>
      </c>
      <c r="E4851">
        <v>319</v>
      </c>
      <c r="F4851" t="s">
        <v>332</v>
      </c>
      <c r="G4851" t="s">
        <v>333</v>
      </c>
      <c r="H4851" t="s">
        <v>77</v>
      </c>
      <c r="I4851">
        <v>355</v>
      </c>
      <c r="J4851" t="s">
        <v>98</v>
      </c>
      <c r="K4851">
        <v>18000</v>
      </c>
      <c r="L4851">
        <v>4</v>
      </c>
      <c r="M4851">
        <v>3</v>
      </c>
      <c r="N4851" t="s">
        <v>12</v>
      </c>
      <c r="O4851" t="s">
        <v>12</v>
      </c>
      <c r="P4851"/>
      <c r="Q4851" t="s">
        <v>12</v>
      </c>
      <c r="R4851" t="s">
        <v>12</v>
      </c>
      <c r="S4851">
        <v>0</v>
      </c>
      <c r="T4851">
        <v>180</v>
      </c>
      <c r="U4851" t="s">
        <v>303</v>
      </c>
    </row>
    <row r="4852" spans="1:21" x14ac:dyDescent="0.35">
      <c r="A4852" t="s">
        <v>31</v>
      </c>
      <c r="B4852">
        <v>8</v>
      </c>
      <c r="C4852">
        <v>2025</v>
      </c>
      <c r="D4852" t="s">
        <v>331</v>
      </c>
      <c r="E4852">
        <v>319</v>
      </c>
      <c r="F4852" t="s">
        <v>332</v>
      </c>
      <c r="G4852" t="s">
        <v>333</v>
      </c>
      <c r="P4852"/>
      <c r="S4852"/>
      <c r="T4852"/>
    </row>
    <row r="4853" spans="1:21" x14ac:dyDescent="0.35">
      <c r="A4853" t="s">
        <v>32</v>
      </c>
      <c r="B4853">
        <v>9</v>
      </c>
      <c r="C4853">
        <v>2025</v>
      </c>
      <c r="D4853" t="s">
        <v>331</v>
      </c>
      <c r="E4853">
        <v>319</v>
      </c>
      <c r="F4853" t="s">
        <v>332</v>
      </c>
      <c r="G4853" t="s">
        <v>333</v>
      </c>
      <c r="P4853"/>
      <c r="S4853"/>
      <c r="T4853"/>
    </row>
    <row r="4854" spans="1:21" x14ac:dyDescent="0.35">
      <c r="A4854" t="s">
        <v>33</v>
      </c>
      <c r="B4854">
        <v>10</v>
      </c>
      <c r="C4854">
        <v>2025</v>
      </c>
      <c r="D4854" t="s">
        <v>331</v>
      </c>
      <c r="E4854">
        <v>319</v>
      </c>
      <c r="F4854" t="s">
        <v>332</v>
      </c>
      <c r="G4854" t="s">
        <v>333</v>
      </c>
      <c r="P4854"/>
      <c r="S4854"/>
      <c r="T4854"/>
    </row>
    <row r="4855" spans="1:21" x14ac:dyDescent="0.35">
      <c r="A4855" t="s">
        <v>34</v>
      </c>
      <c r="B4855">
        <v>11</v>
      </c>
      <c r="C4855">
        <v>2025</v>
      </c>
      <c r="D4855" t="s">
        <v>331</v>
      </c>
      <c r="E4855">
        <v>319</v>
      </c>
      <c r="F4855" t="s">
        <v>332</v>
      </c>
      <c r="G4855" t="s">
        <v>333</v>
      </c>
      <c r="P4855"/>
      <c r="S4855"/>
      <c r="T4855"/>
    </row>
    <row r="4856" spans="1:21" x14ac:dyDescent="0.35">
      <c r="A4856" t="s">
        <v>35</v>
      </c>
      <c r="B4856">
        <v>12</v>
      </c>
      <c r="C4856">
        <v>2025</v>
      </c>
      <c r="D4856" t="s">
        <v>331</v>
      </c>
      <c r="E4856">
        <v>319</v>
      </c>
      <c r="F4856" t="s">
        <v>332</v>
      </c>
      <c r="G4856" t="s">
        <v>333</v>
      </c>
      <c r="P4856"/>
      <c r="S4856"/>
      <c r="T4856"/>
    </row>
    <row r="4857" spans="1:21" x14ac:dyDescent="0.35">
      <c r="A4857" t="s">
        <v>36</v>
      </c>
      <c r="B4857">
        <v>13</v>
      </c>
      <c r="C4857">
        <v>2025</v>
      </c>
      <c r="D4857" t="s">
        <v>331</v>
      </c>
      <c r="E4857">
        <v>319</v>
      </c>
      <c r="F4857" t="s">
        <v>332</v>
      </c>
      <c r="G4857" t="s">
        <v>333</v>
      </c>
      <c r="P4857"/>
      <c r="S4857"/>
      <c r="T4857"/>
    </row>
    <row r="4858" spans="1:21" x14ac:dyDescent="0.35">
      <c r="A4858" t="s">
        <v>37</v>
      </c>
      <c r="B4858">
        <v>15</v>
      </c>
      <c r="C4858">
        <v>2025</v>
      </c>
      <c r="D4858" t="s">
        <v>331</v>
      </c>
      <c r="E4858">
        <v>319</v>
      </c>
      <c r="F4858" t="s">
        <v>332</v>
      </c>
      <c r="G4858" t="s">
        <v>333</v>
      </c>
      <c r="P4858"/>
      <c r="S4858"/>
      <c r="T4858"/>
    </row>
    <row r="4859" spans="1:21" x14ac:dyDescent="0.35">
      <c r="A4859" t="s">
        <v>38</v>
      </c>
      <c r="B4859">
        <v>16</v>
      </c>
      <c r="C4859">
        <v>2025</v>
      </c>
      <c r="D4859" t="s">
        <v>331</v>
      </c>
      <c r="E4859">
        <v>319</v>
      </c>
      <c r="F4859" t="s">
        <v>332</v>
      </c>
      <c r="G4859" t="s">
        <v>333</v>
      </c>
      <c r="P4859"/>
      <c r="S4859"/>
      <c r="T4859"/>
    </row>
    <row r="4860" spans="1:21" x14ac:dyDescent="0.35">
      <c r="A4860" t="s">
        <v>39</v>
      </c>
      <c r="B4860">
        <v>17</v>
      </c>
      <c r="C4860">
        <v>2025</v>
      </c>
      <c r="D4860" t="s">
        <v>331</v>
      </c>
      <c r="E4860">
        <v>319</v>
      </c>
      <c r="F4860" t="s">
        <v>332</v>
      </c>
      <c r="G4860" t="s">
        <v>333</v>
      </c>
      <c r="H4860" t="s">
        <v>77</v>
      </c>
      <c r="I4860">
        <v>100</v>
      </c>
      <c r="J4860" t="s">
        <v>98</v>
      </c>
      <c r="K4860">
        <v>8000</v>
      </c>
      <c r="L4860">
        <v>4</v>
      </c>
      <c r="M4860">
        <v>2</v>
      </c>
      <c r="N4860" t="s">
        <v>12</v>
      </c>
      <c r="O4860" t="s">
        <v>12</v>
      </c>
      <c r="P4860"/>
      <c r="Q4860" t="s">
        <v>12</v>
      </c>
      <c r="R4860" t="s">
        <v>12</v>
      </c>
      <c r="S4860">
        <v>30</v>
      </c>
      <c r="T4860">
        <v>60</v>
      </c>
      <c r="U4860" t="s">
        <v>11</v>
      </c>
    </row>
    <row r="4861" spans="1:21" x14ac:dyDescent="0.35">
      <c r="A4861" t="s">
        <v>40</v>
      </c>
      <c r="B4861">
        <v>18</v>
      </c>
      <c r="C4861">
        <v>2025</v>
      </c>
      <c r="D4861" t="s">
        <v>331</v>
      </c>
      <c r="E4861">
        <v>319</v>
      </c>
      <c r="F4861" t="s">
        <v>332</v>
      </c>
      <c r="G4861" t="s">
        <v>333</v>
      </c>
      <c r="P4861"/>
      <c r="S4861"/>
      <c r="T4861"/>
    </row>
    <row r="4862" spans="1:21" x14ac:dyDescent="0.35">
      <c r="A4862" t="s">
        <v>41</v>
      </c>
      <c r="B4862">
        <v>19</v>
      </c>
      <c r="C4862">
        <v>2025</v>
      </c>
      <c r="D4862" t="s">
        <v>331</v>
      </c>
      <c r="E4862">
        <v>319</v>
      </c>
      <c r="F4862" t="s">
        <v>332</v>
      </c>
      <c r="G4862" t="s">
        <v>333</v>
      </c>
      <c r="P4862"/>
      <c r="S4862"/>
      <c r="T4862"/>
    </row>
    <row r="4863" spans="1:21" x14ac:dyDescent="0.35">
      <c r="A4863" t="s">
        <v>42</v>
      </c>
      <c r="B4863">
        <v>20</v>
      </c>
      <c r="C4863">
        <v>2025</v>
      </c>
      <c r="D4863" t="s">
        <v>331</v>
      </c>
      <c r="E4863">
        <v>319</v>
      </c>
      <c r="F4863" t="s">
        <v>332</v>
      </c>
      <c r="G4863" t="s">
        <v>333</v>
      </c>
      <c r="P4863"/>
      <c r="S4863"/>
      <c r="T4863"/>
    </row>
    <row r="4864" spans="1:21" x14ac:dyDescent="0.35">
      <c r="A4864" t="s">
        <v>43</v>
      </c>
      <c r="B4864">
        <v>21</v>
      </c>
      <c r="C4864">
        <v>2025</v>
      </c>
      <c r="D4864" t="s">
        <v>331</v>
      </c>
      <c r="E4864">
        <v>319</v>
      </c>
      <c r="F4864" t="s">
        <v>332</v>
      </c>
      <c r="G4864" t="s">
        <v>333</v>
      </c>
      <c r="P4864"/>
      <c r="S4864"/>
      <c r="T4864"/>
    </row>
    <row r="4865" spans="1:21" x14ac:dyDescent="0.35">
      <c r="A4865" t="s">
        <v>44</v>
      </c>
      <c r="B4865">
        <v>22</v>
      </c>
      <c r="C4865">
        <v>2025</v>
      </c>
      <c r="D4865" t="s">
        <v>331</v>
      </c>
      <c r="E4865">
        <v>319</v>
      </c>
      <c r="F4865" t="s">
        <v>332</v>
      </c>
      <c r="G4865" t="s">
        <v>333</v>
      </c>
      <c r="P4865"/>
      <c r="S4865"/>
      <c r="T4865"/>
    </row>
    <row r="4866" spans="1:21" x14ac:dyDescent="0.35">
      <c r="A4866" t="s">
        <v>45</v>
      </c>
      <c r="B4866">
        <v>23</v>
      </c>
      <c r="C4866">
        <v>2025</v>
      </c>
      <c r="D4866" t="s">
        <v>331</v>
      </c>
      <c r="E4866">
        <v>319</v>
      </c>
      <c r="F4866" t="s">
        <v>332</v>
      </c>
      <c r="G4866" t="s">
        <v>333</v>
      </c>
      <c r="P4866"/>
      <c r="S4866"/>
      <c r="T4866"/>
    </row>
    <row r="4867" spans="1:21" x14ac:dyDescent="0.35">
      <c r="A4867" t="s">
        <v>46</v>
      </c>
      <c r="B4867">
        <v>24</v>
      </c>
      <c r="C4867">
        <v>2025</v>
      </c>
      <c r="D4867" t="s">
        <v>331</v>
      </c>
      <c r="E4867">
        <v>319</v>
      </c>
      <c r="F4867" t="s">
        <v>332</v>
      </c>
      <c r="G4867" t="s">
        <v>333</v>
      </c>
      <c r="P4867"/>
      <c r="S4867"/>
      <c r="T4867"/>
    </row>
    <row r="4868" spans="1:21" x14ac:dyDescent="0.35">
      <c r="A4868" t="s">
        <v>47</v>
      </c>
      <c r="B4868">
        <v>25</v>
      </c>
      <c r="C4868">
        <v>2025</v>
      </c>
      <c r="D4868" t="s">
        <v>331</v>
      </c>
      <c r="E4868">
        <v>319</v>
      </c>
      <c r="F4868" t="s">
        <v>332</v>
      </c>
      <c r="G4868" t="s">
        <v>333</v>
      </c>
      <c r="P4868"/>
      <c r="S4868"/>
      <c r="T4868"/>
    </row>
    <row r="4869" spans="1:21" x14ac:dyDescent="0.35">
      <c r="A4869" t="s">
        <v>48</v>
      </c>
      <c r="B4869">
        <v>26</v>
      </c>
      <c r="C4869">
        <v>2025</v>
      </c>
      <c r="D4869" t="s">
        <v>331</v>
      </c>
      <c r="E4869">
        <v>319</v>
      </c>
      <c r="F4869" t="s">
        <v>332</v>
      </c>
      <c r="G4869" t="s">
        <v>333</v>
      </c>
      <c r="P4869"/>
      <c r="S4869"/>
      <c r="T4869"/>
    </row>
    <row r="4870" spans="1:21" x14ac:dyDescent="0.35">
      <c r="A4870" t="s">
        <v>49</v>
      </c>
      <c r="B4870">
        <v>27</v>
      </c>
      <c r="C4870">
        <v>2025</v>
      </c>
      <c r="D4870" t="s">
        <v>331</v>
      </c>
      <c r="E4870">
        <v>319</v>
      </c>
      <c r="F4870" t="s">
        <v>332</v>
      </c>
      <c r="G4870" t="s">
        <v>333</v>
      </c>
      <c r="P4870"/>
      <c r="S4870"/>
      <c r="T4870"/>
    </row>
    <row r="4871" spans="1:21" x14ac:dyDescent="0.35">
      <c r="A4871" t="s">
        <v>50</v>
      </c>
      <c r="B4871">
        <v>28</v>
      </c>
      <c r="C4871">
        <v>2025</v>
      </c>
      <c r="D4871" t="s">
        <v>331</v>
      </c>
      <c r="E4871">
        <v>319</v>
      </c>
      <c r="F4871" t="s">
        <v>332</v>
      </c>
      <c r="G4871" t="s">
        <v>333</v>
      </c>
      <c r="P4871"/>
      <c r="S4871"/>
      <c r="T4871"/>
    </row>
    <row r="4872" spans="1:21" x14ac:dyDescent="0.35">
      <c r="A4872" t="s">
        <v>51</v>
      </c>
      <c r="B4872">
        <v>29</v>
      </c>
      <c r="C4872">
        <v>2025</v>
      </c>
      <c r="D4872" t="s">
        <v>331</v>
      </c>
      <c r="E4872">
        <v>319</v>
      </c>
      <c r="F4872" t="s">
        <v>332</v>
      </c>
      <c r="G4872" t="s">
        <v>333</v>
      </c>
      <c r="P4872"/>
      <c r="S4872"/>
      <c r="T4872"/>
    </row>
    <row r="4873" spans="1:21" x14ac:dyDescent="0.35">
      <c r="A4873" t="s">
        <v>52</v>
      </c>
      <c r="B4873">
        <v>30</v>
      </c>
      <c r="C4873">
        <v>2025</v>
      </c>
      <c r="D4873" t="s">
        <v>331</v>
      </c>
      <c r="E4873">
        <v>319</v>
      </c>
      <c r="F4873" t="s">
        <v>332</v>
      </c>
      <c r="G4873" t="s">
        <v>333</v>
      </c>
      <c r="P4873"/>
      <c r="S4873"/>
      <c r="T4873"/>
    </row>
    <row r="4874" spans="1:21" x14ac:dyDescent="0.35">
      <c r="A4874" t="s">
        <v>53</v>
      </c>
      <c r="B4874">
        <v>31</v>
      </c>
      <c r="C4874">
        <v>2025</v>
      </c>
      <c r="D4874" t="s">
        <v>331</v>
      </c>
      <c r="E4874">
        <v>319</v>
      </c>
      <c r="F4874" t="s">
        <v>332</v>
      </c>
      <c r="G4874" t="s">
        <v>333</v>
      </c>
      <c r="H4874" t="s">
        <v>77</v>
      </c>
      <c r="I4874">
        <v>100</v>
      </c>
      <c r="J4874" t="s">
        <v>98</v>
      </c>
      <c r="K4874">
        <v>8000</v>
      </c>
      <c r="L4874">
        <v>4</v>
      </c>
      <c r="M4874">
        <v>3</v>
      </c>
      <c r="N4874" t="s">
        <v>12</v>
      </c>
      <c r="O4874" t="s">
        <v>12</v>
      </c>
      <c r="P4874"/>
      <c r="Q4874" t="s">
        <v>10</v>
      </c>
      <c r="R4874" t="s">
        <v>12</v>
      </c>
      <c r="S4874">
        <v>0</v>
      </c>
      <c r="T4874">
        <v>80</v>
      </c>
      <c r="U4874" t="s">
        <v>303</v>
      </c>
    </row>
    <row r="4875" spans="1:21" x14ac:dyDescent="0.35">
      <c r="A4875" t="s">
        <v>54</v>
      </c>
      <c r="B4875">
        <v>32</v>
      </c>
      <c r="C4875">
        <v>2025</v>
      </c>
      <c r="D4875" t="s">
        <v>331</v>
      </c>
      <c r="E4875">
        <v>319</v>
      </c>
      <c r="F4875" t="s">
        <v>332</v>
      </c>
      <c r="G4875" t="s">
        <v>333</v>
      </c>
      <c r="H4875" t="s">
        <v>77</v>
      </c>
      <c r="I4875">
        <v>125</v>
      </c>
      <c r="J4875" t="s">
        <v>98</v>
      </c>
      <c r="K4875">
        <v>8000</v>
      </c>
      <c r="L4875">
        <v>4</v>
      </c>
      <c r="M4875">
        <v>2</v>
      </c>
      <c r="N4875" t="s">
        <v>12</v>
      </c>
      <c r="O4875" t="s">
        <v>12</v>
      </c>
      <c r="P4875"/>
      <c r="Q4875" t="s">
        <v>12</v>
      </c>
      <c r="R4875" t="s">
        <v>12</v>
      </c>
      <c r="S4875">
        <v>0</v>
      </c>
      <c r="T4875">
        <v>100</v>
      </c>
      <c r="U4875" t="s">
        <v>303</v>
      </c>
    </row>
    <row r="4876" spans="1:21" x14ac:dyDescent="0.35">
      <c r="A4876" t="s">
        <v>55</v>
      </c>
      <c r="B4876">
        <v>33</v>
      </c>
      <c r="C4876">
        <v>2025</v>
      </c>
      <c r="D4876" t="s">
        <v>331</v>
      </c>
      <c r="E4876">
        <v>319</v>
      </c>
      <c r="F4876" t="s">
        <v>332</v>
      </c>
      <c r="G4876" t="s">
        <v>333</v>
      </c>
      <c r="P4876"/>
      <c r="S4876"/>
      <c r="T4876"/>
    </row>
    <row r="4877" spans="1:21" x14ac:dyDescent="0.35">
      <c r="A4877" t="s">
        <v>56</v>
      </c>
      <c r="B4877">
        <v>34</v>
      </c>
      <c r="C4877">
        <v>2025</v>
      </c>
      <c r="D4877" t="s">
        <v>331</v>
      </c>
      <c r="E4877">
        <v>319</v>
      </c>
      <c r="F4877" t="s">
        <v>332</v>
      </c>
      <c r="G4877" t="s">
        <v>333</v>
      </c>
      <c r="P4877"/>
      <c r="S4877"/>
      <c r="T4877"/>
    </row>
    <row r="4878" spans="1:21" x14ac:dyDescent="0.35">
      <c r="A4878" t="s">
        <v>57</v>
      </c>
      <c r="B4878">
        <v>35</v>
      </c>
      <c r="C4878">
        <v>2025</v>
      </c>
      <c r="D4878" t="s">
        <v>331</v>
      </c>
      <c r="E4878">
        <v>319</v>
      </c>
      <c r="F4878" t="s">
        <v>332</v>
      </c>
      <c r="G4878" t="s">
        <v>333</v>
      </c>
      <c r="P4878"/>
      <c r="S4878"/>
      <c r="T4878"/>
    </row>
    <row r="4879" spans="1:21" x14ac:dyDescent="0.35">
      <c r="A4879" t="s">
        <v>58</v>
      </c>
      <c r="B4879">
        <v>36</v>
      </c>
      <c r="C4879">
        <v>2025</v>
      </c>
      <c r="D4879" t="s">
        <v>331</v>
      </c>
      <c r="E4879">
        <v>319</v>
      </c>
      <c r="F4879" t="s">
        <v>332</v>
      </c>
      <c r="G4879" t="s">
        <v>333</v>
      </c>
      <c r="P4879"/>
      <c r="S4879"/>
      <c r="T4879"/>
    </row>
    <row r="4880" spans="1:21" x14ac:dyDescent="0.35">
      <c r="A4880" t="s">
        <v>59</v>
      </c>
      <c r="B4880">
        <v>37</v>
      </c>
      <c r="C4880">
        <v>2025</v>
      </c>
      <c r="D4880" t="s">
        <v>331</v>
      </c>
      <c r="E4880">
        <v>319</v>
      </c>
      <c r="F4880" t="s">
        <v>332</v>
      </c>
      <c r="G4880" t="s">
        <v>333</v>
      </c>
      <c r="P4880"/>
      <c r="S4880"/>
      <c r="T4880"/>
    </row>
    <row r="4881" spans="1:21" x14ac:dyDescent="0.35">
      <c r="A4881" t="s">
        <v>60</v>
      </c>
      <c r="B4881">
        <v>38</v>
      </c>
      <c r="C4881">
        <v>2025</v>
      </c>
      <c r="D4881" t="s">
        <v>331</v>
      </c>
      <c r="E4881">
        <v>319</v>
      </c>
      <c r="F4881" t="s">
        <v>332</v>
      </c>
      <c r="G4881" t="s">
        <v>333</v>
      </c>
      <c r="P4881"/>
      <c r="S4881"/>
      <c r="T4881"/>
    </row>
    <row r="4882" spans="1:21" x14ac:dyDescent="0.35">
      <c r="A4882" t="s">
        <v>61</v>
      </c>
      <c r="B4882">
        <v>39</v>
      </c>
      <c r="C4882">
        <v>2025</v>
      </c>
      <c r="D4882" t="s">
        <v>331</v>
      </c>
      <c r="E4882">
        <v>319</v>
      </c>
      <c r="F4882" t="s">
        <v>332</v>
      </c>
      <c r="G4882" t="s">
        <v>333</v>
      </c>
      <c r="P4882"/>
      <c r="S4882"/>
      <c r="T4882"/>
    </row>
    <row r="4883" spans="1:21" x14ac:dyDescent="0.35">
      <c r="A4883" t="s">
        <v>62</v>
      </c>
      <c r="B4883">
        <v>40</v>
      </c>
      <c r="C4883">
        <v>2025</v>
      </c>
      <c r="D4883" t="s">
        <v>331</v>
      </c>
      <c r="E4883">
        <v>319</v>
      </c>
      <c r="F4883" t="s">
        <v>332</v>
      </c>
      <c r="G4883" t="s">
        <v>333</v>
      </c>
      <c r="H4883" t="s">
        <v>77</v>
      </c>
      <c r="I4883">
        <v>150</v>
      </c>
      <c r="J4883" t="s">
        <v>98</v>
      </c>
      <c r="K4883">
        <v>8000</v>
      </c>
      <c r="L4883">
        <v>4</v>
      </c>
      <c r="M4883">
        <v>2</v>
      </c>
      <c r="N4883" t="s">
        <v>12</v>
      </c>
      <c r="O4883" t="s">
        <v>12</v>
      </c>
      <c r="P4883"/>
      <c r="Q4883" t="s">
        <v>12</v>
      </c>
      <c r="R4883" t="s">
        <v>12</v>
      </c>
      <c r="S4883">
        <v>30</v>
      </c>
      <c r="T4883">
        <v>150</v>
      </c>
      <c r="U4883" t="s">
        <v>223</v>
      </c>
    </row>
    <row r="4884" spans="1:21" x14ac:dyDescent="0.35">
      <c r="A4884" t="s">
        <v>63</v>
      </c>
      <c r="B4884">
        <v>41</v>
      </c>
      <c r="C4884">
        <v>2025</v>
      </c>
      <c r="D4884" t="s">
        <v>331</v>
      </c>
      <c r="E4884">
        <v>319</v>
      </c>
      <c r="F4884" t="s">
        <v>332</v>
      </c>
      <c r="G4884" t="s">
        <v>333</v>
      </c>
      <c r="P4884"/>
      <c r="S4884"/>
      <c r="T4884"/>
    </row>
    <row r="4885" spans="1:21" x14ac:dyDescent="0.35">
      <c r="A4885" t="s">
        <v>64</v>
      </c>
      <c r="B4885">
        <v>42</v>
      </c>
      <c r="C4885">
        <v>2025</v>
      </c>
      <c r="D4885" t="s">
        <v>331</v>
      </c>
      <c r="E4885">
        <v>319</v>
      </c>
      <c r="F4885" t="s">
        <v>332</v>
      </c>
      <c r="G4885" t="s">
        <v>333</v>
      </c>
      <c r="P4885"/>
      <c r="S4885"/>
      <c r="T4885"/>
    </row>
    <row r="4886" spans="1:21" x14ac:dyDescent="0.35">
      <c r="A4886" t="s">
        <v>65</v>
      </c>
      <c r="B4886">
        <v>44</v>
      </c>
      <c r="C4886">
        <v>2025</v>
      </c>
      <c r="D4886" t="s">
        <v>331</v>
      </c>
      <c r="E4886">
        <v>319</v>
      </c>
      <c r="F4886" t="s">
        <v>332</v>
      </c>
      <c r="G4886" t="s">
        <v>333</v>
      </c>
      <c r="P4886"/>
      <c r="S4886"/>
      <c r="T4886"/>
    </row>
    <row r="4887" spans="1:21" x14ac:dyDescent="0.35">
      <c r="A4887" t="s">
        <v>66</v>
      </c>
      <c r="B4887">
        <v>45</v>
      </c>
      <c r="C4887">
        <v>2025</v>
      </c>
      <c r="D4887" t="s">
        <v>331</v>
      </c>
      <c r="E4887">
        <v>319</v>
      </c>
      <c r="F4887" t="s">
        <v>332</v>
      </c>
      <c r="G4887" t="s">
        <v>333</v>
      </c>
      <c r="P4887"/>
      <c r="S4887"/>
      <c r="T4887"/>
    </row>
    <row r="4888" spans="1:21" x14ac:dyDescent="0.35">
      <c r="A4888" t="s">
        <v>67</v>
      </c>
      <c r="B4888">
        <v>46</v>
      </c>
      <c r="C4888">
        <v>2025</v>
      </c>
      <c r="D4888" t="s">
        <v>331</v>
      </c>
      <c r="E4888">
        <v>319</v>
      </c>
      <c r="F4888" t="s">
        <v>332</v>
      </c>
      <c r="G4888" t="s">
        <v>333</v>
      </c>
      <c r="P4888"/>
      <c r="S4888"/>
      <c r="T4888"/>
    </row>
    <row r="4889" spans="1:21" x14ac:dyDescent="0.35">
      <c r="A4889" t="s">
        <v>68</v>
      </c>
      <c r="B4889">
        <v>47</v>
      </c>
      <c r="C4889">
        <v>2025</v>
      </c>
      <c r="D4889" t="s">
        <v>331</v>
      </c>
      <c r="E4889">
        <v>319</v>
      </c>
      <c r="F4889" t="s">
        <v>332</v>
      </c>
      <c r="G4889" t="s">
        <v>333</v>
      </c>
      <c r="P4889"/>
      <c r="S4889"/>
      <c r="T4889"/>
    </row>
    <row r="4890" spans="1:21" x14ac:dyDescent="0.35">
      <c r="A4890" t="s">
        <v>69</v>
      </c>
      <c r="B4890">
        <v>48</v>
      </c>
      <c r="C4890">
        <v>2025</v>
      </c>
      <c r="D4890" t="s">
        <v>331</v>
      </c>
      <c r="E4890">
        <v>319</v>
      </c>
      <c r="F4890" t="s">
        <v>332</v>
      </c>
      <c r="G4890" t="s">
        <v>333</v>
      </c>
      <c r="P4890"/>
      <c r="S4890"/>
      <c r="T4890"/>
    </row>
    <row r="4891" spans="1:21" x14ac:dyDescent="0.35">
      <c r="A4891" t="s">
        <v>70</v>
      </c>
      <c r="B4891">
        <v>49</v>
      </c>
      <c r="C4891">
        <v>2025</v>
      </c>
      <c r="D4891" t="s">
        <v>331</v>
      </c>
      <c r="E4891">
        <v>319</v>
      </c>
      <c r="F4891" t="s">
        <v>332</v>
      </c>
      <c r="G4891" t="s">
        <v>333</v>
      </c>
      <c r="P4891"/>
      <c r="S4891"/>
      <c r="T4891"/>
    </row>
    <row r="4892" spans="1:21" x14ac:dyDescent="0.35">
      <c r="A4892" t="s">
        <v>71</v>
      </c>
      <c r="B4892">
        <v>50</v>
      </c>
      <c r="C4892">
        <v>2025</v>
      </c>
      <c r="D4892" t="s">
        <v>331</v>
      </c>
      <c r="E4892">
        <v>319</v>
      </c>
      <c r="F4892" t="s">
        <v>332</v>
      </c>
      <c r="G4892" t="s">
        <v>333</v>
      </c>
      <c r="P4892"/>
      <c r="S4892"/>
      <c r="T4892"/>
    </row>
    <row r="4893" spans="1:21" x14ac:dyDescent="0.35">
      <c r="A4893" t="s">
        <v>72</v>
      </c>
      <c r="B4893">
        <v>51</v>
      </c>
      <c r="C4893">
        <v>2025</v>
      </c>
      <c r="D4893" t="s">
        <v>331</v>
      </c>
      <c r="E4893">
        <v>319</v>
      </c>
      <c r="F4893" t="s">
        <v>332</v>
      </c>
      <c r="G4893" t="s">
        <v>333</v>
      </c>
      <c r="P4893"/>
      <c r="S4893"/>
      <c r="T4893"/>
    </row>
    <row r="4894" spans="1:21" x14ac:dyDescent="0.35">
      <c r="A4894" t="s">
        <v>73</v>
      </c>
      <c r="B4894">
        <v>53</v>
      </c>
      <c r="C4894">
        <v>2025</v>
      </c>
      <c r="D4894" t="s">
        <v>331</v>
      </c>
      <c r="E4894">
        <v>319</v>
      </c>
      <c r="F4894" t="s">
        <v>332</v>
      </c>
      <c r="G4894" t="s">
        <v>333</v>
      </c>
      <c r="H4894" t="s">
        <v>77</v>
      </c>
      <c r="I4894">
        <v>65</v>
      </c>
      <c r="J4894" t="s">
        <v>98</v>
      </c>
      <c r="K4894">
        <v>20000</v>
      </c>
      <c r="L4894">
        <v>4</v>
      </c>
      <c r="M4894">
        <v>4</v>
      </c>
      <c r="N4894" t="s">
        <v>12</v>
      </c>
      <c r="O4894" t="s">
        <v>12</v>
      </c>
      <c r="P4894"/>
      <c r="Q4894" t="s">
        <v>12</v>
      </c>
      <c r="R4894" t="s">
        <v>12</v>
      </c>
      <c r="S4894">
        <v>0</v>
      </c>
      <c r="T4894">
        <v>128</v>
      </c>
      <c r="U4894" t="s">
        <v>223</v>
      </c>
    </row>
    <row r="4895" spans="1:21" x14ac:dyDescent="0.35">
      <c r="A4895" t="s">
        <v>74</v>
      </c>
      <c r="B4895">
        <v>54</v>
      </c>
      <c r="C4895">
        <v>2025</v>
      </c>
      <c r="D4895" t="s">
        <v>331</v>
      </c>
      <c r="E4895">
        <v>319</v>
      </c>
      <c r="F4895" t="s">
        <v>332</v>
      </c>
      <c r="G4895" t="s">
        <v>333</v>
      </c>
      <c r="P4895"/>
      <c r="S4895"/>
      <c r="T4895"/>
    </row>
    <row r="4896" spans="1:21" x14ac:dyDescent="0.35">
      <c r="A4896" t="s">
        <v>75</v>
      </c>
      <c r="B4896">
        <v>55</v>
      </c>
      <c r="C4896">
        <v>2025</v>
      </c>
      <c r="D4896" t="s">
        <v>331</v>
      </c>
      <c r="E4896">
        <v>319</v>
      </c>
      <c r="F4896" t="s">
        <v>332</v>
      </c>
      <c r="G4896" t="s">
        <v>333</v>
      </c>
      <c r="P4896"/>
      <c r="S4896"/>
      <c r="T4896"/>
    </row>
    <row r="4897" spans="1:20" x14ac:dyDescent="0.35">
      <c r="A4897" t="s">
        <v>76</v>
      </c>
      <c r="B4897">
        <v>56</v>
      </c>
      <c r="C4897">
        <v>2025</v>
      </c>
      <c r="D4897" t="s">
        <v>331</v>
      </c>
      <c r="E4897">
        <v>319</v>
      </c>
      <c r="F4897" t="s">
        <v>332</v>
      </c>
      <c r="G4897" t="s">
        <v>333</v>
      </c>
      <c r="P4897"/>
      <c r="S4897"/>
      <c r="T4897"/>
    </row>
  </sheetData>
  <sortState xmlns:xlrd2="http://schemas.microsoft.com/office/spreadsheetml/2017/richdata2" ref="A2:U2551">
    <sortCondition ref="D2:D2551"/>
    <sortCondition ref="A2:A2551"/>
  </sortState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2E06F9-B6E5-499A-A28B-AF0A10A73E9B}">
  <sheetPr codeName="Sheet10"/>
  <dimension ref="A1:U52"/>
  <sheetViews>
    <sheetView zoomScale="90" zoomScaleNormal="90" workbookViewId="0"/>
  </sheetViews>
  <sheetFormatPr defaultRowHeight="14.5" x14ac:dyDescent="0.35"/>
  <cols>
    <col min="1" max="1" width="15.1796875" customWidth="1"/>
    <col min="2" max="2" width="8.81640625" bestFit="1" customWidth="1"/>
    <col min="3" max="3" width="8.81640625" customWidth="1"/>
    <col min="4" max="4" width="19.1796875" bestFit="1" customWidth="1"/>
    <col min="5" max="5" width="14.1796875" customWidth="1"/>
    <col min="6" max="6" width="8" bestFit="1" customWidth="1"/>
    <col min="7" max="7" width="9.81640625" bestFit="1" customWidth="1"/>
    <col min="8" max="8" width="17.81640625" bestFit="1" customWidth="1"/>
    <col min="10" max="10" width="17.7265625" bestFit="1" customWidth="1"/>
    <col min="11" max="11" width="9.7265625" bestFit="1" customWidth="1"/>
    <col min="12" max="12" width="13.90625" bestFit="1" customWidth="1"/>
    <col min="14" max="14" width="15.453125" bestFit="1" customWidth="1"/>
    <col min="15" max="15" width="10.1796875" bestFit="1" customWidth="1"/>
    <col min="16" max="16" width="12.453125" bestFit="1" customWidth="1"/>
    <col min="17" max="17" width="18.7265625" bestFit="1" customWidth="1"/>
    <col min="18" max="18" width="15.36328125" bestFit="1" customWidth="1"/>
    <col min="19" max="19" width="19.1796875" customWidth="1"/>
    <col min="20" max="20" width="11" bestFit="1" customWidth="1"/>
    <col min="21" max="21" width="14.26953125" customWidth="1"/>
  </cols>
  <sheetData>
    <row r="1" spans="1:21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0</v>
      </c>
      <c r="I1" t="s">
        <v>89</v>
      </c>
      <c r="J1" t="s">
        <v>3</v>
      </c>
      <c r="K1" t="s">
        <v>137</v>
      </c>
      <c r="L1" t="s">
        <v>90</v>
      </c>
      <c r="M1" t="s">
        <v>138</v>
      </c>
      <c r="N1" t="s">
        <v>215</v>
      </c>
      <c r="O1" t="s">
        <v>4</v>
      </c>
      <c r="P1" t="s">
        <v>5</v>
      </c>
      <c r="Q1" t="s">
        <v>6</v>
      </c>
      <c r="R1" t="s">
        <v>7</v>
      </c>
      <c r="S1" t="s">
        <v>8</v>
      </c>
      <c r="T1" t="s">
        <v>91</v>
      </c>
      <c r="U1" t="s">
        <v>9</v>
      </c>
    </row>
    <row r="2" spans="1:21" x14ac:dyDescent="0.35">
      <c r="A2" t="s">
        <v>23</v>
      </c>
      <c r="B2">
        <v>1</v>
      </c>
      <c r="C2">
        <v>2025</v>
      </c>
      <c r="D2" t="s">
        <v>111</v>
      </c>
      <c r="E2">
        <v>109</v>
      </c>
      <c r="F2" t="s">
        <v>109</v>
      </c>
      <c r="G2" t="s">
        <v>26</v>
      </c>
      <c r="H2" t="s">
        <v>12</v>
      </c>
      <c r="J2" t="s">
        <v>95</v>
      </c>
      <c r="K2" t="s">
        <v>95</v>
      </c>
      <c r="L2" t="s">
        <v>95</v>
      </c>
      <c r="M2" t="s">
        <v>95</v>
      </c>
      <c r="N2" t="s">
        <v>95</v>
      </c>
      <c r="O2" t="s">
        <v>95</v>
      </c>
      <c r="P2" t="s">
        <v>95</v>
      </c>
      <c r="Q2" t="s">
        <v>95</v>
      </c>
      <c r="R2" t="s">
        <v>95</v>
      </c>
      <c r="S2" t="s">
        <v>95</v>
      </c>
      <c r="U2" t="s">
        <v>95</v>
      </c>
    </row>
    <row r="3" spans="1:21" x14ac:dyDescent="0.35">
      <c r="A3" t="s">
        <v>27</v>
      </c>
      <c r="B3">
        <v>2</v>
      </c>
      <c r="C3">
        <v>2025</v>
      </c>
      <c r="D3" t="s">
        <v>111</v>
      </c>
      <c r="E3">
        <v>109</v>
      </c>
      <c r="F3" t="s">
        <v>109</v>
      </c>
      <c r="G3" t="s">
        <v>26</v>
      </c>
      <c r="H3" t="s">
        <v>12</v>
      </c>
      <c r="J3" t="s">
        <v>95</v>
      </c>
      <c r="K3" t="s">
        <v>95</v>
      </c>
      <c r="L3" t="s">
        <v>95</v>
      </c>
      <c r="M3" t="s">
        <v>95</v>
      </c>
      <c r="N3" t="s">
        <v>95</v>
      </c>
      <c r="O3" t="s">
        <v>95</v>
      </c>
      <c r="P3" t="s">
        <v>95</v>
      </c>
      <c r="Q3" t="s">
        <v>95</v>
      </c>
      <c r="R3" t="s">
        <v>95</v>
      </c>
      <c r="S3" t="s">
        <v>95</v>
      </c>
      <c r="U3" t="s">
        <v>95</v>
      </c>
    </row>
    <row r="4" spans="1:21" x14ac:dyDescent="0.35">
      <c r="A4" t="s">
        <v>28</v>
      </c>
      <c r="B4">
        <v>4</v>
      </c>
      <c r="C4">
        <v>2025</v>
      </c>
      <c r="D4" t="s">
        <v>111</v>
      </c>
      <c r="E4">
        <v>109</v>
      </c>
      <c r="F4" t="s">
        <v>109</v>
      </c>
      <c r="G4" t="s">
        <v>26</v>
      </c>
      <c r="H4" t="s">
        <v>14</v>
      </c>
      <c r="I4">
        <v>0</v>
      </c>
      <c r="J4" t="s">
        <v>12</v>
      </c>
      <c r="K4">
        <v>24</v>
      </c>
      <c r="L4">
        <v>2</v>
      </c>
      <c r="M4">
        <v>0</v>
      </c>
      <c r="N4" t="s">
        <v>12</v>
      </c>
      <c r="O4" t="s">
        <v>12</v>
      </c>
      <c r="P4" t="s">
        <v>95</v>
      </c>
      <c r="Q4" t="s">
        <v>12</v>
      </c>
      <c r="R4" t="s">
        <v>12</v>
      </c>
      <c r="S4">
        <v>0</v>
      </c>
      <c r="T4">
        <v>0</v>
      </c>
      <c r="U4" t="s">
        <v>12</v>
      </c>
    </row>
    <row r="5" spans="1:21" x14ac:dyDescent="0.35">
      <c r="A5" t="s">
        <v>29</v>
      </c>
      <c r="B5">
        <v>5</v>
      </c>
      <c r="C5">
        <v>2025</v>
      </c>
      <c r="D5" t="s">
        <v>111</v>
      </c>
      <c r="E5">
        <v>109</v>
      </c>
      <c r="F5" t="s">
        <v>109</v>
      </c>
      <c r="G5" t="s">
        <v>26</v>
      </c>
      <c r="H5" t="s">
        <v>12</v>
      </c>
      <c r="J5" t="s">
        <v>95</v>
      </c>
      <c r="K5" t="s">
        <v>95</v>
      </c>
      <c r="L5" t="s">
        <v>95</v>
      </c>
      <c r="M5" t="s">
        <v>95</v>
      </c>
      <c r="N5" t="s">
        <v>95</v>
      </c>
      <c r="O5" t="s">
        <v>95</v>
      </c>
      <c r="P5" t="s">
        <v>95</v>
      </c>
      <c r="Q5" t="s">
        <v>95</v>
      </c>
      <c r="R5" t="s">
        <v>95</v>
      </c>
      <c r="S5" t="s">
        <v>95</v>
      </c>
      <c r="U5" t="s">
        <v>95</v>
      </c>
    </row>
    <row r="6" spans="1:21" x14ac:dyDescent="0.35">
      <c r="A6" t="s">
        <v>30</v>
      </c>
      <c r="B6">
        <v>6</v>
      </c>
      <c r="C6">
        <v>2025</v>
      </c>
      <c r="D6" t="s">
        <v>111</v>
      </c>
      <c r="E6">
        <v>109</v>
      </c>
      <c r="F6" t="s">
        <v>109</v>
      </c>
      <c r="G6" t="s">
        <v>26</v>
      </c>
      <c r="H6" t="s">
        <v>12</v>
      </c>
      <c r="J6" t="s">
        <v>95</v>
      </c>
      <c r="K6" t="s">
        <v>95</v>
      </c>
      <c r="L6" t="s">
        <v>95</v>
      </c>
      <c r="M6" t="s">
        <v>95</v>
      </c>
      <c r="N6" t="s">
        <v>95</v>
      </c>
      <c r="O6" t="s">
        <v>95</v>
      </c>
      <c r="P6" t="s">
        <v>95</v>
      </c>
      <c r="Q6" t="s">
        <v>95</v>
      </c>
      <c r="R6" t="s">
        <v>95</v>
      </c>
      <c r="S6" t="s">
        <v>95</v>
      </c>
      <c r="U6" t="s">
        <v>95</v>
      </c>
    </row>
    <row r="7" spans="1:21" x14ac:dyDescent="0.35">
      <c r="A7" t="s">
        <v>31</v>
      </c>
      <c r="B7">
        <v>8</v>
      </c>
      <c r="C7">
        <v>2025</v>
      </c>
      <c r="D7" t="s">
        <v>111</v>
      </c>
      <c r="E7">
        <v>109</v>
      </c>
      <c r="F7" t="s">
        <v>109</v>
      </c>
      <c r="G7" t="s">
        <v>26</v>
      </c>
      <c r="H7" t="s">
        <v>12</v>
      </c>
      <c r="J7" t="s">
        <v>95</v>
      </c>
      <c r="K7" t="s">
        <v>95</v>
      </c>
      <c r="L7" t="s">
        <v>95</v>
      </c>
      <c r="M7" t="s">
        <v>95</v>
      </c>
      <c r="N7" t="s">
        <v>95</v>
      </c>
      <c r="O7" t="s">
        <v>95</v>
      </c>
      <c r="P7" t="s">
        <v>95</v>
      </c>
      <c r="Q7" t="s">
        <v>95</v>
      </c>
      <c r="R7" t="s">
        <v>95</v>
      </c>
      <c r="S7" t="s">
        <v>95</v>
      </c>
      <c r="U7" t="s">
        <v>95</v>
      </c>
    </row>
    <row r="8" spans="1:21" x14ac:dyDescent="0.35">
      <c r="A8" t="s">
        <v>32</v>
      </c>
      <c r="B8">
        <v>9</v>
      </c>
      <c r="C8">
        <v>2025</v>
      </c>
      <c r="D8" t="s">
        <v>111</v>
      </c>
      <c r="E8">
        <v>109</v>
      </c>
      <c r="F8" t="s">
        <v>109</v>
      </c>
      <c r="G8" t="s">
        <v>26</v>
      </c>
      <c r="H8" t="s">
        <v>12</v>
      </c>
      <c r="J8" t="s">
        <v>95</v>
      </c>
      <c r="K8" t="s">
        <v>95</v>
      </c>
      <c r="L8" t="s">
        <v>95</v>
      </c>
      <c r="M8" t="s">
        <v>95</v>
      </c>
      <c r="N8" t="s">
        <v>95</v>
      </c>
      <c r="O8" t="s">
        <v>95</v>
      </c>
      <c r="P8" t="s">
        <v>95</v>
      </c>
      <c r="Q8" t="s">
        <v>95</v>
      </c>
      <c r="R8" t="s">
        <v>95</v>
      </c>
      <c r="S8" t="s">
        <v>95</v>
      </c>
      <c r="U8" t="s">
        <v>95</v>
      </c>
    </row>
    <row r="9" spans="1:21" x14ac:dyDescent="0.35">
      <c r="A9" t="s">
        <v>33</v>
      </c>
      <c r="B9">
        <v>10</v>
      </c>
      <c r="C9">
        <v>2025</v>
      </c>
      <c r="D9" t="s">
        <v>111</v>
      </c>
      <c r="E9">
        <v>109</v>
      </c>
      <c r="F9" t="s">
        <v>109</v>
      </c>
      <c r="G9" t="s">
        <v>26</v>
      </c>
      <c r="H9" t="s">
        <v>12</v>
      </c>
      <c r="J9" t="s">
        <v>95</v>
      </c>
      <c r="K9" t="s">
        <v>95</v>
      </c>
      <c r="L9" t="s">
        <v>95</v>
      </c>
      <c r="M9" t="s">
        <v>95</v>
      </c>
      <c r="N9" t="s">
        <v>95</v>
      </c>
      <c r="O9" t="s">
        <v>95</v>
      </c>
      <c r="P9" t="s">
        <v>95</v>
      </c>
      <c r="Q9" t="s">
        <v>95</v>
      </c>
      <c r="R9" t="s">
        <v>95</v>
      </c>
      <c r="S9" t="s">
        <v>95</v>
      </c>
      <c r="U9" t="s">
        <v>95</v>
      </c>
    </row>
    <row r="10" spans="1:21" x14ac:dyDescent="0.35">
      <c r="A10" t="s">
        <v>34</v>
      </c>
      <c r="B10">
        <v>11</v>
      </c>
      <c r="C10">
        <v>2025</v>
      </c>
      <c r="D10" t="s">
        <v>111</v>
      </c>
      <c r="E10">
        <v>109</v>
      </c>
      <c r="F10" t="s">
        <v>109</v>
      </c>
      <c r="G10" t="s">
        <v>26</v>
      </c>
      <c r="H10" t="s">
        <v>12</v>
      </c>
      <c r="J10" t="s">
        <v>95</v>
      </c>
      <c r="K10" t="s">
        <v>95</v>
      </c>
      <c r="L10" t="s">
        <v>95</v>
      </c>
      <c r="M10" t="s">
        <v>95</v>
      </c>
      <c r="N10" t="s">
        <v>95</v>
      </c>
      <c r="O10" t="s">
        <v>95</v>
      </c>
      <c r="P10" t="s">
        <v>95</v>
      </c>
      <c r="Q10" t="s">
        <v>95</v>
      </c>
      <c r="R10" t="s">
        <v>95</v>
      </c>
      <c r="S10" t="s">
        <v>95</v>
      </c>
      <c r="U10" t="s">
        <v>95</v>
      </c>
    </row>
    <row r="11" spans="1:21" x14ac:dyDescent="0.35">
      <c r="A11" t="s">
        <v>35</v>
      </c>
      <c r="B11">
        <v>12</v>
      </c>
      <c r="C11">
        <v>2025</v>
      </c>
      <c r="D11" t="s">
        <v>111</v>
      </c>
      <c r="E11">
        <v>109</v>
      </c>
      <c r="F11" t="s">
        <v>109</v>
      </c>
      <c r="G11" t="s">
        <v>26</v>
      </c>
      <c r="H11" t="s">
        <v>77</v>
      </c>
      <c r="I11">
        <v>305</v>
      </c>
      <c r="J11" t="s">
        <v>110</v>
      </c>
      <c r="K11">
        <v>4000</v>
      </c>
      <c r="L11">
        <v>2</v>
      </c>
      <c r="M11">
        <v>1</v>
      </c>
      <c r="N11" t="s">
        <v>12</v>
      </c>
      <c r="O11" t="s">
        <v>12</v>
      </c>
      <c r="P11">
        <v>18</v>
      </c>
      <c r="Q11" t="s">
        <v>12</v>
      </c>
      <c r="R11" t="s">
        <v>12</v>
      </c>
      <c r="S11">
        <v>24</v>
      </c>
      <c r="T11">
        <v>60</v>
      </c>
      <c r="U11" t="s">
        <v>12</v>
      </c>
    </row>
    <row r="12" spans="1:21" x14ac:dyDescent="0.35">
      <c r="A12" t="s">
        <v>36</v>
      </c>
      <c r="B12">
        <v>13</v>
      </c>
      <c r="C12">
        <v>2025</v>
      </c>
      <c r="D12" t="s">
        <v>111</v>
      </c>
      <c r="E12">
        <v>109</v>
      </c>
      <c r="F12" t="s">
        <v>109</v>
      </c>
      <c r="G12" t="s">
        <v>26</v>
      </c>
      <c r="H12" t="s">
        <v>12</v>
      </c>
      <c r="J12" t="s">
        <v>95</v>
      </c>
      <c r="K12" t="s">
        <v>95</v>
      </c>
      <c r="L12" t="s">
        <v>95</v>
      </c>
      <c r="M12" t="s">
        <v>95</v>
      </c>
      <c r="N12" t="s">
        <v>95</v>
      </c>
      <c r="O12" t="s">
        <v>95</v>
      </c>
      <c r="P12" t="s">
        <v>95</v>
      </c>
      <c r="Q12" t="s">
        <v>95</v>
      </c>
      <c r="R12" t="s">
        <v>95</v>
      </c>
      <c r="S12" t="s">
        <v>95</v>
      </c>
      <c r="U12" t="s">
        <v>95</v>
      </c>
    </row>
    <row r="13" spans="1:21" x14ac:dyDescent="0.35">
      <c r="A13" t="s">
        <v>37</v>
      </c>
      <c r="B13">
        <v>15</v>
      </c>
      <c r="C13">
        <v>2025</v>
      </c>
      <c r="D13" t="s">
        <v>111</v>
      </c>
      <c r="E13">
        <v>109</v>
      </c>
      <c r="F13" t="s">
        <v>109</v>
      </c>
      <c r="G13" t="s">
        <v>26</v>
      </c>
      <c r="H13" t="s">
        <v>12</v>
      </c>
      <c r="J13" t="s">
        <v>95</v>
      </c>
      <c r="K13" t="s">
        <v>95</v>
      </c>
      <c r="L13" t="s">
        <v>95</v>
      </c>
      <c r="M13" t="s">
        <v>95</v>
      </c>
      <c r="N13" t="s">
        <v>95</v>
      </c>
      <c r="O13" t="s">
        <v>95</v>
      </c>
      <c r="P13" t="s">
        <v>95</v>
      </c>
      <c r="Q13" t="s">
        <v>95</v>
      </c>
      <c r="R13" t="s">
        <v>95</v>
      </c>
      <c r="S13" t="s">
        <v>95</v>
      </c>
      <c r="U13" t="s">
        <v>95</v>
      </c>
    </row>
    <row r="14" spans="1:21" x14ac:dyDescent="0.35">
      <c r="A14" t="s">
        <v>38</v>
      </c>
      <c r="B14">
        <v>16</v>
      </c>
      <c r="C14">
        <v>2025</v>
      </c>
      <c r="D14" t="s">
        <v>111</v>
      </c>
      <c r="E14">
        <v>109</v>
      </c>
      <c r="F14" t="s">
        <v>109</v>
      </c>
      <c r="G14" t="s">
        <v>26</v>
      </c>
      <c r="H14" t="s">
        <v>12</v>
      </c>
      <c r="J14" t="s">
        <v>95</v>
      </c>
      <c r="K14" t="s">
        <v>95</v>
      </c>
      <c r="L14" t="s">
        <v>95</v>
      </c>
      <c r="M14" t="s">
        <v>95</v>
      </c>
      <c r="N14" t="s">
        <v>95</v>
      </c>
      <c r="O14" t="s">
        <v>95</v>
      </c>
      <c r="P14" t="s">
        <v>95</v>
      </c>
      <c r="Q14" t="s">
        <v>95</v>
      </c>
      <c r="R14" t="s">
        <v>95</v>
      </c>
      <c r="S14" t="s">
        <v>95</v>
      </c>
      <c r="U14" t="s">
        <v>95</v>
      </c>
    </row>
    <row r="15" spans="1:21" x14ac:dyDescent="0.35">
      <c r="A15" t="s">
        <v>39</v>
      </c>
      <c r="B15">
        <v>17</v>
      </c>
      <c r="C15">
        <v>2025</v>
      </c>
      <c r="D15" t="s">
        <v>111</v>
      </c>
      <c r="E15">
        <v>109</v>
      </c>
      <c r="F15" t="s">
        <v>109</v>
      </c>
      <c r="G15" t="s">
        <v>26</v>
      </c>
      <c r="H15" t="s">
        <v>12</v>
      </c>
      <c r="J15" t="s">
        <v>95</v>
      </c>
      <c r="K15" t="s">
        <v>95</v>
      </c>
      <c r="L15" t="s">
        <v>95</v>
      </c>
      <c r="M15" t="s">
        <v>95</v>
      </c>
      <c r="N15" t="s">
        <v>95</v>
      </c>
      <c r="O15" t="s">
        <v>95</v>
      </c>
      <c r="P15" t="s">
        <v>95</v>
      </c>
      <c r="Q15" t="s">
        <v>95</v>
      </c>
      <c r="R15" t="s">
        <v>95</v>
      </c>
      <c r="S15" t="s">
        <v>95</v>
      </c>
      <c r="U15" t="s">
        <v>95</v>
      </c>
    </row>
    <row r="16" spans="1:21" x14ac:dyDescent="0.35">
      <c r="A16" t="s">
        <v>40</v>
      </c>
      <c r="B16">
        <v>18</v>
      </c>
      <c r="C16">
        <v>2025</v>
      </c>
      <c r="D16" t="s">
        <v>111</v>
      </c>
      <c r="E16">
        <v>109</v>
      </c>
      <c r="F16" t="s">
        <v>109</v>
      </c>
      <c r="G16" t="s">
        <v>26</v>
      </c>
      <c r="H16" t="s">
        <v>12</v>
      </c>
      <c r="J16" t="s">
        <v>95</v>
      </c>
      <c r="K16" t="s">
        <v>95</v>
      </c>
      <c r="L16" t="s">
        <v>95</v>
      </c>
      <c r="M16" t="s">
        <v>95</v>
      </c>
      <c r="N16" t="s">
        <v>95</v>
      </c>
      <c r="O16" t="s">
        <v>95</v>
      </c>
      <c r="P16" t="s">
        <v>95</v>
      </c>
      <c r="Q16" t="s">
        <v>95</v>
      </c>
      <c r="R16" t="s">
        <v>95</v>
      </c>
      <c r="S16" t="s">
        <v>95</v>
      </c>
      <c r="U16" t="s">
        <v>95</v>
      </c>
    </row>
    <row r="17" spans="1:21" x14ac:dyDescent="0.35">
      <c r="A17" t="s">
        <v>41</v>
      </c>
      <c r="B17">
        <v>19</v>
      </c>
      <c r="C17">
        <v>2025</v>
      </c>
      <c r="D17" t="s">
        <v>111</v>
      </c>
      <c r="E17">
        <v>109</v>
      </c>
      <c r="F17" t="s">
        <v>109</v>
      </c>
      <c r="G17" t="s">
        <v>26</v>
      </c>
      <c r="H17" t="s">
        <v>12</v>
      </c>
      <c r="J17" t="s">
        <v>95</v>
      </c>
      <c r="K17" t="s">
        <v>95</v>
      </c>
      <c r="L17" t="s">
        <v>95</v>
      </c>
      <c r="M17" t="s">
        <v>95</v>
      </c>
      <c r="N17" t="s">
        <v>95</v>
      </c>
      <c r="O17" t="s">
        <v>95</v>
      </c>
      <c r="P17" t="s">
        <v>95</v>
      </c>
      <c r="Q17" t="s">
        <v>95</v>
      </c>
      <c r="R17" t="s">
        <v>95</v>
      </c>
      <c r="S17" t="s">
        <v>95</v>
      </c>
      <c r="U17" t="s">
        <v>95</v>
      </c>
    </row>
    <row r="18" spans="1:21" x14ac:dyDescent="0.35">
      <c r="A18" t="s">
        <v>42</v>
      </c>
      <c r="B18">
        <v>20</v>
      </c>
      <c r="C18">
        <v>2025</v>
      </c>
      <c r="D18" t="s">
        <v>111</v>
      </c>
      <c r="E18">
        <v>109</v>
      </c>
      <c r="F18" t="s">
        <v>109</v>
      </c>
      <c r="G18" t="s">
        <v>26</v>
      </c>
      <c r="H18" t="s">
        <v>12</v>
      </c>
      <c r="J18" t="s">
        <v>95</v>
      </c>
      <c r="K18" t="s">
        <v>95</v>
      </c>
      <c r="L18" t="s">
        <v>95</v>
      </c>
      <c r="M18" t="s">
        <v>95</v>
      </c>
      <c r="N18" t="s">
        <v>95</v>
      </c>
      <c r="O18" t="s">
        <v>95</v>
      </c>
      <c r="P18" t="s">
        <v>95</v>
      </c>
      <c r="Q18" t="s">
        <v>95</v>
      </c>
      <c r="R18" t="s">
        <v>95</v>
      </c>
      <c r="S18" t="s">
        <v>95</v>
      </c>
      <c r="U18" t="s">
        <v>95</v>
      </c>
    </row>
    <row r="19" spans="1:21" x14ac:dyDescent="0.35">
      <c r="A19" t="s">
        <v>43</v>
      </c>
      <c r="B19">
        <v>21</v>
      </c>
      <c r="C19">
        <v>2025</v>
      </c>
      <c r="D19" t="s">
        <v>111</v>
      </c>
      <c r="E19">
        <v>109</v>
      </c>
      <c r="F19" t="s">
        <v>109</v>
      </c>
      <c r="G19" t="s">
        <v>26</v>
      </c>
      <c r="H19" t="s">
        <v>12</v>
      </c>
      <c r="J19" t="s">
        <v>95</v>
      </c>
      <c r="K19" t="s">
        <v>95</v>
      </c>
      <c r="L19" t="s">
        <v>95</v>
      </c>
      <c r="M19" t="s">
        <v>95</v>
      </c>
      <c r="N19" t="s">
        <v>95</v>
      </c>
      <c r="O19" t="s">
        <v>95</v>
      </c>
      <c r="P19" t="s">
        <v>95</v>
      </c>
      <c r="Q19" t="s">
        <v>95</v>
      </c>
      <c r="R19" t="s">
        <v>95</v>
      </c>
      <c r="S19" t="s">
        <v>95</v>
      </c>
      <c r="U19" t="s">
        <v>95</v>
      </c>
    </row>
    <row r="20" spans="1:21" x14ac:dyDescent="0.35">
      <c r="A20" t="s">
        <v>44</v>
      </c>
      <c r="B20">
        <v>22</v>
      </c>
      <c r="C20">
        <v>2025</v>
      </c>
      <c r="D20" t="s">
        <v>111</v>
      </c>
      <c r="E20">
        <v>109</v>
      </c>
      <c r="F20" t="s">
        <v>109</v>
      </c>
      <c r="G20" t="s">
        <v>26</v>
      </c>
      <c r="H20" t="s">
        <v>12</v>
      </c>
      <c r="J20" t="s">
        <v>95</v>
      </c>
      <c r="K20" t="s">
        <v>95</v>
      </c>
      <c r="L20" t="s">
        <v>95</v>
      </c>
      <c r="M20" t="s">
        <v>95</v>
      </c>
      <c r="N20" t="s">
        <v>95</v>
      </c>
      <c r="O20" t="s">
        <v>95</v>
      </c>
      <c r="P20" t="s">
        <v>95</v>
      </c>
      <c r="Q20" t="s">
        <v>95</v>
      </c>
      <c r="R20" t="s">
        <v>95</v>
      </c>
      <c r="S20" t="s">
        <v>95</v>
      </c>
      <c r="U20" t="s">
        <v>95</v>
      </c>
    </row>
    <row r="21" spans="1:21" x14ac:dyDescent="0.35">
      <c r="A21" t="s">
        <v>45</v>
      </c>
      <c r="B21">
        <v>23</v>
      </c>
      <c r="C21">
        <v>2025</v>
      </c>
      <c r="D21" t="s">
        <v>111</v>
      </c>
      <c r="E21">
        <v>109</v>
      </c>
      <c r="F21" t="s">
        <v>109</v>
      </c>
      <c r="G21" t="s">
        <v>26</v>
      </c>
      <c r="H21" t="s">
        <v>77</v>
      </c>
      <c r="I21">
        <v>15</v>
      </c>
      <c r="J21" t="s">
        <v>110</v>
      </c>
      <c r="K21">
        <v>100</v>
      </c>
      <c r="L21">
        <v>2</v>
      </c>
      <c r="M21">
        <v>1</v>
      </c>
      <c r="N21" t="s">
        <v>12</v>
      </c>
      <c r="O21" t="s">
        <v>12</v>
      </c>
      <c r="P21">
        <v>18</v>
      </c>
      <c r="Q21" t="s">
        <v>12</v>
      </c>
      <c r="R21" t="s">
        <v>12</v>
      </c>
      <c r="S21">
        <v>0</v>
      </c>
      <c r="T21">
        <v>60</v>
      </c>
      <c r="U21" t="s">
        <v>12</v>
      </c>
    </row>
    <row r="22" spans="1:21" x14ac:dyDescent="0.35">
      <c r="A22" t="s">
        <v>46</v>
      </c>
      <c r="B22">
        <v>24</v>
      </c>
      <c r="C22">
        <v>2025</v>
      </c>
      <c r="D22" t="s">
        <v>111</v>
      </c>
      <c r="E22">
        <v>109</v>
      </c>
      <c r="F22" t="s">
        <v>109</v>
      </c>
      <c r="G22" t="s">
        <v>26</v>
      </c>
      <c r="H22" t="s">
        <v>77</v>
      </c>
      <c r="I22">
        <v>300</v>
      </c>
      <c r="J22" t="s">
        <v>110</v>
      </c>
      <c r="K22">
        <v>520</v>
      </c>
      <c r="L22">
        <v>2</v>
      </c>
      <c r="M22">
        <v>2</v>
      </c>
      <c r="N22" t="s">
        <v>12</v>
      </c>
      <c r="O22" t="s">
        <v>12</v>
      </c>
      <c r="P22">
        <v>18</v>
      </c>
      <c r="Q22" t="s">
        <v>10</v>
      </c>
      <c r="R22" t="s">
        <v>10</v>
      </c>
      <c r="S22">
        <v>10</v>
      </c>
      <c r="T22">
        <v>250</v>
      </c>
      <c r="U22" t="s">
        <v>12</v>
      </c>
    </row>
    <row r="23" spans="1:21" x14ac:dyDescent="0.35">
      <c r="A23" t="s">
        <v>47</v>
      </c>
      <c r="B23">
        <v>25</v>
      </c>
      <c r="C23">
        <v>2025</v>
      </c>
      <c r="D23" t="s">
        <v>111</v>
      </c>
      <c r="E23">
        <v>109</v>
      </c>
      <c r="F23" t="s">
        <v>109</v>
      </c>
      <c r="G23" t="s">
        <v>26</v>
      </c>
      <c r="H23" t="s">
        <v>12</v>
      </c>
      <c r="J23" t="s">
        <v>95</v>
      </c>
      <c r="K23" t="s">
        <v>95</v>
      </c>
      <c r="L23" t="s">
        <v>95</v>
      </c>
      <c r="M23" t="s">
        <v>95</v>
      </c>
      <c r="N23" t="s">
        <v>95</v>
      </c>
      <c r="O23" t="s">
        <v>95</v>
      </c>
      <c r="P23" t="s">
        <v>95</v>
      </c>
      <c r="Q23" t="s">
        <v>95</v>
      </c>
      <c r="R23" t="s">
        <v>95</v>
      </c>
      <c r="S23" t="s">
        <v>95</v>
      </c>
      <c r="U23" t="s">
        <v>95</v>
      </c>
    </row>
    <row r="24" spans="1:21" x14ac:dyDescent="0.35">
      <c r="A24" t="s">
        <v>48</v>
      </c>
      <c r="B24">
        <v>26</v>
      </c>
      <c r="C24">
        <v>2025</v>
      </c>
      <c r="D24" t="s">
        <v>111</v>
      </c>
      <c r="E24">
        <v>109</v>
      </c>
      <c r="F24" t="s">
        <v>109</v>
      </c>
      <c r="G24" t="s">
        <v>26</v>
      </c>
      <c r="H24" t="s">
        <v>12</v>
      </c>
      <c r="J24" t="s">
        <v>95</v>
      </c>
      <c r="K24" t="s">
        <v>95</v>
      </c>
      <c r="L24" t="s">
        <v>95</v>
      </c>
      <c r="M24" t="s">
        <v>95</v>
      </c>
      <c r="N24" t="s">
        <v>95</v>
      </c>
      <c r="O24" t="s">
        <v>95</v>
      </c>
      <c r="P24" t="s">
        <v>95</v>
      </c>
      <c r="Q24" t="s">
        <v>95</v>
      </c>
      <c r="R24" t="s">
        <v>95</v>
      </c>
      <c r="S24" t="s">
        <v>95</v>
      </c>
      <c r="U24" t="s">
        <v>95</v>
      </c>
    </row>
    <row r="25" spans="1:21" x14ac:dyDescent="0.35">
      <c r="A25" t="s">
        <v>49</v>
      </c>
      <c r="B25">
        <v>27</v>
      </c>
      <c r="C25">
        <v>2025</v>
      </c>
      <c r="D25" t="s">
        <v>111</v>
      </c>
      <c r="E25">
        <v>109</v>
      </c>
      <c r="F25" t="s">
        <v>109</v>
      </c>
      <c r="G25" t="s">
        <v>26</v>
      </c>
      <c r="H25" t="s">
        <v>12</v>
      </c>
      <c r="J25" t="s">
        <v>95</v>
      </c>
      <c r="K25" t="s">
        <v>95</v>
      </c>
      <c r="L25" t="s">
        <v>95</v>
      </c>
      <c r="M25" t="s">
        <v>95</v>
      </c>
      <c r="N25" t="s">
        <v>95</v>
      </c>
      <c r="O25" t="s">
        <v>95</v>
      </c>
      <c r="P25" t="s">
        <v>95</v>
      </c>
      <c r="Q25" t="s">
        <v>95</v>
      </c>
      <c r="R25" t="s">
        <v>95</v>
      </c>
      <c r="S25" t="s">
        <v>95</v>
      </c>
      <c r="U25" t="s">
        <v>95</v>
      </c>
    </row>
    <row r="26" spans="1:21" x14ac:dyDescent="0.35">
      <c r="A26" t="s">
        <v>50</v>
      </c>
      <c r="B26">
        <v>28</v>
      </c>
      <c r="C26">
        <v>2025</v>
      </c>
      <c r="D26" t="s">
        <v>111</v>
      </c>
      <c r="E26">
        <v>109</v>
      </c>
      <c r="F26" t="s">
        <v>109</v>
      </c>
      <c r="G26" t="s">
        <v>26</v>
      </c>
      <c r="H26" t="s">
        <v>77</v>
      </c>
      <c r="I26">
        <v>50</v>
      </c>
      <c r="J26" t="s">
        <v>110</v>
      </c>
      <c r="K26">
        <v>0</v>
      </c>
      <c r="L26">
        <v>1</v>
      </c>
      <c r="M26">
        <v>0</v>
      </c>
      <c r="N26" t="s">
        <v>12</v>
      </c>
      <c r="O26" t="s">
        <v>12</v>
      </c>
      <c r="P26" t="s">
        <v>95</v>
      </c>
      <c r="Q26" t="s">
        <v>12</v>
      </c>
      <c r="R26" t="s">
        <v>12</v>
      </c>
      <c r="S26">
        <v>12</v>
      </c>
      <c r="T26">
        <v>100</v>
      </c>
      <c r="U26" t="s">
        <v>12</v>
      </c>
    </row>
    <row r="27" spans="1:21" x14ac:dyDescent="0.35">
      <c r="A27" t="s">
        <v>51</v>
      </c>
      <c r="B27">
        <v>29</v>
      </c>
      <c r="C27">
        <v>2025</v>
      </c>
      <c r="D27" t="s">
        <v>111</v>
      </c>
      <c r="E27">
        <v>109</v>
      </c>
      <c r="F27" t="s">
        <v>109</v>
      </c>
      <c r="G27" t="s">
        <v>26</v>
      </c>
      <c r="H27" t="s">
        <v>12</v>
      </c>
      <c r="J27" t="s">
        <v>95</v>
      </c>
      <c r="K27" t="s">
        <v>95</v>
      </c>
      <c r="L27" t="s">
        <v>95</v>
      </c>
      <c r="M27" t="s">
        <v>95</v>
      </c>
      <c r="N27" t="s">
        <v>95</v>
      </c>
      <c r="O27" t="s">
        <v>95</v>
      </c>
      <c r="P27" t="s">
        <v>95</v>
      </c>
      <c r="Q27" t="s">
        <v>95</v>
      </c>
      <c r="R27" t="s">
        <v>95</v>
      </c>
      <c r="S27" t="s">
        <v>95</v>
      </c>
      <c r="U27" t="s">
        <v>95</v>
      </c>
    </row>
    <row r="28" spans="1:21" x14ac:dyDescent="0.35">
      <c r="A28" t="s">
        <v>52</v>
      </c>
      <c r="B28">
        <v>30</v>
      </c>
      <c r="C28">
        <v>2025</v>
      </c>
      <c r="D28" t="s">
        <v>111</v>
      </c>
      <c r="E28">
        <v>109</v>
      </c>
      <c r="F28" t="s">
        <v>109</v>
      </c>
      <c r="G28" t="s">
        <v>26</v>
      </c>
      <c r="H28" t="s">
        <v>12</v>
      </c>
      <c r="J28" t="s">
        <v>95</v>
      </c>
      <c r="K28" t="s">
        <v>95</v>
      </c>
      <c r="L28" t="s">
        <v>95</v>
      </c>
      <c r="M28" t="s">
        <v>95</v>
      </c>
      <c r="N28" t="s">
        <v>95</v>
      </c>
      <c r="O28" t="s">
        <v>95</v>
      </c>
      <c r="P28" t="s">
        <v>95</v>
      </c>
      <c r="Q28" t="s">
        <v>95</v>
      </c>
      <c r="R28" t="s">
        <v>95</v>
      </c>
      <c r="S28" t="s">
        <v>95</v>
      </c>
      <c r="U28" t="s">
        <v>95</v>
      </c>
    </row>
    <row r="29" spans="1:21" x14ac:dyDescent="0.35">
      <c r="A29" t="s">
        <v>53</v>
      </c>
      <c r="B29">
        <v>31</v>
      </c>
      <c r="C29">
        <v>2025</v>
      </c>
      <c r="D29" t="s">
        <v>111</v>
      </c>
      <c r="E29">
        <v>109</v>
      </c>
      <c r="F29" t="s">
        <v>109</v>
      </c>
      <c r="G29" t="s">
        <v>26</v>
      </c>
      <c r="H29" t="s">
        <v>12</v>
      </c>
      <c r="J29" t="s">
        <v>95</v>
      </c>
      <c r="K29" t="s">
        <v>95</v>
      </c>
      <c r="L29" t="s">
        <v>95</v>
      </c>
      <c r="M29" t="s">
        <v>95</v>
      </c>
      <c r="O29" t="s">
        <v>95</v>
      </c>
      <c r="P29" t="s">
        <v>95</v>
      </c>
      <c r="Q29" t="s">
        <v>95</v>
      </c>
      <c r="R29" t="s">
        <v>95</v>
      </c>
      <c r="S29" t="s">
        <v>95</v>
      </c>
      <c r="U29" t="s">
        <v>95</v>
      </c>
    </row>
    <row r="30" spans="1:21" x14ac:dyDescent="0.35">
      <c r="A30" t="s">
        <v>54</v>
      </c>
      <c r="B30">
        <v>32</v>
      </c>
      <c r="C30">
        <v>2025</v>
      </c>
      <c r="D30" t="s">
        <v>111</v>
      </c>
      <c r="E30">
        <v>109</v>
      </c>
      <c r="F30" t="s">
        <v>109</v>
      </c>
      <c r="G30" t="s">
        <v>26</v>
      </c>
      <c r="H30" t="s">
        <v>77</v>
      </c>
      <c r="I30">
        <v>175</v>
      </c>
      <c r="J30" t="s">
        <v>12</v>
      </c>
      <c r="K30">
        <f>24*21</f>
        <v>504</v>
      </c>
      <c r="L30">
        <v>2</v>
      </c>
      <c r="M30">
        <v>1</v>
      </c>
      <c r="N30" t="s">
        <v>12</v>
      </c>
      <c r="O30" t="s">
        <v>12</v>
      </c>
      <c r="P30">
        <v>18</v>
      </c>
      <c r="Q30" t="s">
        <v>12</v>
      </c>
      <c r="R30" t="s">
        <v>12</v>
      </c>
      <c r="S30">
        <v>12</v>
      </c>
      <c r="T30">
        <v>120</v>
      </c>
      <c r="U30" t="s">
        <v>11</v>
      </c>
    </row>
    <row r="31" spans="1:21" x14ac:dyDescent="0.35">
      <c r="A31" t="s">
        <v>55</v>
      </c>
      <c r="B31">
        <v>33</v>
      </c>
      <c r="C31">
        <v>2025</v>
      </c>
      <c r="D31" t="s">
        <v>111</v>
      </c>
      <c r="E31">
        <v>109</v>
      </c>
      <c r="F31" t="s">
        <v>109</v>
      </c>
      <c r="G31" t="s">
        <v>26</v>
      </c>
      <c r="H31" t="s">
        <v>12</v>
      </c>
      <c r="J31" t="s">
        <v>95</v>
      </c>
      <c r="K31" t="s">
        <v>95</v>
      </c>
      <c r="L31" t="s">
        <v>95</v>
      </c>
      <c r="M31" t="s">
        <v>95</v>
      </c>
      <c r="N31" t="s">
        <v>95</v>
      </c>
      <c r="O31" t="s">
        <v>95</v>
      </c>
      <c r="P31" t="s">
        <v>95</v>
      </c>
      <c r="Q31" t="s">
        <v>95</v>
      </c>
      <c r="R31" t="s">
        <v>95</v>
      </c>
      <c r="S31" t="s">
        <v>95</v>
      </c>
      <c r="U31" t="s">
        <v>95</v>
      </c>
    </row>
    <row r="32" spans="1:21" x14ac:dyDescent="0.35">
      <c r="A32" t="s">
        <v>56</v>
      </c>
      <c r="B32">
        <v>34</v>
      </c>
      <c r="C32">
        <v>2025</v>
      </c>
      <c r="D32" t="s">
        <v>111</v>
      </c>
      <c r="E32">
        <v>109</v>
      </c>
      <c r="F32" t="s">
        <v>109</v>
      </c>
      <c r="G32" t="s">
        <v>26</v>
      </c>
      <c r="H32" t="s">
        <v>77</v>
      </c>
      <c r="I32">
        <v>275</v>
      </c>
      <c r="J32" t="s">
        <v>110</v>
      </c>
      <c r="K32">
        <v>500</v>
      </c>
      <c r="L32">
        <v>2</v>
      </c>
      <c r="M32">
        <v>2</v>
      </c>
      <c r="N32" t="s">
        <v>12</v>
      </c>
      <c r="P32">
        <v>18</v>
      </c>
      <c r="Q32" t="s">
        <v>10</v>
      </c>
      <c r="S32">
        <v>15</v>
      </c>
      <c r="T32">
        <v>150</v>
      </c>
      <c r="U32" t="s">
        <v>12</v>
      </c>
    </row>
    <row r="33" spans="1:21" x14ac:dyDescent="0.35">
      <c r="A33" t="s">
        <v>57</v>
      </c>
      <c r="B33">
        <v>35</v>
      </c>
      <c r="C33">
        <v>2025</v>
      </c>
      <c r="D33" t="s">
        <v>111</v>
      </c>
      <c r="E33">
        <v>109</v>
      </c>
      <c r="F33" t="s">
        <v>109</v>
      </c>
      <c r="G33" t="s">
        <v>26</v>
      </c>
      <c r="H33" t="s">
        <v>77</v>
      </c>
      <c r="I33">
        <v>0</v>
      </c>
      <c r="J33" t="s">
        <v>110</v>
      </c>
      <c r="K33">
        <f>40*12</f>
        <v>480</v>
      </c>
      <c r="L33">
        <v>2</v>
      </c>
      <c r="M33">
        <v>0</v>
      </c>
      <c r="N33" t="s">
        <v>12</v>
      </c>
      <c r="O33" t="s">
        <v>12</v>
      </c>
      <c r="P33" t="s">
        <v>95</v>
      </c>
      <c r="Q33" t="s">
        <v>12</v>
      </c>
      <c r="R33" t="s">
        <v>12</v>
      </c>
      <c r="S33">
        <v>0</v>
      </c>
      <c r="T33">
        <v>0</v>
      </c>
      <c r="U33" t="s">
        <v>12</v>
      </c>
    </row>
    <row r="34" spans="1:21" x14ac:dyDescent="0.35">
      <c r="A34" t="s">
        <v>58</v>
      </c>
      <c r="B34">
        <v>36</v>
      </c>
      <c r="C34">
        <v>2025</v>
      </c>
      <c r="D34" t="s">
        <v>111</v>
      </c>
      <c r="E34">
        <v>109</v>
      </c>
      <c r="F34" t="s">
        <v>109</v>
      </c>
      <c r="G34" t="s">
        <v>26</v>
      </c>
      <c r="H34" t="s">
        <v>12</v>
      </c>
      <c r="J34" t="s">
        <v>95</v>
      </c>
      <c r="K34" t="s">
        <v>95</v>
      </c>
      <c r="L34" t="s">
        <v>95</v>
      </c>
      <c r="M34" t="s">
        <v>95</v>
      </c>
      <c r="N34" t="s">
        <v>95</v>
      </c>
      <c r="O34" t="s">
        <v>95</v>
      </c>
      <c r="P34" t="s">
        <v>95</v>
      </c>
      <c r="Q34" t="s">
        <v>95</v>
      </c>
      <c r="R34" t="s">
        <v>95</v>
      </c>
      <c r="S34" t="s">
        <v>95</v>
      </c>
      <c r="U34" t="s">
        <v>95</v>
      </c>
    </row>
    <row r="35" spans="1:21" x14ac:dyDescent="0.35">
      <c r="A35" t="s">
        <v>59</v>
      </c>
      <c r="B35">
        <v>37</v>
      </c>
      <c r="C35">
        <v>2025</v>
      </c>
      <c r="D35" t="s">
        <v>111</v>
      </c>
      <c r="E35">
        <v>109</v>
      </c>
      <c r="F35" t="s">
        <v>109</v>
      </c>
      <c r="G35" t="s">
        <v>26</v>
      </c>
      <c r="H35" t="s">
        <v>77</v>
      </c>
      <c r="I35">
        <v>35</v>
      </c>
      <c r="J35" t="s">
        <v>110</v>
      </c>
      <c r="K35">
        <v>24</v>
      </c>
      <c r="L35">
        <v>2</v>
      </c>
      <c r="M35">
        <v>1</v>
      </c>
      <c r="N35" t="s">
        <v>12</v>
      </c>
      <c r="P35">
        <v>18</v>
      </c>
      <c r="Q35" t="s">
        <v>10</v>
      </c>
      <c r="R35" t="s">
        <v>12</v>
      </c>
      <c r="S35">
        <v>6</v>
      </c>
      <c r="T35">
        <v>50</v>
      </c>
      <c r="U35" t="s">
        <v>13</v>
      </c>
    </row>
    <row r="36" spans="1:21" x14ac:dyDescent="0.35">
      <c r="A36" t="s">
        <v>60</v>
      </c>
      <c r="B36">
        <v>38</v>
      </c>
      <c r="C36">
        <v>2025</v>
      </c>
      <c r="D36" t="s">
        <v>111</v>
      </c>
      <c r="E36">
        <v>109</v>
      </c>
      <c r="F36" t="s">
        <v>109</v>
      </c>
      <c r="G36" t="s">
        <v>26</v>
      </c>
      <c r="H36" t="s">
        <v>77</v>
      </c>
      <c r="I36">
        <v>50</v>
      </c>
      <c r="J36" t="s">
        <v>110</v>
      </c>
      <c r="K36">
        <v>24</v>
      </c>
      <c r="L36">
        <v>2</v>
      </c>
      <c r="M36">
        <v>1</v>
      </c>
      <c r="N36" t="s">
        <v>12</v>
      </c>
      <c r="P36">
        <v>18</v>
      </c>
      <c r="Q36" t="s">
        <v>10</v>
      </c>
      <c r="R36" t="s">
        <v>12</v>
      </c>
      <c r="S36">
        <v>6</v>
      </c>
      <c r="T36">
        <v>100</v>
      </c>
      <c r="U36" t="s">
        <v>11</v>
      </c>
    </row>
    <row r="37" spans="1:21" x14ac:dyDescent="0.35">
      <c r="A37" t="s">
        <v>61</v>
      </c>
      <c r="B37">
        <v>39</v>
      </c>
      <c r="C37">
        <v>2025</v>
      </c>
      <c r="D37" t="s">
        <v>111</v>
      </c>
      <c r="E37">
        <v>109</v>
      </c>
      <c r="F37" t="s">
        <v>109</v>
      </c>
      <c r="G37" t="s">
        <v>26</v>
      </c>
      <c r="H37" t="s">
        <v>12</v>
      </c>
      <c r="J37" t="s">
        <v>95</v>
      </c>
      <c r="K37" t="s">
        <v>95</v>
      </c>
      <c r="L37" t="s">
        <v>95</v>
      </c>
      <c r="M37" t="s">
        <v>95</v>
      </c>
      <c r="N37" t="s">
        <v>95</v>
      </c>
      <c r="O37" t="s">
        <v>95</v>
      </c>
      <c r="P37" t="s">
        <v>95</v>
      </c>
      <c r="Q37" t="s">
        <v>95</v>
      </c>
      <c r="R37" t="s">
        <v>95</v>
      </c>
      <c r="S37" t="s">
        <v>95</v>
      </c>
      <c r="U37" t="s">
        <v>95</v>
      </c>
    </row>
    <row r="38" spans="1:21" x14ac:dyDescent="0.35">
      <c r="A38" t="s">
        <v>62</v>
      </c>
      <c r="B38">
        <v>40</v>
      </c>
      <c r="C38">
        <v>2025</v>
      </c>
      <c r="D38" t="s">
        <v>111</v>
      </c>
      <c r="E38">
        <v>109</v>
      </c>
      <c r="F38" t="s">
        <v>109</v>
      </c>
      <c r="G38" t="s">
        <v>26</v>
      </c>
      <c r="H38" t="s">
        <v>77</v>
      </c>
      <c r="I38">
        <v>100</v>
      </c>
      <c r="J38" t="s">
        <v>12</v>
      </c>
      <c r="K38">
        <v>12</v>
      </c>
      <c r="L38">
        <v>2</v>
      </c>
      <c r="M38">
        <v>1</v>
      </c>
      <c r="N38" t="s">
        <v>12</v>
      </c>
      <c r="P38" t="s">
        <v>95</v>
      </c>
      <c r="Q38" t="s">
        <v>12</v>
      </c>
      <c r="R38" t="s">
        <v>12</v>
      </c>
      <c r="S38">
        <v>6</v>
      </c>
      <c r="T38">
        <v>50</v>
      </c>
      <c r="U38" t="s">
        <v>12</v>
      </c>
    </row>
    <row r="39" spans="1:21" x14ac:dyDescent="0.35">
      <c r="A39" t="s">
        <v>63</v>
      </c>
      <c r="B39">
        <v>41</v>
      </c>
      <c r="C39">
        <v>2025</v>
      </c>
      <c r="D39" t="s">
        <v>111</v>
      </c>
      <c r="E39">
        <v>109</v>
      </c>
      <c r="F39" t="s">
        <v>109</v>
      </c>
      <c r="G39" t="s">
        <v>26</v>
      </c>
      <c r="H39" t="s">
        <v>77</v>
      </c>
      <c r="I39">
        <v>175</v>
      </c>
      <c r="J39" t="s">
        <v>12</v>
      </c>
      <c r="K39">
        <v>12</v>
      </c>
      <c r="L39">
        <v>2</v>
      </c>
      <c r="M39">
        <v>1</v>
      </c>
      <c r="N39" t="s">
        <v>12</v>
      </c>
      <c r="P39" t="s">
        <v>95</v>
      </c>
      <c r="Q39" t="s">
        <v>12</v>
      </c>
      <c r="R39" t="s">
        <v>12</v>
      </c>
      <c r="S39">
        <v>12</v>
      </c>
      <c r="T39">
        <v>238</v>
      </c>
      <c r="U39" t="s">
        <v>12</v>
      </c>
    </row>
    <row r="40" spans="1:21" x14ac:dyDescent="0.35">
      <c r="A40" t="s">
        <v>64</v>
      </c>
      <c r="B40">
        <v>42</v>
      </c>
      <c r="C40">
        <v>2025</v>
      </c>
      <c r="D40" t="s">
        <v>111</v>
      </c>
      <c r="E40">
        <v>109</v>
      </c>
      <c r="F40" t="s">
        <v>109</v>
      </c>
      <c r="G40" t="s">
        <v>26</v>
      </c>
      <c r="H40" t="s">
        <v>12</v>
      </c>
      <c r="J40" t="s">
        <v>95</v>
      </c>
      <c r="K40" t="s">
        <v>95</v>
      </c>
      <c r="L40" t="s">
        <v>95</v>
      </c>
      <c r="M40" t="s">
        <v>95</v>
      </c>
      <c r="N40" t="s">
        <v>95</v>
      </c>
      <c r="O40" t="s">
        <v>95</v>
      </c>
      <c r="P40" t="s">
        <v>95</v>
      </c>
      <c r="Q40" t="s">
        <v>95</v>
      </c>
      <c r="R40" t="s">
        <v>95</v>
      </c>
      <c r="S40" t="s">
        <v>95</v>
      </c>
      <c r="U40" t="s">
        <v>95</v>
      </c>
    </row>
    <row r="41" spans="1:21" x14ac:dyDescent="0.35">
      <c r="A41" t="s">
        <v>65</v>
      </c>
      <c r="B41">
        <v>44</v>
      </c>
      <c r="C41">
        <v>2025</v>
      </c>
      <c r="D41" t="s">
        <v>111</v>
      </c>
      <c r="E41">
        <v>109</v>
      </c>
      <c r="F41" t="s">
        <v>109</v>
      </c>
      <c r="G41" t="s">
        <v>26</v>
      </c>
      <c r="H41" t="s">
        <v>12</v>
      </c>
      <c r="J41" t="s">
        <v>95</v>
      </c>
      <c r="K41" t="s">
        <v>95</v>
      </c>
      <c r="L41" t="s">
        <v>95</v>
      </c>
      <c r="M41" t="s">
        <v>95</v>
      </c>
      <c r="N41" t="s">
        <v>95</v>
      </c>
      <c r="O41" t="s">
        <v>95</v>
      </c>
      <c r="P41" t="s">
        <v>95</v>
      </c>
      <c r="Q41" t="s">
        <v>95</v>
      </c>
      <c r="R41" t="s">
        <v>95</v>
      </c>
      <c r="S41" t="s">
        <v>95</v>
      </c>
      <c r="U41" t="s">
        <v>95</v>
      </c>
    </row>
    <row r="42" spans="1:21" x14ac:dyDescent="0.35">
      <c r="A42" t="s">
        <v>66</v>
      </c>
      <c r="B42">
        <v>45</v>
      </c>
      <c r="C42">
        <v>2025</v>
      </c>
      <c r="D42" t="s">
        <v>111</v>
      </c>
      <c r="E42">
        <v>109</v>
      </c>
      <c r="F42" t="s">
        <v>109</v>
      </c>
      <c r="G42" t="s">
        <v>26</v>
      </c>
      <c r="H42" t="s">
        <v>12</v>
      </c>
      <c r="J42" t="s">
        <v>95</v>
      </c>
      <c r="K42" t="s">
        <v>95</v>
      </c>
      <c r="L42" t="s">
        <v>95</v>
      </c>
      <c r="M42" t="s">
        <v>95</v>
      </c>
      <c r="N42" t="s">
        <v>95</v>
      </c>
      <c r="O42" t="s">
        <v>95</v>
      </c>
      <c r="P42" t="s">
        <v>95</v>
      </c>
      <c r="Q42" t="s">
        <v>95</v>
      </c>
      <c r="R42" t="s">
        <v>95</v>
      </c>
      <c r="S42" t="s">
        <v>95</v>
      </c>
      <c r="U42" t="s">
        <v>95</v>
      </c>
    </row>
    <row r="43" spans="1:21" x14ac:dyDescent="0.35">
      <c r="A43" t="s">
        <v>67</v>
      </c>
      <c r="B43">
        <v>46</v>
      </c>
      <c r="C43">
        <v>2025</v>
      </c>
      <c r="D43" t="s">
        <v>111</v>
      </c>
      <c r="E43">
        <v>109</v>
      </c>
      <c r="F43" t="s">
        <v>109</v>
      </c>
      <c r="G43" t="s">
        <v>26</v>
      </c>
      <c r="H43" t="s">
        <v>77</v>
      </c>
      <c r="I43">
        <v>50</v>
      </c>
      <c r="J43" t="s">
        <v>12</v>
      </c>
      <c r="K43">
        <v>20</v>
      </c>
      <c r="L43">
        <v>2</v>
      </c>
      <c r="M43">
        <v>1</v>
      </c>
      <c r="N43" t="s">
        <v>12</v>
      </c>
      <c r="P43">
        <v>18</v>
      </c>
      <c r="Q43" t="s">
        <v>10</v>
      </c>
      <c r="R43" t="s">
        <v>12</v>
      </c>
      <c r="S43">
        <v>4</v>
      </c>
      <c r="T43">
        <v>50</v>
      </c>
      <c r="U43" t="s">
        <v>11</v>
      </c>
    </row>
    <row r="44" spans="1:21" x14ac:dyDescent="0.35">
      <c r="A44" t="s">
        <v>68</v>
      </c>
      <c r="B44">
        <v>47</v>
      </c>
      <c r="C44">
        <v>2025</v>
      </c>
      <c r="D44" t="s">
        <v>111</v>
      </c>
      <c r="E44">
        <v>109</v>
      </c>
      <c r="F44" t="s">
        <v>109</v>
      </c>
      <c r="G44" t="s">
        <v>26</v>
      </c>
      <c r="H44" t="s">
        <v>77</v>
      </c>
      <c r="I44">
        <v>160</v>
      </c>
      <c r="J44" t="s">
        <v>110</v>
      </c>
      <c r="K44">
        <v>1250</v>
      </c>
      <c r="L44">
        <v>2</v>
      </c>
      <c r="M44">
        <v>1</v>
      </c>
      <c r="N44" t="s">
        <v>12</v>
      </c>
      <c r="P44">
        <v>18</v>
      </c>
      <c r="Q44" t="s">
        <v>10</v>
      </c>
      <c r="R44" t="s">
        <v>12</v>
      </c>
      <c r="S44">
        <v>12</v>
      </c>
      <c r="T44">
        <v>110</v>
      </c>
      <c r="U44" t="s">
        <v>11</v>
      </c>
    </row>
    <row r="45" spans="1:21" x14ac:dyDescent="0.35">
      <c r="A45" t="s">
        <v>69</v>
      </c>
      <c r="B45">
        <v>48</v>
      </c>
      <c r="C45">
        <v>2025</v>
      </c>
      <c r="D45" t="s">
        <v>111</v>
      </c>
      <c r="E45">
        <v>109</v>
      </c>
      <c r="F45" t="s">
        <v>109</v>
      </c>
      <c r="G45" t="s">
        <v>26</v>
      </c>
      <c r="H45" t="s">
        <v>12</v>
      </c>
      <c r="J45" t="s">
        <v>95</v>
      </c>
      <c r="K45" t="s">
        <v>95</v>
      </c>
      <c r="L45" t="s">
        <v>95</v>
      </c>
      <c r="M45" t="s">
        <v>95</v>
      </c>
      <c r="N45" t="s">
        <v>95</v>
      </c>
      <c r="O45" t="s">
        <v>95</v>
      </c>
      <c r="P45" t="s">
        <v>95</v>
      </c>
      <c r="Q45" t="s">
        <v>95</v>
      </c>
      <c r="R45" t="s">
        <v>95</v>
      </c>
      <c r="S45" t="s">
        <v>95</v>
      </c>
      <c r="U45" t="s">
        <v>95</v>
      </c>
    </row>
    <row r="46" spans="1:21" x14ac:dyDescent="0.35">
      <c r="A46" t="s">
        <v>70</v>
      </c>
      <c r="B46">
        <v>49</v>
      </c>
      <c r="C46">
        <v>2025</v>
      </c>
      <c r="D46" t="s">
        <v>111</v>
      </c>
      <c r="E46">
        <v>109</v>
      </c>
      <c r="F46" t="s">
        <v>109</v>
      </c>
      <c r="G46" t="s">
        <v>26</v>
      </c>
      <c r="H46" t="s">
        <v>12</v>
      </c>
      <c r="J46" t="s">
        <v>95</v>
      </c>
      <c r="K46" t="s">
        <v>95</v>
      </c>
      <c r="L46" t="s">
        <v>95</v>
      </c>
      <c r="M46" t="s">
        <v>95</v>
      </c>
      <c r="N46" t="s">
        <v>95</v>
      </c>
      <c r="O46" t="s">
        <v>95</v>
      </c>
      <c r="P46" t="s">
        <v>95</v>
      </c>
      <c r="Q46" t="s">
        <v>95</v>
      </c>
      <c r="R46" t="s">
        <v>95</v>
      </c>
      <c r="S46" t="s">
        <v>95</v>
      </c>
      <c r="U46" t="s">
        <v>95</v>
      </c>
    </row>
    <row r="47" spans="1:21" x14ac:dyDescent="0.35">
      <c r="A47" t="s">
        <v>71</v>
      </c>
      <c r="B47">
        <v>50</v>
      </c>
      <c r="C47">
        <v>2025</v>
      </c>
      <c r="D47" t="s">
        <v>111</v>
      </c>
      <c r="E47">
        <v>109</v>
      </c>
      <c r="F47" t="s">
        <v>109</v>
      </c>
      <c r="G47" t="s">
        <v>26</v>
      </c>
      <c r="H47" t="s">
        <v>12</v>
      </c>
      <c r="J47" t="s">
        <v>95</v>
      </c>
      <c r="K47" t="s">
        <v>95</v>
      </c>
      <c r="L47" t="s">
        <v>95</v>
      </c>
      <c r="M47" t="s">
        <v>95</v>
      </c>
      <c r="N47" t="s">
        <v>95</v>
      </c>
      <c r="O47" t="s">
        <v>95</v>
      </c>
      <c r="P47" t="s">
        <v>95</v>
      </c>
      <c r="Q47" t="s">
        <v>95</v>
      </c>
      <c r="R47" t="s">
        <v>95</v>
      </c>
      <c r="S47" t="s">
        <v>95</v>
      </c>
      <c r="U47" t="s">
        <v>95</v>
      </c>
    </row>
    <row r="48" spans="1:21" x14ac:dyDescent="0.35">
      <c r="A48" t="s">
        <v>72</v>
      </c>
      <c r="B48">
        <v>51</v>
      </c>
      <c r="C48">
        <v>2025</v>
      </c>
      <c r="D48" t="s">
        <v>111</v>
      </c>
      <c r="E48">
        <v>109</v>
      </c>
      <c r="F48" t="s">
        <v>109</v>
      </c>
      <c r="G48" t="s">
        <v>26</v>
      </c>
      <c r="H48" t="s">
        <v>12</v>
      </c>
      <c r="J48" t="s">
        <v>95</v>
      </c>
      <c r="K48" t="s">
        <v>95</v>
      </c>
      <c r="L48" t="s">
        <v>95</v>
      </c>
      <c r="M48" t="s">
        <v>95</v>
      </c>
      <c r="N48" t="s">
        <v>95</v>
      </c>
      <c r="O48" t="s">
        <v>95</v>
      </c>
      <c r="P48" t="s">
        <v>95</v>
      </c>
      <c r="Q48" t="s">
        <v>95</v>
      </c>
      <c r="R48" t="s">
        <v>95</v>
      </c>
      <c r="S48" t="s">
        <v>95</v>
      </c>
      <c r="U48" t="s">
        <v>95</v>
      </c>
    </row>
    <row r="49" spans="1:21" x14ac:dyDescent="0.35">
      <c r="A49" t="s">
        <v>73</v>
      </c>
      <c r="B49">
        <v>53</v>
      </c>
      <c r="C49">
        <v>2025</v>
      </c>
      <c r="D49" t="s">
        <v>111</v>
      </c>
      <c r="E49">
        <v>109</v>
      </c>
      <c r="F49" t="s">
        <v>109</v>
      </c>
      <c r="G49" t="s">
        <v>26</v>
      </c>
      <c r="H49" t="s">
        <v>12</v>
      </c>
      <c r="J49" t="s">
        <v>95</v>
      </c>
      <c r="K49" t="s">
        <v>95</v>
      </c>
      <c r="L49" t="s">
        <v>95</v>
      </c>
      <c r="M49" t="s">
        <v>95</v>
      </c>
      <c r="N49" t="s">
        <v>95</v>
      </c>
      <c r="O49" t="s">
        <v>95</v>
      </c>
      <c r="P49" t="s">
        <v>95</v>
      </c>
      <c r="Q49" t="s">
        <v>95</v>
      </c>
      <c r="R49" t="s">
        <v>95</v>
      </c>
      <c r="S49" t="s">
        <v>95</v>
      </c>
      <c r="U49" t="s">
        <v>95</v>
      </c>
    </row>
    <row r="50" spans="1:21" x14ac:dyDescent="0.35">
      <c r="A50" t="s">
        <v>74</v>
      </c>
      <c r="B50">
        <v>54</v>
      </c>
      <c r="C50">
        <v>2025</v>
      </c>
      <c r="D50" t="s">
        <v>111</v>
      </c>
      <c r="E50">
        <v>109</v>
      </c>
      <c r="F50" t="s">
        <v>109</v>
      </c>
      <c r="G50" t="s">
        <v>26</v>
      </c>
      <c r="H50" t="s">
        <v>12</v>
      </c>
      <c r="J50" t="s">
        <v>95</v>
      </c>
      <c r="K50" t="s">
        <v>95</v>
      </c>
      <c r="L50" t="s">
        <v>95</v>
      </c>
      <c r="M50" t="s">
        <v>95</v>
      </c>
      <c r="N50" t="s">
        <v>95</v>
      </c>
      <c r="O50" t="s">
        <v>95</v>
      </c>
      <c r="P50" t="s">
        <v>95</v>
      </c>
      <c r="Q50" t="s">
        <v>95</v>
      </c>
      <c r="R50" t="s">
        <v>95</v>
      </c>
      <c r="S50" t="s">
        <v>95</v>
      </c>
      <c r="U50" t="s">
        <v>95</v>
      </c>
    </row>
    <row r="51" spans="1:21" x14ac:dyDescent="0.35">
      <c r="A51" t="s">
        <v>75</v>
      </c>
      <c r="B51">
        <v>55</v>
      </c>
      <c r="C51">
        <v>2025</v>
      </c>
      <c r="D51" t="s">
        <v>111</v>
      </c>
      <c r="E51">
        <v>109</v>
      </c>
      <c r="F51" t="s">
        <v>109</v>
      </c>
      <c r="G51" t="s">
        <v>26</v>
      </c>
      <c r="H51" t="s">
        <v>12</v>
      </c>
      <c r="J51" t="s">
        <v>95</v>
      </c>
      <c r="K51" t="s">
        <v>95</v>
      </c>
      <c r="L51" t="s">
        <v>95</v>
      </c>
      <c r="M51" t="s">
        <v>95</v>
      </c>
      <c r="N51" t="s">
        <v>95</v>
      </c>
      <c r="O51" t="s">
        <v>95</v>
      </c>
      <c r="P51" t="s">
        <v>95</v>
      </c>
      <c r="Q51" t="s">
        <v>95</v>
      </c>
      <c r="R51" t="s">
        <v>95</v>
      </c>
      <c r="S51" t="s">
        <v>95</v>
      </c>
      <c r="U51" t="s">
        <v>95</v>
      </c>
    </row>
    <row r="52" spans="1:21" x14ac:dyDescent="0.35">
      <c r="A52" t="s">
        <v>76</v>
      </c>
      <c r="B52">
        <v>56</v>
      </c>
      <c r="C52">
        <v>2025</v>
      </c>
      <c r="D52" t="s">
        <v>111</v>
      </c>
      <c r="E52">
        <v>109</v>
      </c>
      <c r="F52" t="s">
        <v>109</v>
      </c>
      <c r="G52" t="s">
        <v>26</v>
      </c>
      <c r="H52" t="s">
        <v>12</v>
      </c>
      <c r="J52" t="s">
        <v>95</v>
      </c>
      <c r="K52" t="s">
        <v>95</v>
      </c>
      <c r="L52" t="s">
        <v>95</v>
      </c>
      <c r="M52" t="s">
        <v>95</v>
      </c>
      <c r="N52" t="s">
        <v>95</v>
      </c>
      <c r="O52" t="s">
        <v>95</v>
      </c>
      <c r="P52" t="s">
        <v>95</v>
      </c>
      <c r="Q52" t="s">
        <v>95</v>
      </c>
      <c r="R52" t="s">
        <v>95</v>
      </c>
      <c r="S52" t="s">
        <v>95</v>
      </c>
      <c r="U52" t="s">
        <v>95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90357C-DE41-4197-B494-DD787E7042DA}">
  <sheetPr codeName="Sheet11"/>
  <dimension ref="A1:U52"/>
  <sheetViews>
    <sheetView zoomScale="90" zoomScaleNormal="90" workbookViewId="0"/>
  </sheetViews>
  <sheetFormatPr defaultRowHeight="14.5" x14ac:dyDescent="0.35"/>
  <cols>
    <col min="1" max="1" width="17" bestFit="1" customWidth="1"/>
    <col min="2" max="2" width="8.1796875" bestFit="1" customWidth="1"/>
    <col min="3" max="3" width="7.1796875" customWidth="1"/>
    <col min="4" max="4" width="20.54296875" bestFit="1" customWidth="1"/>
    <col min="5" max="5" width="14.26953125" bestFit="1" customWidth="1"/>
    <col min="6" max="6" width="8" bestFit="1" customWidth="1"/>
    <col min="7" max="7" width="9.81640625" bestFit="1" customWidth="1"/>
    <col min="8" max="8" width="15.54296875" bestFit="1" customWidth="1"/>
    <col min="9" max="9" width="8.6328125" bestFit="1" customWidth="1"/>
    <col min="10" max="10" width="14" bestFit="1" customWidth="1"/>
    <col min="11" max="11" width="9.7265625" bestFit="1" customWidth="1"/>
    <col min="12" max="12" width="13.90625" bestFit="1" customWidth="1"/>
    <col min="13" max="13" width="6.08984375" bestFit="1" customWidth="1"/>
    <col min="14" max="14" width="15.453125" bestFit="1" customWidth="1"/>
    <col min="15" max="15" width="9.90625" bestFit="1" customWidth="1"/>
    <col min="16" max="16" width="11.6328125" bestFit="1" customWidth="1"/>
    <col min="17" max="17" width="18.7265625" bestFit="1" customWidth="1"/>
    <col min="18" max="18" width="15" bestFit="1" customWidth="1"/>
    <col min="19" max="19" width="18.81640625" style="3" bestFit="1" customWidth="1"/>
    <col min="21" max="21" width="23.26953125" bestFit="1" customWidth="1"/>
  </cols>
  <sheetData>
    <row r="1" spans="1:21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0</v>
      </c>
      <c r="I1" t="s">
        <v>89</v>
      </c>
      <c r="J1" t="s">
        <v>3</v>
      </c>
      <c r="K1" t="s">
        <v>137</v>
      </c>
      <c r="L1" t="s">
        <v>90</v>
      </c>
      <c r="M1" t="s">
        <v>138</v>
      </c>
      <c r="N1" t="s">
        <v>215</v>
      </c>
      <c r="O1" t="s">
        <v>4</v>
      </c>
      <c r="P1" t="s">
        <v>5</v>
      </c>
      <c r="Q1" t="s">
        <v>6</v>
      </c>
      <c r="R1" t="s">
        <v>7</v>
      </c>
      <c r="S1" s="2" t="s">
        <v>8</v>
      </c>
      <c r="T1" s="2" t="s">
        <v>91</v>
      </c>
      <c r="U1" t="s">
        <v>9</v>
      </c>
    </row>
    <row r="2" spans="1:21" x14ac:dyDescent="0.35">
      <c r="A2" t="s">
        <v>23</v>
      </c>
      <c r="B2">
        <v>1</v>
      </c>
      <c r="C2">
        <v>2025</v>
      </c>
      <c r="D2" t="s">
        <v>229</v>
      </c>
      <c r="E2">
        <v>110</v>
      </c>
      <c r="F2" t="s">
        <v>145</v>
      </c>
      <c r="G2" t="s">
        <v>26</v>
      </c>
      <c r="H2" t="s">
        <v>77</v>
      </c>
      <c r="I2">
        <v>178.5</v>
      </c>
      <c r="J2" t="s">
        <v>94</v>
      </c>
      <c r="K2" t="s">
        <v>95</v>
      </c>
      <c r="L2">
        <v>5</v>
      </c>
      <c r="M2">
        <v>1</v>
      </c>
      <c r="N2" t="s">
        <v>12</v>
      </c>
      <c r="O2" t="s">
        <v>10</v>
      </c>
      <c r="P2" t="s">
        <v>95</v>
      </c>
      <c r="Q2" t="s">
        <v>10</v>
      </c>
      <c r="R2" t="s">
        <v>12</v>
      </c>
      <c r="S2" s="2">
        <v>24</v>
      </c>
      <c r="T2">
        <v>78.5</v>
      </c>
      <c r="U2" t="s">
        <v>11</v>
      </c>
    </row>
    <row r="3" spans="1:21" x14ac:dyDescent="0.35">
      <c r="A3" t="s">
        <v>27</v>
      </c>
      <c r="B3">
        <v>2</v>
      </c>
      <c r="C3">
        <v>2025</v>
      </c>
      <c r="D3" t="s">
        <v>229</v>
      </c>
      <c r="E3">
        <v>110</v>
      </c>
      <c r="F3" t="s">
        <v>145</v>
      </c>
      <c r="G3" t="s">
        <v>26</v>
      </c>
      <c r="H3" t="s">
        <v>77</v>
      </c>
      <c r="I3">
        <v>200</v>
      </c>
      <c r="J3" t="s">
        <v>94</v>
      </c>
      <c r="K3" t="s">
        <v>95</v>
      </c>
      <c r="L3">
        <v>5</v>
      </c>
      <c r="M3">
        <v>1</v>
      </c>
      <c r="N3" t="s">
        <v>12</v>
      </c>
      <c r="O3" t="s">
        <v>12</v>
      </c>
      <c r="P3" t="s">
        <v>95</v>
      </c>
      <c r="Q3" t="s">
        <v>12</v>
      </c>
      <c r="R3" t="s">
        <v>10</v>
      </c>
      <c r="S3" s="2">
        <v>60</v>
      </c>
      <c r="T3">
        <v>100</v>
      </c>
      <c r="U3" t="s">
        <v>11</v>
      </c>
    </row>
    <row r="4" spans="1:21" x14ac:dyDescent="0.35">
      <c r="A4" t="s">
        <v>28</v>
      </c>
      <c r="B4">
        <v>4</v>
      </c>
      <c r="C4">
        <v>2025</v>
      </c>
      <c r="D4" t="s">
        <v>229</v>
      </c>
      <c r="E4">
        <v>110</v>
      </c>
      <c r="F4" t="s">
        <v>145</v>
      </c>
      <c r="G4" t="s">
        <v>26</v>
      </c>
      <c r="H4" t="s">
        <v>77</v>
      </c>
      <c r="I4">
        <v>200</v>
      </c>
      <c r="J4" t="s">
        <v>94</v>
      </c>
      <c r="K4" t="s">
        <v>95</v>
      </c>
      <c r="L4">
        <v>5</v>
      </c>
      <c r="M4">
        <v>1</v>
      </c>
      <c r="N4" t="s">
        <v>12</v>
      </c>
      <c r="O4" t="s">
        <v>10</v>
      </c>
      <c r="P4" t="s">
        <v>95</v>
      </c>
      <c r="Q4" t="s">
        <v>12</v>
      </c>
      <c r="R4" t="s">
        <v>10</v>
      </c>
      <c r="S4" s="2">
        <v>90</v>
      </c>
      <c r="T4">
        <v>80</v>
      </c>
      <c r="U4" t="s">
        <v>11</v>
      </c>
    </row>
    <row r="5" spans="1:21" x14ac:dyDescent="0.35">
      <c r="A5" t="s">
        <v>29</v>
      </c>
      <c r="B5">
        <v>5</v>
      </c>
      <c r="C5">
        <v>2025</v>
      </c>
      <c r="D5" t="s">
        <v>229</v>
      </c>
      <c r="E5">
        <v>110</v>
      </c>
      <c r="F5" t="s">
        <v>145</v>
      </c>
      <c r="G5" t="s">
        <v>26</v>
      </c>
      <c r="H5" t="s">
        <v>77</v>
      </c>
      <c r="I5">
        <v>161.25</v>
      </c>
      <c r="J5" t="s">
        <v>94</v>
      </c>
      <c r="K5" t="s">
        <v>95</v>
      </c>
      <c r="L5">
        <v>5</v>
      </c>
      <c r="M5">
        <v>1</v>
      </c>
      <c r="N5" t="s">
        <v>12</v>
      </c>
      <c r="O5" t="s">
        <v>12</v>
      </c>
      <c r="P5" t="s">
        <v>95</v>
      </c>
      <c r="Q5" t="s">
        <v>12</v>
      </c>
      <c r="R5" t="s">
        <v>12</v>
      </c>
      <c r="S5" s="2">
        <v>15</v>
      </c>
      <c r="T5">
        <v>65</v>
      </c>
      <c r="U5" t="s">
        <v>11</v>
      </c>
    </row>
    <row r="6" spans="1:21" x14ac:dyDescent="0.35">
      <c r="A6" t="s">
        <v>30</v>
      </c>
      <c r="B6">
        <v>6</v>
      </c>
      <c r="C6">
        <v>2025</v>
      </c>
      <c r="D6" t="s">
        <v>229</v>
      </c>
      <c r="E6">
        <v>110</v>
      </c>
      <c r="F6" t="s">
        <v>145</v>
      </c>
      <c r="G6" t="s">
        <v>26</v>
      </c>
      <c r="H6" t="s">
        <v>77</v>
      </c>
      <c r="I6">
        <v>500</v>
      </c>
      <c r="J6" t="s">
        <v>94</v>
      </c>
      <c r="K6" t="s">
        <v>95</v>
      </c>
      <c r="L6">
        <v>5</v>
      </c>
      <c r="M6">
        <v>1</v>
      </c>
      <c r="N6" t="s">
        <v>12</v>
      </c>
      <c r="O6" t="s">
        <v>12</v>
      </c>
      <c r="P6" t="s">
        <v>95</v>
      </c>
      <c r="Q6" t="s">
        <v>12</v>
      </c>
      <c r="R6" t="s">
        <v>12</v>
      </c>
      <c r="S6" s="2">
        <v>30</v>
      </c>
      <c r="T6">
        <v>150</v>
      </c>
      <c r="U6" t="s">
        <v>12</v>
      </c>
    </row>
    <row r="7" spans="1:21" x14ac:dyDescent="0.35">
      <c r="A7" t="s">
        <v>31</v>
      </c>
      <c r="B7">
        <v>8</v>
      </c>
      <c r="C7">
        <v>2025</v>
      </c>
      <c r="D7" t="s">
        <v>229</v>
      </c>
      <c r="E7">
        <v>110</v>
      </c>
      <c r="F7" t="s">
        <v>145</v>
      </c>
      <c r="G7" t="s">
        <v>26</v>
      </c>
      <c r="H7" t="s">
        <v>77</v>
      </c>
      <c r="I7">
        <v>132</v>
      </c>
      <c r="J7" t="s">
        <v>94</v>
      </c>
      <c r="K7" t="s">
        <v>95</v>
      </c>
      <c r="L7">
        <v>5</v>
      </c>
      <c r="M7">
        <v>1</v>
      </c>
      <c r="N7" t="s">
        <v>12</v>
      </c>
      <c r="O7" t="s">
        <v>12</v>
      </c>
      <c r="P7" t="s">
        <v>95</v>
      </c>
      <c r="Q7" t="s">
        <v>12</v>
      </c>
      <c r="R7" t="s">
        <v>10</v>
      </c>
      <c r="S7" s="2">
        <v>0</v>
      </c>
      <c r="T7" t="s">
        <v>95</v>
      </c>
      <c r="U7" t="s">
        <v>11</v>
      </c>
    </row>
    <row r="8" spans="1:21" x14ac:dyDescent="0.35">
      <c r="A8" t="s">
        <v>32</v>
      </c>
      <c r="B8">
        <v>9</v>
      </c>
      <c r="C8">
        <v>2025</v>
      </c>
      <c r="D8" t="s">
        <v>229</v>
      </c>
      <c r="E8">
        <v>110</v>
      </c>
      <c r="F8" t="s">
        <v>145</v>
      </c>
      <c r="G8" t="s">
        <v>26</v>
      </c>
      <c r="H8" t="s">
        <v>77</v>
      </c>
      <c r="I8">
        <v>200</v>
      </c>
      <c r="J8" t="s">
        <v>94</v>
      </c>
      <c r="K8" t="s">
        <v>95</v>
      </c>
      <c r="L8">
        <v>5</v>
      </c>
      <c r="M8">
        <v>1</v>
      </c>
      <c r="N8" t="s">
        <v>12</v>
      </c>
      <c r="O8" t="s">
        <v>12</v>
      </c>
      <c r="P8" t="s">
        <v>95</v>
      </c>
      <c r="Q8" t="s">
        <v>12</v>
      </c>
      <c r="R8" t="s">
        <v>12</v>
      </c>
      <c r="S8" s="2">
        <v>50</v>
      </c>
      <c r="T8">
        <v>130</v>
      </c>
      <c r="U8" t="s">
        <v>11</v>
      </c>
    </row>
    <row r="9" spans="1:21" x14ac:dyDescent="0.35">
      <c r="A9" t="s">
        <v>33</v>
      </c>
      <c r="B9">
        <v>10</v>
      </c>
      <c r="C9">
        <v>2025</v>
      </c>
      <c r="D9" t="s">
        <v>229</v>
      </c>
      <c r="E9">
        <v>110</v>
      </c>
      <c r="F9" t="s">
        <v>145</v>
      </c>
      <c r="G9" t="s">
        <v>26</v>
      </c>
      <c r="H9" t="s">
        <v>77</v>
      </c>
      <c r="I9">
        <v>181</v>
      </c>
      <c r="J9" t="s">
        <v>94</v>
      </c>
      <c r="K9" t="s">
        <v>95</v>
      </c>
      <c r="L9">
        <v>5</v>
      </c>
      <c r="M9">
        <v>1</v>
      </c>
      <c r="N9" t="s">
        <v>12</v>
      </c>
      <c r="O9" t="s">
        <v>12</v>
      </c>
      <c r="P9" t="s">
        <v>95</v>
      </c>
      <c r="Q9" t="s">
        <v>12</v>
      </c>
      <c r="R9" t="s">
        <v>10</v>
      </c>
      <c r="S9" s="2">
        <v>30</v>
      </c>
      <c r="T9">
        <v>181</v>
      </c>
      <c r="U9" t="s">
        <v>11</v>
      </c>
    </row>
    <row r="10" spans="1:21" x14ac:dyDescent="0.35">
      <c r="A10" t="s">
        <v>34</v>
      </c>
      <c r="B10">
        <v>11</v>
      </c>
      <c r="C10">
        <v>2025</v>
      </c>
      <c r="D10" t="s">
        <v>229</v>
      </c>
      <c r="E10">
        <v>110</v>
      </c>
      <c r="F10" t="s">
        <v>145</v>
      </c>
      <c r="G10" t="s">
        <v>26</v>
      </c>
      <c r="H10" t="s">
        <v>77</v>
      </c>
      <c r="I10">
        <v>230</v>
      </c>
      <c r="J10" t="s">
        <v>94</v>
      </c>
      <c r="K10" t="s">
        <v>95</v>
      </c>
      <c r="L10">
        <v>5</v>
      </c>
      <c r="M10">
        <v>1</v>
      </c>
      <c r="N10" t="s">
        <v>12</v>
      </c>
      <c r="O10" t="s">
        <v>12</v>
      </c>
      <c r="P10" t="s">
        <v>95</v>
      </c>
      <c r="Q10" t="s">
        <v>12</v>
      </c>
      <c r="R10" t="s">
        <v>10</v>
      </c>
      <c r="S10" s="2">
        <v>24</v>
      </c>
      <c r="T10">
        <v>60</v>
      </c>
      <c r="U10" t="s">
        <v>11</v>
      </c>
    </row>
    <row r="11" spans="1:21" x14ac:dyDescent="0.35">
      <c r="A11" t="s">
        <v>35</v>
      </c>
      <c r="B11">
        <v>12</v>
      </c>
      <c r="C11">
        <v>2025</v>
      </c>
      <c r="D11" t="s">
        <v>229</v>
      </c>
      <c r="E11">
        <v>110</v>
      </c>
      <c r="F11" t="s">
        <v>145</v>
      </c>
      <c r="G11" t="s">
        <v>26</v>
      </c>
      <c r="H11" t="s">
        <v>77</v>
      </c>
      <c r="I11">
        <v>110</v>
      </c>
      <c r="J11" t="s">
        <v>94</v>
      </c>
      <c r="K11" t="s">
        <v>95</v>
      </c>
      <c r="L11">
        <v>5</v>
      </c>
      <c r="M11">
        <v>1</v>
      </c>
      <c r="N11" t="s">
        <v>12</v>
      </c>
      <c r="O11" t="s">
        <v>12</v>
      </c>
      <c r="P11" t="s">
        <v>95</v>
      </c>
      <c r="Q11" t="s">
        <v>12</v>
      </c>
      <c r="R11" t="s">
        <v>10</v>
      </c>
      <c r="S11" s="2">
        <v>30</v>
      </c>
      <c r="T11">
        <v>65</v>
      </c>
      <c r="U11" t="s">
        <v>11</v>
      </c>
    </row>
    <row r="12" spans="1:21" x14ac:dyDescent="0.35">
      <c r="A12" t="s">
        <v>36</v>
      </c>
      <c r="B12">
        <v>13</v>
      </c>
      <c r="C12">
        <v>2025</v>
      </c>
      <c r="D12" t="s">
        <v>229</v>
      </c>
      <c r="E12">
        <v>110</v>
      </c>
      <c r="F12" t="s">
        <v>145</v>
      </c>
      <c r="G12" t="s">
        <v>26</v>
      </c>
      <c r="H12" t="s">
        <v>77</v>
      </c>
      <c r="I12">
        <v>75</v>
      </c>
      <c r="J12" t="s">
        <v>94</v>
      </c>
      <c r="K12" t="s">
        <v>95</v>
      </c>
      <c r="L12">
        <v>5</v>
      </c>
      <c r="M12">
        <v>1</v>
      </c>
      <c r="N12" t="s">
        <v>12</v>
      </c>
      <c r="O12" t="s">
        <v>10</v>
      </c>
      <c r="P12">
        <v>18</v>
      </c>
      <c r="Q12" t="s">
        <v>12</v>
      </c>
      <c r="R12" t="s">
        <v>10</v>
      </c>
      <c r="S12" s="2">
        <v>30</v>
      </c>
      <c r="T12">
        <v>36</v>
      </c>
      <c r="U12" t="s">
        <v>11</v>
      </c>
    </row>
    <row r="13" spans="1:21" x14ac:dyDescent="0.35">
      <c r="A13" t="s">
        <v>37</v>
      </c>
      <c r="B13">
        <v>15</v>
      </c>
      <c r="C13">
        <v>2025</v>
      </c>
      <c r="D13" t="s">
        <v>229</v>
      </c>
      <c r="E13">
        <v>110</v>
      </c>
      <c r="F13" t="s">
        <v>145</v>
      </c>
      <c r="G13" t="s">
        <v>26</v>
      </c>
      <c r="H13" t="s">
        <v>77</v>
      </c>
      <c r="I13">
        <v>194</v>
      </c>
      <c r="J13" t="s">
        <v>94</v>
      </c>
      <c r="K13" t="s">
        <v>95</v>
      </c>
      <c r="L13">
        <v>5</v>
      </c>
      <c r="M13">
        <v>1</v>
      </c>
      <c r="N13" t="s">
        <v>12</v>
      </c>
      <c r="O13" t="s">
        <v>12</v>
      </c>
      <c r="P13">
        <v>18</v>
      </c>
      <c r="Q13" t="s">
        <v>12</v>
      </c>
      <c r="R13" t="s">
        <v>12</v>
      </c>
      <c r="S13" s="2">
        <v>30</v>
      </c>
      <c r="T13">
        <v>90</v>
      </c>
      <c r="U13" t="s">
        <v>11</v>
      </c>
    </row>
    <row r="14" spans="1:21" x14ac:dyDescent="0.35">
      <c r="A14" t="s">
        <v>38</v>
      </c>
      <c r="B14">
        <v>16</v>
      </c>
      <c r="C14">
        <v>2025</v>
      </c>
      <c r="D14" t="s">
        <v>229</v>
      </c>
      <c r="E14">
        <v>110</v>
      </c>
      <c r="F14" t="s">
        <v>145</v>
      </c>
      <c r="G14" t="s">
        <v>26</v>
      </c>
      <c r="H14" t="s">
        <v>77</v>
      </c>
      <c r="I14">
        <v>98.25</v>
      </c>
      <c r="J14" t="s">
        <v>94</v>
      </c>
      <c r="K14" t="s">
        <v>95</v>
      </c>
      <c r="L14">
        <v>5</v>
      </c>
      <c r="M14">
        <v>1</v>
      </c>
      <c r="N14" t="s">
        <v>12</v>
      </c>
      <c r="O14" t="s">
        <v>12</v>
      </c>
      <c r="P14" t="s">
        <v>95</v>
      </c>
      <c r="Q14" t="s">
        <v>12</v>
      </c>
      <c r="R14" t="s">
        <v>10</v>
      </c>
      <c r="S14" s="2">
        <v>30</v>
      </c>
      <c r="T14">
        <v>80</v>
      </c>
      <c r="U14" t="s">
        <v>11</v>
      </c>
    </row>
    <row r="15" spans="1:21" x14ac:dyDescent="0.35">
      <c r="A15" t="s">
        <v>39</v>
      </c>
      <c r="B15">
        <v>17</v>
      </c>
      <c r="C15">
        <v>2025</v>
      </c>
      <c r="D15" t="s">
        <v>229</v>
      </c>
      <c r="E15">
        <v>110</v>
      </c>
      <c r="F15" t="s">
        <v>145</v>
      </c>
      <c r="G15" t="s">
        <v>26</v>
      </c>
      <c r="H15" t="s">
        <v>77</v>
      </c>
      <c r="I15">
        <v>125</v>
      </c>
      <c r="J15" t="s">
        <v>94</v>
      </c>
      <c r="K15" t="s">
        <v>95</v>
      </c>
      <c r="L15">
        <v>5</v>
      </c>
      <c r="M15">
        <v>1</v>
      </c>
      <c r="N15" t="s">
        <v>12</v>
      </c>
      <c r="O15" t="s">
        <v>12</v>
      </c>
      <c r="P15" t="s">
        <v>95</v>
      </c>
      <c r="Q15" t="s">
        <v>12</v>
      </c>
      <c r="R15" t="s">
        <v>10</v>
      </c>
      <c r="S15" s="2">
        <v>80</v>
      </c>
      <c r="T15">
        <v>50</v>
      </c>
      <c r="U15" t="s">
        <v>12</v>
      </c>
    </row>
    <row r="16" spans="1:21" x14ac:dyDescent="0.35">
      <c r="A16" t="s">
        <v>40</v>
      </c>
      <c r="B16">
        <v>18</v>
      </c>
      <c r="C16">
        <v>2025</v>
      </c>
      <c r="D16" t="s">
        <v>229</v>
      </c>
      <c r="E16">
        <v>110</v>
      </c>
      <c r="F16" t="s">
        <v>145</v>
      </c>
      <c r="G16" t="s">
        <v>26</v>
      </c>
      <c r="H16" t="s">
        <v>77</v>
      </c>
      <c r="I16">
        <v>50</v>
      </c>
      <c r="J16" t="s">
        <v>94</v>
      </c>
      <c r="K16" t="s">
        <v>95</v>
      </c>
      <c r="L16">
        <v>5</v>
      </c>
      <c r="M16">
        <v>1</v>
      </c>
      <c r="N16" t="s">
        <v>12</v>
      </c>
      <c r="O16" t="s">
        <v>10</v>
      </c>
      <c r="P16" t="s">
        <v>95</v>
      </c>
      <c r="Q16" t="s">
        <v>12</v>
      </c>
      <c r="R16" t="s">
        <v>12</v>
      </c>
      <c r="S16" s="2">
        <v>30</v>
      </c>
      <c r="T16">
        <v>81</v>
      </c>
      <c r="U16" t="s">
        <v>11</v>
      </c>
    </row>
    <row r="17" spans="1:21" x14ac:dyDescent="0.35">
      <c r="A17" t="s">
        <v>41</v>
      </c>
      <c r="B17">
        <v>19</v>
      </c>
      <c r="C17">
        <v>2025</v>
      </c>
      <c r="D17" t="s">
        <v>229</v>
      </c>
      <c r="E17">
        <v>110</v>
      </c>
      <c r="F17" t="s">
        <v>145</v>
      </c>
      <c r="G17" t="s">
        <v>26</v>
      </c>
      <c r="H17" t="s">
        <v>77</v>
      </c>
      <c r="I17">
        <v>81</v>
      </c>
      <c r="J17" t="s">
        <v>94</v>
      </c>
      <c r="K17" t="s">
        <v>95</v>
      </c>
      <c r="L17">
        <v>5</v>
      </c>
      <c r="M17">
        <v>1</v>
      </c>
      <c r="N17" t="s">
        <v>12</v>
      </c>
      <c r="O17" t="s">
        <v>12</v>
      </c>
      <c r="P17" t="s">
        <v>95</v>
      </c>
      <c r="Q17" t="s">
        <v>12</v>
      </c>
      <c r="R17" t="s">
        <v>10</v>
      </c>
      <c r="S17" s="2">
        <v>36</v>
      </c>
      <c r="T17">
        <v>55</v>
      </c>
      <c r="U17" t="s">
        <v>11</v>
      </c>
    </row>
    <row r="18" spans="1:21" x14ac:dyDescent="0.35">
      <c r="A18" t="s">
        <v>42</v>
      </c>
      <c r="B18">
        <v>20</v>
      </c>
      <c r="C18">
        <v>2025</v>
      </c>
      <c r="D18" t="s">
        <v>229</v>
      </c>
      <c r="E18">
        <v>110</v>
      </c>
      <c r="F18" t="s">
        <v>145</v>
      </c>
      <c r="G18" t="s">
        <v>26</v>
      </c>
      <c r="H18" t="s">
        <v>77</v>
      </c>
      <c r="I18">
        <v>98</v>
      </c>
      <c r="J18" t="s">
        <v>94</v>
      </c>
      <c r="K18" t="s">
        <v>95</v>
      </c>
      <c r="L18">
        <v>5</v>
      </c>
      <c r="M18">
        <v>1</v>
      </c>
      <c r="N18" t="s">
        <v>12</v>
      </c>
      <c r="O18" t="s">
        <v>12</v>
      </c>
      <c r="P18" t="s">
        <v>95</v>
      </c>
      <c r="Q18" t="s">
        <v>12</v>
      </c>
      <c r="R18" t="s">
        <v>10</v>
      </c>
      <c r="S18" s="2">
        <v>30</v>
      </c>
      <c r="T18">
        <v>110</v>
      </c>
      <c r="U18" t="s">
        <v>11</v>
      </c>
    </row>
    <row r="19" spans="1:21" x14ac:dyDescent="0.35">
      <c r="A19" t="s">
        <v>43</v>
      </c>
      <c r="B19">
        <v>21</v>
      </c>
      <c r="C19">
        <v>2025</v>
      </c>
      <c r="D19" t="s">
        <v>229</v>
      </c>
      <c r="E19">
        <v>110</v>
      </c>
      <c r="F19" t="s">
        <v>145</v>
      </c>
      <c r="G19" t="s">
        <v>26</v>
      </c>
      <c r="H19" t="s">
        <v>77</v>
      </c>
      <c r="I19">
        <v>178.75</v>
      </c>
      <c r="J19" t="s">
        <v>94</v>
      </c>
      <c r="K19" t="s">
        <v>95</v>
      </c>
      <c r="L19">
        <v>5</v>
      </c>
      <c r="M19">
        <v>1</v>
      </c>
      <c r="N19" t="s">
        <v>12</v>
      </c>
      <c r="O19" t="s">
        <v>12</v>
      </c>
      <c r="P19" t="s">
        <v>95</v>
      </c>
      <c r="Q19" t="s">
        <v>12</v>
      </c>
      <c r="R19" t="s">
        <v>10</v>
      </c>
      <c r="S19" s="2">
        <v>30</v>
      </c>
      <c r="T19">
        <v>100</v>
      </c>
      <c r="U19" t="s">
        <v>11</v>
      </c>
    </row>
    <row r="20" spans="1:21" x14ac:dyDescent="0.35">
      <c r="A20" t="s">
        <v>44</v>
      </c>
      <c r="B20">
        <v>22</v>
      </c>
      <c r="C20">
        <v>2025</v>
      </c>
      <c r="D20" t="s">
        <v>229</v>
      </c>
      <c r="E20">
        <v>110</v>
      </c>
      <c r="F20" t="s">
        <v>145</v>
      </c>
      <c r="G20" t="s">
        <v>26</v>
      </c>
      <c r="H20" t="s">
        <v>77</v>
      </c>
      <c r="I20">
        <v>139.25</v>
      </c>
      <c r="J20" t="s">
        <v>94</v>
      </c>
      <c r="K20" t="s">
        <v>95</v>
      </c>
      <c r="L20">
        <v>5</v>
      </c>
      <c r="M20">
        <v>1</v>
      </c>
      <c r="N20" t="s">
        <v>12</v>
      </c>
      <c r="O20" t="s">
        <v>12</v>
      </c>
      <c r="P20" t="s">
        <v>95</v>
      </c>
      <c r="Q20" t="s">
        <v>12</v>
      </c>
      <c r="R20" t="s">
        <v>10</v>
      </c>
      <c r="S20" s="2">
        <v>60</v>
      </c>
      <c r="T20">
        <v>100</v>
      </c>
      <c r="U20" t="s">
        <v>11</v>
      </c>
    </row>
    <row r="21" spans="1:21" x14ac:dyDescent="0.35">
      <c r="A21" t="s">
        <v>45</v>
      </c>
      <c r="B21">
        <v>23</v>
      </c>
      <c r="C21">
        <v>2025</v>
      </c>
      <c r="D21" t="s">
        <v>229</v>
      </c>
      <c r="E21">
        <v>110</v>
      </c>
      <c r="F21" t="s">
        <v>145</v>
      </c>
      <c r="G21" t="s">
        <v>26</v>
      </c>
      <c r="H21" t="s">
        <v>77</v>
      </c>
      <c r="I21">
        <v>152</v>
      </c>
      <c r="J21" t="s">
        <v>94</v>
      </c>
      <c r="K21" t="s">
        <v>95</v>
      </c>
      <c r="L21">
        <v>5</v>
      </c>
      <c r="M21">
        <v>1</v>
      </c>
      <c r="N21" t="s">
        <v>12</v>
      </c>
      <c r="O21" t="s">
        <v>12</v>
      </c>
      <c r="P21" t="s">
        <v>95</v>
      </c>
      <c r="Q21" t="s">
        <v>12</v>
      </c>
      <c r="R21" t="s">
        <v>12</v>
      </c>
      <c r="S21" s="2">
        <v>50</v>
      </c>
      <c r="T21">
        <v>216</v>
      </c>
      <c r="U21" t="s">
        <v>11</v>
      </c>
    </row>
    <row r="22" spans="1:21" x14ac:dyDescent="0.35">
      <c r="A22" t="s">
        <v>46</v>
      </c>
      <c r="B22">
        <v>24</v>
      </c>
      <c r="C22">
        <v>2025</v>
      </c>
      <c r="D22" t="s">
        <v>229</v>
      </c>
      <c r="E22">
        <v>110</v>
      </c>
      <c r="F22" t="s">
        <v>145</v>
      </c>
      <c r="G22" t="s">
        <v>26</v>
      </c>
      <c r="H22" t="s">
        <v>77</v>
      </c>
      <c r="I22">
        <v>50</v>
      </c>
      <c r="J22" t="s">
        <v>94</v>
      </c>
      <c r="K22" t="s">
        <v>95</v>
      </c>
      <c r="L22">
        <v>5</v>
      </c>
      <c r="M22">
        <v>1</v>
      </c>
      <c r="N22" t="s">
        <v>12</v>
      </c>
      <c r="O22" t="s">
        <v>12</v>
      </c>
      <c r="P22" t="s">
        <v>95</v>
      </c>
      <c r="Q22" t="s">
        <v>12</v>
      </c>
      <c r="R22" t="s">
        <v>10</v>
      </c>
      <c r="S22" s="2">
        <v>40</v>
      </c>
      <c r="T22">
        <v>180</v>
      </c>
      <c r="U22" t="s">
        <v>11</v>
      </c>
    </row>
    <row r="23" spans="1:21" x14ac:dyDescent="0.35">
      <c r="A23" t="s">
        <v>47</v>
      </c>
      <c r="B23">
        <v>25</v>
      </c>
      <c r="C23">
        <v>2025</v>
      </c>
      <c r="D23" t="s">
        <v>229</v>
      </c>
      <c r="E23">
        <v>110</v>
      </c>
      <c r="F23" t="s">
        <v>145</v>
      </c>
      <c r="G23" t="s">
        <v>26</v>
      </c>
      <c r="H23" t="s">
        <v>77</v>
      </c>
      <c r="I23">
        <v>150</v>
      </c>
      <c r="J23" t="s">
        <v>94</v>
      </c>
      <c r="K23" t="s">
        <v>95</v>
      </c>
      <c r="L23">
        <v>5</v>
      </c>
      <c r="M23">
        <v>1</v>
      </c>
      <c r="N23" t="s">
        <v>12</v>
      </c>
      <c r="O23" t="s">
        <v>12</v>
      </c>
      <c r="P23" t="s">
        <v>95</v>
      </c>
      <c r="Q23" t="s">
        <v>10</v>
      </c>
      <c r="R23" t="s">
        <v>10</v>
      </c>
      <c r="S23" s="2">
        <v>15</v>
      </c>
      <c r="T23">
        <v>30.4</v>
      </c>
      <c r="U23" t="s">
        <v>13</v>
      </c>
    </row>
    <row r="24" spans="1:21" x14ac:dyDescent="0.35">
      <c r="A24" t="s">
        <v>48</v>
      </c>
      <c r="B24">
        <v>26</v>
      </c>
      <c r="C24">
        <v>2025</v>
      </c>
      <c r="D24" t="s">
        <v>229</v>
      </c>
      <c r="E24">
        <v>110</v>
      </c>
      <c r="F24" t="s">
        <v>145</v>
      </c>
      <c r="G24" t="s">
        <v>26</v>
      </c>
      <c r="H24" t="s">
        <v>77</v>
      </c>
      <c r="I24">
        <v>41.35</v>
      </c>
      <c r="J24" t="s">
        <v>94</v>
      </c>
      <c r="K24" t="s">
        <v>95</v>
      </c>
      <c r="L24">
        <v>5</v>
      </c>
      <c r="M24">
        <v>1</v>
      </c>
      <c r="N24" t="s">
        <v>12</v>
      </c>
      <c r="O24" t="s">
        <v>12</v>
      </c>
      <c r="P24" t="s">
        <v>95</v>
      </c>
      <c r="Q24" t="s">
        <v>10</v>
      </c>
      <c r="R24" t="s">
        <v>10</v>
      </c>
      <c r="S24" s="2">
        <v>25</v>
      </c>
      <c r="T24">
        <v>85</v>
      </c>
      <c r="U24" t="s">
        <v>11</v>
      </c>
    </row>
    <row r="25" spans="1:21" x14ac:dyDescent="0.35">
      <c r="A25" t="s">
        <v>49</v>
      </c>
      <c r="B25">
        <v>27</v>
      </c>
      <c r="C25">
        <v>2025</v>
      </c>
      <c r="D25" t="s">
        <v>229</v>
      </c>
      <c r="E25">
        <v>110</v>
      </c>
      <c r="F25" t="s">
        <v>145</v>
      </c>
      <c r="G25" t="s">
        <v>26</v>
      </c>
      <c r="H25" t="s">
        <v>77</v>
      </c>
      <c r="I25">
        <v>138.25</v>
      </c>
      <c r="J25" t="s">
        <v>94</v>
      </c>
      <c r="K25" t="s">
        <v>95</v>
      </c>
      <c r="L25">
        <v>5</v>
      </c>
      <c r="M25">
        <v>1</v>
      </c>
      <c r="N25" t="s">
        <v>12</v>
      </c>
      <c r="O25" t="s">
        <v>12</v>
      </c>
      <c r="P25" t="s">
        <v>95</v>
      </c>
      <c r="Q25" t="s">
        <v>12</v>
      </c>
      <c r="R25" t="s">
        <v>10</v>
      </c>
      <c r="S25" s="2">
        <v>0</v>
      </c>
      <c r="T25">
        <v>100</v>
      </c>
      <c r="U25" t="s">
        <v>11</v>
      </c>
    </row>
    <row r="26" spans="1:21" x14ac:dyDescent="0.35">
      <c r="A26" t="s">
        <v>50</v>
      </c>
      <c r="B26">
        <v>28</v>
      </c>
      <c r="C26">
        <v>2025</v>
      </c>
      <c r="D26" t="s">
        <v>229</v>
      </c>
      <c r="E26">
        <v>110</v>
      </c>
      <c r="F26" t="s">
        <v>145</v>
      </c>
      <c r="G26" t="s">
        <v>26</v>
      </c>
      <c r="H26" t="s">
        <v>77</v>
      </c>
      <c r="I26">
        <v>175</v>
      </c>
      <c r="J26" t="s">
        <v>94</v>
      </c>
      <c r="K26" t="s">
        <v>95</v>
      </c>
      <c r="L26">
        <v>5</v>
      </c>
      <c r="M26">
        <v>1</v>
      </c>
      <c r="N26" t="s">
        <v>12</v>
      </c>
      <c r="O26" t="s">
        <v>12</v>
      </c>
      <c r="P26" t="s">
        <v>95</v>
      </c>
      <c r="Q26" t="s">
        <v>12</v>
      </c>
      <c r="R26" t="s">
        <v>10</v>
      </c>
      <c r="S26" s="2">
        <v>40</v>
      </c>
      <c r="T26">
        <v>85</v>
      </c>
      <c r="U26" t="s">
        <v>11</v>
      </c>
    </row>
    <row r="27" spans="1:21" x14ac:dyDescent="0.35">
      <c r="A27" t="s">
        <v>51</v>
      </c>
      <c r="B27">
        <v>29</v>
      </c>
      <c r="C27">
        <v>2025</v>
      </c>
      <c r="D27" t="s">
        <v>229</v>
      </c>
      <c r="E27">
        <v>110</v>
      </c>
      <c r="F27" t="s">
        <v>145</v>
      </c>
      <c r="G27" t="s">
        <v>26</v>
      </c>
      <c r="H27" t="s">
        <v>77</v>
      </c>
      <c r="I27">
        <v>150</v>
      </c>
      <c r="J27" t="s">
        <v>94</v>
      </c>
      <c r="K27" t="s">
        <v>95</v>
      </c>
      <c r="L27">
        <v>5</v>
      </c>
      <c r="M27">
        <v>1</v>
      </c>
      <c r="N27" t="s">
        <v>12</v>
      </c>
      <c r="O27" t="s">
        <v>12</v>
      </c>
      <c r="P27" t="s">
        <v>95</v>
      </c>
      <c r="Q27" t="s">
        <v>12</v>
      </c>
      <c r="R27" t="s">
        <v>10</v>
      </c>
      <c r="S27" s="2">
        <v>0</v>
      </c>
      <c r="T27">
        <v>313</v>
      </c>
      <c r="U27" t="s">
        <v>13</v>
      </c>
    </row>
    <row r="28" spans="1:21" x14ac:dyDescent="0.35">
      <c r="A28" t="s">
        <v>52</v>
      </c>
      <c r="B28">
        <v>30</v>
      </c>
      <c r="C28">
        <v>2025</v>
      </c>
      <c r="D28" t="s">
        <v>229</v>
      </c>
      <c r="E28">
        <v>110</v>
      </c>
      <c r="F28" t="s">
        <v>145</v>
      </c>
      <c r="G28" t="s">
        <v>26</v>
      </c>
      <c r="H28" t="s">
        <v>77</v>
      </c>
      <c r="I28">
        <v>105</v>
      </c>
      <c r="J28" t="s">
        <v>94</v>
      </c>
      <c r="K28" t="s">
        <v>95</v>
      </c>
      <c r="L28">
        <v>5</v>
      </c>
      <c r="M28">
        <v>1</v>
      </c>
      <c r="N28" t="s">
        <v>12</v>
      </c>
      <c r="O28" t="s">
        <v>12</v>
      </c>
      <c r="P28" t="s">
        <v>95</v>
      </c>
      <c r="Q28" t="s">
        <v>12</v>
      </c>
      <c r="R28" t="s">
        <v>12</v>
      </c>
      <c r="S28" s="2">
        <v>0</v>
      </c>
      <c r="T28">
        <v>50</v>
      </c>
      <c r="U28" t="s">
        <v>11</v>
      </c>
    </row>
    <row r="29" spans="1:21" x14ac:dyDescent="0.35">
      <c r="A29" t="s">
        <v>53</v>
      </c>
      <c r="B29">
        <v>31</v>
      </c>
      <c r="C29">
        <v>2025</v>
      </c>
      <c r="D29" t="s">
        <v>229</v>
      </c>
      <c r="E29">
        <v>110</v>
      </c>
      <c r="F29" t="s">
        <v>145</v>
      </c>
      <c r="G29" t="s">
        <v>26</v>
      </c>
      <c r="H29" t="s">
        <v>77</v>
      </c>
      <c r="I29">
        <v>113.25</v>
      </c>
      <c r="J29" t="s">
        <v>94</v>
      </c>
      <c r="K29" t="s">
        <v>95</v>
      </c>
      <c r="L29">
        <v>5</v>
      </c>
      <c r="M29">
        <v>1</v>
      </c>
      <c r="N29" t="s">
        <v>12</v>
      </c>
      <c r="O29" t="s">
        <v>12</v>
      </c>
      <c r="P29">
        <v>19</v>
      </c>
      <c r="Q29" t="s">
        <v>12</v>
      </c>
      <c r="R29" t="s">
        <v>10</v>
      </c>
      <c r="S29" s="2">
        <v>40</v>
      </c>
      <c r="T29">
        <v>68</v>
      </c>
      <c r="U29" t="s">
        <v>11</v>
      </c>
    </row>
    <row r="30" spans="1:21" x14ac:dyDescent="0.35">
      <c r="A30" t="s">
        <v>54</v>
      </c>
      <c r="B30">
        <v>32</v>
      </c>
      <c r="C30">
        <v>2025</v>
      </c>
      <c r="D30" t="s">
        <v>229</v>
      </c>
      <c r="E30">
        <v>110</v>
      </c>
      <c r="F30" t="s">
        <v>145</v>
      </c>
      <c r="G30" t="s">
        <v>26</v>
      </c>
      <c r="H30" t="s">
        <v>77</v>
      </c>
      <c r="I30">
        <v>240</v>
      </c>
      <c r="J30" t="s">
        <v>94</v>
      </c>
      <c r="K30" t="s">
        <v>95</v>
      </c>
      <c r="L30">
        <v>5</v>
      </c>
      <c r="M30">
        <v>1</v>
      </c>
      <c r="N30" t="s">
        <v>12</v>
      </c>
      <c r="O30" t="s">
        <v>12</v>
      </c>
      <c r="P30" t="s">
        <v>95</v>
      </c>
      <c r="Q30" t="s">
        <v>12</v>
      </c>
      <c r="R30" t="s">
        <v>10</v>
      </c>
      <c r="S30" s="2">
        <v>45</v>
      </c>
      <c r="T30">
        <v>200</v>
      </c>
      <c r="U30" t="s">
        <v>11</v>
      </c>
    </row>
    <row r="31" spans="1:21" x14ac:dyDescent="0.35">
      <c r="A31" t="s">
        <v>55</v>
      </c>
      <c r="B31">
        <v>33</v>
      </c>
      <c r="C31">
        <v>2025</v>
      </c>
      <c r="D31" t="s">
        <v>229</v>
      </c>
      <c r="E31">
        <v>110</v>
      </c>
      <c r="F31" t="s">
        <v>145</v>
      </c>
      <c r="G31" t="s">
        <v>26</v>
      </c>
      <c r="H31" t="s">
        <v>77</v>
      </c>
      <c r="I31">
        <v>110</v>
      </c>
      <c r="J31" t="s">
        <v>94</v>
      </c>
      <c r="K31" t="s">
        <v>95</v>
      </c>
      <c r="L31">
        <v>5</v>
      </c>
      <c r="M31">
        <v>1</v>
      </c>
      <c r="N31" t="s">
        <v>12</v>
      </c>
      <c r="O31" t="s">
        <v>12</v>
      </c>
      <c r="P31" t="s">
        <v>95</v>
      </c>
      <c r="Q31" t="s">
        <v>12</v>
      </c>
      <c r="R31" t="s">
        <v>10</v>
      </c>
      <c r="S31" s="2">
        <v>30</v>
      </c>
      <c r="T31">
        <v>110</v>
      </c>
      <c r="U31" t="s">
        <v>12</v>
      </c>
    </row>
    <row r="32" spans="1:21" x14ac:dyDescent="0.35">
      <c r="A32" t="s">
        <v>56</v>
      </c>
      <c r="B32">
        <v>34</v>
      </c>
      <c r="C32">
        <v>2025</v>
      </c>
      <c r="D32" t="s">
        <v>229</v>
      </c>
      <c r="E32">
        <v>110</v>
      </c>
      <c r="F32" t="s">
        <v>145</v>
      </c>
      <c r="G32" t="s">
        <v>26</v>
      </c>
      <c r="H32" t="s">
        <v>77</v>
      </c>
      <c r="I32">
        <v>278.75</v>
      </c>
      <c r="J32" t="s">
        <v>94</v>
      </c>
      <c r="K32" t="s">
        <v>95</v>
      </c>
      <c r="L32">
        <v>5</v>
      </c>
      <c r="M32">
        <v>1</v>
      </c>
      <c r="N32" t="s">
        <v>12</v>
      </c>
      <c r="O32" t="s">
        <v>12</v>
      </c>
      <c r="P32">
        <v>18</v>
      </c>
      <c r="Q32" t="s">
        <v>10</v>
      </c>
      <c r="R32" t="s">
        <v>12</v>
      </c>
      <c r="S32" s="2">
        <v>30</v>
      </c>
      <c r="T32">
        <v>160</v>
      </c>
      <c r="U32" t="s">
        <v>11</v>
      </c>
    </row>
    <row r="33" spans="1:21" x14ac:dyDescent="0.35">
      <c r="A33" t="s">
        <v>57</v>
      </c>
      <c r="B33">
        <v>35</v>
      </c>
      <c r="C33">
        <v>2025</v>
      </c>
      <c r="D33" t="s">
        <v>229</v>
      </c>
      <c r="E33">
        <v>110</v>
      </c>
      <c r="F33" t="s">
        <v>145</v>
      </c>
      <c r="G33" t="s">
        <v>26</v>
      </c>
      <c r="H33" t="s">
        <v>77</v>
      </c>
      <c r="I33">
        <v>144</v>
      </c>
      <c r="J33" t="s">
        <v>94</v>
      </c>
      <c r="K33" t="s">
        <v>95</v>
      </c>
      <c r="L33">
        <v>5</v>
      </c>
      <c r="M33">
        <v>1</v>
      </c>
      <c r="N33" t="s">
        <v>12</v>
      </c>
      <c r="O33" t="s">
        <v>12</v>
      </c>
      <c r="P33" t="s">
        <v>95</v>
      </c>
      <c r="Q33" t="s">
        <v>12</v>
      </c>
      <c r="R33" t="s">
        <v>10</v>
      </c>
      <c r="S33" s="2">
        <v>50</v>
      </c>
      <c r="T33">
        <v>110</v>
      </c>
      <c r="U33" t="s">
        <v>11</v>
      </c>
    </row>
    <row r="34" spans="1:21" x14ac:dyDescent="0.35">
      <c r="A34" t="s">
        <v>58</v>
      </c>
      <c r="B34">
        <v>36</v>
      </c>
      <c r="C34">
        <v>2025</v>
      </c>
      <c r="D34" t="s">
        <v>229</v>
      </c>
      <c r="E34">
        <v>110</v>
      </c>
      <c r="F34" t="s">
        <v>145</v>
      </c>
      <c r="G34" t="s">
        <v>26</v>
      </c>
      <c r="H34" t="s">
        <v>77</v>
      </c>
      <c r="I34">
        <v>85</v>
      </c>
      <c r="J34" t="s">
        <v>94</v>
      </c>
      <c r="K34" t="s">
        <v>95</v>
      </c>
      <c r="L34">
        <v>5</v>
      </c>
      <c r="M34">
        <v>1</v>
      </c>
      <c r="N34" t="s">
        <v>12</v>
      </c>
      <c r="O34" t="s">
        <v>12</v>
      </c>
      <c r="P34">
        <v>18</v>
      </c>
      <c r="Q34" t="s">
        <v>12</v>
      </c>
      <c r="R34" t="s">
        <v>10</v>
      </c>
      <c r="S34" s="2">
        <v>0</v>
      </c>
      <c r="T34">
        <v>35</v>
      </c>
      <c r="U34" t="s">
        <v>11</v>
      </c>
    </row>
    <row r="35" spans="1:21" x14ac:dyDescent="0.35">
      <c r="A35" t="s">
        <v>59</v>
      </c>
      <c r="B35">
        <v>37</v>
      </c>
      <c r="C35">
        <v>2025</v>
      </c>
      <c r="D35" t="s">
        <v>229</v>
      </c>
      <c r="E35">
        <v>110</v>
      </c>
      <c r="F35" t="s">
        <v>145</v>
      </c>
      <c r="G35" t="s">
        <v>26</v>
      </c>
      <c r="H35" t="s">
        <v>77</v>
      </c>
      <c r="I35">
        <v>0</v>
      </c>
      <c r="J35" t="s">
        <v>94</v>
      </c>
      <c r="K35" t="s">
        <v>95</v>
      </c>
      <c r="L35">
        <v>5</v>
      </c>
      <c r="M35">
        <v>1</v>
      </c>
      <c r="N35" t="s">
        <v>12</v>
      </c>
      <c r="O35" t="s">
        <v>12</v>
      </c>
      <c r="P35" t="s">
        <v>95</v>
      </c>
      <c r="Q35" t="s">
        <v>12</v>
      </c>
      <c r="R35" t="s">
        <v>12</v>
      </c>
      <c r="S35" s="2">
        <v>0</v>
      </c>
      <c r="T35">
        <v>0</v>
      </c>
      <c r="U35" t="s">
        <v>11</v>
      </c>
    </row>
    <row r="36" spans="1:21" x14ac:dyDescent="0.35">
      <c r="A36" t="s">
        <v>60</v>
      </c>
      <c r="B36">
        <v>38</v>
      </c>
      <c r="C36">
        <v>2025</v>
      </c>
      <c r="D36" t="s">
        <v>229</v>
      </c>
      <c r="E36">
        <v>110</v>
      </c>
      <c r="F36" t="s">
        <v>145</v>
      </c>
      <c r="G36" t="s">
        <v>26</v>
      </c>
      <c r="H36" t="s">
        <v>77</v>
      </c>
      <c r="I36">
        <v>166.25</v>
      </c>
      <c r="J36" t="s">
        <v>94</v>
      </c>
      <c r="K36" t="s">
        <v>95</v>
      </c>
      <c r="L36">
        <v>5</v>
      </c>
      <c r="M36">
        <v>1</v>
      </c>
      <c r="N36" t="s">
        <v>12</v>
      </c>
      <c r="O36" t="s">
        <v>12</v>
      </c>
      <c r="P36" t="s">
        <v>95</v>
      </c>
      <c r="Q36" t="s">
        <v>12</v>
      </c>
      <c r="R36" t="s">
        <v>12</v>
      </c>
      <c r="S36" s="2">
        <v>12</v>
      </c>
      <c r="T36">
        <v>80</v>
      </c>
      <c r="U36" t="s">
        <v>11</v>
      </c>
    </row>
    <row r="37" spans="1:21" x14ac:dyDescent="0.35">
      <c r="A37" t="s">
        <v>61</v>
      </c>
      <c r="B37">
        <v>39</v>
      </c>
      <c r="C37">
        <v>2025</v>
      </c>
      <c r="D37" t="s">
        <v>229</v>
      </c>
      <c r="E37">
        <v>110</v>
      </c>
      <c r="F37" t="s">
        <v>145</v>
      </c>
      <c r="G37" t="s">
        <v>26</v>
      </c>
      <c r="H37" t="s">
        <v>77</v>
      </c>
      <c r="I37">
        <v>150</v>
      </c>
      <c r="J37" t="s">
        <v>94</v>
      </c>
      <c r="K37" t="s">
        <v>95</v>
      </c>
      <c r="L37">
        <v>5</v>
      </c>
      <c r="M37">
        <v>1</v>
      </c>
      <c r="N37" t="s">
        <v>12</v>
      </c>
      <c r="O37" t="s">
        <v>12</v>
      </c>
      <c r="P37" t="s">
        <v>95</v>
      </c>
      <c r="Q37" t="s">
        <v>12</v>
      </c>
      <c r="R37" t="s">
        <v>12</v>
      </c>
      <c r="S37" s="2">
        <v>24</v>
      </c>
      <c r="T37">
        <v>138.5</v>
      </c>
      <c r="U37" t="s">
        <v>13</v>
      </c>
    </row>
    <row r="38" spans="1:21" x14ac:dyDescent="0.35">
      <c r="A38" t="s">
        <v>62</v>
      </c>
      <c r="B38">
        <v>40</v>
      </c>
      <c r="C38">
        <v>2025</v>
      </c>
      <c r="D38" t="s">
        <v>229</v>
      </c>
      <c r="E38">
        <v>110</v>
      </c>
      <c r="F38" t="s">
        <v>145</v>
      </c>
      <c r="G38" t="s">
        <v>26</v>
      </c>
      <c r="H38" t="s">
        <v>77</v>
      </c>
      <c r="I38">
        <v>70</v>
      </c>
      <c r="J38" t="s">
        <v>94</v>
      </c>
      <c r="K38" t="s">
        <v>95</v>
      </c>
      <c r="L38">
        <v>5</v>
      </c>
      <c r="M38">
        <v>1</v>
      </c>
      <c r="N38" t="s">
        <v>12</v>
      </c>
      <c r="O38" t="s">
        <v>12</v>
      </c>
      <c r="P38" t="s">
        <v>95</v>
      </c>
      <c r="Q38" t="s">
        <v>12</v>
      </c>
      <c r="R38" t="s">
        <v>10</v>
      </c>
      <c r="S38" s="2">
        <v>0</v>
      </c>
      <c r="T38">
        <v>40</v>
      </c>
      <c r="U38" t="s">
        <v>11</v>
      </c>
    </row>
    <row r="39" spans="1:21" x14ac:dyDescent="0.35">
      <c r="A39" t="s">
        <v>63</v>
      </c>
      <c r="B39">
        <v>41</v>
      </c>
      <c r="C39">
        <v>2025</v>
      </c>
      <c r="D39" t="s">
        <v>229</v>
      </c>
      <c r="E39">
        <v>110</v>
      </c>
      <c r="F39" t="s">
        <v>145</v>
      </c>
      <c r="G39" t="s">
        <v>26</v>
      </c>
      <c r="H39" t="s">
        <v>77</v>
      </c>
      <c r="I39">
        <v>250</v>
      </c>
      <c r="J39" t="s">
        <v>94</v>
      </c>
      <c r="K39" t="s">
        <v>95</v>
      </c>
      <c r="L39">
        <v>5</v>
      </c>
      <c r="M39">
        <v>1</v>
      </c>
      <c r="N39" t="s">
        <v>12</v>
      </c>
      <c r="O39" t="s">
        <v>12</v>
      </c>
      <c r="P39" t="s">
        <v>95</v>
      </c>
      <c r="Q39" t="s">
        <v>12</v>
      </c>
      <c r="R39" t="s">
        <v>12</v>
      </c>
      <c r="S39" s="2">
        <v>0</v>
      </c>
      <c r="T39">
        <v>175</v>
      </c>
      <c r="U39" t="s">
        <v>11</v>
      </c>
    </row>
    <row r="40" spans="1:21" x14ac:dyDescent="0.35">
      <c r="A40" t="s">
        <v>64</v>
      </c>
      <c r="B40">
        <v>42</v>
      </c>
      <c r="C40">
        <v>2025</v>
      </c>
      <c r="D40" t="s">
        <v>229</v>
      </c>
      <c r="E40">
        <v>110</v>
      </c>
      <c r="F40" t="s">
        <v>145</v>
      </c>
      <c r="G40" t="s">
        <v>26</v>
      </c>
      <c r="H40" t="s">
        <v>77</v>
      </c>
      <c r="I40">
        <v>115</v>
      </c>
      <c r="J40" t="s">
        <v>94</v>
      </c>
      <c r="K40" t="s">
        <v>95</v>
      </c>
      <c r="L40">
        <v>5</v>
      </c>
      <c r="M40">
        <v>1</v>
      </c>
      <c r="N40" t="s">
        <v>12</v>
      </c>
      <c r="O40" t="s">
        <v>12</v>
      </c>
      <c r="P40" t="s">
        <v>95</v>
      </c>
      <c r="Q40" t="s">
        <v>10</v>
      </c>
      <c r="R40" t="s">
        <v>12</v>
      </c>
      <c r="S40" s="2">
        <v>30</v>
      </c>
      <c r="T40">
        <v>56</v>
      </c>
      <c r="U40" t="s">
        <v>11</v>
      </c>
    </row>
    <row r="41" spans="1:21" x14ac:dyDescent="0.35">
      <c r="A41" t="s">
        <v>65</v>
      </c>
      <c r="B41">
        <v>44</v>
      </c>
      <c r="C41">
        <v>2025</v>
      </c>
      <c r="D41" t="s">
        <v>229</v>
      </c>
      <c r="E41">
        <v>110</v>
      </c>
      <c r="F41" t="s">
        <v>145</v>
      </c>
      <c r="G41" t="s">
        <v>26</v>
      </c>
      <c r="H41" t="s">
        <v>77</v>
      </c>
      <c r="I41">
        <v>145</v>
      </c>
      <c r="J41" t="s">
        <v>94</v>
      </c>
      <c r="K41" t="s">
        <v>95</v>
      </c>
      <c r="L41">
        <v>5</v>
      </c>
      <c r="M41">
        <v>1</v>
      </c>
      <c r="N41" t="s">
        <v>12</v>
      </c>
      <c r="O41" t="s">
        <v>12</v>
      </c>
      <c r="P41" t="s">
        <v>95</v>
      </c>
      <c r="Q41" t="s">
        <v>10</v>
      </c>
      <c r="R41" t="s">
        <v>10</v>
      </c>
      <c r="S41" s="2">
        <v>10</v>
      </c>
      <c r="T41">
        <v>80</v>
      </c>
      <c r="U41" t="s">
        <v>11</v>
      </c>
    </row>
    <row r="42" spans="1:21" x14ac:dyDescent="0.35">
      <c r="A42" t="s">
        <v>66</v>
      </c>
      <c r="B42">
        <v>45</v>
      </c>
      <c r="C42">
        <v>2025</v>
      </c>
      <c r="D42" t="s">
        <v>229</v>
      </c>
      <c r="E42">
        <v>110</v>
      </c>
      <c r="F42" t="s">
        <v>145</v>
      </c>
      <c r="G42" t="s">
        <v>26</v>
      </c>
      <c r="H42" t="s">
        <v>77</v>
      </c>
      <c r="I42">
        <v>30</v>
      </c>
      <c r="J42" t="s">
        <v>94</v>
      </c>
      <c r="K42" t="s">
        <v>95</v>
      </c>
      <c r="L42">
        <v>5</v>
      </c>
      <c r="M42">
        <v>1</v>
      </c>
      <c r="N42" t="s">
        <v>12</v>
      </c>
      <c r="O42" t="s">
        <v>12</v>
      </c>
      <c r="P42" t="s">
        <v>95</v>
      </c>
      <c r="Q42" t="s">
        <v>10</v>
      </c>
      <c r="R42" t="s">
        <v>10</v>
      </c>
      <c r="S42" s="2">
        <v>30</v>
      </c>
      <c r="T42">
        <v>105</v>
      </c>
      <c r="U42" t="s">
        <v>11</v>
      </c>
    </row>
    <row r="43" spans="1:21" x14ac:dyDescent="0.35">
      <c r="A43" t="s">
        <v>67</v>
      </c>
      <c r="B43">
        <v>46</v>
      </c>
      <c r="C43">
        <v>2025</v>
      </c>
      <c r="D43" t="s">
        <v>229</v>
      </c>
      <c r="E43">
        <v>110</v>
      </c>
      <c r="F43" t="s">
        <v>145</v>
      </c>
      <c r="G43" t="s">
        <v>26</v>
      </c>
      <c r="H43" t="s">
        <v>77</v>
      </c>
      <c r="I43">
        <v>100</v>
      </c>
      <c r="J43" t="s">
        <v>94</v>
      </c>
      <c r="K43" t="s">
        <v>95</v>
      </c>
      <c r="L43">
        <v>5</v>
      </c>
      <c r="M43">
        <v>1</v>
      </c>
      <c r="N43" t="s">
        <v>12</v>
      </c>
      <c r="O43" t="s">
        <v>12</v>
      </c>
      <c r="P43" t="s">
        <v>95</v>
      </c>
      <c r="Q43" t="s">
        <v>12</v>
      </c>
      <c r="R43" t="s">
        <v>12</v>
      </c>
      <c r="S43" s="2">
        <v>0</v>
      </c>
      <c r="T43">
        <v>95</v>
      </c>
      <c r="U43" t="s">
        <v>11</v>
      </c>
    </row>
    <row r="44" spans="1:21" x14ac:dyDescent="0.35">
      <c r="A44" t="s">
        <v>68</v>
      </c>
      <c r="B44">
        <v>47</v>
      </c>
      <c r="C44">
        <v>2025</v>
      </c>
      <c r="D44" t="s">
        <v>229</v>
      </c>
      <c r="E44">
        <v>110</v>
      </c>
      <c r="F44" t="s">
        <v>145</v>
      </c>
      <c r="G44" t="s">
        <v>26</v>
      </c>
      <c r="H44" t="s">
        <v>77</v>
      </c>
      <c r="I44">
        <v>0</v>
      </c>
      <c r="J44" t="s">
        <v>94</v>
      </c>
      <c r="K44" t="s">
        <v>95</v>
      </c>
      <c r="L44">
        <v>5</v>
      </c>
      <c r="M44">
        <v>1</v>
      </c>
      <c r="N44" t="s">
        <v>12</v>
      </c>
      <c r="O44" t="s">
        <v>10</v>
      </c>
      <c r="P44" t="s">
        <v>95</v>
      </c>
      <c r="Q44" t="s">
        <v>12</v>
      </c>
      <c r="R44" t="s">
        <v>12</v>
      </c>
      <c r="S44" s="2">
        <v>2</v>
      </c>
      <c r="T44">
        <v>110</v>
      </c>
      <c r="U44" t="s">
        <v>11</v>
      </c>
    </row>
    <row r="45" spans="1:21" x14ac:dyDescent="0.35">
      <c r="A45" t="s">
        <v>69</v>
      </c>
      <c r="B45">
        <v>48</v>
      </c>
      <c r="C45">
        <v>2025</v>
      </c>
      <c r="D45" t="s">
        <v>229</v>
      </c>
      <c r="E45">
        <v>110</v>
      </c>
      <c r="F45" t="s">
        <v>145</v>
      </c>
      <c r="G45" t="s">
        <v>26</v>
      </c>
      <c r="H45" t="s">
        <v>77</v>
      </c>
      <c r="I45">
        <v>100</v>
      </c>
      <c r="J45" t="s">
        <v>94</v>
      </c>
      <c r="K45" t="s">
        <v>95</v>
      </c>
      <c r="L45">
        <v>5</v>
      </c>
      <c r="M45">
        <v>1</v>
      </c>
      <c r="N45" t="s">
        <v>12</v>
      </c>
      <c r="O45" t="s">
        <v>12</v>
      </c>
      <c r="P45" t="s">
        <v>95</v>
      </c>
      <c r="Q45" t="s">
        <v>12</v>
      </c>
      <c r="R45" t="s">
        <v>12</v>
      </c>
      <c r="S45" s="2">
        <v>20</v>
      </c>
      <c r="T45">
        <v>54</v>
      </c>
      <c r="U45" t="s">
        <v>11</v>
      </c>
    </row>
    <row r="46" spans="1:21" x14ac:dyDescent="0.35">
      <c r="A46" t="s">
        <v>70</v>
      </c>
      <c r="B46">
        <v>49</v>
      </c>
      <c r="C46">
        <v>2025</v>
      </c>
      <c r="D46" t="s">
        <v>229</v>
      </c>
      <c r="E46">
        <v>110</v>
      </c>
      <c r="F46" t="s">
        <v>145</v>
      </c>
      <c r="G46" t="s">
        <v>26</v>
      </c>
      <c r="H46" t="s">
        <v>77</v>
      </c>
      <c r="I46">
        <v>100</v>
      </c>
      <c r="J46" t="s">
        <v>94</v>
      </c>
      <c r="K46" t="s">
        <v>95</v>
      </c>
      <c r="L46">
        <v>5</v>
      </c>
      <c r="M46">
        <v>1</v>
      </c>
      <c r="N46" t="s">
        <v>12</v>
      </c>
      <c r="O46" t="s">
        <v>12</v>
      </c>
      <c r="P46" t="s">
        <v>95</v>
      </c>
      <c r="Q46" t="s">
        <v>12</v>
      </c>
      <c r="R46" t="s">
        <v>12</v>
      </c>
      <c r="S46" s="2">
        <v>30</v>
      </c>
      <c r="T46">
        <v>78</v>
      </c>
      <c r="U46" t="s">
        <v>11</v>
      </c>
    </row>
    <row r="47" spans="1:21" x14ac:dyDescent="0.35">
      <c r="A47" t="s">
        <v>71</v>
      </c>
      <c r="B47">
        <v>50</v>
      </c>
      <c r="C47">
        <v>2025</v>
      </c>
      <c r="D47" t="s">
        <v>229</v>
      </c>
      <c r="E47">
        <v>110</v>
      </c>
      <c r="F47" t="s">
        <v>145</v>
      </c>
      <c r="G47" t="s">
        <v>26</v>
      </c>
      <c r="H47" t="s">
        <v>77</v>
      </c>
      <c r="I47">
        <v>115</v>
      </c>
      <c r="J47" t="s">
        <v>94</v>
      </c>
      <c r="K47" t="s">
        <v>95</v>
      </c>
      <c r="L47">
        <v>5</v>
      </c>
      <c r="M47">
        <v>1</v>
      </c>
      <c r="N47" t="s">
        <v>12</v>
      </c>
      <c r="O47" t="s">
        <v>12</v>
      </c>
      <c r="P47" t="s">
        <v>95</v>
      </c>
      <c r="Q47" t="s">
        <v>12</v>
      </c>
      <c r="R47" t="s">
        <v>10</v>
      </c>
      <c r="S47" s="2">
        <v>75</v>
      </c>
      <c r="T47">
        <v>145</v>
      </c>
      <c r="U47" t="s">
        <v>11</v>
      </c>
    </row>
    <row r="48" spans="1:21" x14ac:dyDescent="0.35">
      <c r="A48" t="s">
        <v>72</v>
      </c>
      <c r="B48">
        <v>51</v>
      </c>
      <c r="C48">
        <v>2025</v>
      </c>
      <c r="D48" t="s">
        <v>229</v>
      </c>
      <c r="E48">
        <v>110</v>
      </c>
      <c r="F48" t="s">
        <v>145</v>
      </c>
      <c r="G48" t="s">
        <v>26</v>
      </c>
      <c r="H48" t="s">
        <v>77</v>
      </c>
      <c r="I48">
        <v>125</v>
      </c>
      <c r="J48" t="s">
        <v>94</v>
      </c>
      <c r="K48" t="s">
        <v>95</v>
      </c>
      <c r="L48">
        <v>5</v>
      </c>
      <c r="M48">
        <v>1</v>
      </c>
      <c r="N48" t="s">
        <v>12</v>
      </c>
      <c r="O48" t="s">
        <v>12</v>
      </c>
      <c r="P48" t="s">
        <v>95</v>
      </c>
      <c r="Q48" t="s">
        <v>12</v>
      </c>
      <c r="R48" t="s">
        <v>12</v>
      </c>
      <c r="S48" s="2">
        <v>40</v>
      </c>
      <c r="T48">
        <v>80</v>
      </c>
      <c r="U48" t="s">
        <v>11</v>
      </c>
    </row>
    <row r="49" spans="1:21" x14ac:dyDescent="0.35">
      <c r="A49" t="s">
        <v>73</v>
      </c>
      <c r="B49">
        <v>53</v>
      </c>
      <c r="C49">
        <v>2025</v>
      </c>
      <c r="D49" t="s">
        <v>229</v>
      </c>
      <c r="E49">
        <v>110</v>
      </c>
      <c r="F49" t="s">
        <v>145</v>
      </c>
      <c r="G49" t="s">
        <v>26</v>
      </c>
      <c r="H49" t="s">
        <v>77</v>
      </c>
      <c r="I49">
        <v>130</v>
      </c>
      <c r="J49" t="s">
        <v>94</v>
      </c>
      <c r="K49" t="s">
        <v>95</v>
      </c>
      <c r="L49">
        <v>5</v>
      </c>
      <c r="M49">
        <v>1</v>
      </c>
      <c r="N49" t="s">
        <v>12</v>
      </c>
      <c r="O49" t="s">
        <v>12</v>
      </c>
      <c r="P49" t="s">
        <v>95</v>
      </c>
      <c r="Q49" t="s">
        <v>12</v>
      </c>
      <c r="R49" t="s">
        <v>12</v>
      </c>
      <c r="S49" s="2">
        <v>30</v>
      </c>
      <c r="T49">
        <v>130</v>
      </c>
      <c r="U49" t="s">
        <v>13</v>
      </c>
    </row>
    <row r="50" spans="1:21" x14ac:dyDescent="0.35">
      <c r="A50" t="s">
        <v>74</v>
      </c>
      <c r="B50">
        <v>54</v>
      </c>
      <c r="C50">
        <v>2025</v>
      </c>
      <c r="D50" t="s">
        <v>229</v>
      </c>
      <c r="E50">
        <v>110</v>
      </c>
      <c r="F50" t="s">
        <v>145</v>
      </c>
      <c r="G50" t="s">
        <v>26</v>
      </c>
      <c r="H50" t="s">
        <v>77</v>
      </c>
      <c r="I50">
        <v>35</v>
      </c>
      <c r="J50" t="s">
        <v>94</v>
      </c>
      <c r="K50" t="s">
        <v>95</v>
      </c>
      <c r="L50">
        <v>5</v>
      </c>
      <c r="M50">
        <v>1</v>
      </c>
      <c r="N50" t="s">
        <v>12</v>
      </c>
      <c r="O50" t="s">
        <v>12</v>
      </c>
      <c r="P50">
        <v>18</v>
      </c>
      <c r="Q50" t="s">
        <v>10</v>
      </c>
      <c r="R50" t="s">
        <v>10</v>
      </c>
      <c r="S50" s="2">
        <v>24</v>
      </c>
      <c r="T50">
        <v>90</v>
      </c>
      <c r="U50" t="s">
        <v>11</v>
      </c>
    </row>
    <row r="51" spans="1:21" x14ac:dyDescent="0.35">
      <c r="A51" t="s">
        <v>75</v>
      </c>
      <c r="B51">
        <v>55</v>
      </c>
      <c r="C51">
        <v>2025</v>
      </c>
      <c r="D51" t="s">
        <v>229</v>
      </c>
      <c r="E51">
        <v>110</v>
      </c>
      <c r="F51" t="s">
        <v>145</v>
      </c>
      <c r="G51" t="s">
        <v>26</v>
      </c>
      <c r="H51" t="s">
        <v>77</v>
      </c>
      <c r="I51">
        <v>73</v>
      </c>
      <c r="J51" t="s">
        <v>94</v>
      </c>
      <c r="K51" t="s">
        <v>95</v>
      </c>
      <c r="L51">
        <v>5</v>
      </c>
      <c r="M51">
        <v>2</v>
      </c>
      <c r="N51" t="s">
        <v>12</v>
      </c>
      <c r="O51" t="s">
        <v>12</v>
      </c>
      <c r="P51" t="s">
        <v>95</v>
      </c>
      <c r="Q51" t="s">
        <v>12</v>
      </c>
      <c r="R51" t="s">
        <v>12</v>
      </c>
      <c r="S51" s="2">
        <v>16</v>
      </c>
      <c r="T51">
        <v>82</v>
      </c>
      <c r="U51" t="s">
        <v>11</v>
      </c>
    </row>
    <row r="52" spans="1:21" x14ac:dyDescent="0.35">
      <c r="A52" t="s">
        <v>76</v>
      </c>
      <c r="B52">
        <v>56</v>
      </c>
      <c r="C52">
        <v>2025</v>
      </c>
      <c r="D52" t="s">
        <v>229</v>
      </c>
      <c r="E52">
        <v>110</v>
      </c>
      <c r="F52" t="s">
        <v>145</v>
      </c>
      <c r="G52" t="s">
        <v>26</v>
      </c>
      <c r="H52" t="s">
        <v>77</v>
      </c>
      <c r="I52">
        <v>250</v>
      </c>
      <c r="J52" t="s">
        <v>94</v>
      </c>
      <c r="K52" t="s">
        <v>95</v>
      </c>
      <c r="L52">
        <v>5</v>
      </c>
      <c r="M52">
        <v>1</v>
      </c>
      <c r="N52" t="s">
        <v>12</v>
      </c>
      <c r="O52" t="s">
        <v>12</v>
      </c>
      <c r="P52" t="s">
        <v>95</v>
      </c>
      <c r="Q52" t="s">
        <v>12</v>
      </c>
      <c r="R52" t="s">
        <v>10</v>
      </c>
      <c r="S52" s="2">
        <v>60</v>
      </c>
      <c r="T52">
        <v>180</v>
      </c>
      <c r="U52" t="s">
        <v>11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DB3185-9088-4335-AE47-80AF278917EF}">
  <sheetPr codeName="Sheet12"/>
  <dimension ref="A1:V52"/>
  <sheetViews>
    <sheetView topLeftCell="A4" zoomScale="90" zoomScaleNormal="90" workbookViewId="0">
      <selection activeCell="O34" sqref="O34"/>
    </sheetView>
  </sheetViews>
  <sheetFormatPr defaultRowHeight="14.5" x14ac:dyDescent="0.35"/>
  <cols>
    <col min="1" max="1" width="15.453125" customWidth="1"/>
    <col min="2" max="2" width="9.26953125" customWidth="1"/>
    <col min="3" max="3" width="7.08984375" customWidth="1"/>
    <col min="4" max="4" width="12.6328125" bestFit="1" customWidth="1"/>
    <col min="5" max="5" width="14.26953125" bestFit="1" customWidth="1"/>
    <col min="6" max="6" width="8" bestFit="1" customWidth="1"/>
    <col min="7" max="7" width="15.7265625" customWidth="1"/>
    <col min="8" max="8" width="15.54296875" bestFit="1" customWidth="1"/>
    <col min="10" max="10" width="17.7265625" bestFit="1" customWidth="1"/>
    <col min="11" max="11" width="13.1796875" bestFit="1" customWidth="1"/>
    <col min="12" max="12" width="9.7265625" bestFit="1" customWidth="1"/>
    <col min="13" max="13" width="13.90625" bestFit="1" customWidth="1"/>
    <col min="14" max="14" width="8.26953125" customWidth="1"/>
    <col min="15" max="15" width="15.453125" bestFit="1" customWidth="1"/>
    <col min="16" max="16" width="10.1796875" bestFit="1" customWidth="1"/>
    <col min="17" max="17" width="11.6328125" bestFit="1" customWidth="1"/>
    <col min="18" max="18" width="18.7265625" bestFit="1" customWidth="1"/>
    <col min="19" max="19" width="15" bestFit="1" customWidth="1"/>
    <col min="20" max="20" width="18.81640625" bestFit="1" customWidth="1"/>
    <col min="22" max="22" width="13.08984375" customWidth="1"/>
  </cols>
  <sheetData>
    <row r="1" spans="1:22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0</v>
      </c>
      <c r="I1" t="s">
        <v>89</v>
      </c>
      <c r="J1" t="s">
        <v>3</v>
      </c>
      <c r="K1" t="s">
        <v>83</v>
      </c>
      <c r="L1" t="s">
        <v>137</v>
      </c>
      <c r="M1" t="s">
        <v>90</v>
      </c>
      <c r="N1" t="s">
        <v>138</v>
      </c>
      <c r="O1" t="s">
        <v>215</v>
      </c>
      <c r="P1" t="s">
        <v>4</v>
      </c>
      <c r="Q1" t="s">
        <v>5</v>
      </c>
      <c r="R1" t="s">
        <v>6</v>
      </c>
      <c r="S1" t="s">
        <v>7</v>
      </c>
      <c r="T1" t="s">
        <v>8</v>
      </c>
      <c r="U1" t="s">
        <v>91</v>
      </c>
      <c r="V1" t="s">
        <v>9</v>
      </c>
    </row>
    <row r="2" spans="1:22" x14ac:dyDescent="0.35">
      <c r="A2" t="s">
        <v>23</v>
      </c>
      <c r="B2">
        <v>1</v>
      </c>
      <c r="C2">
        <v>2025</v>
      </c>
      <c r="D2" t="s">
        <v>113</v>
      </c>
      <c r="E2">
        <v>111</v>
      </c>
      <c r="F2" t="s">
        <v>114</v>
      </c>
      <c r="G2" t="s">
        <v>88</v>
      </c>
      <c r="H2" t="s">
        <v>77</v>
      </c>
      <c r="I2">
        <v>255</v>
      </c>
      <c r="J2" t="s">
        <v>84</v>
      </c>
      <c r="K2">
        <v>3000</v>
      </c>
      <c r="L2">
        <v>1500</v>
      </c>
      <c r="M2" s="4">
        <v>2</v>
      </c>
      <c r="N2">
        <v>2</v>
      </c>
      <c r="O2" t="s">
        <v>10</v>
      </c>
      <c r="P2" t="s">
        <v>12</v>
      </c>
      <c r="Q2">
        <v>16</v>
      </c>
      <c r="R2" t="s">
        <v>12</v>
      </c>
      <c r="S2" t="s">
        <v>10</v>
      </c>
      <c r="T2">
        <v>0</v>
      </c>
      <c r="U2">
        <v>100</v>
      </c>
      <c r="V2" t="s">
        <v>13</v>
      </c>
    </row>
    <row r="3" spans="1:22" x14ac:dyDescent="0.35">
      <c r="A3" t="s">
        <v>27</v>
      </c>
      <c r="B3">
        <v>2</v>
      </c>
      <c r="C3">
        <v>2025</v>
      </c>
      <c r="D3" t="s">
        <v>113</v>
      </c>
      <c r="E3">
        <v>111</v>
      </c>
      <c r="F3" t="s">
        <v>114</v>
      </c>
      <c r="G3" t="s">
        <v>88</v>
      </c>
      <c r="H3" t="s">
        <v>77</v>
      </c>
      <c r="I3">
        <v>420</v>
      </c>
      <c r="J3" t="s">
        <v>95</v>
      </c>
      <c r="K3">
        <v>2000</v>
      </c>
      <c r="L3">
        <v>1650</v>
      </c>
      <c r="M3" s="4">
        <v>2</v>
      </c>
      <c r="N3">
        <v>1</v>
      </c>
      <c r="O3" t="s">
        <v>10</v>
      </c>
      <c r="P3" t="s">
        <v>12</v>
      </c>
      <c r="Q3" t="s">
        <v>95</v>
      </c>
      <c r="R3" t="s">
        <v>12</v>
      </c>
      <c r="S3" t="s">
        <v>12</v>
      </c>
      <c r="T3">
        <v>0</v>
      </c>
      <c r="U3">
        <v>90</v>
      </c>
      <c r="V3" t="s">
        <v>11</v>
      </c>
    </row>
    <row r="4" spans="1:22" x14ac:dyDescent="0.35">
      <c r="A4" t="s">
        <v>28</v>
      </c>
      <c r="B4">
        <v>4</v>
      </c>
      <c r="C4">
        <v>2025</v>
      </c>
      <c r="D4" t="s">
        <v>113</v>
      </c>
      <c r="E4">
        <v>111</v>
      </c>
      <c r="F4" t="s">
        <v>114</v>
      </c>
      <c r="G4" t="s">
        <v>88</v>
      </c>
      <c r="H4" t="s">
        <v>77</v>
      </c>
      <c r="I4">
        <v>237</v>
      </c>
      <c r="J4" t="s">
        <v>84</v>
      </c>
      <c r="K4">
        <v>3000</v>
      </c>
      <c r="L4">
        <v>1500</v>
      </c>
      <c r="M4" s="4">
        <v>2</v>
      </c>
      <c r="N4">
        <v>2</v>
      </c>
      <c r="O4" t="s">
        <v>10</v>
      </c>
      <c r="P4" t="s">
        <v>12</v>
      </c>
      <c r="Q4">
        <v>16</v>
      </c>
      <c r="R4" t="s">
        <v>12</v>
      </c>
      <c r="S4" t="s">
        <v>12</v>
      </c>
      <c r="T4">
        <v>0</v>
      </c>
      <c r="U4">
        <v>60</v>
      </c>
      <c r="V4" t="s">
        <v>13</v>
      </c>
    </row>
    <row r="5" spans="1:22" x14ac:dyDescent="0.35">
      <c r="A5" t="s">
        <v>29</v>
      </c>
      <c r="B5">
        <v>5</v>
      </c>
      <c r="C5">
        <v>2025</v>
      </c>
      <c r="D5" t="s">
        <v>113</v>
      </c>
      <c r="E5">
        <v>111</v>
      </c>
      <c r="F5" t="s">
        <v>114</v>
      </c>
      <c r="G5" t="s">
        <v>88</v>
      </c>
      <c r="H5" t="s">
        <v>77</v>
      </c>
      <c r="I5">
        <v>145</v>
      </c>
      <c r="J5" t="s">
        <v>84</v>
      </c>
      <c r="K5" t="s">
        <v>95</v>
      </c>
      <c r="L5">
        <v>1200</v>
      </c>
      <c r="M5" s="4">
        <v>2</v>
      </c>
      <c r="N5">
        <v>2</v>
      </c>
      <c r="O5" t="s">
        <v>12</v>
      </c>
      <c r="P5" t="s">
        <v>12</v>
      </c>
      <c r="Q5">
        <v>16</v>
      </c>
      <c r="R5" t="s">
        <v>12</v>
      </c>
      <c r="S5" t="s">
        <v>12</v>
      </c>
      <c r="T5">
        <v>0</v>
      </c>
      <c r="U5">
        <v>2.5</v>
      </c>
      <c r="V5" t="s">
        <v>13</v>
      </c>
    </row>
    <row r="6" spans="1:22" x14ac:dyDescent="0.35">
      <c r="A6" t="s">
        <v>30</v>
      </c>
      <c r="B6">
        <v>6</v>
      </c>
      <c r="C6">
        <v>2025</v>
      </c>
      <c r="D6" t="s">
        <v>113</v>
      </c>
      <c r="E6">
        <v>111</v>
      </c>
      <c r="F6" t="s">
        <v>114</v>
      </c>
      <c r="G6" t="s">
        <v>88</v>
      </c>
      <c r="H6" t="s">
        <v>77</v>
      </c>
      <c r="I6">
        <v>134</v>
      </c>
      <c r="J6" t="s">
        <v>84</v>
      </c>
      <c r="K6">
        <v>3200</v>
      </c>
      <c r="L6">
        <v>1000</v>
      </c>
      <c r="M6" s="4">
        <v>2</v>
      </c>
      <c r="N6">
        <v>1</v>
      </c>
      <c r="O6" t="s">
        <v>10</v>
      </c>
      <c r="P6" t="s">
        <v>12</v>
      </c>
      <c r="Q6">
        <v>17</v>
      </c>
      <c r="R6" t="s">
        <v>12</v>
      </c>
      <c r="S6" t="s">
        <v>12</v>
      </c>
      <c r="T6">
        <v>0</v>
      </c>
      <c r="U6">
        <v>50</v>
      </c>
      <c r="V6" t="s">
        <v>13</v>
      </c>
    </row>
    <row r="7" spans="1:22" x14ac:dyDescent="0.35">
      <c r="A7" t="s">
        <v>31</v>
      </c>
      <c r="B7">
        <v>8</v>
      </c>
      <c r="C7">
        <v>2025</v>
      </c>
      <c r="D7" t="s">
        <v>113</v>
      </c>
      <c r="E7">
        <v>111</v>
      </c>
      <c r="F7" t="s">
        <v>114</v>
      </c>
      <c r="G7" t="s">
        <v>88</v>
      </c>
      <c r="H7" t="s">
        <v>77</v>
      </c>
      <c r="I7">
        <v>163</v>
      </c>
      <c r="J7" t="s">
        <v>95</v>
      </c>
      <c r="K7" t="s">
        <v>95</v>
      </c>
      <c r="L7">
        <v>1500</v>
      </c>
      <c r="M7" s="4">
        <v>2</v>
      </c>
      <c r="N7">
        <v>2</v>
      </c>
      <c r="O7" t="s">
        <v>12</v>
      </c>
      <c r="P7" t="s">
        <v>12</v>
      </c>
      <c r="Q7">
        <v>16</v>
      </c>
      <c r="R7" t="s">
        <v>12</v>
      </c>
      <c r="S7" t="s">
        <v>10</v>
      </c>
      <c r="T7">
        <v>0</v>
      </c>
      <c r="U7">
        <v>62</v>
      </c>
      <c r="V7" t="s">
        <v>11</v>
      </c>
    </row>
    <row r="8" spans="1:22" x14ac:dyDescent="0.35">
      <c r="A8" t="s">
        <v>32</v>
      </c>
      <c r="B8">
        <v>9</v>
      </c>
      <c r="C8">
        <v>2025</v>
      </c>
      <c r="D8" t="s">
        <v>113</v>
      </c>
      <c r="E8">
        <v>111</v>
      </c>
      <c r="F8" t="s">
        <v>114</v>
      </c>
      <c r="G8" t="s">
        <v>88</v>
      </c>
      <c r="H8" t="s">
        <v>77</v>
      </c>
      <c r="I8">
        <v>165</v>
      </c>
      <c r="J8" t="s">
        <v>140</v>
      </c>
      <c r="K8" t="s">
        <v>95</v>
      </c>
      <c r="L8">
        <v>1500</v>
      </c>
      <c r="M8" s="4">
        <v>2</v>
      </c>
      <c r="N8">
        <v>1</v>
      </c>
      <c r="O8" t="s">
        <v>12</v>
      </c>
      <c r="P8" t="s">
        <v>12</v>
      </c>
      <c r="Q8" t="s">
        <v>95</v>
      </c>
      <c r="R8" t="s">
        <v>12</v>
      </c>
      <c r="S8" t="s">
        <v>12</v>
      </c>
      <c r="T8">
        <v>0</v>
      </c>
      <c r="U8">
        <v>100</v>
      </c>
      <c r="V8" t="s">
        <v>11</v>
      </c>
    </row>
    <row r="9" spans="1:22" x14ac:dyDescent="0.35">
      <c r="A9" t="s">
        <v>33</v>
      </c>
      <c r="B9">
        <v>10</v>
      </c>
      <c r="C9">
        <v>2025</v>
      </c>
      <c r="D9" t="s">
        <v>113</v>
      </c>
      <c r="E9">
        <v>111</v>
      </c>
      <c r="F9" t="s">
        <v>114</v>
      </c>
      <c r="G9" t="s">
        <v>88</v>
      </c>
      <c r="H9" t="s">
        <v>77</v>
      </c>
      <c r="I9">
        <v>433</v>
      </c>
      <c r="J9" t="s">
        <v>84</v>
      </c>
      <c r="K9">
        <v>3000</v>
      </c>
      <c r="L9">
        <v>1500</v>
      </c>
      <c r="M9" s="4">
        <v>2</v>
      </c>
      <c r="N9">
        <v>2</v>
      </c>
      <c r="O9" t="s">
        <v>10</v>
      </c>
      <c r="P9" t="s">
        <v>12</v>
      </c>
      <c r="Q9" t="s">
        <v>95</v>
      </c>
      <c r="R9" t="s">
        <v>12</v>
      </c>
      <c r="S9" t="s">
        <v>10</v>
      </c>
      <c r="T9">
        <v>0</v>
      </c>
      <c r="U9">
        <v>128</v>
      </c>
      <c r="V9" t="s">
        <v>13</v>
      </c>
    </row>
    <row r="10" spans="1:22" x14ac:dyDescent="0.35">
      <c r="A10" t="s">
        <v>34</v>
      </c>
      <c r="B10">
        <v>11</v>
      </c>
      <c r="C10">
        <v>2025</v>
      </c>
      <c r="D10" t="s">
        <v>113</v>
      </c>
      <c r="E10">
        <v>111</v>
      </c>
      <c r="F10" t="s">
        <v>114</v>
      </c>
      <c r="G10" t="s">
        <v>88</v>
      </c>
      <c r="H10" t="s">
        <v>77</v>
      </c>
      <c r="I10">
        <v>230</v>
      </c>
      <c r="J10" t="s">
        <v>84</v>
      </c>
      <c r="K10">
        <v>2000</v>
      </c>
      <c r="L10">
        <v>1500</v>
      </c>
      <c r="M10" s="4">
        <v>2</v>
      </c>
      <c r="N10">
        <v>2</v>
      </c>
      <c r="O10" t="s">
        <v>10</v>
      </c>
      <c r="P10" t="s">
        <v>12</v>
      </c>
      <c r="Q10">
        <v>18</v>
      </c>
      <c r="R10" t="s">
        <v>12</v>
      </c>
      <c r="S10" t="s">
        <v>10</v>
      </c>
      <c r="T10">
        <v>6</v>
      </c>
      <c r="U10">
        <v>110</v>
      </c>
      <c r="V10" t="s">
        <v>11</v>
      </c>
    </row>
    <row r="11" spans="1:22" x14ac:dyDescent="0.35">
      <c r="A11" t="s">
        <v>35</v>
      </c>
      <c r="B11">
        <v>12</v>
      </c>
      <c r="C11">
        <v>2025</v>
      </c>
      <c r="D11" t="s">
        <v>113</v>
      </c>
      <c r="E11">
        <v>111</v>
      </c>
      <c r="F11" t="s">
        <v>114</v>
      </c>
      <c r="G11" t="s">
        <v>88</v>
      </c>
      <c r="H11" t="s">
        <v>77</v>
      </c>
      <c r="I11">
        <v>49.75</v>
      </c>
      <c r="J11" t="s">
        <v>84</v>
      </c>
      <c r="K11" t="s">
        <v>95</v>
      </c>
      <c r="L11">
        <v>1200</v>
      </c>
      <c r="M11" s="4">
        <v>2</v>
      </c>
      <c r="N11">
        <v>2</v>
      </c>
      <c r="O11" t="s">
        <v>12</v>
      </c>
      <c r="P11" t="s">
        <v>12</v>
      </c>
      <c r="Q11">
        <v>16</v>
      </c>
      <c r="R11" t="s">
        <v>12</v>
      </c>
      <c r="S11" t="s">
        <v>12</v>
      </c>
      <c r="T11">
        <v>10</v>
      </c>
      <c r="U11">
        <v>45</v>
      </c>
      <c r="V11" t="s">
        <v>11</v>
      </c>
    </row>
    <row r="12" spans="1:22" x14ac:dyDescent="0.35">
      <c r="A12" t="s">
        <v>36</v>
      </c>
      <c r="B12">
        <v>13</v>
      </c>
      <c r="C12">
        <v>2025</v>
      </c>
      <c r="D12" t="s">
        <v>113</v>
      </c>
      <c r="E12">
        <v>111</v>
      </c>
      <c r="F12" t="s">
        <v>114</v>
      </c>
      <c r="G12" t="s">
        <v>88</v>
      </c>
      <c r="H12" t="s">
        <v>77</v>
      </c>
      <c r="I12">
        <v>139</v>
      </c>
      <c r="J12" t="s">
        <v>110</v>
      </c>
      <c r="K12">
        <v>3000</v>
      </c>
      <c r="L12">
        <v>1500</v>
      </c>
      <c r="M12" s="4">
        <v>2</v>
      </c>
      <c r="N12">
        <v>2</v>
      </c>
      <c r="O12" t="s">
        <v>10</v>
      </c>
      <c r="P12" t="s">
        <v>12</v>
      </c>
      <c r="Q12">
        <v>18</v>
      </c>
      <c r="R12" t="s">
        <v>12</v>
      </c>
      <c r="S12" t="s">
        <v>10</v>
      </c>
      <c r="T12">
        <v>5</v>
      </c>
      <c r="U12">
        <v>50</v>
      </c>
      <c r="V12" t="s">
        <v>11</v>
      </c>
    </row>
    <row r="13" spans="1:22" x14ac:dyDescent="0.35">
      <c r="A13" t="s">
        <v>37</v>
      </c>
      <c r="B13">
        <v>15</v>
      </c>
      <c r="C13">
        <v>2025</v>
      </c>
      <c r="D13" t="s">
        <v>113</v>
      </c>
      <c r="E13">
        <v>111</v>
      </c>
      <c r="F13" t="s">
        <v>114</v>
      </c>
      <c r="G13" t="s">
        <v>88</v>
      </c>
      <c r="H13" t="s">
        <v>77</v>
      </c>
      <c r="I13">
        <v>275</v>
      </c>
      <c r="J13" t="s">
        <v>110</v>
      </c>
      <c r="K13">
        <v>3600</v>
      </c>
      <c r="L13">
        <v>1800</v>
      </c>
      <c r="M13" s="4">
        <v>2</v>
      </c>
      <c r="N13">
        <v>1</v>
      </c>
      <c r="O13" t="s">
        <v>10</v>
      </c>
      <c r="P13" t="s">
        <v>12</v>
      </c>
      <c r="Q13">
        <v>16</v>
      </c>
      <c r="R13" t="s">
        <v>12</v>
      </c>
      <c r="S13" t="s">
        <v>10</v>
      </c>
      <c r="T13">
        <v>0</v>
      </c>
      <c r="U13">
        <v>46</v>
      </c>
      <c r="V13" t="s">
        <v>11</v>
      </c>
    </row>
    <row r="14" spans="1:22" x14ac:dyDescent="0.35">
      <c r="A14" t="s">
        <v>38</v>
      </c>
      <c r="B14">
        <v>16</v>
      </c>
      <c r="C14">
        <v>2025</v>
      </c>
      <c r="D14" t="s">
        <v>113</v>
      </c>
      <c r="E14">
        <v>111</v>
      </c>
      <c r="F14" t="s">
        <v>114</v>
      </c>
      <c r="G14" t="s">
        <v>88</v>
      </c>
      <c r="H14" t="s">
        <v>77</v>
      </c>
      <c r="I14">
        <v>420</v>
      </c>
      <c r="J14" t="s">
        <v>84</v>
      </c>
      <c r="K14">
        <v>3200</v>
      </c>
      <c r="L14">
        <v>1600</v>
      </c>
      <c r="M14" s="4">
        <v>2</v>
      </c>
      <c r="N14">
        <v>2</v>
      </c>
      <c r="O14" t="s">
        <v>10</v>
      </c>
      <c r="P14" t="s">
        <v>12</v>
      </c>
      <c r="Q14">
        <v>16.5</v>
      </c>
      <c r="R14" t="s">
        <v>12</v>
      </c>
      <c r="S14" t="s">
        <v>10</v>
      </c>
      <c r="T14">
        <v>0</v>
      </c>
      <c r="U14">
        <v>50</v>
      </c>
      <c r="V14" t="s">
        <v>11</v>
      </c>
    </row>
    <row r="15" spans="1:22" x14ac:dyDescent="0.35">
      <c r="A15" t="s">
        <v>39</v>
      </c>
      <c r="B15">
        <v>17</v>
      </c>
      <c r="C15">
        <v>2025</v>
      </c>
      <c r="D15" t="s">
        <v>113</v>
      </c>
      <c r="E15">
        <v>111</v>
      </c>
      <c r="F15" t="s">
        <v>114</v>
      </c>
      <c r="G15" t="s">
        <v>88</v>
      </c>
      <c r="H15" t="s">
        <v>77</v>
      </c>
      <c r="I15">
        <v>225</v>
      </c>
      <c r="J15" t="s">
        <v>110</v>
      </c>
      <c r="K15" t="s">
        <v>95</v>
      </c>
      <c r="L15">
        <v>1500</v>
      </c>
      <c r="M15" s="4">
        <v>2</v>
      </c>
      <c r="N15">
        <v>1</v>
      </c>
      <c r="O15" t="s">
        <v>12</v>
      </c>
      <c r="P15" t="s">
        <v>12</v>
      </c>
      <c r="Q15">
        <v>16</v>
      </c>
      <c r="R15" t="s">
        <v>12</v>
      </c>
      <c r="S15" t="s">
        <v>12</v>
      </c>
      <c r="T15">
        <v>14</v>
      </c>
      <c r="U15">
        <v>50</v>
      </c>
      <c r="V15" t="s">
        <v>11</v>
      </c>
    </row>
    <row r="16" spans="1:22" x14ac:dyDescent="0.35">
      <c r="A16" t="s">
        <v>40</v>
      </c>
      <c r="B16">
        <v>18</v>
      </c>
      <c r="C16">
        <v>2025</v>
      </c>
      <c r="D16" t="s">
        <v>113</v>
      </c>
      <c r="E16">
        <v>111</v>
      </c>
      <c r="F16" t="s">
        <v>114</v>
      </c>
      <c r="G16" t="s">
        <v>88</v>
      </c>
      <c r="H16" t="s">
        <v>77</v>
      </c>
      <c r="I16">
        <v>88</v>
      </c>
      <c r="J16" t="s">
        <v>84</v>
      </c>
      <c r="K16" t="s">
        <v>95</v>
      </c>
      <c r="L16">
        <v>1500</v>
      </c>
      <c r="M16" s="4">
        <v>2</v>
      </c>
      <c r="N16">
        <v>1</v>
      </c>
      <c r="O16" t="s">
        <v>12</v>
      </c>
      <c r="P16" t="s">
        <v>12</v>
      </c>
      <c r="Q16">
        <v>16</v>
      </c>
      <c r="R16" t="s">
        <v>12</v>
      </c>
      <c r="S16" t="s">
        <v>12</v>
      </c>
      <c r="T16">
        <v>0</v>
      </c>
      <c r="U16">
        <v>40</v>
      </c>
      <c r="V16" t="s">
        <v>13</v>
      </c>
    </row>
    <row r="17" spans="1:22" x14ac:dyDescent="0.35">
      <c r="A17" t="s">
        <v>41</v>
      </c>
      <c r="B17">
        <v>19</v>
      </c>
      <c r="C17">
        <v>2025</v>
      </c>
      <c r="D17" t="s">
        <v>113</v>
      </c>
      <c r="E17">
        <v>111</v>
      </c>
      <c r="F17" t="s">
        <v>114</v>
      </c>
      <c r="G17" t="s">
        <v>88</v>
      </c>
      <c r="H17" t="s">
        <v>77</v>
      </c>
      <c r="I17">
        <v>143</v>
      </c>
      <c r="J17" t="s">
        <v>110</v>
      </c>
      <c r="K17">
        <v>2000</v>
      </c>
      <c r="L17">
        <v>2100</v>
      </c>
      <c r="M17" s="4">
        <v>2</v>
      </c>
      <c r="N17">
        <v>1</v>
      </c>
      <c r="O17" t="s">
        <v>10</v>
      </c>
      <c r="P17" t="s">
        <v>12</v>
      </c>
      <c r="Q17" t="s">
        <v>95</v>
      </c>
      <c r="R17" t="s">
        <v>12</v>
      </c>
      <c r="S17" t="s">
        <v>12</v>
      </c>
      <c r="T17">
        <v>6</v>
      </c>
      <c r="U17">
        <v>60</v>
      </c>
      <c r="V17" t="s">
        <v>11</v>
      </c>
    </row>
    <row r="18" spans="1:22" x14ac:dyDescent="0.35">
      <c r="A18" t="s">
        <v>42</v>
      </c>
      <c r="B18">
        <v>20</v>
      </c>
      <c r="C18">
        <v>2025</v>
      </c>
      <c r="D18" t="s">
        <v>113</v>
      </c>
      <c r="E18">
        <v>111</v>
      </c>
      <c r="F18" t="s">
        <v>114</v>
      </c>
      <c r="G18" t="s">
        <v>88</v>
      </c>
      <c r="H18" t="s">
        <v>77</v>
      </c>
      <c r="I18">
        <v>210</v>
      </c>
      <c r="J18" t="s">
        <v>110</v>
      </c>
      <c r="K18">
        <v>1500</v>
      </c>
      <c r="L18">
        <v>1500</v>
      </c>
      <c r="M18" s="4">
        <v>2</v>
      </c>
      <c r="N18">
        <v>2</v>
      </c>
      <c r="O18" t="s">
        <v>10</v>
      </c>
      <c r="P18" t="s">
        <v>12</v>
      </c>
      <c r="Q18">
        <v>17</v>
      </c>
      <c r="R18" t="s">
        <v>12</v>
      </c>
      <c r="S18" t="s">
        <v>10</v>
      </c>
      <c r="T18">
        <v>0</v>
      </c>
      <c r="U18">
        <v>50</v>
      </c>
      <c r="V18" t="s">
        <v>13</v>
      </c>
    </row>
    <row r="19" spans="1:22" x14ac:dyDescent="0.35">
      <c r="A19" t="s">
        <v>43</v>
      </c>
      <c r="B19">
        <v>21</v>
      </c>
      <c r="C19">
        <v>2025</v>
      </c>
      <c r="D19" t="s">
        <v>113</v>
      </c>
      <c r="E19">
        <v>111</v>
      </c>
      <c r="F19" t="s">
        <v>114</v>
      </c>
      <c r="G19" t="s">
        <v>88</v>
      </c>
      <c r="H19" t="s">
        <v>77</v>
      </c>
      <c r="I19">
        <v>185</v>
      </c>
      <c r="J19" t="s">
        <v>110</v>
      </c>
      <c r="K19" t="s">
        <v>95</v>
      </c>
      <c r="L19">
        <v>1500</v>
      </c>
      <c r="M19" s="4">
        <v>2</v>
      </c>
      <c r="N19">
        <v>2</v>
      </c>
      <c r="O19" t="s">
        <v>12</v>
      </c>
      <c r="P19" t="s">
        <v>12</v>
      </c>
      <c r="Q19">
        <v>18</v>
      </c>
      <c r="R19" t="s">
        <v>10</v>
      </c>
      <c r="S19" t="s">
        <v>12</v>
      </c>
      <c r="T19">
        <v>0</v>
      </c>
      <c r="U19">
        <v>100</v>
      </c>
      <c r="V19" t="s">
        <v>13</v>
      </c>
    </row>
    <row r="20" spans="1:22" x14ac:dyDescent="0.35">
      <c r="A20" t="s">
        <v>44</v>
      </c>
      <c r="B20">
        <v>22</v>
      </c>
      <c r="C20">
        <v>2025</v>
      </c>
      <c r="D20" t="s">
        <v>113</v>
      </c>
      <c r="E20">
        <v>111</v>
      </c>
      <c r="F20" t="s">
        <v>114</v>
      </c>
      <c r="G20" t="s">
        <v>88</v>
      </c>
      <c r="H20" t="s">
        <v>77</v>
      </c>
      <c r="I20">
        <v>85</v>
      </c>
      <c r="J20" t="s">
        <v>84</v>
      </c>
      <c r="K20" t="s">
        <v>95</v>
      </c>
      <c r="L20">
        <v>1500</v>
      </c>
      <c r="M20" s="4">
        <v>2</v>
      </c>
      <c r="N20">
        <v>2</v>
      </c>
      <c r="O20" t="s">
        <v>12</v>
      </c>
      <c r="P20" t="s">
        <v>12</v>
      </c>
      <c r="Q20">
        <v>16</v>
      </c>
      <c r="R20" t="s">
        <v>12</v>
      </c>
      <c r="S20" t="s">
        <v>12</v>
      </c>
      <c r="T20">
        <v>0</v>
      </c>
      <c r="U20">
        <v>50</v>
      </c>
      <c r="V20" t="s">
        <v>13</v>
      </c>
    </row>
    <row r="21" spans="1:22" x14ac:dyDescent="0.35">
      <c r="A21" t="s">
        <v>45</v>
      </c>
      <c r="B21">
        <v>23</v>
      </c>
      <c r="C21">
        <v>2025</v>
      </c>
      <c r="D21" t="s">
        <v>113</v>
      </c>
      <c r="E21">
        <v>111</v>
      </c>
      <c r="F21" t="s">
        <v>114</v>
      </c>
      <c r="G21" t="s">
        <v>88</v>
      </c>
      <c r="H21" t="s">
        <v>77</v>
      </c>
      <c r="I21">
        <v>40</v>
      </c>
      <c r="J21" t="s">
        <v>95</v>
      </c>
      <c r="K21">
        <v>2500</v>
      </c>
      <c r="L21">
        <v>1500</v>
      </c>
      <c r="M21" s="4">
        <v>2</v>
      </c>
      <c r="N21">
        <v>2</v>
      </c>
      <c r="O21" t="s">
        <v>10</v>
      </c>
      <c r="P21" t="s">
        <v>12</v>
      </c>
      <c r="Q21" t="s">
        <v>95</v>
      </c>
      <c r="R21" t="s">
        <v>12</v>
      </c>
      <c r="S21" t="s">
        <v>10</v>
      </c>
      <c r="T21">
        <v>0</v>
      </c>
      <c r="U21">
        <v>40</v>
      </c>
      <c r="V21" t="s">
        <v>11</v>
      </c>
    </row>
    <row r="22" spans="1:22" x14ac:dyDescent="0.35">
      <c r="A22" t="s">
        <v>46</v>
      </c>
      <c r="B22">
        <v>24</v>
      </c>
      <c r="C22">
        <v>2025</v>
      </c>
      <c r="D22" t="s">
        <v>113</v>
      </c>
      <c r="E22">
        <v>111</v>
      </c>
      <c r="F22" t="s">
        <v>114</v>
      </c>
      <c r="G22" t="s">
        <v>88</v>
      </c>
      <c r="H22" t="s">
        <v>77</v>
      </c>
      <c r="I22">
        <v>107</v>
      </c>
      <c r="J22" t="s">
        <v>140</v>
      </c>
      <c r="K22">
        <v>4000</v>
      </c>
      <c r="L22">
        <v>1500</v>
      </c>
      <c r="M22" s="4">
        <v>2</v>
      </c>
      <c r="N22">
        <v>2</v>
      </c>
      <c r="O22" t="s">
        <v>10</v>
      </c>
      <c r="P22" t="s">
        <v>12</v>
      </c>
      <c r="Q22">
        <v>17</v>
      </c>
      <c r="R22" t="s">
        <v>12</v>
      </c>
      <c r="S22" t="s">
        <v>10</v>
      </c>
      <c r="T22">
        <v>6</v>
      </c>
      <c r="U22">
        <v>25</v>
      </c>
      <c r="V22" t="s">
        <v>11</v>
      </c>
    </row>
    <row r="23" spans="1:22" x14ac:dyDescent="0.35">
      <c r="A23" t="s">
        <v>47</v>
      </c>
      <c r="B23">
        <v>25</v>
      </c>
      <c r="C23">
        <v>2025</v>
      </c>
      <c r="D23" t="s">
        <v>113</v>
      </c>
      <c r="E23">
        <v>111</v>
      </c>
      <c r="F23" t="s">
        <v>114</v>
      </c>
      <c r="G23" t="s">
        <v>88</v>
      </c>
      <c r="H23" t="s">
        <v>77</v>
      </c>
      <c r="I23">
        <v>313</v>
      </c>
      <c r="J23" t="s">
        <v>95</v>
      </c>
      <c r="K23">
        <v>1000</v>
      </c>
      <c r="L23">
        <v>1000</v>
      </c>
      <c r="M23" s="4">
        <v>2</v>
      </c>
      <c r="N23">
        <v>2</v>
      </c>
      <c r="O23" t="s">
        <v>10</v>
      </c>
      <c r="P23" t="s">
        <v>12</v>
      </c>
      <c r="Q23" t="s">
        <v>95</v>
      </c>
      <c r="R23" t="s">
        <v>12</v>
      </c>
      <c r="S23" t="s">
        <v>12</v>
      </c>
      <c r="T23">
        <v>0</v>
      </c>
      <c r="U23">
        <v>68</v>
      </c>
      <c r="V23" t="s">
        <v>13</v>
      </c>
    </row>
    <row r="24" spans="1:22" x14ac:dyDescent="0.35">
      <c r="A24" t="s">
        <v>48</v>
      </c>
      <c r="B24">
        <v>26</v>
      </c>
      <c r="C24">
        <v>2025</v>
      </c>
      <c r="D24" t="s">
        <v>113</v>
      </c>
      <c r="E24">
        <v>111</v>
      </c>
      <c r="F24" t="s">
        <v>114</v>
      </c>
      <c r="G24" t="s">
        <v>88</v>
      </c>
      <c r="H24" t="s">
        <v>77</v>
      </c>
      <c r="I24">
        <v>230</v>
      </c>
      <c r="J24" t="s">
        <v>140</v>
      </c>
      <c r="K24">
        <v>4000</v>
      </c>
      <c r="L24">
        <v>1500</v>
      </c>
      <c r="M24" s="4">
        <v>2</v>
      </c>
      <c r="N24">
        <v>2</v>
      </c>
      <c r="O24" t="s">
        <v>10</v>
      </c>
      <c r="P24" t="s">
        <v>12</v>
      </c>
      <c r="Q24">
        <v>17</v>
      </c>
      <c r="R24" t="s">
        <v>10</v>
      </c>
      <c r="S24" t="s">
        <v>12</v>
      </c>
      <c r="T24">
        <v>0</v>
      </c>
      <c r="U24">
        <v>48</v>
      </c>
      <c r="V24" t="s">
        <v>13</v>
      </c>
    </row>
    <row r="25" spans="1:22" x14ac:dyDescent="0.35">
      <c r="A25" t="s">
        <v>49</v>
      </c>
      <c r="B25">
        <v>27</v>
      </c>
      <c r="C25">
        <v>2025</v>
      </c>
      <c r="D25" t="s">
        <v>113</v>
      </c>
      <c r="E25">
        <v>111</v>
      </c>
      <c r="F25" t="s">
        <v>114</v>
      </c>
      <c r="G25" t="s">
        <v>88</v>
      </c>
      <c r="H25" t="s">
        <v>77</v>
      </c>
      <c r="I25">
        <v>280</v>
      </c>
      <c r="J25" t="s">
        <v>110</v>
      </c>
      <c r="K25" t="s">
        <v>95</v>
      </c>
      <c r="L25">
        <v>1550</v>
      </c>
      <c r="M25" s="4">
        <v>2</v>
      </c>
      <c r="N25">
        <v>3</v>
      </c>
      <c r="O25" t="s">
        <v>12</v>
      </c>
      <c r="P25" t="s">
        <v>12</v>
      </c>
      <c r="Q25">
        <v>17</v>
      </c>
      <c r="R25" t="s">
        <v>12</v>
      </c>
      <c r="S25" t="s">
        <v>12</v>
      </c>
      <c r="T25">
        <v>8</v>
      </c>
      <c r="U25">
        <v>76.66</v>
      </c>
      <c r="V25" t="s">
        <v>11</v>
      </c>
    </row>
    <row r="26" spans="1:22" x14ac:dyDescent="0.35">
      <c r="A26" t="s">
        <v>50</v>
      </c>
      <c r="B26">
        <v>28</v>
      </c>
      <c r="C26">
        <v>2025</v>
      </c>
      <c r="D26" t="s">
        <v>113</v>
      </c>
      <c r="E26">
        <v>111</v>
      </c>
      <c r="F26" t="s">
        <v>114</v>
      </c>
      <c r="G26" t="s">
        <v>88</v>
      </c>
      <c r="H26" t="s">
        <v>77</v>
      </c>
      <c r="I26">
        <v>335</v>
      </c>
      <c r="J26" t="s">
        <v>110</v>
      </c>
      <c r="K26" t="s">
        <v>95</v>
      </c>
      <c r="L26">
        <v>1500</v>
      </c>
      <c r="M26" s="4">
        <v>2</v>
      </c>
      <c r="N26">
        <v>2</v>
      </c>
      <c r="O26" t="s">
        <v>12</v>
      </c>
      <c r="P26" t="s">
        <v>12</v>
      </c>
      <c r="Q26">
        <v>17</v>
      </c>
      <c r="R26" t="s">
        <v>12</v>
      </c>
      <c r="S26" t="s">
        <v>10</v>
      </c>
      <c r="T26">
        <v>0</v>
      </c>
      <c r="U26">
        <v>50</v>
      </c>
      <c r="V26" t="s">
        <v>13</v>
      </c>
    </row>
    <row r="27" spans="1:22" x14ac:dyDescent="0.35">
      <c r="A27" t="s">
        <v>51</v>
      </c>
      <c r="B27">
        <v>29</v>
      </c>
      <c r="C27">
        <v>2025</v>
      </c>
      <c r="D27" t="s">
        <v>113</v>
      </c>
      <c r="E27">
        <v>111</v>
      </c>
      <c r="F27" t="s">
        <v>114</v>
      </c>
      <c r="G27" t="s">
        <v>88</v>
      </c>
      <c r="H27" t="s">
        <v>77</v>
      </c>
      <c r="I27">
        <v>196</v>
      </c>
      <c r="J27" t="s">
        <v>84</v>
      </c>
      <c r="K27">
        <v>3000</v>
      </c>
      <c r="L27">
        <v>1500</v>
      </c>
      <c r="M27" s="4">
        <v>2</v>
      </c>
      <c r="N27">
        <v>2</v>
      </c>
      <c r="O27" t="s">
        <v>10</v>
      </c>
      <c r="P27" t="s">
        <v>12</v>
      </c>
      <c r="Q27">
        <v>17</v>
      </c>
      <c r="R27" t="s">
        <v>12</v>
      </c>
      <c r="S27" t="s">
        <v>12</v>
      </c>
      <c r="T27">
        <v>0</v>
      </c>
      <c r="U27">
        <v>50</v>
      </c>
      <c r="V27" t="s">
        <v>13</v>
      </c>
    </row>
    <row r="28" spans="1:22" x14ac:dyDescent="0.35">
      <c r="A28" t="s">
        <v>52</v>
      </c>
      <c r="B28">
        <v>30</v>
      </c>
      <c r="C28">
        <v>2025</v>
      </c>
      <c r="D28" t="s">
        <v>113</v>
      </c>
      <c r="E28">
        <v>111</v>
      </c>
      <c r="F28" t="s">
        <v>114</v>
      </c>
      <c r="G28" t="s">
        <v>88</v>
      </c>
      <c r="H28" t="s">
        <v>77</v>
      </c>
      <c r="I28">
        <v>309</v>
      </c>
      <c r="J28" t="s">
        <v>110</v>
      </c>
      <c r="K28" t="s">
        <v>95</v>
      </c>
      <c r="L28">
        <v>1500</v>
      </c>
      <c r="M28" s="4">
        <v>2</v>
      </c>
      <c r="N28">
        <v>2</v>
      </c>
      <c r="O28" t="s">
        <v>12</v>
      </c>
      <c r="P28" t="s">
        <v>12</v>
      </c>
      <c r="Q28">
        <v>18</v>
      </c>
      <c r="R28" t="s">
        <v>10</v>
      </c>
      <c r="S28" t="s">
        <v>10</v>
      </c>
      <c r="T28">
        <v>30</v>
      </c>
      <c r="U28">
        <v>80</v>
      </c>
      <c r="V28" t="s">
        <v>11</v>
      </c>
    </row>
    <row r="29" spans="1:22" x14ac:dyDescent="0.35">
      <c r="A29" t="s">
        <v>53</v>
      </c>
      <c r="B29">
        <v>31</v>
      </c>
      <c r="C29">
        <v>2025</v>
      </c>
      <c r="D29" t="s">
        <v>113</v>
      </c>
      <c r="E29">
        <v>111</v>
      </c>
      <c r="F29" t="s">
        <v>114</v>
      </c>
      <c r="G29" t="s">
        <v>88</v>
      </c>
      <c r="H29" t="s">
        <v>77</v>
      </c>
      <c r="I29">
        <v>148</v>
      </c>
      <c r="J29" t="s">
        <v>110</v>
      </c>
      <c r="K29">
        <v>1800</v>
      </c>
      <c r="L29">
        <v>1800</v>
      </c>
      <c r="M29" s="4">
        <v>2</v>
      </c>
      <c r="N29">
        <v>1</v>
      </c>
      <c r="O29" t="s">
        <v>10</v>
      </c>
      <c r="P29" t="s">
        <v>12</v>
      </c>
      <c r="Q29">
        <v>17</v>
      </c>
      <c r="R29" t="s">
        <v>10</v>
      </c>
      <c r="S29" t="s">
        <v>10</v>
      </c>
      <c r="T29">
        <v>8</v>
      </c>
      <c r="U29">
        <v>118</v>
      </c>
      <c r="V29" t="s">
        <v>13</v>
      </c>
    </row>
    <row r="30" spans="1:22" x14ac:dyDescent="0.35">
      <c r="A30" t="s">
        <v>54</v>
      </c>
      <c r="B30">
        <v>32</v>
      </c>
      <c r="C30">
        <v>2025</v>
      </c>
      <c r="D30" t="s">
        <v>113</v>
      </c>
      <c r="E30">
        <v>111</v>
      </c>
      <c r="F30" t="s">
        <v>114</v>
      </c>
      <c r="G30" t="s">
        <v>88</v>
      </c>
      <c r="H30" t="s">
        <v>77</v>
      </c>
      <c r="I30">
        <v>210</v>
      </c>
      <c r="J30" t="s">
        <v>84</v>
      </c>
      <c r="K30">
        <v>3200</v>
      </c>
      <c r="L30">
        <v>1600</v>
      </c>
      <c r="M30" s="4">
        <v>2</v>
      </c>
      <c r="N30">
        <v>3</v>
      </c>
      <c r="O30" t="s">
        <v>10</v>
      </c>
      <c r="P30" t="s">
        <v>12</v>
      </c>
      <c r="Q30">
        <v>18</v>
      </c>
      <c r="R30" t="s">
        <v>10</v>
      </c>
      <c r="S30" t="s">
        <v>12</v>
      </c>
      <c r="T30">
        <v>0</v>
      </c>
      <c r="U30">
        <v>70</v>
      </c>
      <c r="V30" t="s">
        <v>13</v>
      </c>
    </row>
    <row r="31" spans="1:22" x14ac:dyDescent="0.35">
      <c r="A31" t="s">
        <v>55</v>
      </c>
      <c r="B31">
        <v>33</v>
      </c>
      <c r="C31">
        <v>2025</v>
      </c>
      <c r="D31" t="s">
        <v>113</v>
      </c>
      <c r="E31">
        <v>111</v>
      </c>
      <c r="F31" t="s">
        <v>114</v>
      </c>
      <c r="G31" t="s">
        <v>88</v>
      </c>
      <c r="H31" t="s">
        <v>77</v>
      </c>
      <c r="I31">
        <v>50</v>
      </c>
      <c r="J31" t="s">
        <v>110</v>
      </c>
      <c r="K31">
        <v>3000</v>
      </c>
      <c r="L31">
        <v>1200</v>
      </c>
      <c r="M31" s="4">
        <v>2</v>
      </c>
      <c r="N31">
        <v>2</v>
      </c>
      <c r="O31" t="s">
        <v>10</v>
      </c>
      <c r="P31" t="s">
        <v>12</v>
      </c>
      <c r="Q31" t="s">
        <v>95</v>
      </c>
      <c r="R31" t="s">
        <v>10</v>
      </c>
      <c r="S31" t="s">
        <v>10</v>
      </c>
      <c r="T31">
        <v>0</v>
      </c>
      <c r="U31">
        <v>50</v>
      </c>
      <c r="V31" t="s">
        <v>13</v>
      </c>
    </row>
    <row r="32" spans="1:22" x14ac:dyDescent="0.35">
      <c r="A32" t="s">
        <v>56</v>
      </c>
      <c r="B32">
        <v>34</v>
      </c>
      <c r="C32">
        <v>2025</v>
      </c>
      <c r="D32" t="s">
        <v>113</v>
      </c>
      <c r="E32">
        <v>111</v>
      </c>
      <c r="F32" t="s">
        <v>114</v>
      </c>
      <c r="G32" t="s">
        <v>88</v>
      </c>
      <c r="H32" t="s">
        <v>77</v>
      </c>
      <c r="I32">
        <v>193</v>
      </c>
      <c r="J32" t="s">
        <v>110</v>
      </c>
      <c r="K32" t="s">
        <v>95</v>
      </c>
      <c r="L32">
        <v>1200</v>
      </c>
      <c r="M32" s="4">
        <v>2</v>
      </c>
      <c r="N32">
        <v>2</v>
      </c>
      <c r="O32" t="s">
        <v>12</v>
      </c>
      <c r="P32" t="s">
        <v>12</v>
      </c>
      <c r="Q32">
        <v>17</v>
      </c>
      <c r="R32" t="s">
        <v>10</v>
      </c>
      <c r="S32" t="s">
        <v>12</v>
      </c>
      <c r="T32">
        <v>0</v>
      </c>
      <c r="U32">
        <v>90</v>
      </c>
      <c r="V32" t="s">
        <v>11</v>
      </c>
    </row>
    <row r="33" spans="1:22" x14ac:dyDescent="0.35">
      <c r="A33" t="s">
        <v>57</v>
      </c>
      <c r="B33">
        <v>35</v>
      </c>
      <c r="C33">
        <v>2025</v>
      </c>
      <c r="D33" t="s">
        <v>113</v>
      </c>
      <c r="E33">
        <v>111</v>
      </c>
      <c r="F33" t="s">
        <v>114</v>
      </c>
      <c r="G33" t="s">
        <v>88</v>
      </c>
      <c r="H33" t="s">
        <v>77</v>
      </c>
      <c r="I33">
        <v>313</v>
      </c>
      <c r="J33" t="s">
        <v>84</v>
      </c>
      <c r="K33" t="s">
        <v>95</v>
      </c>
      <c r="L33">
        <v>1600</v>
      </c>
      <c r="M33" s="4">
        <v>2</v>
      </c>
      <c r="N33">
        <v>3</v>
      </c>
      <c r="O33" t="s">
        <v>12</v>
      </c>
      <c r="P33" t="s">
        <v>12</v>
      </c>
      <c r="Q33">
        <v>17</v>
      </c>
      <c r="R33" t="s">
        <v>12</v>
      </c>
      <c r="S33" t="s">
        <v>12</v>
      </c>
      <c r="T33">
        <v>0</v>
      </c>
      <c r="U33">
        <v>200</v>
      </c>
      <c r="V33" t="s">
        <v>13</v>
      </c>
    </row>
    <row r="34" spans="1:22" x14ac:dyDescent="0.35">
      <c r="A34" t="s">
        <v>58</v>
      </c>
      <c r="B34">
        <v>36</v>
      </c>
      <c r="C34">
        <v>2025</v>
      </c>
      <c r="D34" t="s">
        <v>113</v>
      </c>
      <c r="E34">
        <v>111</v>
      </c>
      <c r="F34" t="s">
        <v>114</v>
      </c>
      <c r="G34" t="s">
        <v>88</v>
      </c>
      <c r="H34" t="s">
        <v>77</v>
      </c>
      <c r="I34">
        <v>70</v>
      </c>
      <c r="J34" t="s">
        <v>95</v>
      </c>
      <c r="K34" t="s">
        <v>95</v>
      </c>
      <c r="L34">
        <v>1000</v>
      </c>
      <c r="M34" s="4">
        <v>2</v>
      </c>
      <c r="N34">
        <v>2</v>
      </c>
      <c r="O34" t="s">
        <v>12</v>
      </c>
      <c r="P34" t="s">
        <v>12</v>
      </c>
      <c r="Q34">
        <v>17</v>
      </c>
      <c r="R34" t="s">
        <v>12</v>
      </c>
      <c r="S34" t="s">
        <v>12</v>
      </c>
      <c r="T34">
        <v>0</v>
      </c>
      <c r="U34">
        <v>20</v>
      </c>
      <c r="V34" t="s">
        <v>11</v>
      </c>
    </row>
    <row r="35" spans="1:22" x14ac:dyDescent="0.35">
      <c r="A35" t="s">
        <v>59</v>
      </c>
      <c r="B35">
        <v>37</v>
      </c>
      <c r="C35">
        <v>2025</v>
      </c>
      <c r="D35" t="s">
        <v>113</v>
      </c>
      <c r="E35">
        <v>111</v>
      </c>
      <c r="F35" t="s">
        <v>114</v>
      </c>
      <c r="G35" t="s">
        <v>88</v>
      </c>
      <c r="H35" t="s">
        <v>77</v>
      </c>
      <c r="I35">
        <v>232</v>
      </c>
      <c r="J35" t="s">
        <v>95</v>
      </c>
      <c r="K35">
        <v>1000</v>
      </c>
      <c r="L35">
        <v>1500</v>
      </c>
      <c r="M35" s="4">
        <v>2</v>
      </c>
      <c r="N35">
        <v>2</v>
      </c>
      <c r="O35" t="s">
        <v>10</v>
      </c>
      <c r="P35" t="s">
        <v>12</v>
      </c>
      <c r="Q35" t="s">
        <v>95</v>
      </c>
      <c r="R35" t="s">
        <v>12</v>
      </c>
      <c r="S35" t="s">
        <v>10</v>
      </c>
      <c r="T35">
        <v>16</v>
      </c>
      <c r="U35">
        <v>26</v>
      </c>
      <c r="V35" t="s">
        <v>13</v>
      </c>
    </row>
    <row r="36" spans="1:22" x14ac:dyDescent="0.35">
      <c r="A36" t="s">
        <v>60</v>
      </c>
      <c r="B36">
        <v>38</v>
      </c>
      <c r="C36">
        <v>2025</v>
      </c>
      <c r="D36" t="s">
        <v>113</v>
      </c>
      <c r="E36">
        <v>111</v>
      </c>
      <c r="F36" t="s">
        <v>114</v>
      </c>
      <c r="G36" t="s">
        <v>88</v>
      </c>
      <c r="H36" t="s">
        <v>77</v>
      </c>
      <c r="I36">
        <v>250</v>
      </c>
      <c r="J36" t="s">
        <v>110</v>
      </c>
      <c r="K36" t="s">
        <v>95</v>
      </c>
      <c r="L36">
        <v>1500</v>
      </c>
      <c r="M36" s="4">
        <v>2</v>
      </c>
      <c r="N36">
        <v>3</v>
      </c>
      <c r="O36" t="s">
        <v>12</v>
      </c>
      <c r="P36" t="s">
        <v>12</v>
      </c>
      <c r="Q36" t="s">
        <v>95</v>
      </c>
      <c r="R36" t="s">
        <v>12</v>
      </c>
      <c r="S36" t="s">
        <v>10</v>
      </c>
      <c r="T36">
        <v>0</v>
      </c>
      <c r="U36">
        <v>30</v>
      </c>
      <c r="V36" t="s">
        <v>13</v>
      </c>
    </row>
    <row r="37" spans="1:22" x14ac:dyDescent="0.35">
      <c r="A37" t="s">
        <v>61</v>
      </c>
      <c r="B37">
        <v>39</v>
      </c>
      <c r="C37">
        <v>2025</v>
      </c>
      <c r="D37" t="s">
        <v>113</v>
      </c>
      <c r="E37">
        <v>111</v>
      </c>
      <c r="F37" t="s">
        <v>114</v>
      </c>
      <c r="G37" t="s">
        <v>88</v>
      </c>
      <c r="H37" t="s">
        <v>77</v>
      </c>
      <c r="I37">
        <v>85</v>
      </c>
      <c r="J37" t="s">
        <v>84</v>
      </c>
      <c r="K37" t="s">
        <v>95</v>
      </c>
      <c r="L37">
        <v>1500</v>
      </c>
      <c r="M37" s="4">
        <v>2</v>
      </c>
      <c r="N37">
        <v>2</v>
      </c>
      <c r="O37" t="s">
        <v>12</v>
      </c>
      <c r="P37" t="s">
        <v>12</v>
      </c>
      <c r="Q37">
        <v>16</v>
      </c>
      <c r="R37" t="s">
        <v>12</v>
      </c>
      <c r="S37" t="s">
        <v>10</v>
      </c>
      <c r="T37">
        <v>4</v>
      </c>
      <c r="U37">
        <v>65</v>
      </c>
      <c r="V37" t="s">
        <v>13</v>
      </c>
    </row>
    <row r="38" spans="1:22" x14ac:dyDescent="0.35">
      <c r="A38" t="s">
        <v>62</v>
      </c>
      <c r="B38">
        <v>40</v>
      </c>
      <c r="C38">
        <v>2025</v>
      </c>
      <c r="D38" t="s">
        <v>113</v>
      </c>
      <c r="E38">
        <v>111</v>
      </c>
      <c r="F38" t="s">
        <v>114</v>
      </c>
      <c r="G38" t="s">
        <v>88</v>
      </c>
      <c r="H38" t="s">
        <v>77</v>
      </c>
      <c r="I38">
        <v>90</v>
      </c>
      <c r="J38" t="s">
        <v>112</v>
      </c>
      <c r="K38">
        <v>3000</v>
      </c>
      <c r="L38">
        <v>1250</v>
      </c>
      <c r="M38" s="4">
        <v>2</v>
      </c>
      <c r="N38">
        <v>2</v>
      </c>
      <c r="O38" t="s">
        <v>10</v>
      </c>
      <c r="P38" t="s">
        <v>12</v>
      </c>
      <c r="Q38">
        <v>16</v>
      </c>
      <c r="R38" t="s">
        <v>12</v>
      </c>
      <c r="S38" t="s">
        <v>12</v>
      </c>
      <c r="T38">
        <v>0</v>
      </c>
      <c r="U38">
        <v>80</v>
      </c>
      <c r="V38" t="s">
        <v>13</v>
      </c>
    </row>
    <row r="39" spans="1:22" x14ac:dyDescent="0.35">
      <c r="A39" t="s">
        <v>63</v>
      </c>
      <c r="B39">
        <v>41</v>
      </c>
      <c r="C39">
        <v>2025</v>
      </c>
      <c r="D39" t="s">
        <v>113</v>
      </c>
      <c r="E39">
        <v>111</v>
      </c>
      <c r="F39" t="s">
        <v>114</v>
      </c>
      <c r="G39" t="s">
        <v>88</v>
      </c>
      <c r="H39" t="s">
        <v>77</v>
      </c>
      <c r="I39">
        <v>155</v>
      </c>
      <c r="J39" t="s">
        <v>110</v>
      </c>
      <c r="K39" t="s">
        <v>95</v>
      </c>
      <c r="L39">
        <v>1605</v>
      </c>
      <c r="M39" s="4">
        <v>2</v>
      </c>
      <c r="N39">
        <v>3</v>
      </c>
      <c r="O39" t="s">
        <v>12</v>
      </c>
      <c r="P39" t="s">
        <v>12</v>
      </c>
      <c r="Q39">
        <v>18</v>
      </c>
      <c r="R39" t="s">
        <v>12</v>
      </c>
      <c r="S39" t="s">
        <v>12</v>
      </c>
      <c r="T39">
        <v>0</v>
      </c>
      <c r="U39">
        <v>65</v>
      </c>
      <c r="V39" t="s">
        <v>13</v>
      </c>
    </row>
    <row r="40" spans="1:22" x14ac:dyDescent="0.35">
      <c r="A40" t="s">
        <v>64</v>
      </c>
      <c r="B40">
        <v>42</v>
      </c>
      <c r="C40">
        <v>2025</v>
      </c>
      <c r="D40" t="s">
        <v>113</v>
      </c>
      <c r="E40">
        <v>111</v>
      </c>
      <c r="F40" t="s">
        <v>114</v>
      </c>
      <c r="G40" t="s">
        <v>88</v>
      </c>
      <c r="H40" t="s">
        <v>77</v>
      </c>
      <c r="I40">
        <v>119</v>
      </c>
      <c r="J40" t="s">
        <v>84</v>
      </c>
      <c r="K40">
        <v>2000</v>
      </c>
      <c r="L40">
        <v>1250</v>
      </c>
      <c r="M40" s="4">
        <v>2</v>
      </c>
      <c r="N40">
        <v>1</v>
      </c>
      <c r="O40" t="s">
        <v>10</v>
      </c>
      <c r="P40" t="s">
        <v>12</v>
      </c>
      <c r="Q40">
        <v>16</v>
      </c>
      <c r="R40" t="s">
        <v>10</v>
      </c>
      <c r="S40" t="s">
        <v>12</v>
      </c>
      <c r="T40">
        <v>0</v>
      </c>
      <c r="U40">
        <v>97</v>
      </c>
      <c r="V40" t="s">
        <v>13</v>
      </c>
    </row>
    <row r="41" spans="1:22" x14ac:dyDescent="0.35">
      <c r="A41" t="s">
        <v>65</v>
      </c>
      <c r="B41">
        <v>44</v>
      </c>
      <c r="C41">
        <v>2025</v>
      </c>
      <c r="D41" t="s">
        <v>113</v>
      </c>
      <c r="E41">
        <v>111</v>
      </c>
      <c r="F41" t="s">
        <v>114</v>
      </c>
      <c r="G41" t="s">
        <v>88</v>
      </c>
      <c r="H41" t="s">
        <v>77</v>
      </c>
      <c r="I41">
        <v>100</v>
      </c>
      <c r="J41" t="s">
        <v>110</v>
      </c>
      <c r="K41" t="s">
        <v>95</v>
      </c>
      <c r="L41">
        <v>1200</v>
      </c>
      <c r="M41" s="4">
        <v>2</v>
      </c>
      <c r="N41">
        <v>1</v>
      </c>
      <c r="O41" t="s">
        <v>12</v>
      </c>
      <c r="P41" t="s">
        <v>12</v>
      </c>
      <c r="Q41">
        <v>18</v>
      </c>
      <c r="R41" t="s">
        <v>10</v>
      </c>
      <c r="S41" t="s">
        <v>12</v>
      </c>
      <c r="T41">
        <v>0</v>
      </c>
      <c r="U41">
        <v>25</v>
      </c>
      <c r="V41" t="s">
        <v>11</v>
      </c>
    </row>
    <row r="42" spans="1:22" x14ac:dyDescent="0.35">
      <c r="A42" t="s">
        <v>66</v>
      </c>
      <c r="B42">
        <v>45</v>
      </c>
      <c r="C42">
        <v>2025</v>
      </c>
      <c r="D42" t="s">
        <v>113</v>
      </c>
      <c r="E42">
        <v>111</v>
      </c>
      <c r="F42" t="s">
        <v>114</v>
      </c>
      <c r="G42" t="s">
        <v>88</v>
      </c>
      <c r="H42" t="s">
        <v>77</v>
      </c>
      <c r="I42">
        <v>167</v>
      </c>
      <c r="J42" t="s">
        <v>84</v>
      </c>
      <c r="K42" t="s">
        <v>95</v>
      </c>
      <c r="L42">
        <v>1500</v>
      </c>
      <c r="M42" s="4">
        <v>2</v>
      </c>
      <c r="N42">
        <v>2</v>
      </c>
      <c r="O42" t="s">
        <v>12</v>
      </c>
      <c r="P42" t="s">
        <v>12</v>
      </c>
      <c r="Q42">
        <v>16</v>
      </c>
      <c r="R42" t="s">
        <v>12</v>
      </c>
      <c r="S42" t="s">
        <v>10</v>
      </c>
      <c r="T42">
        <v>4</v>
      </c>
      <c r="U42">
        <v>52</v>
      </c>
      <c r="V42" t="s">
        <v>13</v>
      </c>
    </row>
    <row r="43" spans="1:22" x14ac:dyDescent="0.35">
      <c r="A43" t="s">
        <v>67</v>
      </c>
      <c r="B43">
        <v>46</v>
      </c>
      <c r="C43">
        <v>2025</v>
      </c>
      <c r="D43" t="s">
        <v>113</v>
      </c>
      <c r="E43">
        <v>111</v>
      </c>
      <c r="F43" t="s">
        <v>114</v>
      </c>
      <c r="G43" t="s">
        <v>88</v>
      </c>
      <c r="H43" t="s">
        <v>77</v>
      </c>
      <c r="I43">
        <v>100</v>
      </c>
      <c r="J43" t="s">
        <v>95</v>
      </c>
      <c r="K43">
        <v>1500</v>
      </c>
      <c r="L43">
        <v>1500</v>
      </c>
      <c r="M43" s="4">
        <v>2</v>
      </c>
      <c r="N43">
        <v>3</v>
      </c>
      <c r="O43" t="s">
        <v>10</v>
      </c>
      <c r="P43" t="s">
        <v>12</v>
      </c>
      <c r="Q43">
        <v>18</v>
      </c>
      <c r="R43" t="s">
        <v>12</v>
      </c>
      <c r="S43" t="s">
        <v>10</v>
      </c>
      <c r="T43">
        <v>0</v>
      </c>
      <c r="U43">
        <v>90</v>
      </c>
      <c r="V43" t="s">
        <v>13</v>
      </c>
    </row>
    <row r="44" spans="1:22" x14ac:dyDescent="0.35">
      <c r="A44" t="s">
        <v>68</v>
      </c>
      <c r="B44">
        <v>47</v>
      </c>
      <c r="C44">
        <v>2025</v>
      </c>
      <c r="D44" t="s">
        <v>113</v>
      </c>
      <c r="E44">
        <v>111</v>
      </c>
      <c r="F44" t="s">
        <v>114</v>
      </c>
      <c r="G44" t="s">
        <v>88</v>
      </c>
      <c r="H44" t="s">
        <v>77</v>
      </c>
      <c r="I44">
        <v>200</v>
      </c>
      <c r="J44" t="s">
        <v>84</v>
      </c>
      <c r="K44">
        <v>750</v>
      </c>
      <c r="L44">
        <v>1500</v>
      </c>
      <c r="M44" s="4">
        <v>2</v>
      </c>
      <c r="N44">
        <v>2</v>
      </c>
      <c r="O44" t="s">
        <v>10</v>
      </c>
      <c r="P44" t="s">
        <v>12</v>
      </c>
      <c r="Q44">
        <v>16</v>
      </c>
      <c r="R44" t="s">
        <v>12</v>
      </c>
      <c r="S44" t="s">
        <v>12</v>
      </c>
      <c r="T44">
        <v>0</v>
      </c>
      <c r="U44">
        <v>60</v>
      </c>
      <c r="V44" t="s">
        <v>13</v>
      </c>
    </row>
    <row r="45" spans="1:22" x14ac:dyDescent="0.35">
      <c r="A45" t="s">
        <v>69</v>
      </c>
      <c r="B45">
        <v>48</v>
      </c>
      <c r="C45">
        <v>2025</v>
      </c>
      <c r="D45" t="s">
        <v>113</v>
      </c>
      <c r="E45">
        <v>111</v>
      </c>
      <c r="F45" t="s">
        <v>114</v>
      </c>
      <c r="G45" t="s">
        <v>88</v>
      </c>
      <c r="H45" t="s">
        <v>77</v>
      </c>
      <c r="I45">
        <v>181</v>
      </c>
      <c r="J45" t="s">
        <v>110</v>
      </c>
      <c r="K45" t="s">
        <v>95</v>
      </c>
      <c r="L45">
        <v>1500</v>
      </c>
      <c r="M45" s="4">
        <v>2</v>
      </c>
      <c r="N45">
        <v>2</v>
      </c>
      <c r="O45" t="s">
        <v>12</v>
      </c>
      <c r="P45" t="s">
        <v>12</v>
      </c>
      <c r="Q45">
        <v>17</v>
      </c>
      <c r="R45" t="s">
        <v>12</v>
      </c>
      <c r="S45" t="s">
        <v>12</v>
      </c>
      <c r="T45">
        <v>4</v>
      </c>
      <c r="U45">
        <v>50</v>
      </c>
      <c r="V45" t="s">
        <v>13</v>
      </c>
    </row>
    <row r="46" spans="1:22" x14ac:dyDescent="0.35">
      <c r="A46" t="s">
        <v>70</v>
      </c>
      <c r="B46">
        <v>49</v>
      </c>
      <c r="C46">
        <v>2025</v>
      </c>
      <c r="D46" t="s">
        <v>113</v>
      </c>
      <c r="E46">
        <v>111</v>
      </c>
      <c r="F46" t="s">
        <v>114</v>
      </c>
      <c r="G46" t="s">
        <v>88</v>
      </c>
      <c r="H46" t="s">
        <v>77</v>
      </c>
      <c r="I46">
        <v>254</v>
      </c>
      <c r="J46" t="s">
        <v>95</v>
      </c>
      <c r="K46">
        <v>2500</v>
      </c>
      <c r="L46">
        <v>1600</v>
      </c>
      <c r="M46" s="4">
        <v>2</v>
      </c>
      <c r="N46">
        <v>2</v>
      </c>
      <c r="O46" t="s">
        <v>10</v>
      </c>
      <c r="P46" t="s">
        <v>12</v>
      </c>
      <c r="Q46" t="s">
        <v>95</v>
      </c>
      <c r="R46" t="s">
        <v>12</v>
      </c>
      <c r="S46" t="s">
        <v>10</v>
      </c>
      <c r="T46">
        <v>0</v>
      </c>
      <c r="U46">
        <v>52</v>
      </c>
      <c r="V46" t="s">
        <v>11</v>
      </c>
    </row>
    <row r="47" spans="1:22" x14ac:dyDescent="0.35">
      <c r="A47" t="s">
        <v>71</v>
      </c>
      <c r="B47">
        <v>50</v>
      </c>
      <c r="C47">
        <v>2025</v>
      </c>
      <c r="D47" t="s">
        <v>113</v>
      </c>
      <c r="E47">
        <v>111</v>
      </c>
      <c r="F47" t="s">
        <v>114</v>
      </c>
      <c r="G47" t="s">
        <v>88</v>
      </c>
      <c r="H47" t="s">
        <v>77</v>
      </c>
      <c r="I47">
        <v>345</v>
      </c>
      <c r="J47" t="s">
        <v>110</v>
      </c>
      <c r="K47">
        <v>1500</v>
      </c>
      <c r="L47">
        <v>1000</v>
      </c>
      <c r="M47" s="4">
        <v>2</v>
      </c>
      <c r="N47">
        <v>2</v>
      </c>
      <c r="O47" t="s">
        <v>10</v>
      </c>
      <c r="P47" t="s">
        <v>12</v>
      </c>
      <c r="Q47">
        <v>18</v>
      </c>
      <c r="R47" t="s">
        <v>12</v>
      </c>
      <c r="S47" t="s">
        <v>12</v>
      </c>
      <c r="T47">
        <v>0</v>
      </c>
      <c r="U47">
        <v>155</v>
      </c>
      <c r="V47" t="s">
        <v>11</v>
      </c>
    </row>
    <row r="48" spans="1:22" x14ac:dyDescent="0.35">
      <c r="A48" t="s">
        <v>72</v>
      </c>
      <c r="B48">
        <v>51</v>
      </c>
      <c r="C48">
        <v>2025</v>
      </c>
      <c r="D48" t="s">
        <v>113</v>
      </c>
      <c r="E48">
        <v>111</v>
      </c>
      <c r="F48" t="s">
        <v>114</v>
      </c>
      <c r="G48" t="s">
        <v>88</v>
      </c>
      <c r="H48" t="s">
        <v>77</v>
      </c>
      <c r="I48">
        <v>267</v>
      </c>
      <c r="J48" t="s">
        <v>95</v>
      </c>
      <c r="K48">
        <v>3000</v>
      </c>
      <c r="L48">
        <v>1000</v>
      </c>
      <c r="M48" s="4">
        <v>2</v>
      </c>
      <c r="N48">
        <v>2</v>
      </c>
      <c r="O48" t="s">
        <v>10</v>
      </c>
      <c r="P48" t="s">
        <v>12</v>
      </c>
      <c r="Q48" t="s">
        <v>95</v>
      </c>
      <c r="R48" t="s">
        <v>12</v>
      </c>
      <c r="S48" t="s">
        <v>10</v>
      </c>
      <c r="T48">
        <v>0</v>
      </c>
      <c r="U48">
        <v>90</v>
      </c>
      <c r="V48" t="s">
        <v>11</v>
      </c>
    </row>
    <row r="49" spans="1:22" x14ac:dyDescent="0.35">
      <c r="A49" t="s">
        <v>73</v>
      </c>
      <c r="B49">
        <v>53</v>
      </c>
      <c r="C49">
        <v>2025</v>
      </c>
      <c r="D49" t="s">
        <v>113</v>
      </c>
      <c r="E49">
        <v>111</v>
      </c>
      <c r="F49" t="s">
        <v>114</v>
      </c>
      <c r="G49" t="s">
        <v>88</v>
      </c>
      <c r="H49" t="s">
        <v>77</v>
      </c>
      <c r="I49">
        <v>329</v>
      </c>
      <c r="J49" t="s">
        <v>95</v>
      </c>
      <c r="K49">
        <v>2000</v>
      </c>
      <c r="L49">
        <v>1600</v>
      </c>
      <c r="M49" s="4">
        <v>2</v>
      </c>
      <c r="N49">
        <v>2</v>
      </c>
      <c r="O49" t="s">
        <v>10</v>
      </c>
      <c r="P49" t="s">
        <v>12</v>
      </c>
      <c r="Q49">
        <v>17</v>
      </c>
      <c r="R49" t="s">
        <v>12</v>
      </c>
      <c r="S49" t="s">
        <v>10</v>
      </c>
      <c r="T49">
        <v>0</v>
      </c>
      <c r="U49">
        <v>66</v>
      </c>
      <c r="V49" t="s">
        <v>13</v>
      </c>
    </row>
    <row r="50" spans="1:22" x14ac:dyDescent="0.35">
      <c r="A50" t="s">
        <v>74</v>
      </c>
      <c r="B50">
        <v>54</v>
      </c>
      <c r="C50">
        <v>2025</v>
      </c>
      <c r="D50" t="s">
        <v>113</v>
      </c>
      <c r="E50">
        <v>111</v>
      </c>
      <c r="F50" t="s">
        <v>114</v>
      </c>
      <c r="G50" t="s">
        <v>88</v>
      </c>
      <c r="H50" t="s">
        <v>77</v>
      </c>
      <c r="I50">
        <v>221</v>
      </c>
      <c r="J50" t="s">
        <v>110</v>
      </c>
      <c r="K50" t="s">
        <v>95</v>
      </c>
      <c r="L50">
        <v>2100</v>
      </c>
      <c r="M50" s="4">
        <v>2</v>
      </c>
      <c r="N50">
        <v>3</v>
      </c>
      <c r="O50" t="s">
        <v>12</v>
      </c>
      <c r="P50" t="s">
        <v>12</v>
      </c>
      <c r="Q50">
        <v>18</v>
      </c>
      <c r="R50" t="s">
        <v>10</v>
      </c>
      <c r="S50" t="s">
        <v>12</v>
      </c>
      <c r="T50">
        <v>0</v>
      </c>
      <c r="U50">
        <v>70</v>
      </c>
      <c r="V50" t="s">
        <v>13</v>
      </c>
    </row>
    <row r="51" spans="1:22" x14ac:dyDescent="0.35">
      <c r="A51" t="s">
        <v>75</v>
      </c>
      <c r="B51">
        <v>55</v>
      </c>
      <c r="C51">
        <v>2025</v>
      </c>
      <c r="D51" t="s">
        <v>113</v>
      </c>
      <c r="E51">
        <v>111</v>
      </c>
      <c r="F51" t="s">
        <v>114</v>
      </c>
      <c r="G51" t="s">
        <v>88</v>
      </c>
      <c r="H51" t="s">
        <v>77</v>
      </c>
      <c r="I51">
        <v>325.5</v>
      </c>
      <c r="J51" t="s">
        <v>110</v>
      </c>
      <c r="K51">
        <v>4000</v>
      </c>
      <c r="L51">
        <v>1550</v>
      </c>
      <c r="M51" s="4">
        <v>2</v>
      </c>
      <c r="N51">
        <v>2</v>
      </c>
      <c r="O51" t="s">
        <v>10</v>
      </c>
      <c r="P51" t="s">
        <v>12</v>
      </c>
      <c r="Q51">
        <v>18</v>
      </c>
      <c r="R51" t="s">
        <v>12</v>
      </c>
      <c r="S51" t="s">
        <v>10</v>
      </c>
      <c r="T51">
        <v>0</v>
      </c>
      <c r="U51">
        <v>11</v>
      </c>
      <c r="V51" t="s">
        <v>11</v>
      </c>
    </row>
    <row r="52" spans="1:22" x14ac:dyDescent="0.35">
      <c r="A52" t="s">
        <v>76</v>
      </c>
      <c r="B52">
        <v>56</v>
      </c>
      <c r="C52">
        <v>2025</v>
      </c>
      <c r="D52" t="s">
        <v>113</v>
      </c>
      <c r="E52">
        <v>111</v>
      </c>
      <c r="F52" t="s">
        <v>114</v>
      </c>
      <c r="G52" t="s">
        <v>88</v>
      </c>
      <c r="H52" t="s">
        <v>77</v>
      </c>
      <c r="I52">
        <v>224</v>
      </c>
      <c r="J52" t="s">
        <v>84</v>
      </c>
      <c r="K52" t="s">
        <v>95</v>
      </c>
      <c r="L52">
        <v>1600</v>
      </c>
      <c r="M52" s="4">
        <v>2</v>
      </c>
      <c r="N52">
        <v>2</v>
      </c>
      <c r="O52" t="s">
        <v>12</v>
      </c>
      <c r="P52" t="s">
        <v>12</v>
      </c>
      <c r="Q52">
        <v>16</v>
      </c>
      <c r="R52" t="s">
        <v>12</v>
      </c>
      <c r="S52" t="s">
        <v>10</v>
      </c>
      <c r="T52">
        <v>0</v>
      </c>
      <c r="U52">
        <v>96</v>
      </c>
      <c r="V52" t="s">
        <v>11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158F38-8D50-45AB-83FD-2CD768F7E238}">
  <sheetPr codeName="Sheet13"/>
  <dimension ref="A1:U52"/>
  <sheetViews>
    <sheetView zoomScale="90" zoomScaleNormal="90" workbookViewId="0">
      <selection activeCell="D4" sqref="D4"/>
    </sheetView>
  </sheetViews>
  <sheetFormatPr defaultRowHeight="14.5" x14ac:dyDescent="0.35"/>
  <cols>
    <col min="1" max="1" width="14.7265625" customWidth="1"/>
    <col min="2" max="3" width="9.453125" customWidth="1"/>
    <col min="4" max="4" width="13.453125" bestFit="1" customWidth="1"/>
    <col min="5" max="5" width="14.26953125" bestFit="1" customWidth="1"/>
    <col min="6" max="6" width="8" bestFit="1" customWidth="1"/>
    <col min="7" max="7" width="13.1796875" bestFit="1" customWidth="1"/>
    <col min="8" max="8" width="15.54296875" bestFit="1" customWidth="1"/>
    <col min="11" max="11" width="9.90625" bestFit="1" customWidth="1"/>
    <col min="12" max="12" width="14" bestFit="1" customWidth="1"/>
    <col min="14" max="14" width="15.453125" bestFit="1" customWidth="1"/>
    <col min="15" max="15" width="10.1796875" bestFit="1" customWidth="1"/>
    <col min="16" max="16" width="12.453125" bestFit="1" customWidth="1"/>
    <col min="17" max="17" width="18.7265625" bestFit="1" customWidth="1"/>
    <col min="18" max="18" width="15.36328125" bestFit="1" customWidth="1"/>
    <col min="19" max="19" width="19.1796875" bestFit="1" customWidth="1"/>
    <col min="20" max="20" width="11" bestFit="1" customWidth="1"/>
    <col min="21" max="21" width="11.90625" customWidth="1"/>
  </cols>
  <sheetData>
    <row r="1" spans="1:21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0</v>
      </c>
      <c r="I1" t="s">
        <v>89</v>
      </c>
      <c r="J1" t="s">
        <v>3</v>
      </c>
      <c r="K1" t="s">
        <v>137</v>
      </c>
      <c r="L1" t="s">
        <v>90</v>
      </c>
      <c r="M1" t="s">
        <v>138</v>
      </c>
      <c r="N1" t="s">
        <v>215</v>
      </c>
      <c r="O1" t="s">
        <v>4</v>
      </c>
      <c r="P1" t="s">
        <v>5</v>
      </c>
      <c r="Q1" t="s">
        <v>6</v>
      </c>
      <c r="R1" t="s">
        <v>7</v>
      </c>
      <c r="S1" t="s">
        <v>8</v>
      </c>
      <c r="T1" t="s">
        <v>91</v>
      </c>
      <c r="U1" t="s">
        <v>9</v>
      </c>
    </row>
    <row r="2" spans="1:21" x14ac:dyDescent="0.35">
      <c r="A2" t="s">
        <v>23</v>
      </c>
      <c r="B2">
        <v>1</v>
      </c>
      <c r="C2">
        <v>2025</v>
      </c>
      <c r="D2" t="s">
        <v>115</v>
      </c>
      <c r="E2">
        <v>112</v>
      </c>
      <c r="F2" t="s">
        <v>116</v>
      </c>
      <c r="G2" t="s">
        <v>117</v>
      </c>
      <c r="H2" t="s">
        <v>12</v>
      </c>
      <c r="J2" t="s">
        <v>95</v>
      </c>
      <c r="K2" t="s">
        <v>95</v>
      </c>
      <c r="L2" t="s">
        <v>95</v>
      </c>
      <c r="O2" t="s">
        <v>95</v>
      </c>
      <c r="P2" t="s">
        <v>95</v>
      </c>
      <c r="Q2" t="s">
        <v>95</v>
      </c>
      <c r="R2" t="s">
        <v>95</v>
      </c>
      <c r="S2" t="s">
        <v>95</v>
      </c>
      <c r="U2" t="s">
        <v>95</v>
      </c>
    </row>
    <row r="3" spans="1:21" x14ac:dyDescent="0.35">
      <c r="A3" t="s">
        <v>27</v>
      </c>
      <c r="B3">
        <v>2</v>
      </c>
      <c r="C3">
        <v>2025</v>
      </c>
      <c r="D3" t="s">
        <v>115</v>
      </c>
      <c r="E3">
        <v>112</v>
      </c>
      <c r="F3" t="s">
        <v>116</v>
      </c>
      <c r="G3" t="s">
        <v>117</v>
      </c>
      <c r="H3" t="s">
        <v>12</v>
      </c>
      <c r="J3" t="s">
        <v>95</v>
      </c>
      <c r="K3" t="s">
        <v>95</v>
      </c>
      <c r="L3" t="s">
        <v>95</v>
      </c>
      <c r="O3" t="s">
        <v>95</v>
      </c>
      <c r="P3" t="s">
        <v>95</v>
      </c>
      <c r="Q3" t="s">
        <v>95</v>
      </c>
      <c r="R3" t="s">
        <v>95</v>
      </c>
      <c r="S3" t="s">
        <v>95</v>
      </c>
      <c r="U3" t="s">
        <v>95</v>
      </c>
    </row>
    <row r="4" spans="1:21" x14ac:dyDescent="0.35">
      <c r="A4" t="s">
        <v>28</v>
      </c>
      <c r="B4">
        <v>4</v>
      </c>
      <c r="C4">
        <v>2025</v>
      </c>
      <c r="D4" t="s">
        <v>115</v>
      </c>
      <c r="E4">
        <v>112</v>
      </c>
      <c r="F4" t="s">
        <v>116</v>
      </c>
      <c r="G4" t="s">
        <v>117</v>
      </c>
      <c r="H4" t="s">
        <v>12</v>
      </c>
      <c r="J4" t="s">
        <v>95</v>
      </c>
      <c r="K4" t="s">
        <v>95</v>
      </c>
      <c r="L4" t="s">
        <v>95</v>
      </c>
      <c r="O4" t="s">
        <v>95</v>
      </c>
      <c r="P4" t="s">
        <v>95</v>
      </c>
      <c r="Q4" t="s">
        <v>95</v>
      </c>
      <c r="R4" t="s">
        <v>95</v>
      </c>
      <c r="S4" t="s">
        <v>95</v>
      </c>
      <c r="U4" t="s">
        <v>95</v>
      </c>
    </row>
    <row r="5" spans="1:21" x14ac:dyDescent="0.35">
      <c r="A5" t="s">
        <v>29</v>
      </c>
      <c r="B5">
        <v>5</v>
      </c>
      <c r="C5">
        <v>2025</v>
      </c>
      <c r="D5" t="s">
        <v>115</v>
      </c>
      <c r="E5">
        <v>112</v>
      </c>
      <c r="F5" t="s">
        <v>116</v>
      </c>
      <c r="G5" t="s">
        <v>117</v>
      </c>
      <c r="H5" t="s">
        <v>12</v>
      </c>
      <c r="J5" t="s">
        <v>95</v>
      </c>
      <c r="K5" t="s">
        <v>95</v>
      </c>
      <c r="L5" t="s">
        <v>95</v>
      </c>
      <c r="O5" t="s">
        <v>95</v>
      </c>
      <c r="P5" t="s">
        <v>95</v>
      </c>
      <c r="Q5" t="s">
        <v>95</v>
      </c>
      <c r="R5" t="s">
        <v>95</v>
      </c>
      <c r="S5" t="s">
        <v>95</v>
      </c>
      <c r="U5" t="s">
        <v>95</v>
      </c>
    </row>
    <row r="6" spans="1:21" x14ac:dyDescent="0.35">
      <c r="A6" t="s">
        <v>30</v>
      </c>
      <c r="B6">
        <v>6</v>
      </c>
      <c r="C6">
        <v>2025</v>
      </c>
      <c r="D6" t="s">
        <v>115</v>
      </c>
      <c r="E6">
        <v>112</v>
      </c>
      <c r="F6" t="s">
        <v>116</v>
      </c>
      <c r="G6" t="s">
        <v>117</v>
      </c>
      <c r="H6" t="s">
        <v>12</v>
      </c>
      <c r="J6" t="s">
        <v>95</v>
      </c>
      <c r="K6" t="s">
        <v>95</v>
      </c>
      <c r="L6" t="s">
        <v>95</v>
      </c>
      <c r="O6" t="s">
        <v>95</v>
      </c>
      <c r="P6" t="s">
        <v>95</v>
      </c>
      <c r="Q6" t="s">
        <v>95</v>
      </c>
      <c r="R6" t="s">
        <v>95</v>
      </c>
      <c r="S6" t="s">
        <v>95</v>
      </c>
      <c r="U6" t="s">
        <v>95</v>
      </c>
    </row>
    <row r="7" spans="1:21" x14ac:dyDescent="0.35">
      <c r="A7" t="s">
        <v>31</v>
      </c>
      <c r="B7">
        <v>8</v>
      </c>
      <c r="C7">
        <v>2025</v>
      </c>
      <c r="D7" t="s">
        <v>115</v>
      </c>
      <c r="E7">
        <v>112</v>
      </c>
      <c r="F7" t="s">
        <v>116</v>
      </c>
      <c r="G7" t="s">
        <v>117</v>
      </c>
      <c r="H7" t="s">
        <v>12</v>
      </c>
      <c r="J7" t="s">
        <v>95</v>
      </c>
      <c r="K7" t="s">
        <v>95</v>
      </c>
      <c r="L7" t="s">
        <v>95</v>
      </c>
      <c r="O7" t="s">
        <v>95</v>
      </c>
      <c r="P7" t="s">
        <v>95</v>
      </c>
      <c r="Q7" t="s">
        <v>95</v>
      </c>
      <c r="R7" t="s">
        <v>95</v>
      </c>
      <c r="S7" t="s">
        <v>95</v>
      </c>
      <c r="U7" t="s">
        <v>95</v>
      </c>
    </row>
    <row r="8" spans="1:21" x14ac:dyDescent="0.35">
      <c r="A8" t="s">
        <v>32</v>
      </c>
      <c r="B8">
        <v>9</v>
      </c>
      <c r="C8">
        <v>2025</v>
      </c>
      <c r="D8" t="s">
        <v>115</v>
      </c>
      <c r="E8">
        <v>112</v>
      </c>
      <c r="F8" t="s">
        <v>116</v>
      </c>
      <c r="G8" t="s">
        <v>117</v>
      </c>
      <c r="H8" t="s">
        <v>77</v>
      </c>
      <c r="I8">
        <v>100</v>
      </c>
      <c r="J8" t="s">
        <v>223</v>
      </c>
      <c r="K8">
        <v>4000</v>
      </c>
      <c r="L8">
        <v>0</v>
      </c>
      <c r="M8">
        <v>2</v>
      </c>
      <c r="N8" t="s">
        <v>12</v>
      </c>
      <c r="O8" t="s">
        <v>12</v>
      </c>
      <c r="P8">
        <v>18</v>
      </c>
      <c r="Q8" t="s">
        <v>12</v>
      </c>
      <c r="R8" t="s">
        <v>12</v>
      </c>
      <c r="S8">
        <v>0</v>
      </c>
      <c r="T8">
        <v>50</v>
      </c>
      <c r="U8" t="s">
        <v>12</v>
      </c>
    </row>
    <row r="9" spans="1:21" x14ac:dyDescent="0.35">
      <c r="A9" t="s">
        <v>33</v>
      </c>
      <c r="B9">
        <v>10</v>
      </c>
      <c r="C9">
        <v>2025</v>
      </c>
      <c r="D9" t="s">
        <v>115</v>
      </c>
      <c r="E9">
        <v>112</v>
      </c>
      <c r="F9" t="s">
        <v>116</v>
      </c>
      <c r="G9" t="s">
        <v>117</v>
      </c>
      <c r="H9" t="s">
        <v>12</v>
      </c>
      <c r="J9" t="s">
        <v>95</v>
      </c>
      <c r="K9" t="s">
        <v>95</v>
      </c>
      <c r="L9" t="s">
        <v>95</v>
      </c>
      <c r="O9" t="s">
        <v>95</v>
      </c>
      <c r="P9" t="s">
        <v>95</v>
      </c>
      <c r="Q9" t="s">
        <v>95</v>
      </c>
      <c r="R9" t="s">
        <v>95</v>
      </c>
      <c r="S9" t="s">
        <v>95</v>
      </c>
      <c r="U9" t="s">
        <v>95</v>
      </c>
    </row>
    <row r="10" spans="1:21" x14ac:dyDescent="0.35">
      <c r="A10" t="s">
        <v>34</v>
      </c>
      <c r="B10">
        <v>11</v>
      </c>
      <c r="C10">
        <v>2025</v>
      </c>
      <c r="D10" t="s">
        <v>115</v>
      </c>
      <c r="E10">
        <v>112</v>
      </c>
      <c r="F10" t="s">
        <v>116</v>
      </c>
      <c r="G10" t="s">
        <v>117</v>
      </c>
      <c r="H10" t="s">
        <v>12</v>
      </c>
      <c r="J10" t="s">
        <v>95</v>
      </c>
      <c r="K10" t="s">
        <v>95</v>
      </c>
      <c r="L10" t="s">
        <v>95</v>
      </c>
      <c r="O10" t="s">
        <v>95</v>
      </c>
      <c r="P10" t="s">
        <v>95</v>
      </c>
      <c r="Q10" t="s">
        <v>95</v>
      </c>
      <c r="R10" t="s">
        <v>95</v>
      </c>
      <c r="S10" t="s">
        <v>95</v>
      </c>
      <c r="U10" t="s">
        <v>95</v>
      </c>
    </row>
    <row r="11" spans="1:21" x14ac:dyDescent="0.35">
      <c r="A11" t="s">
        <v>35</v>
      </c>
      <c r="B11">
        <v>12</v>
      </c>
      <c r="C11">
        <v>2025</v>
      </c>
      <c r="D11" t="s">
        <v>115</v>
      </c>
      <c r="E11">
        <v>112</v>
      </c>
      <c r="F11" t="s">
        <v>116</v>
      </c>
      <c r="G11" t="s">
        <v>117</v>
      </c>
      <c r="H11" t="s">
        <v>12</v>
      </c>
      <c r="J11" t="s">
        <v>95</v>
      </c>
      <c r="K11" t="s">
        <v>95</v>
      </c>
      <c r="L11" t="s">
        <v>95</v>
      </c>
      <c r="O11" t="s">
        <v>95</v>
      </c>
      <c r="P11" t="s">
        <v>95</v>
      </c>
      <c r="Q11" t="s">
        <v>95</v>
      </c>
      <c r="R11" t="s">
        <v>95</v>
      </c>
      <c r="S11" t="s">
        <v>95</v>
      </c>
      <c r="U11" t="s">
        <v>95</v>
      </c>
    </row>
    <row r="12" spans="1:21" x14ac:dyDescent="0.35">
      <c r="A12" t="s">
        <v>36</v>
      </c>
      <c r="B12">
        <v>13</v>
      </c>
      <c r="C12">
        <v>2025</v>
      </c>
      <c r="D12" t="s">
        <v>115</v>
      </c>
      <c r="E12">
        <v>112</v>
      </c>
      <c r="F12" t="s">
        <v>116</v>
      </c>
      <c r="G12" t="s">
        <v>117</v>
      </c>
      <c r="H12" t="s">
        <v>12</v>
      </c>
      <c r="J12" t="s">
        <v>95</v>
      </c>
      <c r="K12" t="s">
        <v>95</v>
      </c>
      <c r="L12" t="s">
        <v>95</v>
      </c>
      <c r="O12" t="s">
        <v>95</v>
      </c>
      <c r="P12" t="s">
        <v>95</v>
      </c>
      <c r="Q12" t="s">
        <v>95</v>
      </c>
      <c r="R12" t="s">
        <v>95</v>
      </c>
      <c r="S12" t="s">
        <v>95</v>
      </c>
      <c r="U12" t="s">
        <v>95</v>
      </c>
    </row>
    <row r="13" spans="1:21" x14ac:dyDescent="0.35">
      <c r="A13" t="s">
        <v>37</v>
      </c>
      <c r="B13">
        <v>15</v>
      </c>
      <c r="C13">
        <v>2025</v>
      </c>
      <c r="D13" t="s">
        <v>115</v>
      </c>
      <c r="E13">
        <v>112</v>
      </c>
      <c r="F13" t="s">
        <v>116</v>
      </c>
      <c r="G13" t="s">
        <v>117</v>
      </c>
      <c r="H13" t="s">
        <v>77</v>
      </c>
      <c r="I13">
        <v>150</v>
      </c>
      <c r="J13" t="s">
        <v>223</v>
      </c>
      <c r="K13">
        <v>0</v>
      </c>
      <c r="L13">
        <v>0</v>
      </c>
      <c r="M13">
        <v>1</v>
      </c>
      <c r="N13" t="s">
        <v>12</v>
      </c>
      <c r="O13" t="s">
        <v>12</v>
      </c>
      <c r="P13">
        <v>21</v>
      </c>
      <c r="Q13" t="s">
        <v>12</v>
      </c>
      <c r="R13" t="s">
        <v>12</v>
      </c>
      <c r="S13">
        <v>0</v>
      </c>
      <c r="T13">
        <v>200</v>
      </c>
      <c r="U13" t="s">
        <v>12</v>
      </c>
    </row>
    <row r="14" spans="1:21" x14ac:dyDescent="0.35">
      <c r="A14" t="s">
        <v>38</v>
      </c>
      <c r="B14">
        <v>16</v>
      </c>
      <c r="C14">
        <v>2025</v>
      </c>
      <c r="D14" t="s">
        <v>115</v>
      </c>
      <c r="E14">
        <v>112</v>
      </c>
      <c r="F14" t="s">
        <v>116</v>
      </c>
      <c r="G14" t="s">
        <v>117</v>
      </c>
      <c r="H14" t="s">
        <v>12</v>
      </c>
      <c r="J14" t="s">
        <v>95</v>
      </c>
      <c r="K14" t="s">
        <v>95</v>
      </c>
      <c r="L14" t="s">
        <v>95</v>
      </c>
      <c r="O14" t="s">
        <v>95</v>
      </c>
      <c r="P14" t="s">
        <v>95</v>
      </c>
      <c r="Q14" t="s">
        <v>95</v>
      </c>
      <c r="R14" t="s">
        <v>95</v>
      </c>
      <c r="S14" t="s">
        <v>95</v>
      </c>
      <c r="U14" t="s">
        <v>95</v>
      </c>
    </row>
    <row r="15" spans="1:21" x14ac:dyDescent="0.35">
      <c r="A15" t="s">
        <v>39</v>
      </c>
      <c r="B15">
        <v>17</v>
      </c>
      <c r="C15">
        <v>2025</v>
      </c>
      <c r="D15" t="s">
        <v>115</v>
      </c>
      <c r="E15">
        <v>112</v>
      </c>
      <c r="F15" t="s">
        <v>116</v>
      </c>
      <c r="G15" t="s">
        <v>117</v>
      </c>
      <c r="H15" t="s">
        <v>12</v>
      </c>
      <c r="J15" t="s">
        <v>95</v>
      </c>
      <c r="K15" t="s">
        <v>95</v>
      </c>
      <c r="L15" t="s">
        <v>95</v>
      </c>
      <c r="O15" t="s">
        <v>95</v>
      </c>
      <c r="P15" t="s">
        <v>95</v>
      </c>
      <c r="Q15" t="s">
        <v>95</v>
      </c>
      <c r="R15" t="s">
        <v>95</v>
      </c>
      <c r="S15" t="s">
        <v>95</v>
      </c>
      <c r="U15" t="s">
        <v>95</v>
      </c>
    </row>
    <row r="16" spans="1:21" x14ac:dyDescent="0.35">
      <c r="A16" t="s">
        <v>40</v>
      </c>
      <c r="B16">
        <v>18</v>
      </c>
      <c r="C16">
        <v>2025</v>
      </c>
      <c r="D16" t="s">
        <v>115</v>
      </c>
      <c r="E16">
        <v>112</v>
      </c>
      <c r="F16" t="s">
        <v>116</v>
      </c>
      <c r="G16" t="s">
        <v>117</v>
      </c>
      <c r="H16" t="s">
        <v>12</v>
      </c>
      <c r="J16" t="s">
        <v>95</v>
      </c>
      <c r="K16" t="s">
        <v>95</v>
      </c>
      <c r="L16" t="s">
        <v>95</v>
      </c>
      <c r="O16" t="s">
        <v>95</v>
      </c>
      <c r="P16" t="s">
        <v>95</v>
      </c>
      <c r="Q16" t="s">
        <v>95</v>
      </c>
      <c r="R16" t="s">
        <v>95</v>
      </c>
      <c r="S16" t="s">
        <v>95</v>
      </c>
      <c r="U16" t="s">
        <v>95</v>
      </c>
    </row>
    <row r="17" spans="1:21" x14ac:dyDescent="0.35">
      <c r="A17" t="s">
        <v>41</v>
      </c>
      <c r="B17">
        <v>19</v>
      </c>
      <c r="C17">
        <v>2025</v>
      </c>
      <c r="D17" t="s">
        <v>115</v>
      </c>
      <c r="E17">
        <v>112</v>
      </c>
      <c r="F17" t="s">
        <v>116</v>
      </c>
      <c r="G17" t="s">
        <v>117</v>
      </c>
      <c r="H17" t="s">
        <v>12</v>
      </c>
      <c r="J17" t="s">
        <v>95</v>
      </c>
      <c r="K17" t="s">
        <v>95</v>
      </c>
      <c r="L17" t="s">
        <v>95</v>
      </c>
      <c r="O17" t="s">
        <v>95</v>
      </c>
      <c r="P17" t="s">
        <v>95</v>
      </c>
      <c r="Q17" t="s">
        <v>95</v>
      </c>
      <c r="R17" t="s">
        <v>95</v>
      </c>
      <c r="S17" t="s">
        <v>95</v>
      </c>
      <c r="U17" t="s">
        <v>95</v>
      </c>
    </row>
    <row r="18" spans="1:21" x14ac:dyDescent="0.35">
      <c r="A18" t="s">
        <v>42</v>
      </c>
      <c r="B18">
        <v>20</v>
      </c>
      <c r="C18">
        <v>2025</v>
      </c>
      <c r="D18" t="s">
        <v>115</v>
      </c>
      <c r="E18">
        <v>112</v>
      </c>
      <c r="F18" t="s">
        <v>116</v>
      </c>
      <c r="G18" t="s">
        <v>117</v>
      </c>
      <c r="H18" t="s">
        <v>12</v>
      </c>
      <c r="J18" t="s">
        <v>95</v>
      </c>
      <c r="K18" t="s">
        <v>95</v>
      </c>
      <c r="L18" t="s">
        <v>95</v>
      </c>
      <c r="O18" t="s">
        <v>95</v>
      </c>
      <c r="P18" t="s">
        <v>95</v>
      </c>
      <c r="Q18" t="s">
        <v>95</v>
      </c>
      <c r="R18" t="s">
        <v>95</v>
      </c>
      <c r="S18" t="s">
        <v>95</v>
      </c>
      <c r="U18" t="s">
        <v>95</v>
      </c>
    </row>
    <row r="19" spans="1:21" x14ac:dyDescent="0.35">
      <c r="A19" t="s">
        <v>43</v>
      </c>
      <c r="B19">
        <v>21</v>
      </c>
      <c r="C19">
        <v>2025</v>
      </c>
      <c r="D19" t="s">
        <v>115</v>
      </c>
      <c r="E19">
        <v>112</v>
      </c>
      <c r="F19" t="s">
        <v>116</v>
      </c>
      <c r="G19" t="s">
        <v>117</v>
      </c>
      <c r="H19" t="s">
        <v>12</v>
      </c>
      <c r="J19" t="s">
        <v>95</v>
      </c>
      <c r="K19" t="s">
        <v>95</v>
      </c>
      <c r="L19" t="s">
        <v>95</v>
      </c>
      <c r="O19" t="s">
        <v>95</v>
      </c>
      <c r="P19" t="s">
        <v>95</v>
      </c>
      <c r="Q19" t="s">
        <v>95</v>
      </c>
      <c r="R19" t="s">
        <v>95</v>
      </c>
      <c r="S19" t="s">
        <v>95</v>
      </c>
      <c r="U19" t="s">
        <v>95</v>
      </c>
    </row>
    <row r="20" spans="1:21" x14ac:dyDescent="0.35">
      <c r="A20" t="s">
        <v>44</v>
      </c>
      <c r="B20">
        <v>22</v>
      </c>
      <c r="C20">
        <v>2025</v>
      </c>
      <c r="D20" t="s">
        <v>115</v>
      </c>
      <c r="E20">
        <v>112</v>
      </c>
      <c r="F20" t="s">
        <v>116</v>
      </c>
      <c r="G20" t="s">
        <v>117</v>
      </c>
      <c r="H20" t="s">
        <v>12</v>
      </c>
      <c r="J20" t="s">
        <v>95</v>
      </c>
      <c r="K20" t="s">
        <v>95</v>
      </c>
      <c r="L20" t="s">
        <v>95</v>
      </c>
      <c r="O20" t="s">
        <v>95</v>
      </c>
      <c r="P20" t="s">
        <v>95</v>
      </c>
      <c r="Q20" t="s">
        <v>95</v>
      </c>
      <c r="R20" t="s">
        <v>95</v>
      </c>
      <c r="S20" t="s">
        <v>95</v>
      </c>
      <c r="U20" t="s">
        <v>95</v>
      </c>
    </row>
    <row r="21" spans="1:21" x14ac:dyDescent="0.35">
      <c r="A21" t="s">
        <v>45</v>
      </c>
      <c r="B21">
        <v>23</v>
      </c>
      <c r="C21">
        <v>2025</v>
      </c>
      <c r="D21" t="s">
        <v>115</v>
      </c>
      <c r="E21">
        <v>112</v>
      </c>
      <c r="F21" t="s">
        <v>116</v>
      </c>
      <c r="G21" t="s">
        <v>117</v>
      </c>
      <c r="H21" t="s">
        <v>12</v>
      </c>
      <c r="J21" t="s">
        <v>95</v>
      </c>
      <c r="K21" t="s">
        <v>95</v>
      </c>
      <c r="L21" t="s">
        <v>95</v>
      </c>
      <c r="O21" t="s">
        <v>95</v>
      </c>
      <c r="P21" t="s">
        <v>95</v>
      </c>
      <c r="Q21" t="s">
        <v>95</v>
      </c>
      <c r="R21" t="s">
        <v>95</v>
      </c>
      <c r="S21" t="s">
        <v>95</v>
      </c>
      <c r="U21" t="s">
        <v>95</v>
      </c>
    </row>
    <row r="22" spans="1:21" x14ac:dyDescent="0.35">
      <c r="A22" t="s">
        <v>46</v>
      </c>
      <c r="B22">
        <v>24</v>
      </c>
      <c r="C22">
        <v>2025</v>
      </c>
      <c r="D22" t="s">
        <v>115</v>
      </c>
      <c r="E22">
        <v>112</v>
      </c>
      <c r="F22" t="s">
        <v>116</v>
      </c>
      <c r="G22" t="s">
        <v>117</v>
      </c>
      <c r="H22" t="s">
        <v>12</v>
      </c>
    </row>
    <row r="23" spans="1:21" x14ac:dyDescent="0.35">
      <c r="A23" t="s">
        <v>47</v>
      </c>
      <c r="B23">
        <v>25</v>
      </c>
      <c r="C23">
        <v>2025</v>
      </c>
      <c r="D23" t="s">
        <v>115</v>
      </c>
      <c r="E23">
        <v>112</v>
      </c>
      <c r="F23" t="s">
        <v>116</v>
      </c>
      <c r="G23" t="s">
        <v>117</v>
      </c>
      <c r="H23" t="s">
        <v>77</v>
      </c>
      <c r="I23">
        <v>75</v>
      </c>
      <c r="J23" t="s">
        <v>223</v>
      </c>
      <c r="K23">
        <v>0</v>
      </c>
      <c r="L23">
        <v>0</v>
      </c>
      <c r="M23">
        <v>2</v>
      </c>
      <c r="N23" t="s">
        <v>12</v>
      </c>
      <c r="O23" t="s">
        <v>12</v>
      </c>
      <c r="P23">
        <v>18</v>
      </c>
      <c r="Q23" t="s">
        <v>12</v>
      </c>
      <c r="R23" t="s">
        <v>12</v>
      </c>
      <c r="S23">
        <v>4</v>
      </c>
      <c r="T23">
        <v>60</v>
      </c>
      <c r="U23" t="s">
        <v>12</v>
      </c>
    </row>
    <row r="24" spans="1:21" x14ac:dyDescent="0.35">
      <c r="A24" t="s">
        <v>48</v>
      </c>
      <c r="B24">
        <v>26</v>
      </c>
      <c r="C24">
        <v>2025</v>
      </c>
      <c r="D24" t="s">
        <v>115</v>
      </c>
      <c r="E24">
        <v>112</v>
      </c>
      <c r="F24" t="s">
        <v>116</v>
      </c>
      <c r="G24" t="s">
        <v>117</v>
      </c>
      <c r="H24" t="s">
        <v>12</v>
      </c>
      <c r="J24" t="s">
        <v>95</v>
      </c>
      <c r="K24" t="s">
        <v>95</v>
      </c>
      <c r="L24" t="s">
        <v>95</v>
      </c>
      <c r="O24" t="s">
        <v>95</v>
      </c>
      <c r="P24" t="s">
        <v>95</v>
      </c>
      <c r="Q24" t="s">
        <v>95</v>
      </c>
      <c r="R24" t="s">
        <v>95</v>
      </c>
      <c r="S24" t="s">
        <v>95</v>
      </c>
      <c r="U24" t="s">
        <v>95</v>
      </c>
    </row>
    <row r="25" spans="1:21" x14ac:dyDescent="0.35">
      <c r="A25" t="s">
        <v>49</v>
      </c>
      <c r="B25">
        <v>27</v>
      </c>
      <c r="C25">
        <v>2025</v>
      </c>
      <c r="D25" t="s">
        <v>115</v>
      </c>
      <c r="E25">
        <v>112</v>
      </c>
      <c r="F25" t="s">
        <v>116</v>
      </c>
      <c r="G25" t="s">
        <v>117</v>
      </c>
      <c r="H25" t="s">
        <v>77</v>
      </c>
      <c r="I25">
        <v>210</v>
      </c>
      <c r="J25" t="s">
        <v>223</v>
      </c>
      <c r="K25">
        <v>0</v>
      </c>
      <c r="L25">
        <v>0</v>
      </c>
      <c r="M25">
        <v>2</v>
      </c>
      <c r="N25" t="s">
        <v>12</v>
      </c>
      <c r="O25" t="s">
        <v>12</v>
      </c>
      <c r="P25">
        <v>18</v>
      </c>
      <c r="Q25" t="s">
        <v>12</v>
      </c>
      <c r="R25" t="s">
        <v>12</v>
      </c>
      <c r="S25">
        <v>0</v>
      </c>
      <c r="T25">
        <v>0</v>
      </c>
      <c r="U25" t="s">
        <v>12</v>
      </c>
    </row>
    <row r="26" spans="1:21" x14ac:dyDescent="0.35">
      <c r="A26" t="s">
        <v>50</v>
      </c>
      <c r="B26">
        <v>28</v>
      </c>
      <c r="C26">
        <v>2025</v>
      </c>
      <c r="D26" t="s">
        <v>115</v>
      </c>
      <c r="E26">
        <v>112</v>
      </c>
      <c r="F26" t="s">
        <v>116</v>
      </c>
      <c r="G26" t="s">
        <v>117</v>
      </c>
      <c r="H26" t="s">
        <v>12</v>
      </c>
      <c r="J26" t="s">
        <v>95</v>
      </c>
      <c r="K26" t="s">
        <v>95</v>
      </c>
      <c r="L26" t="s">
        <v>95</v>
      </c>
      <c r="O26" t="s">
        <v>95</v>
      </c>
      <c r="P26" t="s">
        <v>95</v>
      </c>
      <c r="Q26" t="s">
        <v>95</v>
      </c>
      <c r="R26" t="s">
        <v>95</v>
      </c>
      <c r="S26" t="s">
        <v>95</v>
      </c>
      <c r="U26" t="s">
        <v>95</v>
      </c>
    </row>
    <row r="27" spans="1:21" x14ac:dyDescent="0.35">
      <c r="A27" t="s">
        <v>51</v>
      </c>
      <c r="B27">
        <v>29</v>
      </c>
      <c r="C27">
        <v>2025</v>
      </c>
      <c r="D27" t="s">
        <v>115</v>
      </c>
      <c r="E27">
        <v>112</v>
      </c>
      <c r="F27" t="s">
        <v>116</v>
      </c>
      <c r="G27" t="s">
        <v>117</v>
      </c>
      <c r="H27" t="s">
        <v>12</v>
      </c>
      <c r="J27" t="s">
        <v>95</v>
      </c>
      <c r="K27" t="s">
        <v>95</v>
      </c>
      <c r="L27" t="s">
        <v>95</v>
      </c>
      <c r="O27" t="s">
        <v>95</v>
      </c>
      <c r="P27" t="s">
        <v>95</v>
      </c>
      <c r="Q27" t="s">
        <v>95</v>
      </c>
      <c r="R27" t="s">
        <v>95</v>
      </c>
      <c r="S27" t="s">
        <v>95</v>
      </c>
      <c r="U27" t="s">
        <v>95</v>
      </c>
    </row>
    <row r="28" spans="1:21" x14ac:dyDescent="0.35">
      <c r="A28" t="s">
        <v>52</v>
      </c>
      <c r="B28">
        <v>30</v>
      </c>
      <c r="C28">
        <v>2025</v>
      </c>
      <c r="D28" t="s">
        <v>115</v>
      </c>
      <c r="E28">
        <v>112</v>
      </c>
      <c r="F28" t="s">
        <v>116</v>
      </c>
      <c r="G28" t="s">
        <v>117</v>
      </c>
      <c r="H28" t="s">
        <v>77</v>
      </c>
      <c r="I28">
        <v>100</v>
      </c>
      <c r="J28" t="s">
        <v>223</v>
      </c>
      <c r="K28">
        <v>1000</v>
      </c>
      <c r="L28">
        <v>0</v>
      </c>
      <c r="M28">
        <v>1</v>
      </c>
      <c r="N28" t="s">
        <v>12</v>
      </c>
      <c r="O28" t="s">
        <v>10</v>
      </c>
      <c r="P28">
        <v>18</v>
      </c>
      <c r="Q28" t="s">
        <v>12</v>
      </c>
      <c r="R28" t="s">
        <v>12</v>
      </c>
      <c r="S28">
        <v>0</v>
      </c>
      <c r="T28">
        <v>300</v>
      </c>
      <c r="U28" t="s">
        <v>13</v>
      </c>
    </row>
    <row r="29" spans="1:21" x14ac:dyDescent="0.35">
      <c r="A29" t="s">
        <v>53</v>
      </c>
      <c r="B29">
        <v>31</v>
      </c>
      <c r="C29">
        <v>2025</v>
      </c>
      <c r="D29" t="s">
        <v>115</v>
      </c>
      <c r="E29">
        <v>112</v>
      </c>
      <c r="F29" t="s">
        <v>116</v>
      </c>
      <c r="G29" t="s">
        <v>117</v>
      </c>
      <c r="H29" t="s">
        <v>12</v>
      </c>
      <c r="J29" t="s">
        <v>95</v>
      </c>
      <c r="K29" t="s">
        <v>95</v>
      </c>
      <c r="L29" t="s">
        <v>95</v>
      </c>
      <c r="O29" t="s">
        <v>95</v>
      </c>
      <c r="P29" t="s">
        <v>95</v>
      </c>
      <c r="Q29" t="s">
        <v>95</v>
      </c>
      <c r="R29" t="s">
        <v>95</v>
      </c>
      <c r="S29" t="s">
        <v>95</v>
      </c>
      <c r="U29" t="s">
        <v>95</v>
      </c>
    </row>
    <row r="30" spans="1:21" x14ac:dyDescent="0.35">
      <c r="A30" t="s">
        <v>54</v>
      </c>
      <c r="B30">
        <v>32</v>
      </c>
      <c r="C30">
        <v>2025</v>
      </c>
      <c r="D30" t="s">
        <v>115</v>
      </c>
      <c r="E30">
        <v>112</v>
      </c>
      <c r="F30" t="s">
        <v>116</v>
      </c>
      <c r="G30" t="s">
        <v>117</v>
      </c>
      <c r="H30" t="s">
        <v>12</v>
      </c>
      <c r="J30" t="s">
        <v>95</v>
      </c>
      <c r="K30" t="s">
        <v>95</v>
      </c>
      <c r="L30" t="s">
        <v>95</v>
      </c>
      <c r="O30" t="s">
        <v>95</v>
      </c>
      <c r="P30" t="s">
        <v>95</v>
      </c>
      <c r="Q30" t="s">
        <v>95</v>
      </c>
      <c r="R30" t="s">
        <v>95</v>
      </c>
      <c r="S30" t="s">
        <v>95</v>
      </c>
      <c r="U30" t="s">
        <v>95</v>
      </c>
    </row>
    <row r="31" spans="1:21" x14ac:dyDescent="0.35">
      <c r="A31" t="s">
        <v>55</v>
      </c>
      <c r="B31">
        <v>33</v>
      </c>
      <c r="C31">
        <v>2025</v>
      </c>
      <c r="D31" t="s">
        <v>115</v>
      </c>
      <c r="E31">
        <v>112</v>
      </c>
      <c r="F31" t="s">
        <v>116</v>
      </c>
      <c r="G31" t="s">
        <v>117</v>
      </c>
      <c r="H31" t="s">
        <v>12</v>
      </c>
      <c r="J31" t="s">
        <v>95</v>
      </c>
      <c r="K31" t="s">
        <v>95</v>
      </c>
      <c r="L31" t="s">
        <v>95</v>
      </c>
      <c r="O31" t="s">
        <v>95</v>
      </c>
      <c r="P31" t="s">
        <v>95</v>
      </c>
      <c r="Q31" t="s">
        <v>95</v>
      </c>
      <c r="R31" t="s">
        <v>95</v>
      </c>
      <c r="S31" t="s">
        <v>95</v>
      </c>
      <c r="U31" t="s">
        <v>95</v>
      </c>
    </row>
    <row r="32" spans="1:21" x14ac:dyDescent="0.35">
      <c r="A32" t="s">
        <v>56</v>
      </c>
      <c r="B32">
        <v>34</v>
      </c>
      <c r="C32">
        <v>2025</v>
      </c>
      <c r="D32" t="s">
        <v>115</v>
      </c>
      <c r="E32">
        <v>112</v>
      </c>
      <c r="F32" t="s">
        <v>116</v>
      </c>
      <c r="G32" t="s">
        <v>117</v>
      </c>
      <c r="H32" t="s">
        <v>77</v>
      </c>
      <c r="I32">
        <v>250</v>
      </c>
      <c r="J32" t="s">
        <v>223</v>
      </c>
      <c r="K32">
        <v>1000</v>
      </c>
      <c r="L32">
        <v>0</v>
      </c>
      <c r="M32">
        <v>2</v>
      </c>
      <c r="N32" t="s">
        <v>12</v>
      </c>
      <c r="O32" t="s">
        <v>12</v>
      </c>
      <c r="P32">
        <v>18</v>
      </c>
      <c r="Q32" t="s">
        <v>12</v>
      </c>
      <c r="R32" t="s">
        <v>12</v>
      </c>
      <c r="S32">
        <v>0</v>
      </c>
      <c r="T32">
        <v>100</v>
      </c>
      <c r="U32" t="s">
        <v>12</v>
      </c>
    </row>
    <row r="33" spans="1:21" x14ac:dyDescent="0.35">
      <c r="A33" t="s">
        <v>57</v>
      </c>
      <c r="B33">
        <v>35</v>
      </c>
      <c r="C33">
        <v>2025</v>
      </c>
      <c r="D33" t="s">
        <v>115</v>
      </c>
      <c r="E33">
        <v>112</v>
      </c>
      <c r="F33" t="s">
        <v>116</v>
      </c>
      <c r="G33" t="s">
        <v>117</v>
      </c>
      <c r="H33" t="s">
        <v>77</v>
      </c>
      <c r="I33">
        <v>75</v>
      </c>
      <c r="J33" t="s">
        <v>223</v>
      </c>
      <c r="K33">
        <v>500</v>
      </c>
      <c r="L33">
        <v>0</v>
      </c>
      <c r="M33">
        <v>1</v>
      </c>
      <c r="N33" t="s">
        <v>12</v>
      </c>
      <c r="O33" t="s">
        <v>12</v>
      </c>
      <c r="P33">
        <v>18</v>
      </c>
      <c r="Q33" t="s">
        <v>12</v>
      </c>
      <c r="R33" t="s">
        <v>12</v>
      </c>
      <c r="S33">
        <v>0</v>
      </c>
      <c r="T33">
        <v>75</v>
      </c>
      <c r="U33" t="s">
        <v>12</v>
      </c>
    </row>
    <row r="34" spans="1:21" x14ac:dyDescent="0.35">
      <c r="A34" t="s">
        <v>58</v>
      </c>
      <c r="B34">
        <v>36</v>
      </c>
      <c r="C34">
        <v>2025</v>
      </c>
      <c r="D34" t="s">
        <v>115</v>
      </c>
      <c r="E34">
        <v>112</v>
      </c>
      <c r="F34" t="s">
        <v>116</v>
      </c>
      <c r="G34" t="s">
        <v>117</v>
      </c>
      <c r="H34" t="s">
        <v>77</v>
      </c>
      <c r="I34">
        <v>150</v>
      </c>
      <c r="J34" t="s">
        <v>223</v>
      </c>
      <c r="K34">
        <v>6000</v>
      </c>
      <c r="L34">
        <v>0</v>
      </c>
      <c r="M34">
        <v>2</v>
      </c>
      <c r="N34" t="s">
        <v>12</v>
      </c>
      <c r="O34" t="s">
        <v>12</v>
      </c>
      <c r="P34">
        <v>21</v>
      </c>
      <c r="Q34" t="s">
        <v>12</v>
      </c>
      <c r="R34" t="s">
        <v>12</v>
      </c>
      <c r="S34">
        <v>0</v>
      </c>
      <c r="T34">
        <v>100</v>
      </c>
      <c r="U34" t="s">
        <v>12</v>
      </c>
    </row>
    <row r="35" spans="1:21" x14ac:dyDescent="0.35">
      <c r="A35" t="s">
        <v>59</v>
      </c>
      <c r="B35">
        <v>37</v>
      </c>
      <c r="C35">
        <v>2025</v>
      </c>
      <c r="D35" t="s">
        <v>115</v>
      </c>
      <c r="E35">
        <v>112</v>
      </c>
      <c r="F35" t="s">
        <v>116</v>
      </c>
      <c r="G35" t="s">
        <v>117</v>
      </c>
      <c r="H35" t="s">
        <v>12</v>
      </c>
      <c r="J35" t="s">
        <v>95</v>
      </c>
      <c r="K35" t="s">
        <v>95</v>
      </c>
      <c r="L35" t="s">
        <v>95</v>
      </c>
      <c r="O35" t="s">
        <v>95</v>
      </c>
      <c r="P35" t="s">
        <v>95</v>
      </c>
      <c r="Q35" t="s">
        <v>95</v>
      </c>
      <c r="R35" t="s">
        <v>95</v>
      </c>
      <c r="S35" t="s">
        <v>95</v>
      </c>
      <c r="U35" t="s">
        <v>95</v>
      </c>
    </row>
    <row r="36" spans="1:21" x14ac:dyDescent="0.35">
      <c r="A36" t="s">
        <v>60</v>
      </c>
      <c r="B36">
        <v>38</v>
      </c>
      <c r="C36">
        <v>2025</v>
      </c>
      <c r="D36" t="s">
        <v>115</v>
      </c>
      <c r="E36">
        <v>112</v>
      </c>
      <c r="F36" t="s">
        <v>116</v>
      </c>
      <c r="G36" t="s">
        <v>117</v>
      </c>
      <c r="H36" t="s">
        <v>12</v>
      </c>
      <c r="J36" t="s">
        <v>95</v>
      </c>
      <c r="K36" t="s">
        <v>95</v>
      </c>
      <c r="L36" t="s">
        <v>95</v>
      </c>
      <c r="O36" t="s">
        <v>95</v>
      </c>
      <c r="P36" t="s">
        <v>95</v>
      </c>
      <c r="Q36" t="s">
        <v>95</v>
      </c>
      <c r="R36" t="s">
        <v>95</v>
      </c>
      <c r="S36" t="s">
        <v>95</v>
      </c>
      <c r="U36" t="s">
        <v>95</v>
      </c>
    </row>
    <row r="37" spans="1:21" x14ac:dyDescent="0.35">
      <c r="A37" t="s">
        <v>61</v>
      </c>
      <c r="B37">
        <v>39</v>
      </c>
      <c r="C37">
        <v>2025</v>
      </c>
      <c r="D37" t="s">
        <v>115</v>
      </c>
      <c r="E37">
        <v>112</v>
      </c>
      <c r="F37" t="s">
        <v>116</v>
      </c>
      <c r="G37" t="s">
        <v>117</v>
      </c>
      <c r="H37" t="s">
        <v>12</v>
      </c>
      <c r="J37" t="s">
        <v>95</v>
      </c>
      <c r="K37" t="s">
        <v>95</v>
      </c>
      <c r="L37" t="s">
        <v>95</v>
      </c>
      <c r="O37" t="s">
        <v>95</v>
      </c>
      <c r="P37" t="s">
        <v>95</v>
      </c>
      <c r="Q37" t="s">
        <v>95</v>
      </c>
      <c r="R37" t="s">
        <v>95</v>
      </c>
      <c r="S37" t="s">
        <v>95</v>
      </c>
      <c r="U37" t="s">
        <v>95</v>
      </c>
    </row>
    <row r="38" spans="1:21" x14ac:dyDescent="0.35">
      <c r="A38" t="s">
        <v>62</v>
      </c>
      <c r="B38">
        <v>40</v>
      </c>
      <c r="C38">
        <v>2025</v>
      </c>
      <c r="D38" t="s">
        <v>115</v>
      </c>
      <c r="E38">
        <v>112</v>
      </c>
      <c r="F38" t="s">
        <v>116</v>
      </c>
      <c r="G38" t="s">
        <v>117</v>
      </c>
      <c r="H38" t="s">
        <v>12</v>
      </c>
      <c r="J38" t="s">
        <v>95</v>
      </c>
      <c r="K38" t="s">
        <v>95</v>
      </c>
      <c r="L38" t="s">
        <v>95</v>
      </c>
      <c r="O38" t="s">
        <v>95</v>
      </c>
      <c r="P38" t="s">
        <v>95</v>
      </c>
      <c r="Q38" t="s">
        <v>95</v>
      </c>
      <c r="R38" t="s">
        <v>95</v>
      </c>
      <c r="S38" t="s">
        <v>95</v>
      </c>
      <c r="U38" t="s">
        <v>95</v>
      </c>
    </row>
    <row r="39" spans="1:21" x14ac:dyDescent="0.35">
      <c r="A39" t="s">
        <v>63</v>
      </c>
      <c r="B39">
        <v>41</v>
      </c>
      <c r="C39">
        <v>2025</v>
      </c>
      <c r="D39" t="s">
        <v>115</v>
      </c>
      <c r="E39">
        <v>112</v>
      </c>
      <c r="F39" t="s">
        <v>116</v>
      </c>
      <c r="G39" t="s">
        <v>117</v>
      </c>
      <c r="H39" t="s">
        <v>12</v>
      </c>
      <c r="J39" t="s">
        <v>95</v>
      </c>
      <c r="K39" t="s">
        <v>95</v>
      </c>
      <c r="L39" t="s">
        <v>95</v>
      </c>
      <c r="O39" t="s">
        <v>95</v>
      </c>
      <c r="P39" t="s">
        <v>95</v>
      </c>
      <c r="Q39" t="s">
        <v>95</v>
      </c>
      <c r="R39" t="s">
        <v>95</v>
      </c>
      <c r="S39" t="s">
        <v>95</v>
      </c>
      <c r="U39" t="s">
        <v>95</v>
      </c>
    </row>
    <row r="40" spans="1:21" x14ac:dyDescent="0.35">
      <c r="A40" t="s">
        <v>64</v>
      </c>
      <c r="B40">
        <v>42</v>
      </c>
      <c r="C40">
        <v>2025</v>
      </c>
      <c r="D40" t="s">
        <v>115</v>
      </c>
      <c r="E40">
        <v>112</v>
      </c>
      <c r="F40" t="s">
        <v>116</v>
      </c>
      <c r="G40" t="s">
        <v>117</v>
      </c>
      <c r="H40" t="s">
        <v>77</v>
      </c>
      <c r="I40">
        <v>170</v>
      </c>
      <c r="J40" t="s">
        <v>223</v>
      </c>
      <c r="K40">
        <v>0</v>
      </c>
      <c r="L40">
        <v>0</v>
      </c>
      <c r="M40">
        <v>1</v>
      </c>
      <c r="N40" t="s">
        <v>12</v>
      </c>
      <c r="O40" t="s">
        <v>12</v>
      </c>
      <c r="P40">
        <v>18</v>
      </c>
      <c r="Q40" t="s">
        <v>10</v>
      </c>
      <c r="R40" t="s">
        <v>12</v>
      </c>
      <c r="S40">
        <v>0</v>
      </c>
      <c r="T40">
        <v>130</v>
      </c>
      <c r="U40" t="s">
        <v>13</v>
      </c>
    </row>
    <row r="41" spans="1:21" x14ac:dyDescent="0.35">
      <c r="A41" t="s">
        <v>65</v>
      </c>
      <c r="B41">
        <v>44</v>
      </c>
      <c r="C41">
        <v>2025</v>
      </c>
      <c r="D41" t="s">
        <v>115</v>
      </c>
      <c r="E41">
        <v>112</v>
      </c>
      <c r="F41" t="s">
        <v>116</v>
      </c>
      <c r="G41" t="s">
        <v>117</v>
      </c>
      <c r="H41" t="s">
        <v>77</v>
      </c>
      <c r="I41">
        <v>177</v>
      </c>
      <c r="J41" t="s">
        <v>223</v>
      </c>
      <c r="K41">
        <v>0</v>
      </c>
      <c r="L41">
        <v>0</v>
      </c>
      <c r="M41">
        <v>1</v>
      </c>
      <c r="N41" t="s">
        <v>12</v>
      </c>
      <c r="O41" t="s">
        <v>12</v>
      </c>
      <c r="P41" t="s">
        <v>95</v>
      </c>
      <c r="Q41" t="s">
        <v>12</v>
      </c>
      <c r="R41" t="s">
        <v>12</v>
      </c>
      <c r="S41">
        <v>0</v>
      </c>
      <c r="T41">
        <v>102</v>
      </c>
      <c r="U41" t="s">
        <v>11</v>
      </c>
    </row>
    <row r="42" spans="1:21" x14ac:dyDescent="0.35">
      <c r="A42" t="s">
        <v>66</v>
      </c>
      <c r="B42">
        <v>45</v>
      </c>
      <c r="C42">
        <v>2025</v>
      </c>
      <c r="D42" t="s">
        <v>115</v>
      </c>
      <c r="E42">
        <v>112</v>
      </c>
      <c r="F42" t="s">
        <v>116</v>
      </c>
      <c r="G42" t="s">
        <v>117</v>
      </c>
      <c r="H42" t="s">
        <v>12</v>
      </c>
      <c r="J42" t="s">
        <v>95</v>
      </c>
      <c r="K42" t="s">
        <v>95</v>
      </c>
      <c r="L42" t="s">
        <v>95</v>
      </c>
      <c r="O42" t="s">
        <v>95</v>
      </c>
      <c r="P42" t="s">
        <v>95</v>
      </c>
      <c r="Q42" t="s">
        <v>95</v>
      </c>
      <c r="R42" t="s">
        <v>95</v>
      </c>
      <c r="S42" t="s">
        <v>95</v>
      </c>
      <c r="U42" t="s">
        <v>95</v>
      </c>
    </row>
    <row r="43" spans="1:21" x14ac:dyDescent="0.35">
      <c r="A43" t="s">
        <v>67</v>
      </c>
      <c r="B43">
        <v>46</v>
      </c>
      <c r="C43">
        <v>2025</v>
      </c>
      <c r="D43" t="s">
        <v>115</v>
      </c>
      <c r="E43">
        <v>112</v>
      </c>
      <c r="F43" t="s">
        <v>116</v>
      </c>
      <c r="G43" t="s">
        <v>117</v>
      </c>
      <c r="H43" t="s">
        <v>12</v>
      </c>
      <c r="J43" t="s">
        <v>95</v>
      </c>
      <c r="K43" t="s">
        <v>95</v>
      </c>
      <c r="L43" t="s">
        <v>95</v>
      </c>
      <c r="O43" t="s">
        <v>95</v>
      </c>
      <c r="P43" t="s">
        <v>95</v>
      </c>
      <c r="Q43" t="s">
        <v>95</v>
      </c>
      <c r="R43" t="s">
        <v>95</v>
      </c>
      <c r="S43" t="s">
        <v>95</v>
      </c>
      <c r="U43" t="s">
        <v>95</v>
      </c>
    </row>
    <row r="44" spans="1:21" x14ac:dyDescent="0.35">
      <c r="A44" t="s">
        <v>68</v>
      </c>
      <c r="B44">
        <v>47</v>
      </c>
      <c r="C44">
        <v>2025</v>
      </c>
      <c r="D44" t="s">
        <v>115</v>
      </c>
      <c r="E44">
        <v>112</v>
      </c>
      <c r="F44" t="s">
        <v>116</v>
      </c>
      <c r="G44" t="s">
        <v>117</v>
      </c>
      <c r="H44" t="s">
        <v>12</v>
      </c>
      <c r="J44" t="s">
        <v>95</v>
      </c>
      <c r="K44" t="s">
        <v>95</v>
      </c>
      <c r="L44" t="s">
        <v>95</v>
      </c>
      <c r="O44" t="s">
        <v>95</v>
      </c>
      <c r="P44" t="s">
        <v>95</v>
      </c>
      <c r="Q44" t="s">
        <v>95</v>
      </c>
      <c r="R44" t="s">
        <v>95</v>
      </c>
      <c r="S44" t="s">
        <v>95</v>
      </c>
      <c r="U44" t="s">
        <v>95</v>
      </c>
    </row>
    <row r="45" spans="1:21" x14ac:dyDescent="0.35">
      <c r="A45" t="s">
        <v>69</v>
      </c>
      <c r="B45">
        <v>48</v>
      </c>
      <c r="C45">
        <v>2025</v>
      </c>
      <c r="D45" t="s">
        <v>115</v>
      </c>
      <c r="E45">
        <v>112</v>
      </c>
      <c r="F45" t="s">
        <v>116</v>
      </c>
      <c r="G45" t="s">
        <v>117</v>
      </c>
      <c r="H45" t="s">
        <v>12</v>
      </c>
      <c r="J45" t="s">
        <v>95</v>
      </c>
      <c r="K45" t="s">
        <v>95</v>
      </c>
      <c r="L45" t="s">
        <v>95</v>
      </c>
      <c r="O45" t="s">
        <v>95</v>
      </c>
      <c r="P45" t="s">
        <v>95</v>
      </c>
      <c r="Q45" t="s">
        <v>95</v>
      </c>
      <c r="R45" t="s">
        <v>95</v>
      </c>
      <c r="S45" t="s">
        <v>95</v>
      </c>
      <c r="U45" t="s">
        <v>95</v>
      </c>
    </row>
    <row r="46" spans="1:21" x14ac:dyDescent="0.35">
      <c r="A46" t="s">
        <v>70</v>
      </c>
      <c r="B46">
        <v>49</v>
      </c>
      <c r="C46">
        <v>2025</v>
      </c>
      <c r="D46" t="s">
        <v>115</v>
      </c>
      <c r="E46">
        <v>112</v>
      </c>
      <c r="F46" t="s">
        <v>116</v>
      </c>
      <c r="G46" t="s">
        <v>117</v>
      </c>
      <c r="H46" t="s">
        <v>12</v>
      </c>
      <c r="J46" t="s">
        <v>95</v>
      </c>
      <c r="K46" t="s">
        <v>95</v>
      </c>
      <c r="L46" t="s">
        <v>95</v>
      </c>
      <c r="O46" t="s">
        <v>95</v>
      </c>
      <c r="P46" t="s">
        <v>95</v>
      </c>
      <c r="Q46" t="s">
        <v>95</v>
      </c>
      <c r="R46" t="s">
        <v>95</v>
      </c>
      <c r="S46" t="s">
        <v>95</v>
      </c>
      <c r="U46" t="s">
        <v>95</v>
      </c>
    </row>
    <row r="47" spans="1:21" x14ac:dyDescent="0.35">
      <c r="A47" t="s">
        <v>71</v>
      </c>
      <c r="B47">
        <v>50</v>
      </c>
      <c r="C47">
        <v>2025</v>
      </c>
      <c r="D47" t="s">
        <v>115</v>
      </c>
      <c r="E47">
        <v>112</v>
      </c>
      <c r="F47" t="s">
        <v>116</v>
      </c>
      <c r="G47" t="s">
        <v>117</v>
      </c>
      <c r="H47" t="s">
        <v>12</v>
      </c>
      <c r="J47" t="s">
        <v>95</v>
      </c>
      <c r="K47" t="s">
        <v>95</v>
      </c>
      <c r="L47" t="s">
        <v>95</v>
      </c>
      <c r="O47" t="s">
        <v>95</v>
      </c>
      <c r="P47" t="s">
        <v>95</v>
      </c>
      <c r="Q47" t="s">
        <v>95</v>
      </c>
      <c r="R47" t="s">
        <v>95</v>
      </c>
      <c r="S47" t="s">
        <v>95</v>
      </c>
      <c r="U47" t="s">
        <v>95</v>
      </c>
    </row>
    <row r="48" spans="1:21" x14ac:dyDescent="0.35">
      <c r="A48" t="s">
        <v>72</v>
      </c>
      <c r="B48">
        <v>51</v>
      </c>
      <c r="C48">
        <v>2025</v>
      </c>
      <c r="D48" t="s">
        <v>115</v>
      </c>
      <c r="E48">
        <v>112</v>
      </c>
      <c r="F48" t="s">
        <v>116</v>
      </c>
      <c r="G48" t="s">
        <v>117</v>
      </c>
      <c r="H48" t="s">
        <v>12</v>
      </c>
      <c r="J48" t="s">
        <v>95</v>
      </c>
      <c r="K48" t="s">
        <v>95</v>
      </c>
      <c r="L48" t="s">
        <v>95</v>
      </c>
      <c r="O48" t="s">
        <v>95</v>
      </c>
      <c r="P48" t="s">
        <v>95</v>
      </c>
      <c r="Q48" t="s">
        <v>95</v>
      </c>
      <c r="R48" t="s">
        <v>95</v>
      </c>
      <c r="S48" t="s">
        <v>95</v>
      </c>
      <c r="U48" t="s">
        <v>95</v>
      </c>
    </row>
    <row r="49" spans="1:21" x14ac:dyDescent="0.35">
      <c r="A49" t="s">
        <v>73</v>
      </c>
      <c r="B49">
        <v>53</v>
      </c>
      <c r="C49">
        <v>2025</v>
      </c>
      <c r="D49" t="s">
        <v>115</v>
      </c>
      <c r="E49">
        <v>112</v>
      </c>
      <c r="F49" t="s">
        <v>116</v>
      </c>
      <c r="G49" t="s">
        <v>117</v>
      </c>
      <c r="H49" t="s">
        <v>12</v>
      </c>
      <c r="J49" t="s">
        <v>95</v>
      </c>
      <c r="K49" t="s">
        <v>95</v>
      </c>
      <c r="L49" t="s">
        <v>95</v>
      </c>
      <c r="O49" t="s">
        <v>95</v>
      </c>
      <c r="P49" t="s">
        <v>95</v>
      </c>
      <c r="Q49" t="s">
        <v>95</v>
      </c>
      <c r="R49" t="s">
        <v>95</v>
      </c>
      <c r="S49" t="s">
        <v>95</v>
      </c>
      <c r="U49" t="s">
        <v>95</v>
      </c>
    </row>
    <row r="50" spans="1:21" x14ac:dyDescent="0.35">
      <c r="A50" t="s">
        <v>74</v>
      </c>
      <c r="B50">
        <v>54</v>
      </c>
      <c r="C50">
        <v>2025</v>
      </c>
      <c r="D50" t="s">
        <v>115</v>
      </c>
      <c r="E50">
        <v>112</v>
      </c>
      <c r="F50" t="s">
        <v>116</v>
      </c>
      <c r="G50" t="s">
        <v>117</v>
      </c>
      <c r="H50" t="s">
        <v>12</v>
      </c>
      <c r="J50" t="s">
        <v>95</v>
      </c>
      <c r="K50" t="s">
        <v>95</v>
      </c>
      <c r="L50" t="s">
        <v>95</v>
      </c>
      <c r="O50" t="s">
        <v>95</v>
      </c>
      <c r="P50" t="s">
        <v>95</v>
      </c>
      <c r="Q50" t="s">
        <v>95</v>
      </c>
      <c r="R50" t="s">
        <v>95</v>
      </c>
      <c r="S50" t="s">
        <v>95</v>
      </c>
      <c r="U50" t="s">
        <v>95</v>
      </c>
    </row>
    <row r="51" spans="1:21" x14ac:dyDescent="0.35">
      <c r="A51" t="s">
        <v>75</v>
      </c>
      <c r="B51">
        <v>55</v>
      </c>
      <c r="C51">
        <v>2025</v>
      </c>
      <c r="D51" t="s">
        <v>115</v>
      </c>
      <c r="E51">
        <v>112</v>
      </c>
      <c r="F51" t="s">
        <v>116</v>
      </c>
      <c r="G51" t="s">
        <v>117</v>
      </c>
      <c r="H51" t="s">
        <v>12</v>
      </c>
      <c r="J51" t="s">
        <v>95</v>
      </c>
      <c r="K51" t="s">
        <v>95</v>
      </c>
      <c r="L51" t="s">
        <v>95</v>
      </c>
      <c r="O51" t="s">
        <v>95</v>
      </c>
      <c r="P51" t="s">
        <v>95</v>
      </c>
      <c r="Q51" t="s">
        <v>95</v>
      </c>
      <c r="R51" t="s">
        <v>95</v>
      </c>
      <c r="S51" t="s">
        <v>95</v>
      </c>
      <c r="U51" t="s">
        <v>95</v>
      </c>
    </row>
    <row r="52" spans="1:21" x14ac:dyDescent="0.35">
      <c r="A52" t="s">
        <v>76</v>
      </c>
      <c r="B52">
        <v>56</v>
      </c>
      <c r="C52">
        <v>2025</v>
      </c>
      <c r="D52" t="s">
        <v>115</v>
      </c>
      <c r="E52">
        <v>112</v>
      </c>
      <c r="F52" t="s">
        <v>116</v>
      </c>
      <c r="G52" t="s">
        <v>117</v>
      </c>
      <c r="H52" t="s">
        <v>12</v>
      </c>
      <c r="J52" t="s">
        <v>95</v>
      </c>
      <c r="K52" t="s">
        <v>95</v>
      </c>
      <c r="L52" t="s">
        <v>95</v>
      </c>
      <c r="O52" t="s">
        <v>95</v>
      </c>
      <c r="P52" t="s">
        <v>95</v>
      </c>
      <c r="Q52" t="s">
        <v>95</v>
      </c>
      <c r="R52" t="s">
        <v>95</v>
      </c>
      <c r="S52" t="s">
        <v>95</v>
      </c>
      <c r="U52" t="s">
        <v>95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67862-F46C-48C4-9036-A9A5C46042A3}">
  <sheetPr codeName="Sheet14"/>
  <dimension ref="A1:U52"/>
  <sheetViews>
    <sheetView zoomScale="90" zoomScaleNormal="90" workbookViewId="0"/>
  </sheetViews>
  <sheetFormatPr defaultRowHeight="14.5" x14ac:dyDescent="0.35"/>
  <cols>
    <col min="1" max="1" width="15.54296875" customWidth="1"/>
    <col min="2" max="2" width="8.81640625" bestFit="1" customWidth="1"/>
    <col min="3" max="3" width="9.453125" customWidth="1"/>
    <col min="4" max="4" width="14.1796875" bestFit="1" customWidth="1"/>
    <col min="5" max="5" width="14.26953125" bestFit="1" customWidth="1"/>
    <col min="6" max="6" width="8" bestFit="1" customWidth="1"/>
    <col min="7" max="7" width="9.81640625" bestFit="1" customWidth="1"/>
    <col min="8" max="8" width="15.54296875" bestFit="1" customWidth="1"/>
    <col min="10" max="10" width="17.7265625" bestFit="1" customWidth="1"/>
    <col min="11" max="11" width="11.81640625" customWidth="1"/>
    <col min="12" max="12" width="13.90625" bestFit="1" customWidth="1"/>
    <col min="13" max="13" width="9.1796875"/>
    <col min="14" max="14" width="15.453125" bestFit="1" customWidth="1"/>
    <col min="15" max="15" width="9.90625" bestFit="1" customWidth="1"/>
    <col min="16" max="16" width="11.6328125" bestFit="1" customWidth="1"/>
    <col min="17" max="17" width="18.7265625" bestFit="1" customWidth="1"/>
    <col min="18" max="18" width="15" bestFit="1" customWidth="1"/>
    <col min="19" max="19" width="18.81640625" bestFit="1" customWidth="1"/>
    <col min="20" max="20" width="11" bestFit="1" customWidth="1"/>
    <col min="21" max="21" width="13.36328125" customWidth="1"/>
  </cols>
  <sheetData>
    <row r="1" spans="1:21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0</v>
      </c>
      <c r="I1" t="s">
        <v>89</v>
      </c>
      <c r="J1" t="s">
        <v>3</v>
      </c>
      <c r="K1" t="s">
        <v>137</v>
      </c>
      <c r="L1" t="s">
        <v>90</v>
      </c>
      <c r="M1" t="s">
        <v>138</v>
      </c>
      <c r="N1" t="s">
        <v>215</v>
      </c>
      <c r="O1" t="s">
        <v>4</v>
      </c>
      <c r="P1" t="s">
        <v>5</v>
      </c>
      <c r="Q1" t="s">
        <v>6</v>
      </c>
      <c r="R1" t="s">
        <v>7</v>
      </c>
      <c r="S1" t="s">
        <v>8</v>
      </c>
      <c r="T1" t="s">
        <v>91</v>
      </c>
      <c r="U1" t="s">
        <v>9</v>
      </c>
    </row>
    <row r="2" spans="1:21" x14ac:dyDescent="0.35">
      <c r="A2" t="s">
        <v>23</v>
      </c>
      <c r="B2">
        <v>1</v>
      </c>
      <c r="C2">
        <v>2025</v>
      </c>
      <c r="D2" t="s">
        <v>120</v>
      </c>
      <c r="E2">
        <v>113</v>
      </c>
      <c r="F2" t="s">
        <v>119</v>
      </c>
      <c r="G2" t="s">
        <v>26</v>
      </c>
      <c r="H2" t="s">
        <v>12</v>
      </c>
      <c r="J2" t="s">
        <v>95</v>
      </c>
      <c r="K2" t="s">
        <v>95</v>
      </c>
      <c r="L2" t="s">
        <v>95</v>
      </c>
      <c r="M2" t="s">
        <v>95</v>
      </c>
      <c r="N2" t="s">
        <v>95</v>
      </c>
      <c r="O2" t="s">
        <v>95</v>
      </c>
      <c r="P2" t="s">
        <v>95</v>
      </c>
      <c r="Q2" t="s">
        <v>95</v>
      </c>
      <c r="R2" t="s">
        <v>95</v>
      </c>
      <c r="S2" t="s">
        <v>95</v>
      </c>
      <c r="U2" t="s">
        <v>95</v>
      </c>
    </row>
    <row r="3" spans="1:21" x14ac:dyDescent="0.35">
      <c r="A3" t="s">
        <v>27</v>
      </c>
      <c r="B3">
        <v>2</v>
      </c>
      <c r="C3">
        <v>2025</v>
      </c>
      <c r="D3" t="s">
        <v>120</v>
      </c>
      <c r="E3">
        <v>113</v>
      </c>
      <c r="F3" t="s">
        <v>119</v>
      </c>
      <c r="G3" t="s">
        <v>26</v>
      </c>
      <c r="H3" t="s">
        <v>77</v>
      </c>
      <c r="I3">
        <v>120</v>
      </c>
      <c r="J3" t="s">
        <v>15</v>
      </c>
      <c r="K3">
        <v>0</v>
      </c>
      <c r="L3">
        <v>2</v>
      </c>
      <c r="M3">
        <v>1</v>
      </c>
      <c r="N3" t="s">
        <v>12</v>
      </c>
      <c r="O3" t="s">
        <v>12</v>
      </c>
      <c r="P3" t="s">
        <v>95</v>
      </c>
      <c r="Q3" t="s">
        <v>10</v>
      </c>
      <c r="R3" t="s">
        <v>12</v>
      </c>
      <c r="S3">
        <v>2</v>
      </c>
      <c r="T3">
        <v>60</v>
      </c>
      <c r="U3" t="s">
        <v>11</v>
      </c>
    </row>
    <row r="4" spans="1:21" x14ac:dyDescent="0.35">
      <c r="A4" t="s">
        <v>28</v>
      </c>
      <c r="B4">
        <v>4</v>
      </c>
      <c r="C4">
        <v>2025</v>
      </c>
      <c r="D4" t="s">
        <v>120</v>
      </c>
      <c r="E4">
        <v>113</v>
      </c>
      <c r="F4" t="s">
        <v>119</v>
      </c>
      <c r="G4" t="s">
        <v>26</v>
      </c>
      <c r="H4" t="s">
        <v>12</v>
      </c>
      <c r="J4" t="s">
        <v>95</v>
      </c>
      <c r="K4" t="s">
        <v>95</v>
      </c>
      <c r="L4" t="s">
        <v>95</v>
      </c>
      <c r="M4" t="s">
        <v>95</v>
      </c>
      <c r="N4" t="s">
        <v>95</v>
      </c>
      <c r="O4" t="s">
        <v>95</v>
      </c>
      <c r="P4" t="s">
        <v>95</v>
      </c>
      <c r="Q4" t="s">
        <v>95</v>
      </c>
      <c r="R4" t="s">
        <v>95</v>
      </c>
      <c r="S4" t="s">
        <v>95</v>
      </c>
      <c r="U4" t="s">
        <v>95</v>
      </c>
    </row>
    <row r="5" spans="1:21" x14ac:dyDescent="0.35">
      <c r="A5" t="s">
        <v>29</v>
      </c>
      <c r="B5">
        <v>5</v>
      </c>
      <c r="C5">
        <v>2025</v>
      </c>
      <c r="D5" t="s">
        <v>120</v>
      </c>
      <c r="E5">
        <v>113</v>
      </c>
      <c r="F5" t="s">
        <v>119</v>
      </c>
      <c r="G5" t="s">
        <v>26</v>
      </c>
      <c r="H5" t="s">
        <v>77</v>
      </c>
      <c r="I5">
        <v>4</v>
      </c>
      <c r="J5" t="s">
        <v>15</v>
      </c>
      <c r="K5">
        <v>0</v>
      </c>
      <c r="L5">
        <v>2</v>
      </c>
      <c r="M5">
        <v>2</v>
      </c>
      <c r="N5" t="s">
        <v>10</v>
      </c>
      <c r="O5" t="s">
        <v>12</v>
      </c>
      <c r="P5" t="s">
        <v>95</v>
      </c>
      <c r="Q5" t="s">
        <v>10</v>
      </c>
      <c r="R5" t="s">
        <v>12</v>
      </c>
      <c r="S5">
        <v>2</v>
      </c>
      <c r="T5">
        <v>50</v>
      </c>
      <c r="U5" t="s">
        <v>12</v>
      </c>
    </row>
    <row r="6" spans="1:21" x14ac:dyDescent="0.35">
      <c r="A6" t="s">
        <v>30</v>
      </c>
      <c r="B6">
        <v>6</v>
      </c>
      <c r="C6">
        <v>2025</v>
      </c>
      <c r="D6" t="s">
        <v>120</v>
      </c>
      <c r="E6">
        <v>113</v>
      </c>
      <c r="F6" t="s">
        <v>119</v>
      </c>
      <c r="G6" t="s">
        <v>26</v>
      </c>
      <c r="H6" t="s">
        <v>77</v>
      </c>
      <c r="I6">
        <v>120</v>
      </c>
      <c r="J6" t="s">
        <v>15</v>
      </c>
      <c r="K6">
        <v>0</v>
      </c>
      <c r="L6">
        <v>2</v>
      </c>
      <c r="M6">
        <v>2</v>
      </c>
      <c r="N6" t="s">
        <v>12</v>
      </c>
      <c r="O6" t="s">
        <v>12</v>
      </c>
      <c r="P6" t="s">
        <v>95</v>
      </c>
      <c r="Q6" t="s">
        <v>10</v>
      </c>
      <c r="R6" t="s">
        <v>12</v>
      </c>
      <c r="S6">
        <v>25</v>
      </c>
      <c r="T6">
        <v>100</v>
      </c>
      <c r="U6" t="s">
        <v>12</v>
      </c>
    </row>
    <row r="7" spans="1:21" x14ac:dyDescent="0.35">
      <c r="A7" t="s">
        <v>31</v>
      </c>
      <c r="B7">
        <v>8</v>
      </c>
      <c r="C7">
        <v>2025</v>
      </c>
      <c r="D7" t="s">
        <v>120</v>
      </c>
      <c r="E7">
        <v>113</v>
      </c>
      <c r="F7" t="s">
        <v>119</v>
      </c>
      <c r="G7" t="s">
        <v>26</v>
      </c>
      <c r="H7" t="s">
        <v>12</v>
      </c>
      <c r="J7" t="s">
        <v>95</v>
      </c>
      <c r="K7" t="s">
        <v>95</v>
      </c>
      <c r="L7" t="s">
        <v>95</v>
      </c>
      <c r="M7" t="s">
        <v>95</v>
      </c>
      <c r="N7" t="s">
        <v>95</v>
      </c>
      <c r="O7" t="s">
        <v>95</v>
      </c>
      <c r="P7" t="s">
        <v>95</v>
      </c>
      <c r="Q7" t="s">
        <v>95</v>
      </c>
      <c r="R7" t="s">
        <v>95</v>
      </c>
      <c r="S7" t="s">
        <v>95</v>
      </c>
      <c r="U7" t="s">
        <v>95</v>
      </c>
    </row>
    <row r="8" spans="1:21" x14ac:dyDescent="0.35">
      <c r="A8" t="s">
        <v>32</v>
      </c>
      <c r="B8">
        <v>9</v>
      </c>
      <c r="C8">
        <v>2025</v>
      </c>
      <c r="D8" t="s">
        <v>120</v>
      </c>
      <c r="E8">
        <v>113</v>
      </c>
      <c r="F8" t="s">
        <v>119</v>
      </c>
      <c r="G8" t="s">
        <v>26</v>
      </c>
      <c r="H8" t="s">
        <v>12</v>
      </c>
      <c r="J8" t="s">
        <v>95</v>
      </c>
      <c r="K8" t="s">
        <v>95</v>
      </c>
      <c r="L8" t="s">
        <v>95</v>
      </c>
      <c r="M8" t="s">
        <v>95</v>
      </c>
      <c r="N8" t="s">
        <v>95</v>
      </c>
      <c r="O8" t="s">
        <v>95</v>
      </c>
      <c r="P8" t="s">
        <v>95</v>
      </c>
      <c r="Q8" t="s">
        <v>95</v>
      </c>
      <c r="R8" t="s">
        <v>95</v>
      </c>
      <c r="S8" t="s">
        <v>95</v>
      </c>
      <c r="U8" t="s">
        <v>95</v>
      </c>
    </row>
    <row r="9" spans="1:21" x14ac:dyDescent="0.35">
      <c r="A9" t="s">
        <v>33</v>
      </c>
      <c r="B9">
        <v>10</v>
      </c>
      <c r="C9">
        <v>2025</v>
      </c>
      <c r="D9" t="s">
        <v>120</v>
      </c>
      <c r="E9">
        <v>113</v>
      </c>
      <c r="F9" t="s">
        <v>119</v>
      </c>
      <c r="G9" t="s">
        <v>26</v>
      </c>
      <c r="H9" t="s">
        <v>12</v>
      </c>
      <c r="J9" t="s">
        <v>95</v>
      </c>
      <c r="K9" t="s">
        <v>95</v>
      </c>
      <c r="L9" t="s">
        <v>95</v>
      </c>
      <c r="M9" t="s">
        <v>95</v>
      </c>
      <c r="N9" t="s">
        <v>95</v>
      </c>
      <c r="O9" t="s">
        <v>95</v>
      </c>
      <c r="P9" t="s">
        <v>95</v>
      </c>
      <c r="Q9" t="s">
        <v>95</v>
      </c>
      <c r="R9" t="s">
        <v>95</v>
      </c>
      <c r="S9" t="s">
        <v>95</v>
      </c>
      <c r="U9" t="s">
        <v>95</v>
      </c>
    </row>
    <row r="10" spans="1:21" x14ac:dyDescent="0.35">
      <c r="A10" t="s">
        <v>34</v>
      </c>
      <c r="B10">
        <v>11</v>
      </c>
      <c r="C10">
        <v>2025</v>
      </c>
      <c r="D10" t="s">
        <v>120</v>
      </c>
      <c r="E10">
        <v>113</v>
      </c>
      <c r="F10" t="s">
        <v>119</v>
      </c>
      <c r="G10" t="s">
        <v>26</v>
      </c>
      <c r="H10" t="s">
        <v>77</v>
      </c>
      <c r="I10">
        <v>190</v>
      </c>
      <c r="J10" t="s">
        <v>15</v>
      </c>
      <c r="K10">
        <v>0</v>
      </c>
      <c r="L10">
        <v>2</v>
      </c>
      <c r="M10">
        <v>1</v>
      </c>
      <c r="N10" t="s">
        <v>12</v>
      </c>
      <c r="O10" t="s">
        <v>12</v>
      </c>
      <c r="P10">
        <v>18</v>
      </c>
      <c r="Q10" t="s">
        <v>10</v>
      </c>
      <c r="R10" t="s">
        <v>12</v>
      </c>
      <c r="S10">
        <v>10</v>
      </c>
      <c r="T10">
        <v>75</v>
      </c>
      <c r="U10" t="s">
        <v>11</v>
      </c>
    </row>
    <row r="11" spans="1:21" x14ac:dyDescent="0.35">
      <c r="A11" t="s">
        <v>35</v>
      </c>
      <c r="B11">
        <v>12</v>
      </c>
      <c r="C11">
        <v>2025</v>
      </c>
      <c r="D11" t="s">
        <v>120</v>
      </c>
      <c r="E11">
        <v>113</v>
      </c>
      <c r="F11" t="s">
        <v>119</v>
      </c>
      <c r="G11" t="s">
        <v>26</v>
      </c>
      <c r="H11" t="s">
        <v>12</v>
      </c>
      <c r="J11" t="s">
        <v>95</v>
      </c>
      <c r="K11" t="s">
        <v>95</v>
      </c>
      <c r="L11" t="s">
        <v>95</v>
      </c>
      <c r="M11" t="s">
        <v>95</v>
      </c>
      <c r="N11" t="s">
        <v>95</v>
      </c>
      <c r="O11" t="s">
        <v>95</v>
      </c>
      <c r="P11" t="s">
        <v>95</v>
      </c>
      <c r="Q11" t="s">
        <v>95</v>
      </c>
      <c r="R11" t="s">
        <v>95</v>
      </c>
      <c r="S11" t="s">
        <v>95</v>
      </c>
      <c r="U11" t="s">
        <v>95</v>
      </c>
    </row>
    <row r="12" spans="1:21" x14ac:dyDescent="0.35">
      <c r="A12" t="s">
        <v>36</v>
      </c>
      <c r="B12">
        <v>13</v>
      </c>
      <c r="C12">
        <v>2025</v>
      </c>
      <c r="D12" t="s">
        <v>120</v>
      </c>
      <c r="E12">
        <v>113</v>
      </c>
      <c r="F12" t="s">
        <v>119</v>
      </c>
      <c r="G12" t="s">
        <v>26</v>
      </c>
      <c r="H12" t="s">
        <v>12</v>
      </c>
      <c r="J12" t="s">
        <v>95</v>
      </c>
      <c r="K12" t="s">
        <v>95</v>
      </c>
      <c r="L12" t="s">
        <v>95</v>
      </c>
      <c r="M12" t="s">
        <v>95</v>
      </c>
      <c r="N12" t="s">
        <v>95</v>
      </c>
      <c r="O12" t="s">
        <v>95</v>
      </c>
      <c r="P12" t="s">
        <v>95</v>
      </c>
      <c r="Q12" t="s">
        <v>95</v>
      </c>
      <c r="R12" t="s">
        <v>95</v>
      </c>
      <c r="S12" t="s">
        <v>95</v>
      </c>
      <c r="U12" t="s">
        <v>95</v>
      </c>
    </row>
    <row r="13" spans="1:21" x14ac:dyDescent="0.35">
      <c r="A13" t="s">
        <v>37</v>
      </c>
      <c r="B13">
        <v>15</v>
      </c>
      <c r="C13">
        <v>2025</v>
      </c>
      <c r="D13" t="s">
        <v>120</v>
      </c>
      <c r="E13">
        <v>113</v>
      </c>
      <c r="F13" t="s">
        <v>119</v>
      </c>
      <c r="G13" t="s">
        <v>26</v>
      </c>
      <c r="H13" t="s">
        <v>12</v>
      </c>
      <c r="J13" t="s">
        <v>95</v>
      </c>
      <c r="K13" t="s">
        <v>95</v>
      </c>
      <c r="L13" t="s">
        <v>95</v>
      </c>
      <c r="M13" t="s">
        <v>95</v>
      </c>
      <c r="N13" t="s">
        <v>95</v>
      </c>
      <c r="O13" t="s">
        <v>95</v>
      </c>
      <c r="P13" t="s">
        <v>95</v>
      </c>
      <c r="Q13" t="s">
        <v>95</v>
      </c>
      <c r="R13" t="s">
        <v>95</v>
      </c>
      <c r="S13" t="s">
        <v>95</v>
      </c>
      <c r="U13" t="s">
        <v>95</v>
      </c>
    </row>
    <row r="14" spans="1:21" x14ac:dyDescent="0.35">
      <c r="A14" t="s">
        <v>38</v>
      </c>
      <c r="B14">
        <v>16</v>
      </c>
      <c r="C14">
        <v>2025</v>
      </c>
      <c r="D14" t="s">
        <v>120</v>
      </c>
      <c r="E14">
        <v>113</v>
      </c>
      <c r="F14" t="s">
        <v>119</v>
      </c>
      <c r="G14" t="s">
        <v>26</v>
      </c>
      <c r="H14" t="s">
        <v>12</v>
      </c>
      <c r="J14" t="s">
        <v>95</v>
      </c>
      <c r="K14" t="s">
        <v>95</v>
      </c>
      <c r="L14" t="s">
        <v>95</v>
      </c>
      <c r="M14" t="s">
        <v>95</v>
      </c>
      <c r="N14" t="s">
        <v>95</v>
      </c>
      <c r="O14" t="s">
        <v>95</v>
      </c>
      <c r="P14" t="s">
        <v>95</v>
      </c>
      <c r="Q14" t="s">
        <v>95</v>
      </c>
      <c r="R14" t="s">
        <v>95</v>
      </c>
      <c r="S14" t="s">
        <v>95</v>
      </c>
      <c r="U14" t="s">
        <v>95</v>
      </c>
    </row>
    <row r="15" spans="1:21" x14ac:dyDescent="0.35">
      <c r="A15" t="s">
        <v>39</v>
      </c>
      <c r="B15">
        <v>17</v>
      </c>
      <c r="C15">
        <v>2025</v>
      </c>
      <c r="D15" t="s">
        <v>120</v>
      </c>
      <c r="E15">
        <v>113</v>
      </c>
      <c r="F15" t="s">
        <v>119</v>
      </c>
      <c r="G15" t="s">
        <v>26</v>
      </c>
      <c r="H15" t="s">
        <v>12</v>
      </c>
      <c r="J15" t="s">
        <v>95</v>
      </c>
      <c r="K15" t="s">
        <v>95</v>
      </c>
      <c r="L15" t="s">
        <v>95</v>
      </c>
      <c r="M15" t="s">
        <v>95</v>
      </c>
      <c r="N15" t="s">
        <v>95</v>
      </c>
      <c r="O15" t="s">
        <v>95</v>
      </c>
      <c r="P15" t="s">
        <v>95</v>
      </c>
      <c r="Q15" t="s">
        <v>95</v>
      </c>
      <c r="R15" t="s">
        <v>95</v>
      </c>
      <c r="S15" t="s">
        <v>95</v>
      </c>
      <c r="U15" t="s">
        <v>95</v>
      </c>
    </row>
    <row r="16" spans="1:21" x14ac:dyDescent="0.35">
      <c r="A16" t="s">
        <v>40</v>
      </c>
      <c r="B16">
        <v>18</v>
      </c>
      <c r="C16">
        <v>2025</v>
      </c>
      <c r="D16" t="s">
        <v>120</v>
      </c>
      <c r="E16">
        <v>113</v>
      </c>
      <c r="F16" t="s">
        <v>119</v>
      </c>
      <c r="G16" t="s">
        <v>26</v>
      </c>
      <c r="H16" t="s">
        <v>12</v>
      </c>
      <c r="J16" t="s">
        <v>95</v>
      </c>
      <c r="K16" t="s">
        <v>95</v>
      </c>
      <c r="L16" t="s">
        <v>95</v>
      </c>
      <c r="M16" t="s">
        <v>95</v>
      </c>
      <c r="N16" t="s">
        <v>95</v>
      </c>
      <c r="O16" t="s">
        <v>95</v>
      </c>
      <c r="P16" t="s">
        <v>95</v>
      </c>
      <c r="Q16" t="s">
        <v>95</v>
      </c>
      <c r="R16" t="s">
        <v>95</v>
      </c>
      <c r="S16" t="s">
        <v>95</v>
      </c>
      <c r="U16" t="s">
        <v>95</v>
      </c>
    </row>
    <row r="17" spans="1:21" x14ac:dyDescent="0.35">
      <c r="A17" t="s">
        <v>41</v>
      </c>
      <c r="B17">
        <v>19</v>
      </c>
      <c r="C17">
        <v>2025</v>
      </c>
      <c r="D17" t="s">
        <v>120</v>
      </c>
      <c r="E17">
        <v>113</v>
      </c>
      <c r="F17" t="s">
        <v>119</v>
      </c>
      <c r="G17" t="s">
        <v>26</v>
      </c>
      <c r="H17" t="s">
        <v>77</v>
      </c>
      <c r="I17">
        <v>40</v>
      </c>
      <c r="J17" t="s">
        <v>15</v>
      </c>
      <c r="K17">
        <v>0</v>
      </c>
      <c r="L17">
        <v>2</v>
      </c>
      <c r="M17">
        <v>2</v>
      </c>
      <c r="N17" t="s">
        <v>12</v>
      </c>
      <c r="O17" t="s">
        <v>12</v>
      </c>
      <c r="P17" t="s">
        <v>95</v>
      </c>
      <c r="Q17" t="s">
        <v>12</v>
      </c>
      <c r="R17" t="s">
        <v>12</v>
      </c>
      <c r="S17">
        <v>20</v>
      </c>
      <c r="T17">
        <v>75</v>
      </c>
      <c r="U17" t="s">
        <v>12</v>
      </c>
    </row>
    <row r="18" spans="1:21" x14ac:dyDescent="0.35">
      <c r="A18" t="s">
        <v>42</v>
      </c>
      <c r="B18">
        <v>20</v>
      </c>
      <c r="C18">
        <v>2025</v>
      </c>
      <c r="D18" t="s">
        <v>120</v>
      </c>
      <c r="E18">
        <v>113</v>
      </c>
      <c r="F18" t="s">
        <v>119</v>
      </c>
      <c r="G18" t="s">
        <v>26</v>
      </c>
      <c r="H18" t="s">
        <v>12</v>
      </c>
      <c r="J18" t="s">
        <v>95</v>
      </c>
      <c r="K18" t="s">
        <v>95</v>
      </c>
      <c r="L18" t="s">
        <v>95</v>
      </c>
      <c r="M18" t="s">
        <v>95</v>
      </c>
      <c r="N18" t="s">
        <v>95</v>
      </c>
      <c r="O18" t="s">
        <v>95</v>
      </c>
      <c r="P18" t="s">
        <v>95</v>
      </c>
      <c r="Q18" t="s">
        <v>95</v>
      </c>
      <c r="R18" t="s">
        <v>95</v>
      </c>
      <c r="S18" t="s">
        <v>95</v>
      </c>
      <c r="U18" t="s">
        <v>95</v>
      </c>
    </row>
    <row r="19" spans="1:21" x14ac:dyDescent="0.35">
      <c r="A19" t="s">
        <v>43</v>
      </c>
      <c r="B19">
        <v>21</v>
      </c>
      <c r="C19">
        <v>2025</v>
      </c>
      <c r="D19" t="s">
        <v>120</v>
      </c>
      <c r="E19">
        <v>113</v>
      </c>
      <c r="F19" t="s">
        <v>119</v>
      </c>
      <c r="G19" t="s">
        <v>26</v>
      </c>
      <c r="H19" t="s">
        <v>12</v>
      </c>
      <c r="J19" t="s">
        <v>95</v>
      </c>
      <c r="K19" t="s">
        <v>95</v>
      </c>
      <c r="L19" t="s">
        <v>95</v>
      </c>
      <c r="M19" t="s">
        <v>95</v>
      </c>
      <c r="N19" t="s">
        <v>95</v>
      </c>
      <c r="O19" t="s">
        <v>95</v>
      </c>
      <c r="P19" t="s">
        <v>95</v>
      </c>
      <c r="Q19" t="s">
        <v>95</v>
      </c>
      <c r="R19" t="s">
        <v>95</v>
      </c>
      <c r="S19" t="s">
        <v>95</v>
      </c>
      <c r="U19" t="s">
        <v>95</v>
      </c>
    </row>
    <row r="20" spans="1:21" x14ac:dyDescent="0.35">
      <c r="A20" t="s">
        <v>44</v>
      </c>
      <c r="B20">
        <v>22</v>
      </c>
      <c r="C20">
        <v>2025</v>
      </c>
      <c r="D20" t="s">
        <v>120</v>
      </c>
      <c r="E20">
        <v>113</v>
      </c>
      <c r="F20" t="s">
        <v>119</v>
      </c>
      <c r="G20" t="s">
        <v>26</v>
      </c>
      <c r="H20" t="s">
        <v>12</v>
      </c>
    </row>
    <row r="21" spans="1:21" x14ac:dyDescent="0.35">
      <c r="A21" t="s">
        <v>45</v>
      </c>
      <c r="B21">
        <v>23</v>
      </c>
      <c r="C21">
        <v>2025</v>
      </c>
      <c r="D21" t="s">
        <v>120</v>
      </c>
      <c r="E21">
        <v>113</v>
      </c>
      <c r="F21" t="s">
        <v>119</v>
      </c>
      <c r="G21" t="s">
        <v>26</v>
      </c>
      <c r="H21" t="s">
        <v>77</v>
      </c>
      <c r="I21">
        <v>250</v>
      </c>
      <c r="J21" t="s">
        <v>15</v>
      </c>
      <c r="K21">
        <v>0</v>
      </c>
      <c r="L21">
        <v>2</v>
      </c>
      <c r="M21">
        <v>1</v>
      </c>
      <c r="N21" t="s">
        <v>12</v>
      </c>
      <c r="O21" t="s">
        <v>10</v>
      </c>
      <c r="P21">
        <v>18</v>
      </c>
      <c r="Q21" t="s">
        <v>12</v>
      </c>
      <c r="R21" t="s">
        <v>12</v>
      </c>
      <c r="S21">
        <v>50</v>
      </c>
      <c r="T21">
        <v>200</v>
      </c>
      <c r="U21" t="s">
        <v>11</v>
      </c>
    </row>
    <row r="22" spans="1:21" x14ac:dyDescent="0.35">
      <c r="A22" t="s">
        <v>46</v>
      </c>
      <c r="B22">
        <v>24</v>
      </c>
      <c r="C22">
        <v>2025</v>
      </c>
      <c r="D22" t="s">
        <v>120</v>
      </c>
      <c r="E22">
        <v>113</v>
      </c>
      <c r="F22" t="s">
        <v>119</v>
      </c>
      <c r="G22" t="s">
        <v>26</v>
      </c>
      <c r="H22" t="s">
        <v>77</v>
      </c>
      <c r="I22">
        <v>20</v>
      </c>
      <c r="J22" t="s">
        <v>15</v>
      </c>
      <c r="K22">
        <v>0</v>
      </c>
      <c r="L22">
        <v>2</v>
      </c>
      <c r="M22">
        <v>1</v>
      </c>
      <c r="N22" t="s">
        <v>12</v>
      </c>
      <c r="O22" t="s">
        <v>10</v>
      </c>
      <c r="P22">
        <v>18</v>
      </c>
      <c r="Q22" t="s">
        <v>10</v>
      </c>
      <c r="R22" t="s">
        <v>12</v>
      </c>
      <c r="S22">
        <v>0</v>
      </c>
      <c r="T22">
        <v>136</v>
      </c>
      <c r="U22" t="s">
        <v>12</v>
      </c>
    </row>
    <row r="23" spans="1:21" x14ac:dyDescent="0.35">
      <c r="A23" t="s">
        <v>47</v>
      </c>
      <c r="B23">
        <v>25</v>
      </c>
      <c r="C23">
        <v>2025</v>
      </c>
      <c r="D23" t="s">
        <v>120</v>
      </c>
      <c r="E23">
        <v>113</v>
      </c>
      <c r="F23" t="s">
        <v>119</v>
      </c>
      <c r="G23" t="s">
        <v>26</v>
      </c>
      <c r="H23" t="s">
        <v>77</v>
      </c>
      <c r="I23">
        <v>60</v>
      </c>
      <c r="J23" t="s">
        <v>15</v>
      </c>
      <c r="K23">
        <v>0</v>
      </c>
      <c r="L23">
        <v>2</v>
      </c>
      <c r="M23">
        <v>2</v>
      </c>
      <c r="N23" t="s">
        <v>12</v>
      </c>
      <c r="O23" t="s">
        <v>10</v>
      </c>
      <c r="P23">
        <v>18</v>
      </c>
      <c r="Q23" t="s">
        <v>10</v>
      </c>
      <c r="R23" t="s">
        <v>10</v>
      </c>
      <c r="S23">
        <v>12</v>
      </c>
      <c r="T23">
        <v>45</v>
      </c>
      <c r="U23" t="s">
        <v>11</v>
      </c>
    </row>
    <row r="24" spans="1:21" x14ac:dyDescent="0.35">
      <c r="A24" t="s">
        <v>48</v>
      </c>
      <c r="B24">
        <v>26</v>
      </c>
      <c r="C24">
        <v>2025</v>
      </c>
      <c r="D24" t="s">
        <v>120</v>
      </c>
      <c r="E24">
        <v>113</v>
      </c>
      <c r="F24" t="s">
        <v>119</v>
      </c>
      <c r="G24" t="s">
        <v>26</v>
      </c>
      <c r="H24" t="s">
        <v>77</v>
      </c>
      <c r="I24">
        <v>135.19999999999999</v>
      </c>
      <c r="J24" t="s">
        <v>15</v>
      </c>
      <c r="K24">
        <v>0</v>
      </c>
      <c r="L24">
        <v>2</v>
      </c>
      <c r="M24">
        <v>2</v>
      </c>
      <c r="N24" t="s">
        <v>12</v>
      </c>
      <c r="O24" t="s">
        <v>10</v>
      </c>
      <c r="P24" t="s">
        <v>95</v>
      </c>
      <c r="Q24" t="s">
        <v>10</v>
      </c>
      <c r="R24" t="s">
        <v>10</v>
      </c>
      <c r="S24">
        <v>24</v>
      </c>
      <c r="T24">
        <v>31.2</v>
      </c>
      <c r="U24" t="s">
        <v>11</v>
      </c>
    </row>
    <row r="25" spans="1:21" x14ac:dyDescent="0.35">
      <c r="A25" t="s">
        <v>49</v>
      </c>
      <c r="B25">
        <v>27</v>
      </c>
      <c r="C25">
        <v>2025</v>
      </c>
      <c r="D25" t="s">
        <v>120</v>
      </c>
      <c r="E25">
        <v>113</v>
      </c>
      <c r="F25" t="s">
        <v>119</v>
      </c>
      <c r="G25" t="s">
        <v>26</v>
      </c>
      <c r="H25" t="s">
        <v>77</v>
      </c>
      <c r="I25">
        <v>91</v>
      </c>
      <c r="J25" t="s">
        <v>15</v>
      </c>
      <c r="K25">
        <v>0</v>
      </c>
      <c r="L25">
        <v>2</v>
      </c>
      <c r="M25">
        <v>3</v>
      </c>
      <c r="N25" t="s">
        <v>12</v>
      </c>
      <c r="O25" t="s">
        <v>10</v>
      </c>
      <c r="P25" t="s">
        <v>95</v>
      </c>
      <c r="Q25" t="s">
        <v>10</v>
      </c>
      <c r="R25" t="s">
        <v>12</v>
      </c>
      <c r="S25">
        <v>25</v>
      </c>
      <c r="T25">
        <v>150</v>
      </c>
      <c r="U25" t="s">
        <v>11</v>
      </c>
    </row>
    <row r="26" spans="1:21" x14ac:dyDescent="0.35">
      <c r="A26" t="s">
        <v>50</v>
      </c>
      <c r="B26">
        <v>28</v>
      </c>
      <c r="C26">
        <v>2025</v>
      </c>
      <c r="D26" t="s">
        <v>120</v>
      </c>
      <c r="E26">
        <v>113</v>
      </c>
      <c r="F26" t="s">
        <v>119</v>
      </c>
      <c r="G26" t="s">
        <v>26</v>
      </c>
      <c r="H26" t="s">
        <v>12</v>
      </c>
      <c r="J26" t="s">
        <v>95</v>
      </c>
      <c r="K26" t="s">
        <v>95</v>
      </c>
      <c r="L26" t="s">
        <v>95</v>
      </c>
      <c r="M26" t="s">
        <v>95</v>
      </c>
      <c r="N26" t="s">
        <v>95</v>
      </c>
      <c r="O26" t="s">
        <v>95</v>
      </c>
      <c r="P26" t="s">
        <v>95</v>
      </c>
      <c r="Q26" t="s">
        <v>95</v>
      </c>
      <c r="R26" t="s">
        <v>95</v>
      </c>
      <c r="S26" t="s">
        <v>95</v>
      </c>
      <c r="U26" t="s">
        <v>95</v>
      </c>
    </row>
    <row r="27" spans="1:21" x14ac:dyDescent="0.35">
      <c r="A27" t="s">
        <v>51</v>
      </c>
      <c r="B27">
        <v>29</v>
      </c>
      <c r="C27">
        <v>2025</v>
      </c>
      <c r="D27" t="s">
        <v>120</v>
      </c>
      <c r="E27">
        <v>113</v>
      </c>
      <c r="F27" t="s">
        <v>119</v>
      </c>
      <c r="G27" t="s">
        <v>26</v>
      </c>
      <c r="H27" t="s">
        <v>12</v>
      </c>
      <c r="J27" t="s">
        <v>95</v>
      </c>
      <c r="K27" t="s">
        <v>95</v>
      </c>
      <c r="L27" t="s">
        <v>95</v>
      </c>
      <c r="M27" t="s">
        <v>95</v>
      </c>
      <c r="N27" t="s">
        <v>95</v>
      </c>
      <c r="O27" t="s">
        <v>95</v>
      </c>
      <c r="P27" t="s">
        <v>95</v>
      </c>
      <c r="Q27" t="s">
        <v>95</v>
      </c>
      <c r="R27" t="s">
        <v>95</v>
      </c>
      <c r="S27" t="s">
        <v>95</v>
      </c>
      <c r="U27" t="s">
        <v>95</v>
      </c>
    </row>
    <row r="28" spans="1:21" x14ac:dyDescent="0.35">
      <c r="A28" t="s">
        <v>52</v>
      </c>
      <c r="B28">
        <v>30</v>
      </c>
      <c r="C28">
        <v>2025</v>
      </c>
      <c r="D28" t="s">
        <v>120</v>
      </c>
      <c r="E28">
        <v>113</v>
      </c>
      <c r="F28" t="s">
        <v>119</v>
      </c>
      <c r="G28" t="s">
        <v>26</v>
      </c>
      <c r="H28" t="s">
        <v>12</v>
      </c>
      <c r="J28" t="s">
        <v>95</v>
      </c>
      <c r="K28" t="s">
        <v>95</v>
      </c>
      <c r="L28" t="s">
        <v>95</v>
      </c>
      <c r="M28" t="s">
        <v>95</v>
      </c>
      <c r="N28" t="s">
        <v>95</v>
      </c>
      <c r="O28" t="s">
        <v>95</v>
      </c>
      <c r="P28" t="s">
        <v>95</v>
      </c>
      <c r="Q28" t="s">
        <v>95</v>
      </c>
      <c r="R28" t="s">
        <v>95</v>
      </c>
      <c r="S28" t="s">
        <v>95</v>
      </c>
      <c r="U28" t="s">
        <v>95</v>
      </c>
    </row>
    <row r="29" spans="1:21" x14ac:dyDescent="0.35">
      <c r="A29" t="s">
        <v>53</v>
      </c>
      <c r="B29">
        <v>31</v>
      </c>
      <c r="C29">
        <v>2025</v>
      </c>
      <c r="D29" t="s">
        <v>120</v>
      </c>
      <c r="E29">
        <v>113</v>
      </c>
      <c r="F29" t="s">
        <v>119</v>
      </c>
      <c r="G29" t="s">
        <v>26</v>
      </c>
      <c r="H29" t="s">
        <v>77</v>
      </c>
      <c r="I29">
        <v>95</v>
      </c>
      <c r="J29" t="s">
        <v>15</v>
      </c>
      <c r="K29">
        <v>0</v>
      </c>
      <c r="L29">
        <v>2</v>
      </c>
      <c r="M29">
        <v>2</v>
      </c>
      <c r="N29" t="s">
        <v>12</v>
      </c>
      <c r="O29" t="s">
        <v>10</v>
      </c>
      <c r="P29">
        <v>19</v>
      </c>
      <c r="Q29" t="s">
        <v>12</v>
      </c>
      <c r="R29" t="s">
        <v>10</v>
      </c>
      <c r="S29">
        <v>30</v>
      </c>
      <c r="T29">
        <v>95</v>
      </c>
      <c r="U29" t="s">
        <v>13</v>
      </c>
    </row>
    <row r="30" spans="1:21" x14ac:dyDescent="0.35">
      <c r="A30" t="s">
        <v>54</v>
      </c>
      <c r="B30">
        <v>32</v>
      </c>
      <c r="C30">
        <v>2025</v>
      </c>
      <c r="D30" t="s">
        <v>120</v>
      </c>
      <c r="E30">
        <v>113</v>
      </c>
      <c r="F30" t="s">
        <v>119</v>
      </c>
      <c r="G30" t="s">
        <v>26</v>
      </c>
      <c r="H30" t="s">
        <v>12</v>
      </c>
      <c r="J30" t="s">
        <v>95</v>
      </c>
      <c r="K30" t="s">
        <v>95</v>
      </c>
      <c r="L30" t="s">
        <v>95</v>
      </c>
      <c r="M30" t="s">
        <v>95</v>
      </c>
      <c r="N30" t="s">
        <v>95</v>
      </c>
      <c r="O30" t="s">
        <v>95</v>
      </c>
      <c r="P30" t="s">
        <v>95</v>
      </c>
      <c r="Q30" t="s">
        <v>95</v>
      </c>
      <c r="R30" t="s">
        <v>95</v>
      </c>
      <c r="S30" t="s">
        <v>95</v>
      </c>
      <c r="U30" t="s">
        <v>95</v>
      </c>
    </row>
    <row r="31" spans="1:21" x14ac:dyDescent="0.35">
      <c r="A31" t="s">
        <v>55</v>
      </c>
      <c r="B31">
        <v>33</v>
      </c>
      <c r="C31">
        <v>2025</v>
      </c>
      <c r="D31" t="s">
        <v>120</v>
      </c>
      <c r="E31">
        <v>113</v>
      </c>
      <c r="F31" t="s">
        <v>119</v>
      </c>
      <c r="G31" t="s">
        <v>26</v>
      </c>
      <c r="H31" t="s">
        <v>12</v>
      </c>
      <c r="J31" s="1" t="s">
        <v>95</v>
      </c>
      <c r="K31" s="1" t="s">
        <v>95</v>
      </c>
      <c r="L31" s="1" t="s">
        <v>95</v>
      </c>
      <c r="M31" s="1" t="s">
        <v>95</v>
      </c>
      <c r="N31" s="1" t="s">
        <v>95</v>
      </c>
      <c r="O31" s="1" t="s">
        <v>95</v>
      </c>
      <c r="P31" s="1" t="s">
        <v>95</v>
      </c>
      <c r="Q31" s="1" t="s">
        <v>95</v>
      </c>
      <c r="R31" s="1" t="s">
        <v>95</v>
      </c>
      <c r="S31" s="1" t="s">
        <v>95</v>
      </c>
      <c r="U31" s="1" t="s">
        <v>95</v>
      </c>
    </row>
    <row r="32" spans="1:21" x14ac:dyDescent="0.35">
      <c r="A32" t="s">
        <v>56</v>
      </c>
      <c r="B32">
        <v>34</v>
      </c>
      <c r="C32">
        <v>2025</v>
      </c>
      <c r="D32" t="s">
        <v>120</v>
      </c>
      <c r="E32">
        <v>113</v>
      </c>
      <c r="F32" t="s">
        <v>119</v>
      </c>
      <c r="G32" t="s">
        <v>26</v>
      </c>
      <c r="H32" t="s">
        <v>77</v>
      </c>
      <c r="I32">
        <v>125</v>
      </c>
      <c r="J32" t="s">
        <v>15</v>
      </c>
      <c r="K32">
        <v>0</v>
      </c>
      <c r="L32">
        <v>2</v>
      </c>
      <c r="M32">
        <v>2</v>
      </c>
      <c r="N32" t="s">
        <v>12</v>
      </c>
      <c r="O32" t="s">
        <v>10</v>
      </c>
      <c r="P32" t="s">
        <v>95</v>
      </c>
      <c r="Q32" t="s">
        <v>12</v>
      </c>
      <c r="R32" t="s">
        <v>12</v>
      </c>
      <c r="S32">
        <v>10</v>
      </c>
      <c r="T32">
        <v>90</v>
      </c>
      <c r="U32" t="s">
        <v>12</v>
      </c>
    </row>
    <row r="33" spans="1:21" x14ac:dyDescent="0.35">
      <c r="A33" t="s">
        <v>57</v>
      </c>
      <c r="B33">
        <v>35</v>
      </c>
      <c r="C33">
        <v>2025</v>
      </c>
      <c r="D33" t="s">
        <v>120</v>
      </c>
      <c r="E33">
        <v>113</v>
      </c>
      <c r="F33" t="s">
        <v>119</v>
      </c>
      <c r="G33" t="s">
        <v>26</v>
      </c>
      <c r="H33" t="s">
        <v>77</v>
      </c>
      <c r="I33">
        <v>50</v>
      </c>
      <c r="J33" t="s">
        <v>15</v>
      </c>
      <c r="K33">
        <v>0</v>
      </c>
      <c r="L33">
        <v>2</v>
      </c>
      <c r="M33">
        <v>3</v>
      </c>
      <c r="N33" t="s">
        <v>12</v>
      </c>
      <c r="O33" t="s">
        <v>12</v>
      </c>
      <c r="P33" t="s">
        <v>95</v>
      </c>
      <c r="Q33" t="s">
        <v>12</v>
      </c>
      <c r="R33" t="s">
        <v>12</v>
      </c>
      <c r="S33">
        <v>20</v>
      </c>
      <c r="T33">
        <v>33.33</v>
      </c>
      <c r="U33" t="s">
        <v>11</v>
      </c>
    </row>
    <row r="34" spans="1:21" x14ac:dyDescent="0.35">
      <c r="A34" t="s">
        <v>58</v>
      </c>
      <c r="B34">
        <v>36</v>
      </c>
      <c r="C34">
        <v>2025</v>
      </c>
      <c r="D34" t="s">
        <v>120</v>
      </c>
      <c r="E34">
        <v>113</v>
      </c>
      <c r="F34" t="s">
        <v>119</v>
      </c>
      <c r="G34" t="s">
        <v>26</v>
      </c>
      <c r="H34" t="s">
        <v>77</v>
      </c>
      <c r="I34">
        <v>103</v>
      </c>
      <c r="J34" t="s">
        <v>15</v>
      </c>
      <c r="K34">
        <v>0</v>
      </c>
      <c r="L34">
        <v>2</v>
      </c>
      <c r="M34">
        <v>1</v>
      </c>
      <c r="N34" t="s">
        <v>12</v>
      </c>
      <c r="O34" t="s">
        <v>10</v>
      </c>
      <c r="P34">
        <v>18</v>
      </c>
      <c r="Q34" t="s">
        <v>12</v>
      </c>
      <c r="R34" t="s">
        <v>12</v>
      </c>
      <c r="S34">
        <v>0</v>
      </c>
      <c r="T34">
        <v>38.67</v>
      </c>
      <c r="U34" t="s">
        <v>12</v>
      </c>
    </row>
    <row r="35" spans="1:21" x14ac:dyDescent="0.35">
      <c r="A35" t="s">
        <v>59</v>
      </c>
      <c r="B35">
        <v>37</v>
      </c>
      <c r="C35">
        <v>2025</v>
      </c>
      <c r="D35" t="s">
        <v>120</v>
      </c>
      <c r="E35">
        <v>113</v>
      </c>
      <c r="F35" t="s">
        <v>119</v>
      </c>
      <c r="G35" t="s">
        <v>26</v>
      </c>
      <c r="H35" t="s">
        <v>12</v>
      </c>
      <c r="J35" t="s">
        <v>95</v>
      </c>
      <c r="K35" t="s">
        <v>95</v>
      </c>
      <c r="L35" t="s">
        <v>95</v>
      </c>
      <c r="M35" t="s">
        <v>95</v>
      </c>
      <c r="N35" t="s">
        <v>95</v>
      </c>
      <c r="O35" t="s">
        <v>95</v>
      </c>
      <c r="P35" t="s">
        <v>95</v>
      </c>
      <c r="Q35" t="s">
        <v>95</v>
      </c>
      <c r="R35" t="s">
        <v>95</v>
      </c>
      <c r="S35" t="s">
        <v>95</v>
      </c>
      <c r="U35" t="s">
        <v>95</v>
      </c>
    </row>
    <row r="36" spans="1:21" x14ac:dyDescent="0.35">
      <c r="A36" t="s">
        <v>60</v>
      </c>
      <c r="B36">
        <v>38</v>
      </c>
      <c r="C36">
        <v>2025</v>
      </c>
      <c r="D36" t="s">
        <v>120</v>
      </c>
      <c r="E36">
        <v>113</v>
      </c>
      <c r="F36" t="s">
        <v>119</v>
      </c>
      <c r="G36" t="s">
        <v>26</v>
      </c>
      <c r="H36" t="s">
        <v>77</v>
      </c>
      <c r="I36">
        <v>155</v>
      </c>
      <c r="J36" t="s">
        <v>15</v>
      </c>
      <c r="K36">
        <v>0</v>
      </c>
      <c r="L36">
        <v>2</v>
      </c>
      <c r="M36">
        <v>2</v>
      </c>
      <c r="N36" t="s">
        <v>12</v>
      </c>
      <c r="O36" t="s">
        <v>10</v>
      </c>
      <c r="P36" t="s">
        <v>95</v>
      </c>
      <c r="Q36" t="s">
        <v>12</v>
      </c>
      <c r="R36" t="s">
        <v>12</v>
      </c>
      <c r="S36">
        <v>16</v>
      </c>
      <c r="T36">
        <v>110</v>
      </c>
      <c r="U36" t="s">
        <v>11</v>
      </c>
    </row>
    <row r="37" spans="1:21" x14ac:dyDescent="0.35">
      <c r="A37" t="s">
        <v>61</v>
      </c>
      <c r="B37">
        <v>39</v>
      </c>
      <c r="C37">
        <v>2025</v>
      </c>
      <c r="D37" t="s">
        <v>120</v>
      </c>
      <c r="E37">
        <v>113</v>
      </c>
      <c r="F37" t="s">
        <v>119</v>
      </c>
      <c r="G37" t="s">
        <v>26</v>
      </c>
      <c r="H37" t="s">
        <v>77</v>
      </c>
      <c r="I37">
        <v>51</v>
      </c>
      <c r="J37" t="s">
        <v>15</v>
      </c>
      <c r="K37">
        <v>0</v>
      </c>
      <c r="L37">
        <v>2</v>
      </c>
      <c r="M37">
        <v>1</v>
      </c>
      <c r="N37" t="s">
        <v>12</v>
      </c>
      <c r="O37" t="s">
        <v>12</v>
      </c>
      <c r="P37" t="s">
        <v>95</v>
      </c>
      <c r="Q37" t="s">
        <v>12</v>
      </c>
      <c r="R37" t="s">
        <v>12</v>
      </c>
      <c r="S37">
        <v>2</v>
      </c>
      <c r="T37">
        <v>32</v>
      </c>
      <c r="U37" t="s">
        <v>11</v>
      </c>
    </row>
    <row r="38" spans="1:21" x14ac:dyDescent="0.35">
      <c r="A38" t="s">
        <v>62</v>
      </c>
      <c r="B38">
        <v>40</v>
      </c>
      <c r="C38">
        <v>2025</v>
      </c>
      <c r="D38" t="s">
        <v>120</v>
      </c>
      <c r="E38">
        <v>113</v>
      </c>
      <c r="F38" t="s">
        <v>119</v>
      </c>
      <c r="G38" t="s">
        <v>26</v>
      </c>
      <c r="H38" t="s">
        <v>77</v>
      </c>
      <c r="I38">
        <v>50</v>
      </c>
      <c r="J38" t="s">
        <v>15</v>
      </c>
      <c r="K38">
        <v>0</v>
      </c>
      <c r="L38">
        <v>2</v>
      </c>
      <c r="M38">
        <v>0</v>
      </c>
      <c r="N38" t="s">
        <v>12</v>
      </c>
      <c r="O38" t="s">
        <v>12</v>
      </c>
      <c r="P38" t="s">
        <v>95</v>
      </c>
      <c r="Q38" t="s">
        <v>10</v>
      </c>
      <c r="R38" t="s">
        <v>12</v>
      </c>
      <c r="S38">
        <v>2</v>
      </c>
      <c r="T38">
        <v>100</v>
      </c>
      <c r="U38" t="s">
        <v>11</v>
      </c>
    </row>
    <row r="39" spans="1:21" x14ac:dyDescent="0.35">
      <c r="A39" t="s">
        <v>63</v>
      </c>
      <c r="B39">
        <v>41</v>
      </c>
      <c r="C39">
        <v>2025</v>
      </c>
      <c r="D39" t="s">
        <v>120</v>
      </c>
      <c r="E39">
        <v>113</v>
      </c>
      <c r="F39" t="s">
        <v>119</v>
      </c>
      <c r="G39" t="s">
        <v>26</v>
      </c>
      <c r="H39" t="s">
        <v>77</v>
      </c>
      <c r="I39">
        <v>50</v>
      </c>
      <c r="J39" t="s">
        <v>15</v>
      </c>
      <c r="K39">
        <v>0</v>
      </c>
      <c r="L39">
        <v>2</v>
      </c>
      <c r="M39">
        <v>1</v>
      </c>
      <c r="N39" t="s">
        <v>12</v>
      </c>
      <c r="O39" t="s">
        <v>12</v>
      </c>
      <c r="P39" t="s">
        <v>95</v>
      </c>
      <c r="Q39" t="s">
        <v>12</v>
      </c>
      <c r="R39" t="s">
        <v>12</v>
      </c>
      <c r="S39">
        <v>0</v>
      </c>
      <c r="T39">
        <v>50</v>
      </c>
      <c r="U39" t="s">
        <v>11</v>
      </c>
    </row>
    <row r="40" spans="1:21" x14ac:dyDescent="0.35">
      <c r="A40" t="s">
        <v>64</v>
      </c>
      <c r="B40">
        <v>42</v>
      </c>
      <c r="C40">
        <v>2025</v>
      </c>
      <c r="D40" t="s">
        <v>120</v>
      </c>
      <c r="E40">
        <v>113</v>
      </c>
      <c r="F40" t="s">
        <v>119</v>
      </c>
      <c r="G40" t="s">
        <v>26</v>
      </c>
      <c r="H40" t="s">
        <v>77</v>
      </c>
      <c r="I40">
        <v>110</v>
      </c>
      <c r="J40" t="s">
        <v>15</v>
      </c>
      <c r="K40">
        <v>0</v>
      </c>
      <c r="L40">
        <v>2</v>
      </c>
      <c r="M40">
        <v>1</v>
      </c>
      <c r="N40" t="s">
        <v>12</v>
      </c>
      <c r="O40" t="s">
        <v>10</v>
      </c>
      <c r="P40" t="s">
        <v>95</v>
      </c>
      <c r="Q40" t="s">
        <v>12</v>
      </c>
      <c r="R40" t="s">
        <v>12</v>
      </c>
      <c r="S40">
        <v>10</v>
      </c>
      <c r="T40">
        <v>31</v>
      </c>
      <c r="U40" t="s">
        <v>11</v>
      </c>
    </row>
    <row r="41" spans="1:21" x14ac:dyDescent="0.35">
      <c r="A41" t="s">
        <v>65</v>
      </c>
      <c r="B41">
        <v>44</v>
      </c>
      <c r="C41">
        <v>2025</v>
      </c>
      <c r="D41" t="s">
        <v>120</v>
      </c>
      <c r="E41">
        <v>113</v>
      </c>
      <c r="F41" t="s">
        <v>119</v>
      </c>
      <c r="G41" t="s">
        <v>26</v>
      </c>
      <c r="H41" t="s">
        <v>12</v>
      </c>
      <c r="J41" t="s">
        <v>95</v>
      </c>
      <c r="K41" t="s">
        <v>95</v>
      </c>
      <c r="L41" t="s">
        <v>95</v>
      </c>
      <c r="M41" t="s">
        <v>95</v>
      </c>
      <c r="N41" t="s">
        <v>95</v>
      </c>
      <c r="O41" t="s">
        <v>95</v>
      </c>
      <c r="P41" t="s">
        <v>95</v>
      </c>
      <c r="Q41" t="s">
        <v>95</v>
      </c>
      <c r="R41" t="s">
        <v>95</v>
      </c>
      <c r="S41" t="s">
        <v>95</v>
      </c>
      <c r="U41" t="s">
        <v>95</v>
      </c>
    </row>
    <row r="42" spans="1:21" x14ac:dyDescent="0.35">
      <c r="A42" t="s">
        <v>66</v>
      </c>
      <c r="B42">
        <v>45</v>
      </c>
      <c r="C42">
        <v>2025</v>
      </c>
      <c r="D42" t="s">
        <v>120</v>
      </c>
      <c r="E42">
        <v>113</v>
      </c>
      <c r="F42" t="s">
        <v>119</v>
      </c>
      <c r="G42" t="s">
        <v>26</v>
      </c>
      <c r="H42" t="s">
        <v>12</v>
      </c>
      <c r="J42" t="s">
        <v>95</v>
      </c>
      <c r="K42" t="s">
        <v>95</v>
      </c>
      <c r="L42" t="s">
        <v>95</v>
      </c>
      <c r="M42" t="s">
        <v>95</v>
      </c>
      <c r="N42" t="s">
        <v>95</v>
      </c>
      <c r="O42" t="s">
        <v>95</v>
      </c>
      <c r="P42" t="s">
        <v>95</v>
      </c>
      <c r="Q42" t="s">
        <v>95</v>
      </c>
      <c r="R42" t="s">
        <v>95</v>
      </c>
      <c r="S42" t="s">
        <v>95</v>
      </c>
      <c r="U42" t="s">
        <v>95</v>
      </c>
    </row>
    <row r="43" spans="1:21" x14ac:dyDescent="0.35">
      <c r="A43" t="s">
        <v>67</v>
      </c>
      <c r="B43">
        <v>46</v>
      </c>
      <c r="C43">
        <v>2025</v>
      </c>
      <c r="D43" t="s">
        <v>120</v>
      </c>
      <c r="E43">
        <v>113</v>
      </c>
      <c r="F43" t="s">
        <v>119</v>
      </c>
      <c r="G43" t="s">
        <v>26</v>
      </c>
      <c r="H43" t="s">
        <v>77</v>
      </c>
      <c r="I43">
        <v>45</v>
      </c>
      <c r="J43" t="s">
        <v>15</v>
      </c>
      <c r="K43">
        <v>0</v>
      </c>
      <c r="L43">
        <v>2</v>
      </c>
      <c r="M43">
        <v>1</v>
      </c>
      <c r="N43" t="s">
        <v>12</v>
      </c>
      <c r="O43" t="s">
        <v>10</v>
      </c>
      <c r="P43">
        <v>18</v>
      </c>
      <c r="Q43" t="s">
        <v>12</v>
      </c>
      <c r="R43" t="s">
        <v>12</v>
      </c>
      <c r="S43">
        <v>24</v>
      </c>
      <c r="T43">
        <v>70</v>
      </c>
      <c r="U43" t="s">
        <v>12</v>
      </c>
    </row>
    <row r="44" spans="1:21" x14ac:dyDescent="0.35">
      <c r="A44" t="s">
        <v>68</v>
      </c>
      <c r="B44">
        <v>47</v>
      </c>
      <c r="C44">
        <v>2025</v>
      </c>
      <c r="D44" t="s">
        <v>120</v>
      </c>
      <c r="E44">
        <v>113</v>
      </c>
      <c r="F44" t="s">
        <v>119</v>
      </c>
      <c r="G44" t="s">
        <v>26</v>
      </c>
      <c r="H44" t="s">
        <v>77</v>
      </c>
      <c r="I44">
        <v>32.5</v>
      </c>
      <c r="J44" t="s">
        <v>15</v>
      </c>
      <c r="K44">
        <v>0</v>
      </c>
      <c r="L44">
        <v>2</v>
      </c>
      <c r="M44">
        <v>2</v>
      </c>
      <c r="N44" t="s">
        <v>12</v>
      </c>
      <c r="O44" t="s">
        <v>12</v>
      </c>
      <c r="P44">
        <v>18</v>
      </c>
      <c r="Q44" t="s">
        <v>10</v>
      </c>
      <c r="R44" t="s">
        <v>12</v>
      </c>
      <c r="S44">
        <v>24</v>
      </c>
      <c r="T44">
        <v>47.5</v>
      </c>
      <c r="U44" t="s">
        <v>11</v>
      </c>
    </row>
    <row r="45" spans="1:21" x14ac:dyDescent="0.35">
      <c r="A45" t="s">
        <v>69</v>
      </c>
      <c r="B45">
        <v>48</v>
      </c>
      <c r="C45">
        <v>2025</v>
      </c>
      <c r="D45" t="s">
        <v>120</v>
      </c>
      <c r="E45">
        <v>113</v>
      </c>
      <c r="F45" t="s">
        <v>119</v>
      </c>
      <c r="G45" t="s">
        <v>26</v>
      </c>
      <c r="H45" t="s">
        <v>77</v>
      </c>
      <c r="I45">
        <v>40</v>
      </c>
      <c r="J45" t="s">
        <v>15</v>
      </c>
      <c r="K45">
        <v>0</v>
      </c>
      <c r="L45">
        <v>2</v>
      </c>
      <c r="M45">
        <v>0</v>
      </c>
      <c r="N45" t="s">
        <v>12</v>
      </c>
      <c r="O45" t="s">
        <v>12</v>
      </c>
      <c r="P45" t="s">
        <v>95</v>
      </c>
      <c r="Q45" t="s">
        <v>12</v>
      </c>
      <c r="R45" t="s">
        <v>12</v>
      </c>
      <c r="S45">
        <v>12</v>
      </c>
      <c r="T45">
        <v>140</v>
      </c>
      <c r="U45" t="s">
        <v>12</v>
      </c>
    </row>
    <row r="46" spans="1:21" x14ac:dyDescent="0.35">
      <c r="A46" t="s">
        <v>70</v>
      </c>
      <c r="B46">
        <v>49</v>
      </c>
      <c r="C46">
        <v>2025</v>
      </c>
      <c r="D46" t="s">
        <v>120</v>
      </c>
      <c r="E46">
        <v>113</v>
      </c>
      <c r="F46" t="s">
        <v>119</v>
      </c>
      <c r="G46" t="s">
        <v>26</v>
      </c>
      <c r="H46" t="s">
        <v>12</v>
      </c>
      <c r="J46" t="s">
        <v>95</v>
      </c>
      <c r="K46" t="s">
        <v>95</v>
      </c>
      <c r="L46" t="s">
        <v>95</v>
      </c>
      <c r="M46" t="s">
        <v>95</v>
      </c>
      <c r="N46" t="s">
        <v>95</v>
      </c>
      <c r="O46" t="s">
        <v>95</v>
      </c>
      <c r="P46" t="s">
        <v>95</v>
      </c>
      <c r="Q46" t="s">
        <v>95</v>
      </c>
      <c r="R46" t="s">
        <v>95</v>
      </c>
      <c r="S46" t="s">
        <v>95</v>
      </c>
      <c r="U46" t="s">
        <v>95</v>
      </c>
    </row>
    <row r="47" spans="1:21" x14ac:dyDescent="0.35">
      <c r="A47" t="s">
        <v>71</v>
      </c>
      <c r="B47">
        <v>50</v>
      </c>
      <c r="C47">
        <v>2025</v>
      </c>
      <c r="D47" t="s">
        <v>120</v>
      </c>
      <c r="E47">
        <v>113</v>
      </c>
      <c r="F47" t="s">
        <v>119</v>
      </c>
      <c r="G47" t="s">
        <v>26</v>
      </c>
      <c r="H47" t="s">
        <v>78</v>
      </c>
      <c r="I47">
        <v>80</v>
      </c>
      <c r="J47" t="s">
        <v>12</v>
      </c>
      <c r="K47">
        <v>0</v>
      </c>
      <c r="L47">
        <v>0</v>
      </c>
      <c r="M47">
        <v>1</v>
      </c>
      <c r="N47" t="s">
        <v>12</v>
      </c>
      <c r="O47" t="s">
        <v>10</v>
      </c>
      <c r="P47" t="s">
        <v>95</v>
      </c>
      <c r="Q47" t="s">
        <v>12</v>
      </c>
      <c r="R47" t="s">
        <v>12</v>
      </c>
      <c r="S47">
        <v>0</v>
      </c>
      <c r="T47">
        <v>105</v>
      </c>
      <c r="U47" t="s">
        <v>12</v>
      </c>
    </row>
    <row r="48" spans="1:21" x14ac:dyDescent="0.35">
      <c r="A48" t="s">
        <v>72</v>
      </c>
      <c r="B48">
        <v>51</v>
      </c>
      <c r="C48">
        <v>2025</v>
      </c>
      <c r="D48" t="s">
        <v>120</v>
      </c>
      <c r="E48">
        <v>113</v>
      </c>
      <c r="F48" t="s">
        <v>119</v>
      </c>
      <c r="G48" t="s">
        <v>26</v>
      </c>
      <c r="H48" t="s">
        <v>77</v>
      </c>
      <c r="I48">
        <v>100</v>
      </c>
      <c r="J48" t="s">
        <v>15</v>
      </c>
      <c r="K48">
        <v>0</v>
      </c>
      <c r="L48">
        <v>2</v>
      </c>
      <c r="M48">
        <v>2</v>
      </c>
      <c r="N48" t="s">
        <v>12</v>
      </c>
      <c r="O48" t="s">
        <v>10</v>
      </c>
      <c r="P48" t="s">
        <v>95</v>
      </c>
      <c r="Q48" t="s">
        <v>12</v>
      </c>
      <c r="R48" t="s">
        <v>12</v>
      </c>
      <c r="S48">
        <v>0</v>
      </c>
      <c r="T48">
        <v>100</v>
      </c>
      <c r="U48" t="s">
        <v>11</v>
      </c>
    </row>
    <row r="49" spans="1:21" x14ac:dyDescent="0.35">
      <c r="A49" t="s">
        <v>73</v>
      </c>
      <c r="B49">
        <v>53</v>
      </c>
      <c r="C49">
        <v>2025</v>
      </c>
      <c r="D49" t="s">
        <v>120</v>
      </c>
      <c r="E49">
        <v>113</v>
      </c>
      <c r="F49" t="s">
        <v>119</v>
      </c>
      <c r="G49" t="s">
        <v>26</v>
      </c>
      <c r="H49" t="s">
        <v>77</v>
      </c>
      <c r="I49">
        <v>40</v>
      </c>
      <c r="J49" t="s">
        <v>15</v>
      </c>
      <c r="K49">
        <v>0</v>
      </c>
      <c r="L49">
        <v>2</v>
      </c>
      <c r="M49">
        <v>0</v>
      </c>
      <c r="N49" t="s">
        <v>12</v>
      </c>
      <c r="O49" t="s">
        <v>10</v>
      </c>
      <c r="P49" t="s">
        <v>95</v>
      </c>
      <c r="Q49" t="s">
        <v>12</v>
      </c>
      <c r="R49" t="s">
        <v>12</v>
      </c>
      <c r="S49">
        <v>0</v>
      </c>
      <c r="T49">
        <v>25</v>
      </c>
      <c r="U49" t="s">
        <v>11</v>
      </c>
    </row>
    <row r="50" spans="1:21" x14ac:dyDescent="0.35">
      <c r="A50" t="s">
        <v>74</v>
      </c>
      <c r="B50">
        <v>54</v>
      </c>
      <c r="C50">
        <v>2025</v>
      </c>
      <c r="D50" t="s">
        <v>120</v>
      </c>
      <c r="E50">
        <v>113</v>
      </c>
      <c r="F50" t="s">
        <v>119</v>
      </c>
      <c r="G50" t="s">
        <v>26</v>
      </c>
      <c r="H50" t="s">
        <v>12</v>
      </c>
      <c r="J50" t="s">
        <v>95</v>
      </c>
      <c r="K50" t="s">
        <v>95</v>
      </c>
      <c r="L50" t="s">
        <v>95</v>
      </c>
      <c r="M50" t="s">
        <v>95</v>
      </c>
      <c r="N50" t="s">
        <v>95</v>
      </c>
      <c r="O50" t="s">
        <v>95</v>
      </c>
      <c r="P50" t="s">
        <v>95</v>
      </c>
      <c r="Q50" t="s">
        <v>95</v>
      </c>
      <c r="R50" t="s">
        <v>95</v>
      </c>
      <c r="S50" t="s">
        <v>95</v>
      </c>
      <c r="U50" t="s">
        <v>95</v>
      </c>
    </row>
    <row r="51" spans="1:21" x14ac:dyDescent="0.35">
      <c r="A51" t="s">
        <v>75</v>
      </c>
      <c r="B51">
        <v>55</v>
      </c>
      <c r="C51">
        <v>2025</v>
      </c>
      <c r="D51" t="s">
        <v>120</v>
      </c>
      <c r="E51">
        <v>113</v>
      </c>
      <c r="F51" t="s">
        <v>119</v>
      </c>
      <c r="G51" t="s">
        <v>26</v>
      </c>
      <c r="H51" t="s">
        <v>12</v>
      </c>
      <c r="J51" t="s">
        <v>95</v>
      </c>
      <c r="K51" t="s">
        <v>95</v>
      </c>
      <c r="L51" t="s">
        <v>95</v>
      </c>
      <c r="M51" t="s">
        <v>95</v>
      </c>
      <c r="N51" t="s">
        <v>95</v>
      </c>
      <c r="O51" t="s">
        <v>95</v>
      </c>
      <c r="P51" t="s">
        <v>95</v>
      </c>
      <c r="Q51" t="s">
        <v>95</v>
      </c>
      <c r="R51" t="s">
        <v>95</v>
      </c>
      <c r="S51" t="s">
        <v>95</v>
      </c>
      <c r="U51" t="s">
        <v>95</v>
      </c>
    </row>
    <row r="52" spans="1:21" x14ac:dyDescent="0.35">
      <c r="A52" t="s">
        <v>76</v>
      </c>
      <c r="B52">
        <v>56</v>
      </c>
      <c r="C52">
        <v>2025</v>
      </c>
      <c r="D52" t="s">
        <v>120</v>
      </c>
      <c r="E52">
        <v>113</v>
      </c>
      <c r="F52" t="s">
        <v>119</v>
      </c>
      <c r="G52" t="s">
        <v>26</v>
      </c>
      <c r="H52" t="s">
        <v>12</v>
      </c>
      <c r="J52" t="s">
        <v>95</v>
      </c>
      <c r="K52" t="s">
        <v>95</v>
      </c>
      <c r="L52" t="s">
        <v>95</v>
      </c>
      <c r="M52" t="s">
        <v>95</v>
      </c>
      <c r="N52" t="s">
        <v>95</v>
      </c>
      <c r="O52" t="s">
        <v>95</v>
      </c>
      <c r="P52" t="s">
        <v>95</v>
      </c>
      <c r="Q52" t="s">
        <v>95</v>
      </c>
      <c r="R52" t="s">
        <v>95</v>
      </c>
      <c r="S52" t="s">
        <v>95</v>
      </c>
      <c r="U52" t="s">
        <v>95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6A6A89-9414-43D3-9B72-A3DD9A150BB6}">
  <sheetPr codeName="Sheet15"/>
  <dimension ref="A1:U52"/>
  <sheetViews>
    <sheetView topLeftCell="A19" zoomScale="90" zoomScaleNormal="90" workbookViewId="0">
      <selection activeCell="S45" sqref="S45"/>
    </sheetView>
  </sheetViews>
  <sheetFormatPr defaultRowHeight="14.5" x14ac:dyDescent="0.35"/>
  <cols>
    <col min="1" max="1" width="14.81640625" customWidth="1"/>
    <col min="3" max="3" width="9.453125" customWidth="1"/>
    <col min="4" max="4" width="14.08984375" bestFit="1" customWidth="1"/>
    <col min="5" max="5" width="14.26953125" bestFit="1" customWidth="1"/>
    <col min="6" max="6" width="9.08984375" customWidth="1"/>
    <col min="7" max="7" width="10.54296875" bestFit="1" customWidth="1"/>
    <col min="8" max="8" width="17.1796875" customWidth="1"/>
    <col min="10" max="10" width="16" bestFit="1" customWidth="1"/>
    <col min="11" max="11" width="9.7265625" bestFit="1" customWidth="1"/>
    <col min="12" max="12" width="15" customWidth="1"/>
    <col min="13" max="13" width="8" customWidth="1"/>
    <col min="14" max="14" width="15.453125" bestFit="1" customWidth="1"/>
    <col min="15" max="15" width="9.90625" bestFit="1" customWidth="1"/>
    <col min="16" max="16" width="12.453125" bestFit="1" customWidth="1"/>
    <col min="17" max="17" width="18.7265625" bestFit="1" customWidth="1"/>
    <col min="18" max="18" width="15" bestFit="1" customWidth="1"/>
    <col min="19" max="19" width="18.81640625" bestFit="1" customWidth="1"/>
    <col min="21" max="21" width="13.26953125" customWidth="1"/>
  </cols>
  <sheetData>
    <row r="1" spans="1:21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0</v>
      </c>
      <c r="I1" t="s">
        <v>89</v>
      </c>
      <c r="J1" t="s">
        <v>3</v>
      </c>
      <c r="K1" t="s">
        <v>137</v>
      </c>
      <c r="L1" t="s">
        <v>90</v>
      </c>
      <c r="M1" t="s">
        <v>138</v>
      </c>
      <c r="N1" t="s">
        <v>215</v>
      </c>
      <c r="O1" t="s">
        <v>4</v>
      </c>
      <c r="P1" t="s">
        <v>5</v>
      </c>
      <c r="Q1" t="s">
        <v>6</v>
      </c>
      <c r="R1" t="s">
        <v>7</v>
      </c>
      <c r="S1" t="s">
        <v>8</v>
      </c>
      <c r="T1" t="s">
        <v>91</v>
      </c>
      <c r="U1" t="s">
        <v>9</v>
      </c>
    </row>
    <row r="2" spans="1:21" x14ac:dyDescent="0.35">
      <c r="A2" t="s">
        <v>23</v>
      </c>
      <c r="B2">
        <v>1</v>
      </c>
      <c r="C2">
        <v>2025</v>
      </c>
      <c r="D2" t="s">
        <v>122</v>
      </c>
      <c r="E2">
        <v>114</v>
      </c>
      <c r="F2" t="s">
        <v>123</v>
      </c>
      <c r="G2" t="s">
        <v>26</v>
      </c>
      <c r="H2" t="s">
        <v>77</v>
      </c>
      <c r="I2">
        <v>350</v>
      </c>
      <c r="J2" t="s">
        <v>121</v>
      </c>
      <c r="K2" t="s">
        <v>95</v>
      </c>
      <c r="L2">
        <v>3</v>
      </c>
      <c r="M2">
        <v>3</v>
      </c>
      <c r="N2" t="s">
        <v>12</v>
      </c>
      <c r="O2" t="s">
        <v>10</v>
      </c>
      <c r="P2">
        <v>19</v>
      </c>
      <c r="Q2" t="s">
        <v>10</v>
      </c>
      <c r="R2" t="s">
        <v>10</v>
      </c>
      <c r="S2">
        <v>24</v>
      </c>
      <c r="T2">
        <v>140</v>
      </c>
      <c r="U2" t="s">
        <v>11</v>
      </c>
    </row>
    <row r="3" spans="1:21" x14ac:dyDescent="0.35">
      <c r="A3" t="s">
        <v>27</v>
      </c>
      <c r="B3">
        <v>2</v>
      </c>
      <c r="C3">
        <v>2025</v>
      </c>
      <c r="D3" t="s">
        <v>122</v>
      </c>
      <c r="E3">
        <v>114</v>
      </c>
      <c r="F3" t="s">
        <v>123</v>
      </c>
      <c r="G3" t="s">
        <v>26</v>
      </c>
      <c r="H3" t="s">
        <v>77</v>
      </c>
      <c r="I3">
        <v>300</v>
      </c>
      <c r="J3" t="s">
        <v>121</v>
      </c>
      <c r="K3" t="s">
        <v>95</v>
      </c>
      <c r="L3">
        <v>3</v>
      </c>
      <c r="M3">
        <v>3</v>
      </c>
      <c r="N3" t="s">
        <v>12</v>
      </c>
      <c r="O3" t="s">
        <v>12</v>
      </c>
      <c r="P3" t="s">
        <v>95</v>
      </c>
      <c r="Q3" t="s">
        <v>10</v>
      </c>
      <c r="R3" t="s">
        <v>12</v>
      </c>
      <c r="S3">
        <v>20</v>
      </c>
      <c r="T3">
        <v>200</v>
      </c>
      <c r="U3" t="s">
        <v>11</v>
      </c>
    </row>
    <row r="4" spans="1:21" x14ac:dyDescent="0.35">
      <c r="A4" t="s">
        <v>28</v>
      </c>
      <c r="B4">
        <v>4</v>
      </c>
      <c r="C4">
        <v>2025</v>
      </c>
      <c r="D4" t="s">
        <v>122</v>
      </c>
      <c r="E4">
        <v>114</v>
      </c>
      <c r="F4" t="s">
        <v>123</v>
      </c>
      <c r="G4" t="s">
        <v>26</v>
      </c>
      <c r="H4" t="s">
        <v>77</v>
      </c>
      <c r="I4">
        <v>155</v>
      </c>
      <c r="J4" t="s">
        <v>121</v>
      </c>
      <c r="K4" t="s">
        <v>95</v>
      </c>
      <c r="L4">
        <v>3</v>
      </c>
      <c r="M4">
        <v>3</v>
      </c>
      <c r="N4" t="s">
        <v>12</v>
      </c>
      <c r="O4" t="s">
        <v>10</v>
      </c>
      <c r="P4">
        <v>18</v>
      </c>
      <c r="Q4" t="s">
        <v>10</v>
      </c>
      <c r="R4" t="s">
        <v>12</v>
      </c>
      <c r="S4">
        <v>30</v>
      </c>
      <c r="T4">
        <v>216.67</v>
      </c>
      <c r="U4" t="s">
        <v>11</v>
      </c>
    </row>
    <row r="5" spans="1:21" x14ac:dyDescent="0.35">
      <c r="A5" t="s">
        <v>29</v>
      </c>
      <c r="B5">
        <v>5</v>
      </c>
      <c r="C5">
        <v>2025</v>
      </c>
      <c r="D5" t="s">
        <v>122</v>
      </c>
      <c r="E5">
        <v>114</v>
      </c>
      <c r="F5" t="s">
        <v>123</v>
      </c>
      <c r="G5" t="s">
        <v>26</v>
      </c>
      <c r="H5" t="s">
        <v>77</v>
      </c>
      <c r="I5">
        <v>100</v>
      </c>
      <c r="J5" t="s">
        <v>121</v>
      </c>
      <c r="K5" t="s">
        <v>95</v>
      </c>
      <c r="L5">
        <v>3</v>
      </c>
      <c r="M5">
        <v>3</v>
      </c>
      <c r="N5" t="s">
        <v>12</v>
      </c>
      <c r="O5" t="s">
        <v>12</v>
      </c>
      <c r="P5" t="s">
        <v>95</v>
      </c>
      <c r="Q5" t="s">
        <v>10</v>
      </c>
      <c r="R5" t="s">
        <v>12</v>
      </c>
      <c r="S5">
        <v>40</v>
      </c>
      <c r="T5">
        <v>100</v>
      </c>
      <c r="U5" t="s">
        <v>11</v>
      </c>
    </row>
    <row r="6" spans="1:21" x14ac:dyDescent="0.35">
      <c r="A6" t="s">
        <v>30</v>
      </c>
      <c r="B6">
        <v>6</v>
      </c>
      <c r="C6">
        <v>2025</v>
      </c>
      <c r="D6" t="s">
        <v>122</v>
      </c>
      <c r="E6">
        <v>114</v>
      </c>
      <c r="F6" t="s">
        <v>123</v>
      </c>
      <c r="G6" t="s">
        <v>26</v>
      </c>
      <c r="H6" t="s">
        <v>77</v>
      </c>
      <c r="I6">
        <v>200</v>
      </c>
      <c r="J6" t="s">
        <v>121</v>
      </c>
      <c r="K6" t="s">
        <v>95</v>
      </c>
      <c r="L6">
        <v>3</v>
      </c>
      <c r="M6">
        <v>3</v>
      </c>
      <c r="N6" t="s">
        <v>12</v>
      </c>
      <c r="O6" t="s">
        <v>12</v>
      </c>
      <c r="P6" t="s">
        <v>95</v>
      </c>
      <c r="Q6" t="s">
        <v>10</v>
      </c>
      <c r="R6" t="s">
        <v>12</v>
      </c>
      <c r="S6">
        <v>25</v>
      </c>
      <c r="T6">
        <v>300</v>
      </c>
      <c r="U6" t="s">
        <v>11</v>
      </c>
    </row>
    <row r="7" spans="1:21" x14ac:dyDescent="0.35">
      <c r="A7" t="s">
        <v>31</v>
      </c>
      <c r="B7">
        <v>8</v>
      </c>
      <c r="C7">
        <v>2025</v>
      </c>
      <c r="D7" t="s">
        <v>122</v>
      </c>
      <c r="E7">
        <v>114</v>
      </c>
      <c r="F7" t="s">
        <v>123</v>
      </c>
      <c r="G7" t="s">
        <v>26</v>
      </c>
      <c r="H7" t="s">
        <v>77</v>
      </c>
      <c r="I7">
        <v>223</v>
      </c>
      <c r="J7" t="s">
        <v>121</v>
      </c>
      <c r="K7" t="s">
        <v>95</v>
      </c>
      <c r="L7">
        <v>3</v>
      </c>
      <c r="M7">
        <v>2</v>
      </c>
      <c r="N7" t="s">
        <v>12</v>
      </c>
      <c r="O7" t="s">
        <v>12</v>
      </c>
      <c r="P7" t="s">
        <v>95</v>
      </c>
      <c r="Q7" t="s">
        <v>10</v>
      </c>
      <c r="R7" t="s">
        <v>12</v>
      </c>
      <c r="S7">
        <v>30</v>
      </c>
      <c r="T7">
        <v>126</v>
      </c>
      <c r="U7" t="s">
        <v>11</v>
      </c>
    </row>
    <row r="8" spans="1:21" x14ac:dyDescent="0.35">
      <c r="A8" t="s">
        <v>32</v>
      </c>
      <c r="B8">
        <v>9</v>
      </c>
      <c r="C8">
        <v>2025</v>
      </c>
      <c r="D8" t="s">
        <v>122</v>
      </c>
      <c r="E8">
        <v>114</v>
      </c>
      <c r="F8" t="s">
        <v>123</v>
      </c>
      <c r="G8" t="s">
        <v>26</v>
      </c>
      <c r="H8" t="s">
        <v>77</v>
      </c>
      <c r="I8">
        <v>150</v>
      </c>
      <c r="J8" t="s">
        <v>121</v>
      </c>
      <c r="K8" t="s">
        <v>95</v>
      </c>
      <c r="L8">
        <v>3</v>
      </c>
      <c r="M8">
        <v>2</v>
      </c>
      <c r="N8" t="s">
        <v>12</v>
      </c>
      <c r="O8" t="s">
        <v>12</v>
      </c>
      <c r="P8" t="s">
        <v>95</v>
      </c>
      <c r="Q8" t="s">
        <v>10</v>
      </c>
      <c r="R8" t="s">
        <v>12</v>
      </c>
      <c r="S8">
        <v>16</v>
      </c>
      <c r="T8">
        <v>210</v>
      </c>
      <c r="U8" t="s">
        <v>11</v>
      </c>
    </row>
    <row r="9" spans="1:21" x14ac:dyDescent="0.35">
      <c r="A9" t="s">
        <v>33</v>
      </c>
      <c r="B9">
        <v>10</v>
      </c>
      <c r="C9">
        <v>2025</v>
      </c>
      <c r="D9" t="s">
        <v>122</v>
      </c>
      <c r="E9">
        <v>114</v>
      </c>
      <c r="F9" t="s">
        <v>123</v>
      </c>
      <c r="G9" t="s">
        <v>26</v>
      </c>
      <c r="H9" t="s">
        <v>77</v>
      </c>
      <c r="I9">
        <v>210</v>
      </c>
      <c r="J9" t="s">
        <v>121</v>
      </c>
      <c r="K9" t="s">
        <v>95</v>
      </c>
      <c r="L9">
        <v>3</v>
      </c>
      <c r="M9">
        <v>2</v>
      </c>
      <c r="N9" t="s">
        <v>12</v>
      </c>
      <c r="O9" t="s">
        <v>12</v>
      </c>
      <c r="P9" t="s">
        <v>95</v>
      </c>
      <c r="Q9" t="s">
        <v>10</v>
      </c>
      <c r="R9" t="s">
        <v>12</v>
      </c>
      <c r="S9">
        <v>24</v>
      </c>
      <c r="T9">
        <v>89</v>
      </c>
      <c r="U9" t="s">
        <v>13</v>
      </c>
    </row>
    <row r="10" spans="1:21" x14ac:dyDescent="0.35">
      <c r="A10" t="s">
        <v>34</v>
      </c>
      <c r="B10">
        <v>11</v>
      </c>
      <c r="C10">
        <v>2025</v>
      </c>
      <c r="D10" t="s">
        <v>122</v>
      </c>
      <c r="E10">
        <v>114</v>
      </c>
      <c r="F10" t="s">
        <v>123</v>
      </c>
      <c r="G10" t="s">
        <v>26</v>
      </c>
      <c r="H10" t="s">
        <v>77</v>
      </c>
      <c r="I10">
        <v>245</v>
      </c>
      <c r="J10" t="s">
        <v>121</v>
      </c>
      <c r="K10" t="s">
        <v>95</v>
      </c>
      <c r="L10">
        <v>3</v>
      </c>
      <c r="M10">
        <v>3</v>
      </c>
      <c r="N10" t="s">
        <v>12</v>
      </c>
      <c r="O10" t="s">
        <v>12</v>
      </c>
      <c r="P10">
        <v>18</v>
      </c>
      <c r="Q10" t="s">
        <v>10</v>
      </c>
      <c r="R10" t="s">
        <v>10</v>
      </c>
      <c r="S10">
        <v>20</v>
      </c>
      <c r="T10">
        <v>136</v>
      </c>
      <c r="U10" t="s">
        <v>11</v>
      </c>
    </row>
    <row r="11" spans="1:21" x14ac:dyDescent="0.35">
      <c r="A11" t="s">
        <v>35</v>
      </c>
      <c r="B11">
        <v>12</v>
      </c>
      <c r="C11">
        <v>2025</v>
      </c>
      <c r="D11" t="s">
        <v>122</v>
      </c>
      <c r="E11">
        <v>114</v>
      </c>
      <c r="F11" t="s">
        <v>123</v>
      </c>
      <c r="G11" t="s">
        <v>26</v>
      </c>
      <c r="H11" t="s">
        <v>77</v>
      </c>
      <c r="I11">
        <v>130</v>
      </c>
      <c r="J11" t="s">
        <v>121</v>
      </c>
      <c r="K11" t="s">
        <v>95</v>
      </c>
      <c r="L11">
        <v>3</v>
      </c>
      <c r="M11">
        <v>3</v>
      </c>
      <c r="N11" t="s">
        <v>12</v>
      </c>
      <c r="O11" t="s">
        <v>12</v>
      </c>
      <c r="P11">
        <v>18</v>
      </c>
      <c r="Q11" t="s">
        <v>12</v>
      </c>
      <c r="R11" t="s">
        <v>12</v>
      </c>
      <c r="S11">
        <v>24</v>
      </c>
      <c r="T11">
        <v>80</v>
      </c>
      <c r="U11" t="s">
        <v>11</v>
      </c>
    </row>
    <row r="12" spans="1:21" x14ac:dyDescent="0.35">
      <c r="A12" t="s">
        <v>36</v>
      </c>
      <c r="B12">
        <v>13</v>
      </c>
      <c r="C12">
        <v>2025</v>
      </c>
      <c r="D12" t="s">
        <v>122</v>
      </c>
      <c r="E12">
        <v>114</v>
      </c>
      <c r="F12" t="s">
        <v>123</v>
      </c>
      <c r="G12" t="s">
        <v>26</v>
      </c>
      <c r="H12" t="s">
        <v>77</v>
      </c>
      <c r="I12">
        <v>75</v>
      </c>
      <c r="J12" t="s">
        <v>121</v>
      </c>
      <c r="K12" t="s">
        <v>95</v>
      </c>
      <c r="L12">
        <v>3</v>
      </c>
      <c r="M12">
        <v>3</v>
      </c>
      <c r="N12" t="s">
        <v>12</v>
      </c>
      <c r="O12" t="s">
        <v>12</v>
      </c>
      <c r="P12">
        <v>18</v>
      </c>
      <c r="Q12" t="s">
        <v>10</v>
      </c>
      <c r="R12" t="s">
        <v>12</v>
      </c>
      <c r="S12">
        <v>22</v>
      </c>
      <c r="T12">
        <v>85</v>
      </c>
      <c r="U12" t="s">
        <v>11</v>
      </c>
    </row>
    <row r="13" spans="1:21" x14ac:dyDescent="0.35">
      <c r="A13" t="s">
        <v>37</v>
      </c>
      <c r="B13">
        <v>15</v>
      </c>
      <c r="C13">
        <v>2025</v>
      </c>
      <c r="D13" t="s">
        <v>122</v>
      </c>
      <c r="E13">
        <v>114</v>
      </c>
      <c r="F13" t="s">
        <v>123</v>
      </c>
      <c r="G13" t="s">
        <v>26</v>
      </c>
      <c r="H13" t="s">
        <v>77</v>
      </c>
      <c r="I13">
        <v>246</v>
      </c>
      <c r="J13" t="s">
        <v>121</v>
      </c>
      <c r="K13" t="s">
        <v>95</v>
      </c>
      <c r="L13">
        <v>3</v>
      </c>
      <c r="M13">
        <v>2</v>
      </c>
      <c r="N13" t="s">
        <v>12</v>
      </c>
      <c r="O13" t="s">
        <v>10</v>
      </c>
      <c r="P13">
        <v>18</v>
      </c>
      <c r="Q13" t="s">
        <v>10</v>
      </c>
      <c r="R13" t="s">
        <v>12</v>
      </c>
      <c r="S13">
        <v>20</v>
      </c>
      <c r="T13">
        <v>164</v>
      </c>
      <c r="U13" t="s">
        <v>11</v>
      </c>
    </row>
    <row r="14" spans="1:21" x14ac:dyDescent="0.35">
      <c r="A14" t="s">
        <v>38</v>
      </c>
      <c r="B14">
        <v>16</v>
      </c>
      <c r="C14">
        <v>2025</v>
      </c>
      <c r="D14" t="s">
        <v>122</v>
      </c>
      <c r="E14">
        <v>114</v>
      </c>
      <c r="F14" t="s">
        <v>123</v>
      </c>
      <c r="G14" t="s">
        <v>26</v>
      </c>
      <c r="H14" t="s">
        <v>77</v>
      </c>
      <c r="I14">
        <v>325</v>
      </c>
      <c r="J14" t="s">
        <v>121</v>
      </c>
      <c r="K14" t="s">
        <v>95</v>
      </c>
      <c r="L14">
        <v>3</v>
      </c>
      <c r="M14">
        <v>4</v>
      </c>
      <c r="N14" t="s">
        <v>12</v>
      </c>
      <c r="O14" t="s">
        <v>12</v>
      </c>
      <c r="P14" t="s">
        <v>95</v>
      </c>
      <c r="Q14" t="s">
        <v>10</v>
      </c>
      <c r="R14" t="s">
        <v>12</v>
      </c>
      <c r="S14">
        <v>24</v>
      </c>
      <c r="T14">
        <v>175</v>
      </c>
      <c r="U14" t="s">
        <v>11</v>
      </c>
    </row>
    <row r="15" spans="1:21" x14ac:dyDescent="0.35">
      <c r="A15" t="s">
        <v>39</v>
      </c>
      <c r="B15">
        <v>17</v>
      </c>
      <c r="C15">
        <v>2025</v>
      </c>
      <c r="D15" t="s">
        <v>122</v>
      </c>
      <c r="E15">
        <v>114</v>
      </c>
      <c r="F15" t="s">
        <v>123</v>
      </c>
      <c r="G15" t="s">
        <v>26</v>
      </c>
      <c r="H15" t="s">
        <v>77</v>
      </c>
      <c r="I15">
        <v>100</v>
      </c>
      <c r="J15" t="s">
        <v>121</v>
      </c>
      <c r="K15" t="s">
        <v>95</v>
      </c>
      <c r="L15">
        <v>3</v>
      </c>
      <c r="M15">
        <v>2</v>
      </c>
      <c r="N15" t="s">
        <v>12</v>
      </c>
      <c r="O15" t="s">
        <v>12</v>
      </c>
      <c r="P15" t="s">
        <v>95</v>
      </c>
      <c r="Q15" t="s">
        <v>10</v>
      </c>
      <c r="R15" t="s">
        <v>12</v>
      </c>
      <c r="S15">
        <v>24</v>
      </c>
      <c r="T15">
        <v>100</v>
      </c>
      <c r="U15" t="s">
        <v>11</v>
      </c>
    </row>
    <row r="16" spans="1:21" x14ac:dyDescent="0.35">
      <c r="A16" t="s">
        <v>40</v>
      </c>
      <c r="B16">
        <v>18</v>
      </c>
      <c r="C16">
        <v>2025</v>
      </c>
      <c r="D16" t="s">
        <v>122</v>
      </c>
      <c r="E16">
        <v>114</v>
      </c>
      <c r="F16" t="s">
        <v>123</v>
      </c>
      <c r="G16" t="s">
        <v>26</v>
      </c>
      <c r="H16" t="s">
        <v>77</v>
      </c>
      <c r="I16">
        <v>100</v>
      </c>
      <c r="J16" t="s">
        <v>121</v>
      </c>
      <c r="K16" t="s">
        <v>95</v>
      </c>
      <c r="L16">
        <v>3</v>
      </c>
      <c r="M16">
        <v>3</v>
      </c>
      <c r="N16" t="s">
        <v>12</v>
      </c>
      <c r="O16" t="s">
        <v>10</v>
      </c>
      <c r="P16" t="s">
        <v>95</v>
      </c>
      <c r="Q16" t="s">
        <v>10</v>
      </c>
      <c r="R16" t="s">
        <v>12</v>
      </c>
      <c r="S16">
        <v>21</v>
      </c>
      <c r="T16">
        <v>50</v>
      </c>
      <c r="U16" t="s">
        <v>11</v>
      </c>
    </row>
    <row r="17" spans="1:21" x14ac:dyDescent="0.35">
      <c r="A17" t="s">
        <v>41</v>
      </c>
      <c r="B17">
        <v>19</v>
      </c>
      <c r="C17">
        <v>2025</v>
      </c>
      <c r="D17" t="s">
        <v>122</v>
      </c>
      <c r="E17">
        <v>114</v>
      </c>
      <c r="F17" t="s">
        <v>123</v>
      </c>
      <c r="G17" t="s">
        <v>26</v>
      </c>
      <c r="H17" t="s">
        <v>77</v>
      </c>
      <c r="I17">
        <v>100</v>
      </c>
      <c r="J17" t="s">
        <v>121</v>
      </c>
      <c r="K17" t="s">
        <v>95</v>
      </c>
      <c r="L17">
        <v>3</v>
      </c>
      <c r="M17">
        <v>3</v>
      </c>
      <c r="N17" t="s">
        <v>12</v>
      </c>
      <c r="O17" t="s">
        <v>12</v>
      </c>
      <c r="P17" t="s">
        <v>95</v>
      </c>
      <c r="Q17" t="s">
        <v>10</v>
      </c>
      <c r="R17" t="s">
        <v>12</v>
      </c>
      <c r="S17">
        <v>30</v>
      </c>
      <c r="T17">
        <v>150</v>
      </c>
      <c r="U17" t="s">
        <v>11</v>
      </c>
    </row>
    <row r="18" spans="1:21" x14ac:dyDescent="0.35">
      <c r="A18" t="s">
        <v>42</v>
      </c>
      <c r="B18">
        <v>20</v>
      </c>
      <c r="C18">
        <v>2025</v>
      </c>
      <c r="D18" t="s">
        <v>122</v>
      </c>
      <c r="E18">
        <v>114</v>
      </c>
      <c r="F18" t="s">
        <v>123</v>
      </c>
      <c r="G18" t="s">
        <v>26</v>
      </c>
      <c r="H18" t="s">
        <v>77</v>
      </c>
      <c r="I18">
        <v>100</v>
      </c>
      <c r="J18" t="s">
        <v>121</v>
      </c>
      <c r="K18" t="s">
        <v>95</v>
      </c>
      <c r="L18">
        <v>3</v>
      </c>
      <c r="M18">
        <v>3</v>
      </c>
      <c r="N18" t="s">
        <v>12</v>
      </c>
      <c r="O18" t="s">
        <v>12</v>
      </c>
      <c r="P18">
        <v>18</v>
      </c>
      <c r="Q18" t="s">
        <v>10</v>
      </c>
      <c r="R18" t="s">
        <v>12</v>
      </c>
      <c r="S18">
        <v>30</v>
      </c>
      <c r="T18">
        <v>131</v>
      </c>
      <c r="U18" t="s">
        <v>11</v>
      </c>
    </row>
    <row r="19" spans="1:21" x14ac:dyDescent="0.35">
      <c r="A19" t="s">
        <v>43</v>
      </c>
      <c r="B19">
        <v>21</v>
      </c>
      <c r="C19">
        <v>2025</v>
      </c>
      <c r="D19" t="s">
        <v>122</v>
      </c>
      <c r="E19">
        <v>114</v>
      </c>
      <c r="F19" t="s">
        <v>123</v>
      </c>
      <c r="G19" t="s">
        <v>26</v>
      </c>
      <c r="H19" t="s">
        <v>77</v>
      </c>
      <c r="I19">
        <v>125</v>
      </c>
      <c r="J19" t="s">
        <v>121</v>
      </c>
      <c r="K19" t="s">
        <v>95</v>
      </c>
      <c r="L19">
        <v>3</v>
      </c>
      <c r="M19">
        <v>3</v>
      </c>
      <c r="N19" t="s">
        <v>12</v>
      </c>
      <c r="O19" t="s">
        <v>12</v>
      </c>
      <c r="P19" t="s">
        <v>95</v>
      </c>
      <c r="Q19" t="s">
        <v>10</v>
      </c>
      <c r="R19" t="s">
        <v>10</v>
      </c>
      <c r="S19">
        <v>30</v>
      </c>
      <c r="T19">
        <v>110</v>
      </c>
      <c r="U19" t="s">
        <v>11</v>
      </c>
    </row>
    <row r="20" spans="1:21" x14ac:dyDescent="0.35">
      <c r="A20" t="s">
        <v>44</v>
      </c>
      <c r="B20">
        <v>22</v>
      </c>
      <c r="C20">
        <v>2025</v>
      </c>
      <c r="D20" t="s">
        <v>122</v>
      </c>
      <c r="E20">
        <v>114</v>
      </c>
      <c r="F20" t="s">
        <v>123</v>
      </c>
      <c r="G20" t="s">
        <v>26</v>
      </c>
      <c r="H20" t="s">
        <v>77</v>
      </c>
      <c r="I20">
        <v>180</v>
      </c>
      <c r="J20" t="s">
        <v>121</v>
      </c>
      <c r="K20" t="s">
        <v>95</v>
      </c>
      <c r="L20">
        <v>3</v>
      </c>
      <c r="M20">
        <v>3</v>
      </c>
      <c r="N20" t="s">
        <v>12</v>
      </c>
      <c r="O20" t="s">
        <v>10</v>
      </c>
      <c r="P20">
        <v>18</v>
      </c>
      <c r="Q20" t="s">
        <v>10</v>
      </c>
      <c r="R20" t="s">
        <v>12</v>
      </c>
      <c r="S20">
        <v>20</v>
      </c>
      <c r="T20">
        <v>230</v>
      </c>
      <c r="U20" t="s">
        <v>11</v>
      </c>
    </row>
    <row r="21" spans="1:21" x14ac:dyDescent="0.35">
      <c r="A21" t="s">
        <v>45</v>
      </c>
      <c r="B21">
        <v>23</v>
      </c>
      <c r="C21">
        <v>2025</v>
      </c>
      <c r="D21" t="s">
        <v>122</v>
      </c>
      <c r="E21">
        <v>114</v>
      </c>
      <c r="F21" t="s">
        <v>123</v>
      </c>
      <c r="G21" t="s">
        <v>26</v>
      </c>
      <c r="H21" t="s">
        <v>77</v>
      </c>
      <c r="I21">
        <v>190</v>
      </c>
      <c r="J21" t="s">
        <v>121</v>
      </c>
      <c r="K21" t="s">
        <v>95</v>
      </c>
      <c r="L21">
        <v>3</v>
      </c>
      <c r="M21">
        <v>3</v>
      </c>
      <c r="N21" t="s">
        <v>12</v>
      </c>
      <c r="O21" t="s">
        <v>12</v>
      </c>
      <c r="P21">
        <v>18</v>
      </c>
      <c r="Q21" t="s">
        <v>10</v>
      </c>
      <c r="R21" t="s">
        <v>12</v>
      </c>
      <c r="S21">
        <v>30</v>
      </c>
      <c r="T21">
        <v>140</v>
      </c>
      <c r="U21" t="s">
        <v>11</v>
      </c>
    </row>
    <row r="22" spans="1:21" x14ac:dyDescent="0.35">
      <c r="A22" t="s">
        <v>46</v>
      </c>
      <c r="B22">
        <v>24</v>
      </c>
      <c r="C22">
        <v>2025</v>
      </c>
      <c r="D22" t="s">
        <v>122</v>
      </c>
      <c r="E22">
        <v>114</v>
      </c>
      <c r="F22" t="s">
        <v>123</v>
      </c>
      <c r="G22" t="s">
        <v>26</v>
      </c>
      <c r="H22" t="s">
        <v>77</v>
      </c>
      <c r="I22">
        <v>325</v>
      </c>
      <c r="J22" t="s">
        <v>121</v>
      </c>
      <c r="K22" t="s">
        <v>95</v>
      </c>
      <c r="L22">
        <v>3</v>
      </c>
      <c r="M22">
        <v>3</v>
      </c>
      <c r="N22" t="s">
        <v>12</v>
      </c>
      <c r="O22" t="s">
        <v>12</v>
      </c>
      <c r="P22">
        <v>18</v>
      </c>
      <c r="Q22" t="s">
        <v>10</v>
      </c>
      <c r="R22" t="s">
        <v>12</v>
      </c>
      <c r="S22">
        <v>30</v>
      </c>
      <c r="T22">
        <v>182</v>
      </c>
      <c r="U22" t="s">
        <v>11</v>
      </c>
    </row>
    <row r="23" spans="1:21" x14ac:dyDescent="0.35">
      <c r="A23" t="s">
        <v>47</v>
      </c>
      <c r="B23">
        <v>25</v>
      </c>
      <c r="C23">
        <v>2025</v>
      </c>
      <c r="D23" t="s">
        <v>122</v>
      </c>
      <c r="E23">
        <v>114</v>
      </c>
      <c r="F23" t="s">
        <v>123</v>
      </c>
      <c r="G23" t="s">
        <v>26</v>
      </c>
      <c r="H23" t="s">
        <v>77</v>
      </c>
      <c r="I23">
        <v>126</v>
      </c>
      <c r="J23" t="s">
        <v>121</v>
      </c>
      <c r="K23" t="s">
        <v>95</v>
      </c>
      <c r="L23">
        <v>3</v>
      </c>
      <c r="M23">
        <v>3</v>
      </c>
      <c r="N23" t="s">
        <v>12</v>
      </c>
      <c r="O23" t="s">
        <v>12</v>
      </c>
      <c r="P23">
        <v>19</v>
      </c>
      <c r="Q23" t="s">
        <v>10</v>
      </c>
      <c r="R23" t="s">
        <v>12</v>
      </c>
      <c r="S23">
        <v>20</v>
      </c>
      <c r="T23">
        <v>60</v>
      </c>
      <c r="U23" t="s">
        <v>11</v>
      </c>
    </row>
    <row r="24" spans="1:21" x14ac:dyDescent="0.35">
      <c r="A24" t="s">
        <v>48</v>
      </c>
      <c r="B24">
        <v>26</v>
      </c>
      <c r="C24">
        <v>2025</v>
      </c>
      <c r="D24" t="s">
        <v>122</v>
      </c>
      <c r="E24">
        <v>114</v>
      </c>
      <c r="F24" t="s">
        <v>123</v>
      </c>
      <c r="G24" t="s">
        <v>26</v>
      </c>
      <c r="H24" t="s">
        <v>77</v>
      </c>
      <c r="I24">
        <v>98.9</v>
      </c>
      <c r="J24" t="s">
        <v>121</v>
      </c>
      <c r="K24" t="s">
        <v>95</v>
      </c>
      <c r="L24">
        <v>3</v>
      </c>
      <c r="M24">
        <v>2</v>
      </c>
      <c r="N24" t="s">
        <v>12</v>
      </c>
      <c r="O24" t="s">
        <v>12</v>
      </c>
      <c r="P24" t="s">
        <v>95</v>
      </c>
      <c r="Q24" t="s">
        <v>10</v>
      </c>
      <c r="R24" t="s">
        <v>10</v>
      </c>
      <c r="S24">
        <v>24</v>
      </c>
      <c r="T24">
        <v>52</v>
      </c>
      <c r="U24" t="s">
        <v>11</v>
      </c>
    </row>
    <row r="25" spans="1:21" x14ac:dyDescent="0.35">
      <c r="A25" t="s">
        <v>49</v>
      </c>
      <c r="B25">
        <v>27</v>
      </c>
      <c r="C25">
        <v>2025</v>
      </c>
      <c r="D25" t="s">
        <v>122</v>
      </c>
      <c r="E25">
        <v>114</v>
      </c>
      <c r="F25" t="s">
        <v>123</v>
      </c>
      <c r="G25" t="s">
        <v>26</v>
      </c>
      <c r="H25" t="s">
        <v>77</v>
      </c>
      <c r="I25">
        <v>115</v>
      </c>
      <c r="J25" t="s">
        <v>121</v>
      </c>
      <c r="K25" t="s">
        <v>95</v>
      </c>
      <c r="L25">
        <v>3</v>
      </c>
      <c r="M25">
        <v>3</v>
      </c>
      <c r="N25" t="s">
        <v>12</v>
      </c>
      <c r="O25" t="s">
        <v>12</v>
      </c>
      <c r="P25" t="s">
        <v>95</v>
      </c>
      <c r="Q25" t="s">
        <v>10</v>
      </c>
      <c r="R25" t="s">
        <v>12</v>
      </c>
      <c r="S25">
        <v>25</v>
      </c>
      <c r="T25">
        <v>200</v>
      </c>
      <c r="U25" t="s">
        <v>11</v>
      </c>
    </row>
    <row r="26" spans="1:21" x14ac:dyDescent="0.35">
      <c r="A26" t="s">
        <v>50</v>
      </c>
      <c r="B26">
        <v>28</v>
      </c>
      <c r="C26">
        <v>2025</v>
      </c>
      <c r="D26" t="s">
        <v>122</v>
      </c>
      <c r="E26">
        <v>114</v>
      </c>
      <c r="F26" t="s">
        <v>123</v>
      </c>
      <c r="G26" t="s">
        <v>26</v>
      </c>
      <c r="H26" t="s">
        <v>77</v>
      </c>
      <c r="I26">
        <v>150</v>
      </c>
      <c r="J26" t="s">
        <v>121</v>
      </c>
      <c r="K26" t="s">
        <v>95</v>
      </c>
      <c r="L26">
        <v>3</v>
      </c>
      <c r="M26">
        <v>2</v>
      </c>
      <c r="N26" t="s">
        <v>12</v>
      </c>
      <c r="O26" t="s">
        <v>12</v>
      </c>
      <c r="P26">
        <v>18</v>
      </c>
      <c r="Q26" t="s">
        <v>10</v>
      </c>
      <c r="R26" t="s">
        <v>10</v>
      </c>
      <c r="S26">
        <v>20</v>
      </c>
      <c r="T26">
        <v>200</v>
      </c>
      <c r="U26" t="s">
        <v>11</v>
      </c>
    </row>
    <row r="27" spans="1:21" x14ac:dyDescent="0.35">
      <c r="A27" t="s">
        <v>51</v>
      </c>
      <c r="B27">
        <v>29</v>
      </c>
      <c r="C27">
        <v>2025</v>
      </c>
      <c r="D27" t="s">
        <v>122</v>
      </c>
      <c r="E27">
        <v>114</v>
      </c>
      <c r="F27" t="s">
        <v>123</v>
      </c>
      <c r="G27" t="s">
        <v>26</v>
      </c>
      <c r="H27" t="s">
        <v>77</v>
      </c>
      <c r="I27">
        <v>100</v>
      </c>
      <c r="J27" t="s">
        <v>121</v>
      </c>
      <c r="K27" t="s">
        <v>95</v>
      </c>
      <c r="L27">
        <v>3</v>
      </c>
      <c r="M27">
        <v>3</v>
      </c>
      <c r="N27" t="s">
        <v>12</v>
      </c>
      <c r="O27" t="s">
        <v>12</v>
      </c>
      <c r="P27" t="s">
        <v>95</v>
      </c>
      <c r="Q27" t="s">
        <v>10</v>
      </c>
      <c r="R27" t="s">
        <v>12</v>
      </c>
      <c r="S27">
        <v>30</v>
      </c>
      <c r="T27">
        <v>60</v>
      </c>
      <c r="U27" t="s">
        <v>11</v>
      </c>
    </row>
    <row r="28" spans="1:21" x14ac:dyDescent="0.35">
      <c r="A28" t="s">
        <v>52</v>
      </c>
      <c r="B28">
        <v>30</v>
      </c>
      <c r="C28">
        <v>2025</v>
      </c>
      <c r="D28" t="s">
        <v>122</v>
      </c>
      <c r="E28">
        <v>114</v>
      </c>
      <c r="F28" t="s">
        <v>123</v>
      </c>
      <c r="G28" t="s">
        <v>26</v>
      </c>
      <c r="H28" t="s">
        <v>77</v>
      </c>
      <c r="I28">
        <v>185</v>
      </c>
      <c r="J28" t="s">
        <v>121</v>
      </c>
      <c r="K28" t="s">
        <v>95</v>
      </c>
      <c r="L28">
        <v>3</v>
      </c>
      <c r="M28">
        <v>3</v>
      </c>
      <c r="N28" t="s">
        <v>12</v>
      </c>
      <c r="O28" t="s">
        <v>12</v>
      </c>
      <c r="P28" t="s">
        <v>95</v>
      </c>
      <c r="Q28" t="s">
        <v>10</v>
      </c>
      <c r="R28" t="s">
        <v>12</v>
      </c>
      <c r="S28">
        <v>24</v>
      </c>
      <c r="T28">
        <v>200</v>
      </c>
      <c r="U28" t="s">
        <v>11</v>
      </c>
    </row>
    <row r="29" spans="1:21" x14ac:dyDescent="0.35">
      <c r="A29" t="s">
        <v>53</v>
      </c>
      <c r="B29">
        <v>31</v>
      </c>
      <c r="C29">
        <v>2025</v>
      </c>
      <c r="D29" t="s">
        <v>122</v>
      </c>
      <c r="E29">
        <v>114</v>
      </c>
      <c r="F29" t="s">
        <v>123</v>
      </c>
      <c r="G29" t="s">
        <v>26</v>
      </c>
      <c r="H29" t="s">
        <v>77</v>
      </c>
      <c r="I29">
        <v>110</v>
      </c>
      <c r="J29" t="s">
        <v>121</v>
      </c>
      <c r="K29" t="s">
        <v>95</v>
      </c>
      <c r="L29">
        <v>3</v>
      </c>
      <c r="M29">
        <v>3</v>
      </c>
      <c r="N29" t="s">
        <v>12</v>
      </c>
      <c r="O29" t="s">
        <v>10</v>
      </c>
      <c r="P29">
        <v>19</v>
      </c>
      <c r="Q29" t="s">
        <v>10</v>
      </c>
      <c r="R29" t="s">
        <v>12</v>
      </c>
      <c r="S29">
        <v>30</v>
      </c>
      <c r="T29">
        <v>110</v>
      </c>
      <c r="U29" t="s">
        <v>13</v>
      </c>
    </row>
    <row r="30" spans="1:21" x14ac:dyDescent="0.35">
      <c r="A30" t="s">
        <v>54</v>
      </c>
      <c r="B30">
        <v>32</v>
      </c>
      <c r="C30">
        <v>2025</v>
      </c>
      <c r="D30" t="s">
        <v>122</v>
      </c>
      <c r="E30">
        <v>114</v>
      </c>
      <c r="F30" t="s">
        <v>123</v>
      </c>
      <c r="G30" t="s">
        <v>26</v>
      </c>
      <c r="H30" t="s">
        <v>77</v>
      </c>
      <c r="I30">
        <v>600</v>
      </c>
      <c r="J30" t="s">
        <v>121</v>
      </c>
      <c r="K30" t="s">
        <v>95</v>
      </c>
      <c r="L30">
        <v>3</v>
      </c>
      <c r="M30">
        <v>3</v>
      </c>
      <c r="N30" t="s">
        <v>12</v>
      </c>
      <c r="O30" t="s">
        <v>10</v>
      </c>
      <c r="P30">
        <v>18</v>
      </c>
      <c r="Q30" t="s">
        <v>10</v>
      </c>
      <c r="R30" t="s">
        <v>12</v>
      </c>
      <c r="S30">
        <v>30</v>
      </c>
      <c r="T30">
        <v>300</v>
      </c>
      <c r="U30" t="s">
        <v>11</v>
      </c>
    </row>
    <row r="31" spans="1:21" x14ac:dyDescent="0.35">
      <c r="A31" t="s">
        <v>55</v>
      </c>
      <c r="B31">
        <v>33</v>
      </c>
      <c r="C31">
        <v>2025</v>
      </c>
      <c r="D31" t="s">
        <v>122</v>
      </c>
      <c r="E31">
        <v>114</v>
      </c>
      <c r="F31" t="s">
        <v>123</v>
      </c>
      <c r="G31" t="s">
        <v>26</v>
      </c>
      <c r="H31" t="s">
        <v>77</v>
      </c>
      <c r="I31">
        <v>215</v>
      </c>
      <c r="J31" t="s">
        <v>121</v>
      </c>
      <c r="K31" t="s">
        <v>95</v>
      </c>
      <c r="L31">
        <v>3</v>
      </c>
      <c r="M31">
        <v>3</v>
      </c>
      <c r="N31" t="s">
        <v>12</v>
      </c>
      <c r="O31" t="s">
        <v>12</v>
      </c>
      <c r="P31" t="s">
        <v>95</v>
      </c>
      <c r="Q31" t="s">
        <v>10</v>
      </c>
      <c r="R31" t="s">
        <v>12</v>
      </c>
      <c r="S31">
        <v>20</v>
      </c>
      <c r="T31">
        <v>215</v>
      </c>
      <c r="U31" t="s">
        <v>11</v>
      </c>
    </row>
    <row r="32" spans="1:21" x14ac:dyDescent="0.35">
      <c r="A32" t="s">
        <v>56</v>
      </c>
      <c r="B32">
        <v>34</v>
      </c>
      <c r="C32">
        <v>2025</v>
      </c>
      <c r="D32" t="s">
        <v>122</v>
      </c>
      <c r="E32">
        <v>114</v>
      </c>
      <c r="F32" t="s">
        <v>123</v>
      </c>
      <c r="G32" t="s">
        <v>26</v>
      </c>
      <c r="H32" t="s">
        <v>77</v>
      </c>
      <c r="I32">
        <v>195</v>
      </c>
      <c r="J32" t="s">
        <v>121</v>
      </c>
      <c r="K32" t="s">
        <v>95</v>
      </c>
      <c r="L32">
        <v>3</v>
      </c>
      <c r="M32">
        <v>3</v>
      </c>
      <c r="N32" t="s">
        <v>12</v>
      </c>
      <c r="O32" t="s">
        <v>12</v>
      </c>
      <c r="P32" t="s">
        <v>95</v>
      </c>
      <c r="Q32" t="s">
        <v>10</v>
      </c>
      <c r="R32" t="s">
        <v>12</v>
      </c>
      <c r="S32">
        <v>20</v>
      </c>
      <c r="T32">
        <v>120</v>
      </c>
      <c r="U32" t="s">
        <v>13</v>
      </c>
    </row>
    <row r="33" spans="1:21" x14ac:dyDescent="0.35">
      <c r="A33" t="s">
        <v>57</v>
      </c>
      <c r="B33">
        <v>35</v>
      </c>
      <c r="C33">
        <v>2025</v>
      </c>
      <c r="D33" t="s">
        <v>122</v>
      </c>
      <c r="E33">
        <v>114</v>
      </c>
      <c r="F33" t="s">
        <v>123</v>
      </c>
      <c r="G33" t="s">
        <v>26</v>
      </c>
      <c r="H33" t="s">
        <v>77</v>
      </c>
      <c r="I33">
        <v>350</v>
      </c>
      <c r="J33" t="s">
        <v>121</v>
      </c>
      <c r="K33" t="s">
        <v>95</v>
      </c>
      <c r="L33">
        <v>3</v>
      </c>
      <c r="M33">
        <v>3</v>
      </c>
      <c r="N33" t="s">
        <v>12</v>
      </c>
      <c r="O33" t="s">
        <v>12</v>
      </c>
      <c r="P33" t="s">
        <v>95</v>
      </c>
      <c r="Q33" t="s">
        <v>10</v>
      </c>
      <c r="R33" t="s">
        <v>12</v>
      </c>
      <c r="S33">
        <v>30</v>
      </c>
      <c r="T33">
        <v>216.67</v>
      </c>
      <c r="U33" t="s">
        <v>11</v>
      </c>
    </row>
    <row r="34" spans="1:21" x14ac:dyDescent="0.35">
      <c r="A34" t="s">
        <v>58</v>
      </c>
      <c r="B34">
        <v>36</v>
      </c>
      <c r="C34">
        <v>2025</v>
      </c>
      <c r="D34" t="s">
        <v>122</v>
      </c>
      <c r="E34">
        <v>114</v>
      </c>
      <c r="F34" t="s">
        <v>123</v>
      </c>
      <c r="G34" t="s">
        <v>26</v>
      </c>
      <c r="H34" t="s">
        <v>77</v>
      </c>
      <c r="I34">
        <v>128</v>
      </c>
      <c r="J34" t="s">
        <v>121</v>
      </c>
      <c r="K34" t="s">
        <v>95</v>
      </c>
      <c r="L34">
        <v>3</v>
      </c>
      <c r="M34">
        <v>2</v>
      </c>
      <c r="N34" t="s">
        <v>12</v>
      </c>
      <c r="O34" t="s">
        <v>10</v>
      </c>
      <c r="P34">
        <v>17</v>
      </c>
      <c r="Q34" t="s">
        <v>10</v>
      </c>
      <c r="R34" t="s">
        <v>12</v>
      </c>
      <c r="S34">
        <v>16</v>
      </c>
      <c r="T34">
        <v>58.67</v>
      </c>
      <c r="U34" t="s">
        <v>11</v>
      </c>
    </row>
    <row r="35" spans="1:21" x14ac:dyDescent="0.35">
      <c r="A35" t="s">
        <v>59</v>
      </c>
      <c r="B35">
        <v>37</v>
      </c>
      <c r="C35">
        <v>2025</v>
      </c>
      <c r="D35" t="s">
        <v>122</v>
      </c>
      <c r="E35">
        <v>114</v>
      </c>
      <c r="F35" t="s">
        <v>123</v>
      </c>
      <c r="G35" t="s">
        <v>26</v>
      </c>
      <c r="H35" t="s">
        <v>77</v>
      </c>
      <c r="I35">
        <v>425</v>
      </c>
      <c r="J35" t="s">
        <v>121</v>
      </c>
      <c r="K35" t="s">
        <v>95</v>
      </c>
      <c r="L35">
        <v>3</v>
      </c>
      <c r="M35">
        <v>3</v>
      </c>
      <c r="N35" t="s">
        <v>12</v>
      </c>
      <c r="O35" t="s">
        <v>12</v>
      </c>
      <c r="P35" t="s">
        <v>95</v>
      </c>
      <c r="Q35" t="s">
        <v>10</v>
      </c>
      <c r="R35" t="s">
        <v>12</v>
      </c>
      <c r="S35">
        <v>12</v>
      </c>
      <c r="T35">
        <v>212</v>
      </c>
      <c r="U35" t="s">
        <v>11</v>
      </c>
    </row>
    <row r="36" spans="1:21" x14ac:dyDescent="0.35">
      <c r="A36" t="s">
        <v>60</v>
      </c>
      <c r="B36">
        <v>38</v>
      </c>
      <c r="C36">
        <v>2025</v>
      </c>
      <c r="D36" t="s">
        <v>122</v>
      </c>
      <c r="E36">
        <v>114</v>
      </c>
      <c r="F36" t="s">
        <v>123</v>
      </c>
      <c r="G36" t="s">
        <v>26</v>
      </c>
      <c r="H36" t="s">
        <v>77</v>
      </c>
      <c r="I36">
        <v>240</v>
      </c>
      <c r="J36" t="s">
        <v>121</v>
      </c>
      <c r="K36" t="s">
        <v>95</v>
      </c>
      <c r="L36">
        <v>3</v>
      </c>
      <c r="M36">
        <v>3</v>
      </c>
      <c r="N36" t="s">
        <v>12</v>
      </c>
      <c r="O36" t="s">
        <v>12</v>
      </c>
      <c r="P36" t="s">
        <v>95</v>
      </c>
      <c r="Q36" t="s">
        <v>10</v>
      </c>
      <c r="R36" t="s">
        <v>12</v>
      </c>
      <c r="S36">
        <v>16</v>
      </c>
      <c r="T36">
        <v>185</v>
      </c>
      <c r="U36" t="s">
        <v>11</v>
      </c>
    </row>
    <row r="37" spans="1:21" x14ac:dyDescent="0.35">
      <c r="A37" t="s">
        <v>61</v>
      </c>
      <c r="B37">
        <v>39</v>
      </c>
      <c r="C37">
        <v>2025</v>
      </c>
      <c r="D37" t="s">
        <v>122</v>
      </c>
      <c r="E37">
        <v>114</v>
      </c>
      <c r="F37" t="s">
        <v>123</v>
      </c>
      <c r="G37" t="s">
        <v>26</v>
      </c>
      <c r="H37" t="s">
        <v>77</v>
      </c>
      <c r="I37">
        <v>184</v>
      </c>
      <c r="J37" t="s">
        <v>121</v>
      </c>
      <c r="K37" t="s">
        <v>95</v>
      </c>
      <c r="L37">
        <v>3</v>
      </c>
      <c r="M37">
        <v>3</v>
      </c>
      <c r="N37" t="s">
        <v>12</v>
      </c>
      <c r="O37" t="s">
        <v>12</v>
      </c>
      <c r="P37">
        <v>18</v>
      </c>
      <c r="Q37" t="s">
        <v>10</v>
      </c>
      <c r="R37" t="s">
        <v>12</v>
      </c>
      <c r="S37">
        <v>20</v>
      </c>
      <c r="T37">
        <v>144</v>
      </c>
      <c r="U37" t="s">
        <v>11</v>
      </c>
    </row>
    <row r="38" spans="1:21" x14ac:dyDescent="0.35">
      <c r="A38" t="s">
        <v>62</v>
      </c>
      <c r="B38">
        <v>40</v>
      </c>
      <c r="C38">
        <v>2025</v>
      </c>
      <c r="D38" t="s">
        <v>122</v>
      </c>
      <c r="E38">
        <v>114</v>
      </c>
      <c r="F38" t="s">
        <v>123</v>
      </c>
      <c r="G38" t="s">
        <v>26</v>
      </c>
      <c r="H38" t="s">
        <v>77</v>
      </c>
      <c r="I38">
        <v>100</v>
      </c>
      <c r="J38" t="s">
        <v>121</v>
      </c>
      <c r="K38" t="s">
        <v>95</v>
      </c>
      <c r="L38">
        <v>3</v>
      </c>
      <c r="M38">
        <v>3</v>
      </c>
      <c r="N38" t="s">
        <v>12</v>
      </c>
      <c r="O38" t="s">
        <v>12</v>
      </c>
      <c r="P38">
        <v>18</v>
      </c>
      <c r="Q38" t="s">
        <v>10</v>
      </c>
      <c r="R38" t="s">
        <v>12</v>
      </c>
      <c r="S38">
        <v>20</v>
      </c>
      <c r="T38">
        <v>200</v>
      </c>
      <c r="U38" t="s">
        <v>11</v>
      </c>
    </row>
    <row r="39" spans="1:21" x14ac:dyDescent="0.35">
      <c r="A39" t="s">
        <v>63</v>
      </c>
      <c r="B39">
        <v>41</v>
      </c>
      <c r="C39">
        <v>2025</v>
      </c>
      <c r="D39" t="s">
        <v>122</v>
      </c>
      <c r="E39">
        <v>114</v>
      </c>
      <c r="F39" t="s">
        <v>123</v>
      </c>
      <c r="G39" t="s">
        <v>26</v>
      </c>
      <c r="H39" t="s">
        <v>77</v>
      </c>
      <c r="I39">
        <v>210</v>
      </c>
      <c r="J39" t="s">
        <v>121</v>
      </c>
      <c r="K39" t="s">
        <v>95</v>
      </c>
      <c r="L39">
        <v>3</v>
      </c>
      <c r="M39">
        <v>3</v>
      </c>
      <c r="N39" t="s">
        <v>12</v>
      </c>
      <c r="O39" t="s">
        <v>12</v>
      </c>
      <c r="P39">
        <v>18</v>
      </c>
      <c r="Q39" t="s">
        <v>12</v>
      </c>
      <c r="R39" t="s">
        <v>10</v>
      </c>
      <c r="S39">
        <v>24</v>
      </c>
      <c r="T39">
        <v>279</v>
      </c>
      <c r="U39" t="s">
        <v>11</v>
      </c>
    </row>
    <row r="40" spans="1:21" x14ac:dyDescent="0.35">
      <c r="A40" t="s">
        <v>64</v>
      </c>
      <c r="B40">
        <v>42</v>
      </c>
      <c r="C40">
        <v>2025</v>
      </c>
      <c r="D40" t="s">
        <v>122</v>
      </c>
      <c r="E40">
        <v>114</v>
      </c>
      <c r="F40" t="s">
        <v>123</v>
      </c>
      <c r="G40" t="s">
        <v>26</v>
      </c>
      <c r="H40" t="s">
        <v>77</v>
      </c>
      <c r="I40">
        <v>154</v>
      </c>
      <c r="J40" t="s">
        <v>121</v>
      </c>
      <c r="K40" t="s">
        <v>95</v>
      </c>
      <c r="L40">
        <v>3</v>
      </c>
      <c r="M40">
        <v>2</v>
      </c>
      <c r="N40" t="s">
        <v>12</v>
      </c>
      <c r="O40" t="s">
        <v>12</v>
      </c>
      <c r="P40">
        <v>18</v>
      </c>
      <c r="Q40" t="s">
        <v>10</v>
      </c>
      <c r="R40" t="s">
        <v>12</v>
      </c>
      <c r="S40">
        <v>20</v>
      </c>
      <c r="T40">
        <v>59</v>
      </c>
      <c r="U40" t="s">
        <v>11</v>
      </c>
    </row>
    <row r="41" spans="1:21" s="2" customFormat="1" x14ac:dyDescent="0.35">
      <c r="A41" s="2" t="s">
        <v>65</v>
      </c>
      <c r="B41" s="2">
        <v>44</v>
      </c>
      <c r="C41">
        <v>2025</v>
      </c>
      <c r="D41" s="2" t="s">
        <v>122</v>
      </c>
      <c r="E41" s="2">
        <v>114</v>
      </c>
      <c r="F41" s="2" t="s">
        <v>123</v>
      </c>
      <c r="G41" s="2" t="s">
        <v>26</v>
      </c>
      <c r="H41" t="s">
        <v>77</v>
      </c>
      <c r="I41">
        <v>65</v>
      </c>
      <c r="J41" s="2" t="s">
        <v>121</v>
      </c>
      <c r="K41" t="s">
        <v>95</v>
      </c>
      <c r="L41">
        <v>3</v>
      </c>
      <c r="M41" s="2">
        <v>2</v>
      </c>
      <c r="N41" t="s">
        <v>12</v>
      </c>
      <c r="O41" t="s">
        <v>12</v>
      </c>
      <c r="P41">
        <v>18</v>
      </c>
      <c r="Q41" t="s">
        <v>10</v>
      </c>
      <c r="R41" t="s">
        <v>12</v>
      </c>
      <c r="S41" s="2">
        <v>20</v>
      </c>
      <c r="T41">
        <v>65</v>
      </c>
      <c r="U41" t="s">
        <v>11</v>
      </c>
    </row>
    <row r="42" spans="1:21" s="2" customFormat="1" x14ac:dyDescent="0.35">
      <c r="A42" s="2" t="s">
        <v>66</v>
      </c>
      <c r="B42" s="2">
        <v>45</v>
      </c>
      <c r="C42">
        <v>2025</v>
      </c>
      <c r="D42" s="2" t="s">
        <v>122</v>
      </c>
      <c r="E42" s="2">
        <v>114</v>
      </c>
      <c r="F42" s="2" t="s">
        <v>123</v>
      </c>
      <c r="G42" s="2" t="s">
        <v>26</v>
      </c>
      <c r="H42" t="s">
        <v>77</v>
      </c>
      <c r="I42">
        <v>150</v>
      </c>
      <c r="J42" s="2" t="s">
        <v>121</v>
      </c>
      <c r="K42" t="s">
        <v>95</v>
      </c>
      <c r="L42">
        <v>3</v>
      </c>
      <c r="M42" s="2">
        <v>3</v>
      </c>
      <c r="N42" t="s">
        <v>12</v>
      </c>
      <c r="O42" t="s">
        <v>10</v>
      </c>
      <c r="P42" t="s">
        <v>95</v>
      </c>
      <c r="Q42" t="s">
        <v>10</v>
      </c>
      <c r="R42" t="s">
        <v>12</v>
      </c>
      <c r="S42" s="2">
        <v>14</v>
      </c>
      <c r="T42">
        <v>80</v>
      </c>
      <c r="U42" t="s">
        <v>11</v>
      </c>
    </row>
    <row r="43" spans="1:21" s="2" customFormat="1" x14ac:dyDescent="0.35">
      <c r="A43" s="2" t="s">
        <v>67</v>
      </c>
      <c r="B43" s="2">
        <v>46</v>
      </c>
      <c r="C43">
        <v>2025</v>
      </c>
      <c r="D43" s="2" t="s">
        <v>122</v>
      </c>
      <c r="E43" s="2">
        <v>114</v>
      </c>
      <c r="F43" s="2" t="s">
        <v>123</v>
      </c>
      <c r="G43" s="2" t="s">
        <v>26</v>
      </c>
      <c r="H43" t="s">
        <v>77</v>
      </c>
      <c r="I43">
        <v>335</v>
      </c>
      <c r="J43" s="2" t="s">
        <v>121</v>
      </c>
      <c r="K43" t="s">
        <v>95</v>
      </c>
      <c r="L43">
        <v>3</v>
      </c>
      <c r="M43" s="2">
        <v>3</v>
      </c>
      <c r="N43" t="s">
        <v>12</v>
      </c>
      <c r="O43" t="s">
        <v>12</v>
      </c>
      <c r="P43" t="s">
        <v>95</v>
      </c>
      <c r="Q43" t="s">
        <v>10</v>
      </c>
      <c r="R43" t="s">
        <v>12</v>
      </c>
      <c r="S43" s="2">
        <v>30</v>
      </c>
      <c r="T43">
        <v>230</v>
      </c>
      <c r="U43" t="s">
        <v>11</v>
      </c>
    </row>
    <row r="44" spans="1:21" s="2" customFormat="1" x14ac:dyDescent="0.35">
      <c r="A44" s="2" t="s">
        <v>68</v>
      </c>
      <c r="B44" s="2">
        <v>47</v>
      </c>
      <c r="C44">
        <v>2025</v>
      </c>
      <c r="D44" s="2" t="s">
        <v>122</v>
      </c>
      <c r="E44" s="2">
        <v>114</v>
      </c>
      <c r="F44" s="2" t="s">
        <v>123</v>
      </c>
      <c r="G44" s="2" t="s">
        <v>26</v>
      </c>
      <c r="H44" t="s">
        <v>77</v>
      </c>
      <c r="I44">
        <v>96.25</v>
      </c>
      <c r="J44" s="2" t="s">
        <v>121</v>
      </c>
      <c r="K44" t="s">
        <v>95</v>
      </c>
      <c r="L44">
        <v>3</v>
      </c>
      <c r="M44" s="2">
        <v>3</v>
      </c>
      <c r="N44" t="s">
        <v>12</v>
      </c>
      <c r="O44" t="s">
        <v>12</v>
      </c>
      <c r="P44">
        <v>18</v>
      </c>
      <c r="Q44" t="s">
        <v>10</v>
      </c>
      <c r="R44" t="s">
        <v>12</v>
      </c>
      <c r="S44" s="2">
        <v>30</v>
      </c>
      <c r="T44">
        <v>85</v>
      </c>
      <c r="U44" t="s">
        <v>13</v>
      </c>
    </row>
    <row r="45" spans="1:21" s="2" customFormat="1" x14ac:dyDescent="0.35">
      <c r="A45" s="2" t="s">
        <v>69</v>
      </c>
      <c r="B45" s="2">
        <v>48</v>
      </c>
      <c r="C45">
        <v>2025</v>
      </c>
      <c r="D45" s="2" t="s">
        <v>122</v>
      </c>
      <c r="E45" s="2">
        <v>114</v>
      </c>
      <c r="F45" s="2" t="s">
        <v>123</v>
      </c>
      <c r="G45" s="2" t="s">
        <v>26</v>
      </c>
      <c r="H45" t="s">
        <v>77</v>
      </c>
      <c r="I45">
        <v>125</v>
      </c>
      <c r="J45" s="2" t="s">
        <v>121</v>
      </c>
      <c r="K45" t="s">
        <v>95</v>
      </c>
      <c r="L45">
        <v>3</v>
      </c>
      <c r="M45" s="2">
        <v>3</v>
      </c>
      <c r="N45" t="s">
        <v>12</v>
      </c>
      <c r="O45" t="s">
        <v>12</v>
      </c>
      <c r="P45">
        <v>18</v>
      </c>
      <c r="Q45" t="s">
        <v>10</v>
      </c>
      <c r="R45" t="s">
        <v>12</v>
      </c>
      <c r="S45" s="2">
        <v>24</v>
      </c>
      <c r="T45">
        <v>225.5</v>
      </c>
      <c r="U45" t="s">
        <v>11</v>
      </c>
    </row>
    <row r="46" spans="1:21" s="2" customFormat="1" x14ac:dyDescent="0.35">
      <c r="A46" s="2" t="s">
        <v>70</v>
      </c>
      <c r="B46" s="2">
        <v>49</v>
      </c>
      <c r="C46">
        <v>2025</v>
      </c>
      <c r="D46" s="2" t="s">
        <v>122</v>
      </c>
      <c r="E46" s="2">
        <v>114</v>
      </c>
      <c r="F46" s="2" t="s">
        <v>123</v>
      </c>
      <c r="G46" s="2" t="s">
        <v>26</v>
      </c>
      <c r="H46" t="s">
        <v>77</v>
      </c>
      <c r="I46">
        <v>60</v>
      </c>
      <c r="J46" s="2" t="s">
        <v>121</v>
      </c>
      <c r="K46" t="s">
        <v>95</v>
      </c>
      <c r="L46">
        <v>3</v>
      </c>
      <c r="M46" s="2">
        <v>2</v>
      </c>
      <c r="N46" t="s">
        <v>12</v>
      </c>
      <c r="O46" t="s">
        <v>10</v>
      </c>
      <c r="P46" t="s">
        <v>95</v>
      </c>
      <c r="Q46" t="s">
        <v>10</v>
      </c>
      <c r="R46" t="s">
        <v>10</v>
      </c>
      <c r="S46" s="2">
        <v>30</v>
      </c>
      <c r="T46">
        <v>47</v>
      </c>
      <c r="U46" t="s">
        <v>11</v>
      </c>
    </row>
    <row r="47" spans="1:21" s="2" customFormat="1" x14ac:dyDescent="0.35">
      <c r="A47" s="2" t="s">
        <v>71</v>
      </c>
      <c r="B47" s="2">
        <v>50</v>
      </c>
      <c r="C47">
        <v>2025</v>
      </c>
      <c r="D47" s="2" t="s">
        <v>122</v>
      </c>
      <c r="E47" s="2">
        <v>114</v>
      </c>
      <c r="F47" s="2" t="s">
        <v>123</v>
      </c>
      <c r="G47" s="2" t="s">
        <v>26</v>
      </c>
      <c r="H47" t="s">
        <v>77</v>
      </c>
      <c r="I47">
        <v>200</v>
      </c>
      <c r="J47" s="2" t="s">
        <v>121</v>
      </c>
      <c r="K47" t="s">
        <v>95</v>
      </c>
      <c r="L47">
        <v>3</v>
      </c>
      <c r="M47" s="2">
        <v>3</v>
      </c>
      <c r="N47" t="s">
        <v>12</v>
      </c>
      <c r="O47" t="s">
        <v>12</v>
      </c>
      <c r="P47">
        <v>18</v>
      </c>
      <c r="Q47" t="s">
        <v>10</v>
      </c>
      <c r="R47" t="s">
        <v>12</v>
      </c>
      <c r="S47" s="2">
        <v>18</v>
      </c>
      <c r="T47">
        <v>245</v>
      </c>
      <c r="U47" t="s">
        <v>11</v>
      </c>
    </row>
    <row r="48" spans="1:21" s="2" customFormat="1" x14ac:dyDescent="0.35">
      <c r="A48" s="2" t="s">
        <v>72</v>
      </c>
      <c r="B48" s="2">
        <v>51</v>
      </c>
      <c r="C48">
        <v>2025</v>
      </c>
      <c r="D48" s="2" t="s">
        <v>122</v>
      </c>
      <c r="E48" s="2">
        <v>114</v>
      </c>
      <c r="F48" s="2" t="s">
        <v>123</v>
      </c>
      <c r="G48" s="2" t="s">
        <v>26</v>
      </c>
      <c r="H48" t="s">
        <v>77</v>
      </c>
      <c r="I48">
        <v>175</v>
      </c>
      <c r="J48" s="2" t="s">
        <v>121</v>
      </c>
      <c r="K48" t="s">
        <v>95</v>
      </c>
      <c r="L48">
        <v>3</v>
      </c>
      <c r="M48" s="2">
        <v>2</v>
      </c>
      <c r="N48" t="s">
        <v>12</v>
      </c>
      <c r="O48" t="s">
        <v>12</v>
      </c>
      <c r="P48" t="s">
        <v>95</v>
      </c>
      <c r="Q48" t="s">
        <v>10</v>
      </c>
      <c r="R48" t="s">
        <v>12</v>
      </c>
      <c r="S48" s="2">
        <v>30</v>
      </c>
      <c r="T48">
        <v>150</v>
      </c>
      <c r="U48" t="s">
        <v>11</v>
      </c>
    </row>
    <row r="49" spans="1:21" s="2" customFormat="1" x14ac:dyDescent="0.35">
      <c r="A49" s="2" t="s">
        <v>73</v>
      </c>
      <c r="B49" s="2">
        <v>53</v>
      </c>
      <c r="C49">
        <v>2025</v>
      </c>
      <c r="D49" s="2" t="s">
        <v>122</v>
      </c>
      <c r="E49" s="2">
        <v>114</v>
      </c>
      <c r="F49" s="2" t="s">
        <v>123</v>
      </c>
      <c r="G49" s="2" t="s">
        <v>26</v>
      </c>
      <c r="H49" t="s">
        <v>77</v>
      </c>
      <c r="I49">
        <v>100</v>
      </c>
      <c r="J49" s="2" t="s">
        <v>121</v>
      </c>
      <c r="K49" t="s">
        <v>95</v>
      </c>
      <c r="L49">
        <v>3</v>
      </c>
      <c r="M49" s="2">
        <v>3</v>
      </c>
      <c r="N49" t="s">
        <v>12</v>
      </c>
      <c r="O49" t="s">
        <v>12</v>
      </c>
      <c r="P49" t="s">
        <v>95</v>
      </c>
      <c r="Q49" t="s">
        <v>10</v>
      </c>
      <c r="R49" t="s">
        <v>12</v>
      </c>
      <c r="S49" s="2">
        <v>30</v>
      </c>
      <c r="T49">
        <v>140</v>
      </c>
      <c r="U49" t="s">
        <v>11</v>
      </c>
    </row>
    <row r="50" spans="1:21" s="2" customFormat="1" x14ac:dyDescent="0.35">
      <c r="A50" s="2" t="s">
        <v>74</v>
      </c>
      <c r="B50" s="2">
        <v>54</v>
      </c>
      <c r="C50">
        <v>2025</v>
      </c>
      <c r="D50" s="2" t="s">
        <v>122</v>
      </c>
      <c r="E50" s="2">
        <v>114</v>
      </c>
      <c r="F50" s="2" t="s">
        <v>123</v>
      </c>
      <c r="G50" s="2" t="s">
        <v>26</v>
      </c>
      <c r="H50" t="s">
        <v>77</v>
      </c>
      <c r="I50">
        <v>68</v>
      </c>
      <c r="J50" s="2" t="s">
        <v>121</v>
      </c>
      <c r="K50" t="s">
        <v>95</v>
      </c>
      <c r="L50">
        <v>3</v>
      </c>
      <c r="M50" s="2">
        <v>3</v>
      </c>
      <c r="N50" t="s">
        <v>12</v>
      </c>
      <c r="O50" t="s">
        <v>10</v>
      </c>
      <c r="P50">
        <v>18</v>
      </c>
      <c r="Q50" t="s">
        <v>10</v>
      </c>
      <c r="R50" t="s">
        <v>12</v>
      </c>
      <c r="S50" s="2">
        <v>20</v>
      </c>
      <c r="T50">
        <v>136</v>
      </c>
      <c r="U50" t="s">
        <v>11</v>
      </c>
    </row>
    <row r="51" spans="1:21" x14ac:dyDescent="0.35">
      <c r="A51" t="s">
        <v>75</v>
      </c>
      <c r="B51">
        <v>55</v>
      </c>
      <c r="C51">
        <v>2025</v>
      </c>
      <c r="D51" t="s">
        <v>122</v>
      </c>
      <c r="E51">
        <v>114</v>
      </c>
      <c r="F51" t="s">
        <v>123</v>
      </c>
      <c r="G51" t="s">
        <v>26</v>
      </c>
      <c r="H51" t="s">
        <v>77</v>
      </c>
      <c r="I51">
        <v>135</v>
      </c>
      <c r="J51" t="s">
        <v>121</v>
      </c>
      <c r="K51" t="s">
        <v>95</v>
      </c>
      <c r="L51">
        <v>3</v>
      </c>
      <c r="M51">
        <v>3</v>
      </c>
      <c r="N51" t="s">
        <v>12</v>
      </c>
      <c r="O51" t="s">
        <v>12</v>
      </c>
      <c r="P51" t="s">
        <v>95</v>
      </c>
      <c r="Q51" t="s">
        <v>10</v>
      </c>
      <c r="R51" t="s">
        <v>12</v>
      </c>
      <c r="S51">
        <v>12</v>
      </c>
      <c r="T51">
        <v>75</v>
      </c>
      <c r="U51" t="s">
        <v>11</v>
      </c>
    </row>
    <row r="52" spans="1:21" x14ac:dyDescent="0.35">
      <c r="A52" t="s">
        <v>76</v>
      </c>
      <c r="B52">
        <v>56</v>
      </c>
      <c r="C52">
        <v>2025</v>
      </c>
      <c r="D52" t="s">
        <v>122</v>
      </c>
      <c r="E52">
        <v>114</v>
      </c>
      <c r="F52" t="s">
        <v>123</v>
      </c>
      <c r="G52" t="s">
        <v>26</v>
      </c>
      <c r="H52" t="s">
        <v>77</v>
      </c>
      <c r="I52">
        <v>150</v>
      </c>
      <c r="J52" t="s">
        <v>121</v>
      </c>
      <c r="K52" t="s">
        <v>95</v>
      </c>
      <c r="L52">
        <v>3</v>
      </c>
      <c r="M52">
        <v>3</v>
      </c>
      <c r="N52" t="s">
        <v>12</v>
      </c>
      <c r="O52" t="s">
        <v>10</v>
      </c>
      <c r="P52" t="s">
        <v>95</v>
      </c>
      <c r="Q52" t="s">
        <v>10</v>
      </c>
      <c r="R52" t="s">
        <v>12</v>
      </c>
      <c r="S52">
        <v>16</v>
      </c>
      <c r="T52">
        <v>170</v>
      </c>
      <c r="U52" t="s">
        <v>11</v>
      </c>
    </row>
  </sheetData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0B8B76-E8B9-4EE9-99E6-89021308F466}">
  <sheetPr codeName="Sheet16"/>
  <dimension ref="A1:V52"/>
  <sheetViews>
    <sheetView zoomScale="90" zoomScaleNormal="90" workbookViewId="0"/>
  </sheetViews>
  <sheetFormatPr defaultRowHeight="14.5" x14ac:dyDescent="0.35"/>
  <cols>
    <col min="1" max="1" width="16.26953125" customWidth="1"/>
    <col min="2" max="2" width="8.81640625" bestFit="1" customWidth="1"/>
    <col min="3" max="3" width="7.6328125" customWidth="1"/>
    <col min="4" max="4" width="14.1796875" bestFit="1" customWidth="1"/>
    <col min="5" max="5" width="14.26953125" bestFit="1" customWidth="1"/>
    <col min="6" max="6" width="9.26953125" customWidth="1"/>
    <col min="7" max="7" width="11.26953125" customWidth="1"/>
    <col min="8" max="8" width="15.54296875" bestFit="1" customWidth="1"/>
    <col min="10" max="10" width="14" customWidth="1"/>
    <col min="11" max="11" width="9.7265625" bestFit="1" customWidth="1"/>
    <col min="12" max="12" width="13.90625" bestFit="1" customWidth="1"/>
    <col min="14" max="14" width="15.453125" bestFit="1" customWidth="1"/>
    <col min="15" max="15" width="10.1796875" bestFit="1" customWidth="1"/>
    <col min="16" max="16" width="12.453125" bestFit="1" customWidth="1"/>
    <col min="17" max="17" width="18.7265625" bestFit="1" customWidth="1"/>
    <col min="18" max="18" width="15" bestFit="1" customWidth="1"/>
    <col min="19" max="19" width="18.81640625" bestFit="1" customWidth="1"/>
    <col min="20" max="20" width="11" bestFit="1" customWidth="1"/>
    <col min="21" max="21" width="12.7265625" customWidth="1"/>
  </cols>
  <sheetData>
    <row r="1" spans="1:22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0</v>
      </c>
      <c r="I1" t="s">
        <v>89</v>
      </c>
      <c r="J1" t="s">
        <v>3</v>
      </c>
      <c r="K1" t="s">
        <v>137</v>
      </c>
      <c r="L1" t="s">
        <v>90</v>
      </c>
      <c r="M1" t="s">
        <v>138</v>
      </c>
      <c r="N1" t="s">
        <v>215</v>
      </c>
      <c r="O1" t="s">
        <v>4</v>
      </c>
      <c r="P1" t="s">
        <v>5</v>
      </c>
      <c r="Q1" t="s">
        <v>6</v>
      </c>
      <c r="R1" t="s">
        <v>7</v>
      </c>
      <c r="S1" t="s">
        <v>8</v>
      </c>
      <c r="T1" t="s">
        <v>91</v>
      </c>
      <c r="U1" t="s">
        <v>9</v>
      </c>
    </row>
    <row r="2" spans="1:22" x14ac:dyDescent="0.35">
      <c r="A2" t="s">
        <v>23</v>
      </c>
      <c r="B2">
        <v>1</v>
      </c>
      <c r="C2">
        <v>2025</v>
      </c>
      <c r="D2" t="s">
        <v>118</v>
      </c>
      <c r="E2">
        <v>115</v>
      </c>
      <c r="F2" t="s">
        <v>124</v>
      </c>
      <c r="G2" t="s">
        <v>26</v>
      </c>
      <c r="H2" t="s">
        <v>12</v>
      </c>
      <c r="J2" t="s">
        <v>95</v>
      </c>
      <c r="K2" t="s">
        <v>95</v>
      </c>
      <c r="L2" t="s">
        <v>95</v>
      </c>
      <c r="O2" t="s">
        <v>95</v>
      </c>
      <c r="P2" t="s">
        <v>95</v>
      </c>
      <c r="Q2" t="s">
        <v>95</v>
      </c>
      <c r="R2" t="s">
        <v>95</v>
      </c>
      <c r="U2" t="s">
        <v>95</v>
      </c>
    </row>
    <row r="3" spans="1:22" x14ac:dyDescent="0.35">
      <c r="A3" t="s">
        <v>27</v>
      </c>
      <c r="B3">
        <v>2</v>
      </c>
      <c r="C3">
        <v>2025</v>
      </c>
      <c r="D3" t="s">
        <v>118</v>
      </c>
      <c r="E3">
        <v>115</v>
      </c>
      <c r="F3" t="s">
        <v>124</v>
      </c>
      <c r="G3" t="s">
        <v>26</v>
      </c>
      <c r="H3" t="s">
        <v>12</v>
      </c>
      <c r="J3" t="s">
        <v>95</v>
      </c>
      <c r="K3" t="s">
        <v>95</v>
      </c>
      <c r="L3" t="s">
        <v>95</v>
      </c>
      <c r="O3" t="s">
        <v>95</v>
      </c>
      <c r="P3" t="s">
        <v>95</v>
      </c>
      <c r="Q3" t="s">
        <v>95</v>
      </c>
      <c r="R3" t="s">
        <v>95</v>
      </c>
      <c r="U3" t="s">
        <v>95</v>
      </c>
    </row>
    <row r="4" spans="1:22" x14ac:dyDescent="0.35">
      <c r="A4" t="s">
        <v>28</v>
      </c>
      <c r="B4">
        <v>4</v>
      </c>
      <c r="C4">
        <v>2025</v>
      </c>
      <c r="D4" t="s">
        <v>118</v>
      </c>
      <c r="E4">
        <v>115</v>
      </c>
      <c r="F4" t="s">
        <v>124</v>
      </c>
      <c r="G4" t="s">
        <v>26</v>
      </c>
      <c r="H4" t="s">
        <v>12</v>
      </c>
      <c r="J4" t="s">
        <v>95</v>
      </c>
      <c r="K4" t="s">
        <v>95</v>
      </c>
      <c r="L4" t="s">
        <v>95</v>
      </c>
      <c r="O4" t="s">
        <v>95</v>
      </c>
      <c r="P4" t="s">
        <v>95</v>
      </c>
      <c r="Q4" t="s">
        <v>95</v>
      </c>
      <c r="R4" t="s">
        <v>95</v>
      </c>
      <c r="U4" t="s">
        <v>95</v>
      </c>
    </row>
    <row r="5" spans="1:22" x14ac:dyDescent="0.35">
      <c r="A5" t="s">
        <v>29</v>
      </c>
      <c r="B5">
        <v>5</v>
      </c>
      <c r="C5">
        <v>2025</v>
      </c>
      <c r="D5" t="s">
        <v>118</v>
      </c>
      <c r="E5">
        <v>115</v>
      </c>
      <c r="F5" t="s">
        <v>124</v>
      </c>
      <c r="G5" t="s">
        <v>26</v>
      </c>
      <c r="H5" t="s">
        <v>12</v>
      </c>
      <c r="J5" t="s">
        <v>95</v>
      </c>
      <c r="K5" t="s">
        <v>95</v>
      </c>
      <c r="L5" t="s">
        <v>95</v>
      </c>
      <c r="O5" t="s">
        <v>95</v>
      </c>
      <c r="P5" t="s">
        <v>95</v>
      </c>
      <c r="Q5" t="s">
        <v>95</v>
      </c>
      <c r="R5" t="s">
        <v>95</v>
      </c>
      <c r="U5" t="s">
        <v>95</v>
      </c>
    </row>
    <row r="6" spans="1:22" x14ac:dyDescent="0.35">
      <c r="A6" t="s">
        <v>30</v>
      </c>
      <c r="B6">
        <v>6</v>
      </c>
      <c r="C6">
        <v>2025</v>
      </c>
      <c r="D6" t="s">
        <v>118</v>
      </c>
      <c r="E6">
        <v>115</v>
      </c>
      <c r="F6" t="s">
        <v>124</v>
      </c>
      <c r="G6" t="s">
        <v>26</v>
      </c>
      <c r="H6" t="s">
        <v>12</v>
      </c>
      <c r="J6" t="s">
        <v>95</v>
      </c>
      <c r="K6" t="s">
        <v>95</v>
      </c>
      <c r="L6" t="s">
        <v>95</v>
      </c>
      <c r="O6" t="s">
        <v>95</v>
      </c>
      <c r="P6" t="s">
        <v>95</v>
      </c>
      <c r="Q6" t="s">
        <v>95</v>
      </c>
      <c r="R6" t="s">
        <v>95</v>
      </c>
      <c r="U6" t="s">
        <v>95</v>
      </c>
    </row>
    <row r="7" spans="1:22" x14ac:dyDescent="0.35">
      <c r="A7" t="s">
        <v>31</v>
      </c>
      <c r="B7">
        <v>8</v>
      </c>
      <c r="C7">
        <v>2025</v>
      </c>
      <c r="D7" t="s">
        <v>118</v>
      </c>
      <c r="E7">
        <v>115</v>
      </c>
      <c r="F7" t="s">
        <v>124</v>
      </c>
      <c r="G7" t="s">
        <v>26</v>
      </c>
      <c r="H7" t="s">
        <v>77</v>
      </c>
      <c r="I7">
        <v>150</v>
      </c>
      <c r="J7" t="s">
        <v>156</v>
      </c>
      <c r="K7">
        <v>1000</v>
      </c>
      <c r="L7">
        <v>3</v>
      </c>
      <c r="M7">
        <v>1</v>
      </c>
      <c r="N7" t="s">
        <v>12</v>
      </c>
      <c r="O7" t="s">
        <v>12</v>
      </c>
      <c r="P7" t="s">
        <v>95</v>
      </c>
      <c r="Q7" t="s">
        <v>12</v>
      </c>
      <c r="R7" t="s">
        <v>12</v>
      </c>
      <c r="S7">
        <v>30</v>
      </c>
      <c r="T7">
        <v>91</v>
      </c>
      <c r="U7" t="s">
        <v>12</v>
      </c>
      <c r="V7" t="s">
        <v>219</v>
      </c>
    </row>
    <row r="8" spans="1:22" x14ac:dyDescent="0.35">
      <c r="A8" t="s">
        <v>32</v>
      </c>
      <c r="B8">
        <v>9</v>
      </c>
      <c r="C8">
        <v>2025</v>
      </c>
      <c r="D8" t="s">
        <v>118</v>
      </c>
      <c r="E8">
        <v>115</v>
      </c>
      <c r="F8" t="s">
        <v>124</v>
      </c>
      <c r="G8" t="s">
        <v>26</v>
      </c>
      <c r="H8" t="s">
        <v>12</v>
      </c>
      <c r="J8" t="s">
        <v>95</v>
      </c>
      <c r="K8" t="s">
        <v>95</v>
      </c>
      <c r="L8" t="s">
        <v>95</v>
      </c>
      <c r="O8" t="s">
        <v>95</v>
      </c>
      <c r="P8" t="s">
        <v>95</v>
      </c>
      <c r="Q8" t="s">
        <v>95</v>
      </c>
      <c r="R8" t="s">
        <v>95</v>
      </c>
      <c r="U8" t="s">
        <v>95</v>
      </c>
    </row>
    <row r="9" spans="1:22" x14ac:dyDescent="0.35">
      <c r="A9" t="s">
        <v>33</v>
      </c>
      <c r="B9">
        <v>10</v>
      </c>
      <c r="C9">
        <v>2025</v>
      </c>
      <c r="D9" t="s">
        <v>118</v>
      </c>
      <c r="E9">
        <v>115</v>
      </c>
      <c r="F9" t="s">
        <v>124</v>
      </c>
      <c r="G9" t="s">
        <v>26</v>
      </c>
      <c r="H9" t="s">
        <v>12</v>
      </c>
      <c r="J9" t="s">
        <v>95</v>
      </c>
      <c r="K9" t="s">
        <v>95</v>
      </c>
      <c r="L9" t="s">
        <v>95</v>
      </c>
      <c r="O9" t="s">
        <v>95</v>
      </c>
      <c r="P9" t="s">
        <v>95</v>
      </c>
      <c r="Q9" t="s">
        <v>95</v>
      </c>
      <c r="R9" t="s">
        <v>95</v>
      </c>
      <c r="U9" t="s">
        <v>95</v>
      </c>
    </row>
    <row r="10" spans="1:22" x14ac:dyDescent="0.35">
      <c r="A10" t="s">
        <v>34</v>
      </c>
      <c r="B10">
        <v>11</v>
      </c>
      <c r="C10">
        <v>2025</v>
      </c>
      <c r="D10" t="s">
        <v>118</v>
      </c>
      <c r="E10">
        <v>115</v>
      </c>
      <c r="F10" t="s">
        <v>124</v>
      </c>
      <c r="G10" t="s">
        <v>26</v>
      </c>
      <c r="H10" t="s">
        <v>12</v>
      </c>
      <c r="J10" t="s">
        <v>95</v>
      </c>
      <c r="K10" t="s">
        <v>95</v>
      </c>
      <c r="L10" t="s">
        <v>95</v>
      </c>
      <c r="O10" t="s">
        <v>95</v>
      </c>
      <c r="P10" t="s">
        <v>95</v>
      </c>
      <c r="Q10" t="s">
        <v>95</v>
      </c>
      <c r="R10" t="s">
        <v>95</v>
      </c>
      <c r="U10" t="s">
        <v>95</v>
      </c>
    </row>
    <row r="11" spans="1:22" x14ac:dyDescent="0.35">
      <c r="A11" t="s">
        <v>35</v>
      </c>
      <c r="B11">
        <v>12</v>
      </c>
      <c r="C11">
        <v>2025</v>
      </c>
      <c r="D11" t="s">
        <v>118</v>
      </c>
      <c r="E11">
        <v>115</v>
      </c>
      <c r="F11" t="s">
        <v>124</v>
      </c>
      <c r="G11" t="s">
        <v>26</v>
      </c>
      <c r="H11" t="s">
        <v>12</v>
      </c>
      <c r="J11" t="s">
        <v>95</v>
      </c>
      <c r="K11" t="s">
        <v>95</v>
      </c>
      <c r="L11" t="s">
        <v>95</v>
      </c>
      <c r="O11" t="s">
        <v>95</v>
      </c>
      <c r="P11" t="s">
        <v>95</v>
      </c>
      <c r="Q11" t="s">
        <v>95</v>
      </c>
      <c r="R11" t="s">
        <v>95</v>
      </c>
      <c r="U11" t="s">
        <v>95</v>
      </c>
    </row>
    <row r="12" spans="1:22" x14ac:dyDescent="0.35">
      <c r="A12" t="s">
        <v>36</v>
      </c>
      <c r="B12">
        <v>13</v>
      </c>
      <c r="C12">
        <v>2025</v>
      </c>
      <c r="D12" t="s">
        <v>118</v>
      </c>
      <c r="E12">
        <v>115</v>
      </c>
      <c r="F12" t="s">
        <v>124</v>
      </c>
      <c r="G12" t="s">
        <v>26</v>
      </c>
      <c r="H12" t="s">
        <v>12</v>
      </c>
      <c r="J12" t="s">
        <v>95</v>
      </c>
      <c r="K12" t="s">
        <v>95</v>
      </c>
      <c r="L12" t="s">
        <v>95</v>
      </c>
      <c r="O12" t="s">
        <v>95</v>
      </c>
      <c r="P12" t="s">
        <v>95</v>
      </c>
      <c r="Q12" t="s">
        <v>95</v>
      </c>
      <c r="R12" t="s">
        <v>95</v>
      </c>
      <c r="U12" t="s">
        <v>95</v>
      </c>
    </row>
    <row r="13" spans="1:22" x14ac:dyDescent="0.35">
      <c r="A13" t="s">
        <v>37</v>
      </c>
      <c r="B13">
        <v>15</v>
      </c>
      <c r="C13">
        <v>2025</v>
      </c>
      <c r="D13" t="s">
        <v>118</v>
      </c>
      <c r="E13">
        <v>115</v>
      </c>
      <c r="F13" t="s">
        <v>124</v>
      </c>
      <c r="G13" t="s">
        <v>26</v>
      </c>
      <c r="H13" t="s">
        <v>12</v>
      </c>
      <c r="J13" t="s">
        <v>95</v>
      </c>
      <c r="K13" t="s">
        <v>95</v>
      </c>
      <c r="L13" t="s">
        <v>95</v>
      </c>
      <c r="O13" t="s">
        <v>95</v>
      </c>
      <c r="P13" t="s">
        <v>95</v>
      </c>
      <c r="Q13" t="s">
        <v>95</v>
      </c>
      <c r="R13" t="s">
        <v>95</v>
      </c>
      <c r="U13" t="s">
        <v>95</v>
      </c>
    </row>
    <row r="14" spans="1:22" x14ac:dyDescent="0.35">
      <c r="A14" t="s">
        <v>38</v>
      </c>
      <c r="B14">
        <v>16</v>
      </c>
      <c r="C14">
        <v>2025</v>
      </c>
      <c r="D14" t="s">
        <v>118</v>
      </c>
      <c r="E14">
        <v>115</v>
      </c>
      <c r="F14" t="s">
        <v>124</v>
      </c>
      <c r="G14" t="s">
        <v>26</v>
      </c>
      <c r="H14" t="s">
        <v>77</v>
      </c>
      <c r="I14">
        <v>450</v>
      </c>
      <c r="J14" t="s">
        <v>156</v>
      </c>
      <c r="K14">
        <v>500</v>
      </c>
      <c r="L14">
        <v>3</v>
      </c>
      <c r="M14">
        <v>3</v>
      </c>
      <c r="N14" t="s">
        <v>12</v>
      </c>
      <c r="O14" t="s">
        <v>12</v>
      </c>
      <c r="P14" t="s">
        <v>95</v>
      </c>
      <c r="Q14" t="s">
        <v>12</v>
      </c>
      <c r="R14" t="s">
        <v>12</v>
      </c>
      <c r="S14">
        <v>30</v>
      </c>
      <c r="T14">
        <v>250</v>
      </c>
      <c r="U14" t="s">
        <v>12</v>
      </c>
    </row>
    <row r="15" spans="1:22" x14ac:dyDescent="0.35">
      <c r="A15" t="s">
        <v>39</v>
      </c>
      <c r="B15">
        <v>17</v>
      </c>
      <c r="C15">
        <v>2025</v>
      </c>
      <c r="D15" t="s">
        <v>118</v>
      </c>
      <c r="E15">
        <v>115</v>
      </c>
      <c r="F15" t="s">
        <v>124</v>
      </c>
      <c r="G15" t="s">
        <v>26</v>
      </c>
      <c r="H15" t="s">
        <v>12</v>
      </c>
      <c r="J15" t="s">
        <v>95</v>
      </c>
      <c r="K15" t="s">
        <v>95</v>
      </c>
      <c r="L15" t="s">
        <v>95</v>
      </c>
      <c r="O15" t="s">
        <v>95</v>
      </c>
      <c r="P15" t="s">
        <v>95</v>
      </c>
      <c r="Q15" t="s">
        <v>95</v>
      </c>
      <c r="R15" t="s">
        <v>95</v>
      </c>
      <c r="U15" t="s">
        <v>95</v>
      </c>
    </row>
    <row r="16" spans="1:22" x14ac:dyDescent="0.35">
      <c r="A16" t="s">
        <v>40</v>
      </c>
      <c r="B16">
        <v>18</v>
      </c>
      <c r="C16">
        <v>2025</v>
      </c>
      <c r="D16" t="s">
        <v>118</v>
      </c>
      <c r="E16">
        <v>115</v>
      </c>
      <c r="F16" t="s">
        <v>124</v>
      </c>
      <c r="G16" t="s">
        <v>26</v>
      </c>
      <c r="H16" t="s">
        <v>12</v>
      </c>
      <c r="J16" t="s">
        <v>95</v>
      </c>
      <c r="K16" t="s">
        <v>95</v>
      </c>
      <c r="L16" t="s">
        <v>95</v>
      </c>
      <c r="O16" t="s">
        <v>95</v>
      </c>
      <c r="P16" t="s">
        <v>95</v>
      </c>
      <c r="Q16" t="s">
        <v>95</v>
      </c>
      <c r="R16" t="s">
        <v>95</v>
      </c>
      <c r="U16" t="s">
        <v>95</v>
      </c>
    </row>
    <row r="17" spans="1:21" x14ac:dyDescent="0.35">
      <c r="A17" t="s">
        <v>41</v>
      </c>
      <c r="B17">
        <v>19</v>
      </c>
      <c r="C17">
        <v>2025</v>
      </c>
      <c r="D17" t="s">
        <v>118</v>
      </c>
      <c r="E17">
        <v>115</v>
      </c>
      <c r="F17" t="s">
        <v>124</v>
      </c>
      <c r="G17" t="s">
        <v>26</v>
      </c>
      <c r="H17" t="s">
        <v>12</v>
      </c>
      <c r="J17" t="s">
        <v>95</v>
      </c>
      <c r="K17" t="s">
        <v>95</v>
      </c>
      <c r="L17" t="s">
        <v>95</v>
      </c>
      <c r="O17" t="s">
        <v>95</v>
      </c>
      <c r="P17" t="s">
        <v>95</v>
      </c>
      <c r="Q17" t="s">
        <v>95</v>
      </c>
      <c r="R17" t="s">
        <v>95</v>
      </c>
      <c r="U17" t="s">
        <v>95</v>
      </c>
    </row>
    <row r="18" spans="1:21" x14ac:dyDescent="0.35">
      <c r="A18" t="s">
        <v>42</v>
      </c>
      <c r="B18">
        <v>20</v>
      </c>
      <c r="C18">
        <v>2025</v>
      </c>
      <c r="D18" t="s">
        <v>118</v>
      </c>
      <c r="E18">
        <v>115</v>
      </c>
      <c r="F18" t="s">
        <v>124</v>
      </c>
      <c r="G18" t="s">
        <v>26</v>
      </c>
      <c r="H18" t="s">
        <v>12</v>
      </c>
      <c r="J18" t="s">
        <v>95</v>
      </c>
      <c r="K18" t="s">
        <v>95</v>
      </c>
      <c r="L18" t="s">
        <v>95</v>
      </c>
      <c r="O18" t="s">
        <v>95</v>
      </c>
      <c r="P18" t="s">
        <v>95</v>
      </c>
      <c r="Q18" t="s">
        <v>95</v>
      </c>
      <c r="R18" t="s">
        <v>95</v>
      </c>
      <c r="U18" t="s">
        <v>95</v>
      </c>
    </row>
    <row r="19" spans="1:21" x14ac:dyDescent="0.35">
      <c r="A19" t="s">
        <v>43</v>
      </c>
      <c r="B19">
        <v>21</v>
      </c>
      <c r="C19">
        <v>2025</v>
      </c>
      <c r="D19" t="s">
        <v>118</v>
      </c>
      <c r="E19">
        <v>115</v>
      </c>
      <c r="F19" t="s">
        <v>124</v>
      </c>
      <c r="G19" t="s">
        <v>26</v>
      </c>
      <c r="H19" t="s">
        <v>12</v>
      </c>
      <c r="J19" t="s">
        <v>95</v>
      </c>
      <c r="K19" t="s">
        <v>95</v>
      </c>
      <c r="L19" t="s">
        <v>95</v>
      </c>
      <c r="O19" t="s">
        <v>95</v>
      </c>
      <c r="P19" t="s">
        <v>95</v>
      </c>
      <c r="Q19" t="s">
        <v>95</v>
      </c>
      <c r="R19" t="s">
        <v>95</v>
      </c>
      <c r="U19" t="s">
        <v>95</v>
      </c>
    </row>
    <row r="20" spans="1:21" x14ac:dyDescent="0.35">
      <c r="A20" t="s">
        <v>44</v>
      </c>
      <c r="B20">
        <v>22</v>
      </c>
      <c r="C20">
        <v>2025</v>
      </c>
      <c r="D20" t="s">
        <v>118</v>
      </c>
      <c r="E20">
        <v>115</v>
      </c>
      <c r="F20" t="s">
        <v>124</v>
      </c>
      <c r="G20" t="s">
        <v>26</v>
      </c>
      <c r="H20" t="s">
        <v>12</v>
      </c>
      <c r="J20" t="s">
        <v>95</v>
      </c>
      <c r="K20" t="s">
        <v>95</v>
      </c>
      <c r="L20" t="s">
        <v>95</v>
      </c>
      <c r="O20" t="s">
        <v>95</v>
      </c>
      <c r="P20" t="s">
        <v>95</v>
      </c>
      <c r="Q20" t="s">
        <v>95</v>
      </c>
      <c r="R20" t="s">
        <v>95</v>
      </c>
      <c r="U20" t="s">
        <v>95</v>
      </c>
    </row>
    <row r="21" spans="1:21" x14ac:dyDescent="0.35">
      <c r="A21" t="s">
        <v>45</v>
      </c>
      <c r="B21">
        <v>23</v>
      </c>
      <c r="C21">
        <v>2025</v>
      </c>
      <c r="D21" t="s">
        <v>118</v>
      </c>
      <c r="E21">
        <v>115</v>
      </c>
      <c r="F21" t="s">
        <v>124</v>
      </c>
      <c r="G21" t="s">
        <v>26</v>
      </c>
      <c r="H21" t="s">
        <v>77</v>
      </c>
      <c r="I21">
        <v>100</v>
      </c>
      <c r="J21" t="s">
        <v>156</v>
      </c>
      <c r="K21">
        <v>2000</v>
      </c>
      <c r="L21">
        <v>3</v>
      </c>
      <c r="M21">
        <v>0</v>
      </c>
      <c r="N21" t="s">
        <v>12</v>
      </c>
      <c r="O21" t="s">
        <v>10</v>
      </c>
      <c r="P21">
        <v>18</v>
      </c>
      <c r="Q21" t="s">
        <v>10</v>
      </c>
      <c r="R21" t="s">
        <v>12</v>
      </c>
      <c r="S21">
        <v>30</v>
      </c>
      <c r="T21">
        <v>140</v>
      </c>
      <c r="U21" t="s">
        <v>12</v>
      </c>
    </row>
    <row r="22" spans="1:21" x14ac:dyDescent="0.35">
      <c r="A22" t="s">
        <v>46</v>
      </c>
      <c r="B22">
        <v>24</v>
      </c>
      <c r="C22">
        <v>2025</v>
      </c>
      <c r="D22" t="s">
        <v>118</v>
      </c>
      <c r="E22">
        <v>115</v>
      </c>
      <c r="F22" t="s">
        <v>124</v>
      </c>
      <c r="G22" t="s">
        <v>26</v>
      </c>
      <c r="H22" t="s">
        <v>12</v>
      </c>
      <c r="J22" t="s">
        <v>95</v>
      </c>
      <c r="K22" t="s">
        <v>95</v>
      </c>
      <c r="L22" t="s">
        <v>95</v>
      </c>
      <c r="O22" t="s">
        <v>95</v>
      </c>
      <c r="P22" t="s">
        <v>95</v>
      </c>
      <c r="Q22" t="s">
        <v>95</v>
      </c>
      <c r="R22" t="s">
        <v>95</v>
      </c>
      <c r="U22" t="s">
        <v>95</v>
      </c>
    </row>
    <row r="23" spans="1:21" x14ac:dyDescent="0.35">
      <c r="A23" t="s">
        <v>47</v>
      </c>
      <c r="B23">
        <v>25</v>
      </c>
      <c r="C23">
        <v>2025</v>
      </c>
      <c r="D23" t="s">
        <v>118</v>
      </c>
      <c r="E23">
        <v>115</v>
      </c>
      <c r="F23" t="s">
        <v>124</v>
      </c>
      <c r="G23" t="s">
        <v>26</v>
      </c>
      <c r="H23" t="s">
        <v>12</v>
      </c>
      <c r="J23" t="s">
        <v>95</v>
      </c>
      <c r="K23" t="s">
        <v>95</v>
      </c>
      <c r="L23" t="s">
        <v>95</v>
      </c>
      <c r="O23" t="s">
        <v>95</v>
      </c>
      <c r="P23" t="s">
        <v>95</v>
      </c>
      <c r="Q23" t="s">
        <v>95</v>
      </c>
      <c r="R23" t="s">
        <v>95</v>
      </c>
      <c r="U23" t="s">
        <v>95</v>
      </c>
    </row>
    <row r="24" spans="1:21" x14ac:dyDescent="0.35">
      <c r="A24" t="s">
        <v>48</v>
      </c>
      <c r="B24">
        <v>26</v>
      </c>
      <c r="C24">
        <v>2025</v>
      </c>
      <c r="D24" t="s">
        <v>118</v>
      </c>
      <c r="E24">
        <v>115</v>
      </c>
      <c r="F24" t="s">
        <v>124</v>
      </c>
      <c r="G24" t="s">
        <v>26</v>
      </c>
      <c r="H24" t="s">
        <v>77</v>
      </c>
      <c r="I24">
        <v>96.9</v>
      </c>
      <c r="J24" t="s">
        <v>156</v>
      </c>
      <c r="K24">
        <v>500</v>
      </c>
      <c r="L24">
        <v>3</v>
      </c>
      <c r="M24">
        <v>2</v>
      </c>
      <c r="N24" t="s">
        <v>12</v>
      </c>
      <c r="O24" t="s">
        <v>12</v>
      </c>
      <c r="P24">
        <v>18</v>
      </c>
      <c r="Q24" t="s">
        <v>10</v>
      </c>
      <c r="R24" t="s">
        <v>12</v>
      </c>
      <c r="S24">
        <v>35</v>
      </c>
      <c r="T24">
        <v>81.599999999999994</v>
      </c>
      <c r="U24" t="s">
        <v>12</v>
      </c>
    </row>
    <row r="25" spans="1:21" x14ac:dyDescent="0.35">
      <c r="A25" t="s">
        <v>49</v>
      </c>
      <c r="B25">
        <v>27</v>
      </c>
      <c r="C25">
        <v>2025</v>
      </c>
      <c r="D25" t="s">
        <v>118</v>
      </c>
      <c r="E25">
        <v>115</v>
      </c>
      <c r="F25" t="s">
        <v>124</v>
      </c>
      <c r="G25" t="s">
        <v>26</v>
      </c>
      <c r="H25" t="s">
        <v>77</v>
      </c>
      <c r="I25">
        <v>220</v>
      </c>
      <c r="J25" t="s">
        <v>156</v>
      </c>
      <c r="K25">
        <v>2000</v>
      </c>
      <c r="L25">
        <v>3</v>
      </c>
      <c r="M25">
        <v>2</v>
      </c>
      <c r="N25" t="s">
        <v>12</v>
      </c>
      <c r="O25" t="s">
        <v>12</v>
      </c>
      <c r="P25" t="s">
        <v>95</v>
      </c>
      <c r="Q25" t="s">
        <v>10</v>
      </c>
      <c r="R25" t="s">
        <v>12</v>
      </c>
      <c r="S25">
        <v>50</v>
      </c>
      <c r="T25">
        <v>200</v>
      </c>
      <c r="U25" t="s">
        <v>12</v>
      </c>
    </row>
    <row r="26" spans="1:21" x14ac:dyDescent="0.35">
      <c r="A26" t="s">
        <v>50</v>
      </c>
      <c r="B26">
        <v>28</v>
      </c>
      <c r="C26">
        <v>2025</v>
      </c>
      <c r="D26" t="s">
        <v>118</v>
      </c>
      <c r="E26">
        <v>115</v>
      </c>
      <c r="F26" t="s">
        <v>124</v>
      </c>
      <c r="G26" t="s">
        <v>26</v>
      </c>
      <c r="H26" t="s">
        <v>12</v>
      </c>
      <c r="J26" t="s">
        <v>95</v>
      </c>
      <c r="K26" t="s">
        <v>95</v>
      </c>
      <c r="L26" t="s">
        <v>95</v>
      </c>
      <c r="O26" t="s">
        <v>95</v>
      </c>
      <c r="P26" t="s">
        <v>95</v>
      </c>
      <c r="Q26" t="s">
        <v>95</v>
      </c>
      <c r="R26" t="s">
        <v>95</v>
      </c>
      <c r="U26" t="s">
        <v>95</v>
      </c>
    </row>
    <row r="27" spans="1:21" x14ac:dyDescent="0.35">
      <c r="A27" t="s">
        <v>51</v>
      </c>
      <c r="B27">
        <v>29</v>
      </c>
      <c r="C27">
        <v>2025</v>
      </c>
      <c r="D27" t="s">
        <v>118</v>
      </c>
      <c r="E27">
        <v>115</v>
      </c>
      <c r="F27" t="s">
        <v>124</v>
      </c>
      <c r="G27" t="s">
        <v>26</v>
      </c>
      <c r="H27" t="s">
        <v>12</v>
      </c>
      <c r="J27" t="s">
        <v>95</v>
      </c>
      <c r="K27" t="s">
        <v>95</v>
      </c>
      <c r="L27" t="s">
        <v>95</v>
      </c>
      <c r="O27" t="s">
        <v>95</v>
      </c>
      <c r="P27" t="s">
        <v>95</v>
      </c>
      <c r="Q27" t="s">
        <v>95</v>
      </c>
      <c r="R27" t="s">
        <v>95</v>
      </c>
      <c r="U27" t="s">
        <v>95</v>
      </c>
    </row>
    <row r="28" spans="1:21" x14ac:dyDescent="0.35">
      <c r="A28" t="s">
        <v>52</v>
      </c>
      <c r="B28">
        <v>30</v>
      </c>
      <c r="C28">
        <v>2025</v>
      </c>
      <c r="D28" t="s">
        <v>118</v>
      </c>
      <c r="E28">
        <v>115</v>
      </c>
      <c r="F28" t="s">
        <v>124</v>
      </c>
      <c r="G28" t="s">
        <v>26</v>
      </c>
      <c r="H28" t="s">
        <v>12</v>
      </c>
      <c r="J28" t="s">
        <v>95</v>
      </c>
      <c r="K28" t="s">
        <v>95</v>
      </c>
      <c r="L28" t="s">
        <v>95</v>
      </c>
      <c r="O28" t="s">
        <v>95</v>
      </c>
      <c r="P28" t="s">
        <v>95</v>
      </c>
      <c r="Q28" t="s">
        <v>95</v>
      </c>
      <c r="R28" t="s">
        <v>95</v>
      </c>
      <c r="U28" t="s">
        <v>95</v>
      </c>
    </row>
    <row r="29" spans="1:21" x14ac:dyDescent="0.35">
      <c r="A29" t="s">
        <v>53</v>
      </c>
      <c r="B29">
        <v>31</v>
      </c>
      <c r="C29">
        <v>2025</v>
      </c>
      <c r="D29" t="s">
        <v>118</v>
      </c>
      <c r="E29">
        <v>115</v>
      </c>
      <c r="F29" t="s">
        <v>124</v>
      </c>
      <c r="G29" t="s">
        <v>26</v>
      </c>
      <c r="H29" t="s">
        <v>12</v>
      </c>
      <c r="J29" t="s">
        <v>95</v>
      </c>
      <c r="K29" t="s">
        <v>95</v>
      </c>
      <c r="L29" t="s">
        <v>95</v>
      </c>
      <c r="O29" t="s">
        <v>95</v>
      </c>
      <c r="P29" t="s">
        <v>95</v>
      </c>
      <c r="Q29" t="s">
        <v>95</v>
      </c>
      <c r="R29" t="s">
        <v>95</v>
      </c>
      <c r="U29" t="s">
        <v>95</v>
      </c>
    </row>
    <row r="30" spans="1:21" x14ac:dyDescent="0.35">
      <c r="A30" t="s">
        <v>54</v>
      </c>
      <c r="B30">
        <v>32</v>
      </c>
      <c r="C30">
        <v>2025</v>
      </c>
      <c r="D30" t="s">
        <v>118</v>
      </c>
      <c r="E30">
        <v>115</v>
      </c>
      <c r="F30" t="s">
        <v>124</v>
      </c>
      <c r="G30" t="s">
        <v>26</v>
      </c>
      <c r="H30" t="s">
        <v>77</v>
      </c>
      <c r="I30">
        <v>1000</v>
      </c>
      <c r="J30" t="s">
        <v>156</v>
      </c>
      <c r="K30">
        <v>1500</v>
      </c>
      <c r="L30">
        <v>3</v>
      </c>
      <c r="M30">
        <v>2</v>
      </c>
      <c r="N30" t="s">
        <v>12</v>
      </c>
      <c r="O30" t="s">
        <v>12</v>
      </c>
      <c r="P30">
        <v>18</v>
      </c>
      <c r="Q30" t="s">
        <v>10</v>
      </c>
      <c r="R30" t="s">
        <v>12</v>
      </c>
      <c r="S30">
        <v>40</v>
      </c>
      <c r="T30">
        <v>600</v>
      </c>
      <c r="U30" t="s">
        <v>12</v>
      </c>
    </row>
    <row r="31" spans="1:21" x14ac:dyDescent="0.35">
      <c r="A31" t="s">
        <v>55</v>
      </c>
      <c r="B31">
        <v>33</v>
      </c>
      <c r="C31">
        <v>2025</v>
      </c>
      <c r="D31" t="s">
        <v>118</v>
      </c>
      <c r="E31">
        <v>115</v>
      </c>
      <c r="F31" t="s">
        <v>124</v>
      </c>
      <c r="G31" t="s">
        <v>26</v>
      </c>
      <c r="H31" t="s">
        <v>12</v>
      </c>
      <c r="J31" t="s">
        <v>95</v>
      </c>
      <c r="K31" t="s">
        <v>95</v>
      </c>
      <c r="L31" t="s">
        <v>95</v>
      </c>
      <c r="O31" t="s">
        <v>95</v>
      </c>
      <c r="P31" t="s">
        <v>95</v>
      </c>
      <c r="Q31" t="s">
        <v>95</v>
      </c>
      <c r="R31" t="s">
        <v>95</v>
      </c>
      <c r="U31" t="s">
        <v>95</v>
      </c>
    </row>
    <row r="32" spans="1:21" x14ac:dyDescent="0.35">
      <c r="A32" t="s">
        <v>56</v>
      </c>
      <c r="B32">
        <v>34</v>
      </c>
      <c r="C32">
        <v>2025</v>
      </c>
      <c r="D32" t="s">
        <v>118</v>
      </c>
      <c r="E32">
        <v>115</v>
      </c>
      <c r="F32" t="s">
        <v>124</v>
      </c>
      <c r="G32" t="s">
        <v>26</v>
      </c>
      <c r="H32" t="s">
        <v>12</v>
      </c>
      <c r="J32" t="s">
        <v>95</v>
      </c>
      <c r="K32" t="s">
        <v>95</v>
      </c>
      <c r="L32" t="s">
        <v>95</v>
      </c>
      <c r="O32" t="s">
        <v>95</v>
      </c>
      <c r="P32" t="s">
        <v>95</v>
      </c>
      <c r="Q32" t="s">
        <v>95</v>
      </c>
      <c r="R32" t="s">
        <v>95</v>
      </c>
      <c r="U32" t="s">
        <v>95</v>
      </c>
    </row>
    <row r="33" spans="1:21" x14ac:dyDescent="0.35">
      <c r="A33" t="s">
        <v>57</v>
      </c>
      <c r="B33">
        <v>35</v>
      </c>
      <c r="C33">
        <v>2025</v>
      </c>
      <c r="D33" t="s">
        <v>118</v>
      </c>
      <c r="E33">
        <v>115</v>
      </c>
      <c r="F33" t="s">
        <v>124</v>
      </c>
      <c r="G33" t="s">
        <v>26</v>
      </c>
      <c r="H33" t="s">
        <v>77</v>
      </c>
      <c r="I33">
        <v>250</v>
      </c>
      <c r="J33" t="s">
        <v>156</v>
      </c>
      <c r="K33">
        <v>1500</v>
      </c>
      <c r="L33">
        <v>3</v>
      </c>
      <c r="M33">
        <v>2</v>
      </c>
      <c r="N33" t="s">
        <v>12</v>
      </c>
      <c r="O33" t="s">
        <v>12</v>
      </c>
      <c r="P33" t="s">
        <v>95</v>
      </c>
      <c r="Q33" t="s">
        <v>12</v>
      </c>
      <c r="R33" t="s">
        <v>12</v>
      </c>
      <c r="S33">
        <v>40</v>
      </c>
      <c r="T33">
        <v>100</v>
      </c>
      <c r="U33" t="s">
        <v>12</v>
      </c>
    </row>
    <row r="34" spans="1:21" x14ac:dyDescent="0.35">
      <c r="A34" t="s">
        <v>58</v>
      </c>
      <c r="B34">
        <v>36</v>
      </c>
      <c r="C34">
        <v>2025</v>
      </c>
      <c r="D34" t="s">
        <v>118</v>
      </c>
      <c r="E34">
        <v>115</v>
      </c>
      <c r="F34" t="s">
        <v>124</v>
      </c>
      <c r="G34" t="s">
        <v>26</v>
      </c>
      <c r="H34" t="s">
        <v>12</v>
      </c>
      <c r="J34" t="s">
        <v>95</v>
      </c>
      <c r="K34" t="s">
        <v>95</v>
      </c>
      <c r="L34" t="s">
        <v>95</v>
      </c>
      <c r="O34" t="s">
        <v>95</v>
      </c>
      <c r="P34" t="s">
        <v>95</v>
      </c>
      <c r="Q34" t="s">
        <v>95</v>
      </c>
      <c r="R34" t="s">
        <v>95</v>
      </c>
      <c r="U34" t="s">
        <v>95</v>
      </c>
    </row>
    <row r="35" spans="1:21" x14ac:dyDescent="0.35">
      <c r="A35" t="s">
        <v>59</v>
      </c>
      <c r="B35">
        <v>37</v>
      </c>
      <c r="C35">
        <v>2025</v>
      </c>
      <c r="D35" t="s">
        <v>118</v>
      </c>
      <c r="E35">
        <v>115</v>
      </c>
      <c r="F35" t="s">
        <v>124</v>
      </c>
      <c r="G35" t="s">
        <v>26</v>
      </c>
      <c r="H35" t="s">
        <v>12</v>
      </c>
      <c r="J35" t="s">
        <v>95</v>
      </c>
      <c r="K35" t="s">
        <v>95</v>
      </c>
      <c r="L35" t="s">
        <v>95</v>
      </c>
      <c r="O35" t="s">
        <v>95</v>
      </c>
      <c r="P35" t="s">
        <v>95</v>
      </c>
      <c r="Q35" t="s">
        <v>95</v>
      </c>
      <c r="R35" t="s">
        <v>95</v>
      </c>
      <c r="U35" t="s">
        <v>95</v>
      </c>
    </row>
    <row r="36" spans="1:21" x14ac:dyDescent="0.35">
      <c r="A36" t="s">
        <v>60</v>
      </c>
      <c r="B36">
        <v>38</v>
      </c>
      <c r="C36">
        <v>2025</v>
      </c>
      <c r="D36" t="s">
        <v>118</v>
      </c>
      <c r="E36">
        <v>115</v>
      </c>
      <c r="F36" t="s">
        <v>124</v>
      </c>
      <c r="G36" t="s">
        <v>26</v>
      </c>
      <c r="H36" t="s">
        <v>12</v>
      </c>
      <c r="J36" t="s">
        <v>95</v>
      </c>
      <c r="K36" t="s">
        <v>95</v>
      </c>
      <c r="L36" t="s">
        <v>95</v>
      </c>
      <c r="O36" t="s">
        <v>95</v>
      </c>
      <c r="P36" t="s">
        <v>95</v>
      </c>
      <c r="Q36" t="s">
        <v>95</v>
      </c>
      <c r="R36" t="s">
        <v>95</v>
      </c>
      <c r="U36" t="s">
        <v>95</v>
      </c>
    </row>
    <row r="37" spans="1:21" x14ac:dyDescent="0.35">
      <c r="A37" t="s">
        <v>61</v>
      </c>
      <c r="B37">
        <v>39</v>
      </c>
      <c r="C37">
        <v>2025</v>
      </c>
      <c r="D37" t="s">
        <v>118</v>
      </c>
      <c r="E37">
        <v>115</v>
      </c>
      <c r="F37" t="s">
        <v>124</v>
      </c>
      <c r="G37" t="s">
        <v>26</v>
      </c>
      <c r="H37" t="s">
        <v>12</v>
      </c>
      <c r="J37" t="s">
        <v>95</v>
      </c>
      <c r="K37" t="s">
        <v>95</v>
      </c>
      <c r="L37" t="s">
        <v>95</v>
      </c>
      <c r="O37" t="s">
        <v>95</v>
      </c>
      <c r="P37" t="s">
        <v>95</v>
      </c>
      <c r="Q37" t="s">
        <v>95</v>
      </c>
      <c r="R37" t="s">
        <v>95</v>
      </c>
      <c r="U37" t="s">
        <v>95</v>
      </c>
    </row>
    <row r="38" spans="1:21" x14ac:dyDescent="0.35">
      <c r="A38" t="s">
        <v>62</v>
      </c>
      <c r="B38">
        <v>40</v>
      </c>
      <c r="C38">
        <v>2025</v>
      </c>
      <c r="D38" t="s">
        <v>118</v>
      </c>
      <c r="E38">
        <v>115</v>
      </c>
      <c r="F38" t="s">
        <v>124</v>
      </c>
      <c r="G38" t="s">
        <v>26</v>
      </c>
      <c r="H38" t="s">
        <v>12</v>
      </c>
      <c r="J38" t="s">
        <v>95</v>
      </c>
      <c r="K38" t="s">
        <v>95</v>
      </c>
      <c r="L38" t="s">
        <v>95</v>
      </c>
      <c r="O38" t="s">
        <v>95</v>
      </c>
      <c r="P38" t="s">
        <v>95</v>
      </c>
      <c r="Q38" t="s">
        <v>95</v>
      </c>
      <c r="R38" t="s">
        <v>95</v>
      </c>
      <c r="U38" t="s">
        <v>95</v>
      </c>
    </row>
    <row r="39" spans="1:21" x14ac:dyDescent="0.35">
      <c r="A39" t="s">
        <v>63</v>
      </c>
      <c r="B39">
        <v>41</v>
      </c>
      <c r="C39">
        <v>2025</v>
      </c>
      <c r="D39" t="s">
        <v>118</v>
      </c>
      <c r="E39">
        <v>115</v>
      </c>
      <c r="F39" t="s">
        <v>124</v>
      </c>
      <c r="G39" t="s">
        <v>26</v>
      </c>
      <c r="H39" t="s">
        <v>77</v>
      </c>
      <c r="I39">
        <v>210</v>
      </c>
      <c r="J39" t="s">
        <v>156</v>
      </c>
      <c r="K39">
        <v>500</v>
      </c>
      <c r="L39">
        <v>3</v>
      </c>
      <c r="M39">
        <v>2</v>
      </c>
      <c r="N39" t="s">
        <v>12</v>
      </c>
      <c r="O39" t="s">
        <v>12</v>
      </c>
      <c r="P39">
        <v>18</v>
      </c>
      <c r="Q39" t="s">
        <v>12</v>
      </c>
      <c r="R39" t="s">
        <v>10</v>
      </c>
      <c r="S39">
        <v>36</v>
      </c>
      <c r="T39">
        <v>279</v>
      </c>
      <c r="U39" t="s">
        <v>12</v>
      </c>
    </row>
    <row r="40" spans="1:21" x14ac:dyDescent="0.35">
      <c r="A40" t="s">
        <v>64</v>
      </c>
      <c r="B40">
        <v>42</v>
      </c>
      <c r="C40">
        <v>2025</v>
      </c>
      <c r="D40" t="s">
        <v>118</v>
      </c>
      <c r="E40">
        <v>115</v>
      </c>
      <c r="F40" t="s">
        <v>124</v>
      </c>
      <c r="G40" t="s">
        <v>26</v>
      </c>
      <c r="H40" t="s">
        <v>12</v>
      </c>
      <c r="J40" t="s">
        <v>95</v>
      </c>
      <c r="K40" t="s">
        <v>95</v>
      </c>
      <c r="L40" t="s">
        <v>95</v>
      </c>
      <c r="O40" t="s">
        <v>95</v>
      </c>
      <c r="P40" t="s">
        <v>95</v>
      </c>
      <c r="Q40" t="s">
        <v>95</v>
      </c>
      <c r="R40" t="s">
        <v>95</v>
      </c>
      <c r="U40" t="s">
        <v>95</v>
      </c>
    </row>
    <row r="41" spans="1:21" x14ac:dyDescent="0.35">
      <c r="A41" t="s">
        <v>65</v>
      </c>
      <c r="B41">
        <v>44</v>
      </c>
      <c r="C41">
        <v>2025</v>
      </c>
      <c r="D41" t="s">
        <v>118</v>
      </c>
      <c r="E41">
        <v>115</v>
      </c>
      <c r="F41" t="s">
        <v>124</v>
      </c>
      <c r="G41" t="s">
        <v>26</v>
      </c>
      <c r="H41" t="s">
        <v>12</v>
      </c>
      <c r="J41" t="s">
        <v>95</v>
      </c>
      <c r="K41" t="s">
        <v>95</v>
      </c>
      <c r="L41" t="s">
        <v>95</v>
      </c>
      <c r="O41" t="s">
        <v>95</v>
      </c>
      <c r="P41" t="s">
        <v>95</v>
      </c>
      <c r="Q41" t="s">
        <v>95</v>
      </c>
      <c r="R41" t="s">
        <v>95</v>
      </c>
      <c r="U41" t="s">
        <v>95</v>
      </c>
    </row>
    <row r="42" spans="1:21" x14ac:dyDescent="0.35">
      <c r="A42" t="s">
        <v>66</v>
      </c>
      <c r="B42">
        <v>45</v>
      </c>
      <c r="C42">
        <v>2025</v>
      </c>
      <c r="D42" t="s">
        <v>118</v>
      </c>
      <c r="E42">
        <v>115</v>
      </c>
      <c r="F42" t="s">
        <v>124</v>
      </c>
      <c r="G42" t="s">
        <v>26</v>
      </c>
      <c r="H42" t="s">
        <v>12</v>
      </c>
      <c r="J42" t="s">
        <v>95</v>
      </c>
      <c r="K42" t="s">
        <v>95</v>
      </c>
      <c r="L42" t="s">
        <v>95</v>
      </c>
      <c r="O42" t="s">
        <v>95</v>
      </c>
      <c r="P42" t="s">
        <v>95</v>
      </c>
      <c r="Q42" t="s">
        <v>95</v>
      </c>
      <c r="R42" t="s">
        <v>95</v>
      </c>
      <c r="U42" t="s">
        <v>95</v>
      </c>
    </row>
    <row r="43" spans="1:21" x14ac:dyDescent="0.35">
      <c r="A43" t="s">
        <v>67</v>
      </c>
      <c r="B43">
        <v>46</v>
      </c>
      <c r="C43">
        <v>2025</v>
      </c>
      <c r="D43" t="s">
        <v>118</v>
      </c>
      <c r="E43">
        <v>115</v>
      </c>
      <c r="F43" t="s">
        <v>124</v>
      </c>
      <c r="G43" t="s">
        <v>26</v>
      </c>
      <c r="H43" t="s">
        <v>12</v>
      </c>
      <c r="J43" t="s">
        <v>95</v>
      </c>
      <c r="K43" t="s">
        <v>95</v>
      </c>
      <c r="L43" t="s">
        <v>95</v>
      </c>
      <c r="O43" t="s">
        <v>95</v>
      </c>
      <c r="P43" t="s">
        <v>95</v>
      </c>
      <c r="Q43" t="s">
        <v>95</v>
      </c>
      <c r="R43" t="s">
        <v>95</v>
      </c>
      <c r="U43" t="s">
        <v>95</v>
      </c>
    </row>
    <row r="44" spans="1:21" x14ac:dyDescent="0.35">
      <c r="A44" t="s">
        <v>68</v>
      </c>
      <c r="B44">
        <v>47</v>
      </c>
      <c r="C44">
        <v>2025</v>
      </c>
      <c r="D44" t="s">
        <v>118</v>
      </c>
      <c r="E44">
        <v>115</v>
      </c>
      <c r="F44" t="s">
        <v>124</v>
      </c>
      <c r="G44" t="s">
        <v>26</v>
      </c>
      <c r="H44" t="s">
        <v>12</v>
      </c>
      <c r="J44" t="s">
        <v>95</v>
      </c>
      <c r="K44" t="s">
        <v>95</v>
      </c>
      <c r="L44" t="s">
        <v>95</v>
      </c>
      <c r="O44" t="s">
        <v>95</v>
      </c>
      <c r="P44" t="s">
        <v>95</v>
      </c>
      <c r="Q44" t="s">
        <v>95</v>
      </c>
      <c r="R44" t="s">
        <v>95</v>
      </c>
      <c r="U44" t="s">
        <v>95</v>
      </c>
    </row>
    <row r="45" spans="1:21" x14ac:dyDescent="0.35">
      <c r="A45" t="s">
        <v>69</v>
      </c>
      <c r="B45">
        <v>48</v>
      </c>
      <c r="C45">
        <v>2025</v>
      </c>
      <c r="D45" t="s">
        <v>118</v>
      </c>
      <c r="E45">
        <v>115</v>
      </c>
      <c r="F45" t="s">
        <v>124</v>
      </c>
      <c r="G45" t="s">
        <v>26</v>
      </c>
      <c r="H45" t="s">
        <v>12</v>
      </c>
      <c r="J45" t="s">
        <v>95</v>
      </c>
      <c r="K45" t="s">
        <v>95</v>
      </c>
      <c r="L45" t="s">
        <v>95</v>
      </c>
      <c r="O45" t="s">
        <v>95</v>
      </c>
      <c r="P45" t="s">
        <v>95</v>
      </c>
      <c r="Q45" t="s">
        <v>95</v>
      </c>
      <c r="R45" t="s">
        <v>95</v>
      </c>
      <c r="U45" t="s">
        <v>95</v>
      </c>
    </row>
    <row r="46" spans="1:21" x14ac:dyDescent="0.35">
      <c r="A46" t="s">
        <v>70</v>
      </c>
      <c r="B46">
        <v>49</v>
      </c>
      <c r="C46">
        <v>2025</v>
      </c>
      <c r="D46" t="s">
        <v>118</v>
      </c>
      <c r="E46">
        <v>115</v>
      </c>
      <c r="F46" t="s">
        <v>124</v>
      </c>
      <c r="G46" t="s">
        <v>26</v>
      </c>
      <c r="H46" t="s">
        <v>12</v>
      </c>
      <c r="J46" t="s">
        <v>95</v>
      </c>
      <c r="K46" t="s">
        <v>95</v>
      </c>
      <c r="L46" t="s">
        <v>95</v>
      </c>
      <c r="O46" t="s">
        <v>95</v>
      </c>
      <c r="P46" t="s">
        <v>95</v>
      </c>
      <c r="Q46" t="s">
        <v>95</v>
      </c>
      <c r="R46" t="s">
        <v>95</v>
      </c>
      <c r="U46" t="s">
        <v>95</v>
      </c>
    </row>
    <row r="47" spans="1:21" x14ac:dyDescent="0.35">
      <c r="A47" t="s">
        <v>71</v>
      </c>
      <c r="B47">
        <v>50</v>
      </c>
      <c r="C47">
        <v>2025</v>
      </c>
      <c r="D47" t="s">
        <v>118</v>
      </c>
      <c r="E47">
        <v>115</v>
      </c>
      <c r="F47" t="s">
        <v>124</v>
      </c>
      <c r="G47" t="s">
        <v>26</v>
      </c>
      <c r="H47" t="s">
        <v>77</v>
      </c>
      <c r="I47">
        <v>215</v>
      </c>
      <c r="J47" t="s">
        <v>156</v>
      </c>
      <c r="K47">
        <v>1000</v>
      </c>
      <c r="L47">
        <v>3</v>
      </c>
      <c r="M47">
        <v>2</v>
      </c>
      <c r="N47" t="s">
        <v>12</v>
      </c>
      <c r="O47" t="s">
        <v>12</v>
      </c>
      <c r="P47">
        <v>18</v>
      </c>
      <c r="Q47" t="s">
        <v>10</v>
      </c>
      <c r="R47" t="s">
        <v>12</v>
      </c>
      <c r="S47">
        <v>20</v>
      </c>
      <c r="T47">
        <v>310</v>
      </c>
      <c r="U47" t="s">
        <v>12</v>
      </c>
    </row>
    <row r="48" spans="1:21" x14ac:dyDescent="0.35">
      <c r="A48" t="s">
        <v>72</v>
      </c>
      <c r="B48">
        <v>51</v>
      </c>
      <c r="C48">
        <v>2025</v>
      </c>
      <c r="D48" t="s">
        <v>118</v>
      </c>
      <c r="E48">
        <v>115</v>
      </c>
      <c r="F48" t="s">
        <v>124</v>
      </c>
      <c r="G48" t="s">
        <v>26</v>
      </c>
      <c r="H48" t="s">
        <v>12</v>
      </c>
      <c r="J48" t="s">
        <v>95</v>
      </c>
      <c r="K48" t="s">
        <v>95</v>
      </c>
      <c r="L48" t="s">
        <v>95</v>
      </c>
      <c r="O48" t="s">
        <v>95</v>
      </c>
      <c r="P48" t="s">
        <v>95</v>
      </c>
      <c r="Q48" t="s">
        <v>95</v>
      </c>
      <c r="R48" t="s">
        <v>95</v>
      </c>
      <c r="U48" t="s">
        <v>95</v>
      </c>
    </row>
    <row r="49" spans="1:22" x14ac:dyDescent="0.35">
      <c r="A49" t="s">
        <v>73</v>
      </c>
      <c r="B49">
        <v>53</v>
      </c>
      <c r="C49">
        <v>2025</v>
      </c>
      <c r="D49" t="s">
        <v>118</v>
      </c>
      <c r="E49">
        <v>115</v>
      </c>
      <c r="F49" t="s">
        <v>124</v>
      </c>
      <c r="G49" t="s">
        <v>26</v>
      </c>
      <c r="H49" t="s">
        <v>77</v>
      </c>
      <c r="I49">
        <v>950</v>
      </c>
      <c r="J49" t="s">
        <v>156</v>
      </c>
      <c r="K49">
        <v>400</v>
      </c>
      <c r="L49">
        <v>3</v>
      </c>
      <c r="M49">
        <v>2</v>
      </c>
      <c r="N49" t="s">
        <v>12</v>
      </c>
      <c r="O49" t="s">
        <v>12</v>
      </c>
      <c r="P49" t="s">
        <v>95</v>
      </c>
      <c r="Q49" t="s">
        <v>12</v>
      </c>
      <c r="R49" t="s">
        <v>12</v>
      </c>
      <c r="S49">
        <v>36</v>
      </c>
      <c r="T49">
        <v>1900</v>
      </c>
      <c r="U49" t="s">
        <v>11</v>
      </c>
      <c r="V49" t="s">
        <v>240</v>
      </c>
    </row>
    <row r="50" spans="1:22" x14ac:dyDescent="0.35">
      <c r="A50" t="s">
        <v>74</v>
      </c>
      <c r="B50">
        <v>54</v>
      </c>
      <c r="C50">
        <v>2025</v>
      </c>
      <c r="D50" t="s">
        <v>118</v>
      </c>
      <c r="E50">
        <v>115</v>
      </c>
      <c r="F50" t="s">
        <v>124</v>
      </c>
      <c r="G50" t="s">
        <v>26</v>
      </c>
      <c r="H50" t="s">
        <v>12</v>
      </c>
      <c r="J50" t="s">
        <v>95</v>
      </c>
      <c r="K50" t="s">
        <v>95</v>
      </c>
      <c r="L50" t="s">
        <v>95</v>
      </c>
      <c r="O50" t="s">
        <v>95</v>
      </c>
      <c r="P50" t="s">
        <v>95</v>
      </c>
      <c r="Q50" t="s">
        <v>95</v>
      </c>
      <c r="R50" t="s">
        <v>95</v>
      </c>
      <c r="U50" t="s">
        <v>95</v>
      </c>
    </row>
    <row r="51" spans="1:22" x14ac:dyDescent="0.35">
      <c r="A51" t="s">
        <v>75</v>
      </c>
      <c r="B51">
        <v>55</v>
      </c>
      <c r="C51">
        <v>2025</v>
      </c>
      <c r="D51" t="s">
        <v>118</v>
      </c>
      <c r="E51">
        <v>115</v>
      </c>
      <c r="F51" t="s">
        <v>124</v>
      </c>
      <c r="G51" t="s">
        <v>26</v>
      </c>
      <c r="H51" t="s">
        <v>12</v>
      </c>
      <c r="J51" t="s">
        <v>95</v>
      </c>
      <c r="K51" t="s">
        <v>95</v>
      </c>
      <c r="L51" t="s">
        <v>95</v>
      </c>
      <c r="O51" t="s">
        <v>95</v>
      </c>
      <c r="P51" t="s">
        <v>95</v>
      </c>
      <c r="Q51" t="s">
        <v>95</v>
      </c>
      <c r="R51" t="s">
        <v>95</v>
      </c>
      <c r="U51" t="s">
        <v>95</v>
      </c>
    </row>
    <row r="52" spans="1:22" x14ac:dyDescent="0.35">
      <c r="A52" t="s">
        <v>76</v>
      </c>
      <c r="B52">
        <v>56</v>
      </c>
      <c r="C52">
        <v>2025</v>
      </c>
      <c r="D52" t="s">
        <v>118</v>
      </c>
      <c r="E52">
        <v>115</v>
      </c>
      <c r="F52" t="s">
        <v>124</v>
      </c>
      <c r="G52" t="s">
        <v>26</v>
      </c>
      <c r="H52" t="s">
        <v>12</v>
      </c>
      <c r="J52" t="s">
        <v>95</v>
      </c>
      <c r="K52" t="s">
        <v>95</v>
      </c>
      <c r="L52" t="s">
        <v>95</v>
      </c>
      <c r="O52" t="s">
        <v>95</v>
      </c>
      <c r="P52" t="s">
        <v>95</v>
      </c>
      <c r="Q52" t="s">
        <v>95</v>
      </c>
      <c r="R52" t="s">
        <v>95</v>
      </c>
      <c r="U52" t="s">
        <v>95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1B3C8E-6E9F-4AA9-BB68-3C08388E0A29}">
  <sheetPr codeName="Sheet17"/>
  <dimension ref="A1:U52"/>
  <sheetViews>
    <sheetView zoomScale="90" zoomScaleNormal="90" workbookViewId="0"/>
  </sheetViews>
  <sheetFormatPr defaultRowHeight="14.5" x14ac:dyDescent="0.35"/>
  <cols>
    <col min="1" max="1" width="14.26953125" customWidth="1"/>
    <col min="2" max="2" width="9" customWidth="1"/>
    <col min="3" max="3" width="6.453125" customWidth="1"/>
    <col min="4" max="4" width="10.453125" bestFit="1" customWidth="1"/>
    <col min="5" max="5" width="15.81640625" customWidth="1"/>
    <col min="6" max="6" width="9.7265625" customWidth="1"/>
    <col min="7" max="7" width="10.6328125" customWidth="1"/>
    <col min="8" max="8" width="15.54296875" bestFit="1" customWidth="1"/>
    <col min="9" max="9" width="8.6328125" bestFit="1" customWidth="1"/>
    <col min="10" max="10" width="15.26953125" bestFit="1" customWidth="1"/>
    <col min="11" max="11" width="9.7265625" bestFit="1" customWidth="1"/>
    <col min="12" max="12" width="13.90625" bestFit="1" customWidth="1"/>
    <col min="14" max="14" width="15.453125" bestFit="1" customWidth="1"/>
    <col min="15" max="15" width="10.1796875" bestFit="1" customWidth="1"/>
    <col min="16" max="16" width="11.6328125" bestFit="1" customWidth="1"/>
    <col min="17" max="17" width="20" bestFit="1" customWidth="1"/>
    <col min="18" max="18" width="15.36328125" bestFit="1" customWidth="1"/>
    <col min="19" max="19" width="18.81640625" bestFit="1" customWidth="1"/>
    <col min="20" max="20" width="9.7265625" customWidth="1"/>
    <col min="21" max="21" width="16.54296875" customWidth="1"/>
  </cols>
  <sheetData>
    <row r="1" spans="1:21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0</v>
      </c>
      <c r="I1" t="s">
        <v>89</v>
      </c>
      <c r="J1" t="s">
        <v>3</v>
      </c>
      <c r="K1" t="s">
        <v>137</v>
      </c>
      <c r="L1" t="s">
        <v>90</v>
      </c>
      <c r="M1" t="s">
        <v>138</v>
      </c>
      <c r="N1" t="s">
        <v>215</v>
      </c>
      <c r="O1" t="s">
        <v>4</v>
      </c>
      <c r="P1" t="s">
        <v>5</v>
      </c>
      <c r="Q1" t="s">
        <v>6</v>
      </c>
      <c r="R1" t="s">
        <v>7</v>
      </c>
      <c r="S1" t="s">
        <v>8</v>
      </c>
      <c r="T1" t="s">
        <v>91</v>
      </c>
      <c r="U1" t="s">
        <v>9</v>
      </c>
    </row>
    <row r="2" spans="1:21" x14ac:dyDescent="0.35">
      <c r="A2" t="s">
        <v>23</v>
      </c>
      <c r="B2">
        <v>1</v>
      </c>
      <c r="C2">
        <v>2025</v>
      </c>
      <c r="D2" t="s">
        <v>125</v>
      </c>
      <c r="E2">
        <v>116</v>
      </c>
      <c r="F2" t="s">
        <v>126</v>
      </c>
      <c r="G2" t="s">
        <v>26</v>
      </c>
      <c r="H2" t="s">
        <v>77</v>
      </c>
      <c r="I2">
        <v>700</v>
      </c>
      <c r="J2" t="s">
        <v>103</v>
      </c>
      <c r="K2" t="s">
        <v>95</v>
      </c>
      <c r="L2">
        <v>6</v>
      </c>
      <c r="M2">
        <v>2</v>
      </c>
      <c r="N2" t="s">
        <v>12</v>
      </c>
      <c r="O2" t="s">
        <v>10</v>
      </c>
      <c r="P2">
        <v>19</v>
      </c>
      <c r="Q2" t="s">
        <v>10</v>
      </c>
      <c r="R2" t="s">
        <v>10</v>
      </c>
      <c r="S2">
        <v>40</v>
      </c>
      <c r="T2">
        <v>350</v>
      </c>
      <c r="U2" t="s">
        <v>11</v>
      </c>
    </row>
    <row r="3" spans="1:21" x14ac:dyDescent="0.35">
      <c r="A3" t="s">
        <v>27</v>
      </c>
      <c r="B3">
        <v>2</v>
      </c>
      <c r="C3">
        <v>2025</v>
      </c>
      <c r="D3" t="s">
        <v>125</v>
      </c>
      <c r="E3">
        <v>116</v>
      </c>
      <c r="F3" t="s">
        <v>126</v>
      </c>
      <c r="G3" t="s">
        <v>26</v>
      </c>
      <c r="H3" t="s">
        <v>77</v>
      </c>
      <c r="I3">
        <v>1050</v>
      </c>
      <c r="J3" t="s">
        <v>103</v>
      </c>
      <c r="K3" t="s">
        <v>95</v>
      </c>
      <c r="L3">
        <v>6</v>
      </c>
      <c r="M3">
        <v>2</v>
      </c>
      <c r="N3" t="s">
        <v>12</v>
      </c>
      <c r="O3" t="s">
        <v>12</v>
      </c>
      <c r="P3" t="s">
        <v>95</v>
      </c>
      <c r="Q3" t="s">
        <v>10</v>
      </c>
      <c r="R3" t="s">
        <v>12</v>
      </c>
      <c r="S3">
        <v>32</v>
      </c>
      <c r="T3">
        <v>450</v>
      </c>
      <c r="U3" t="s">
        <v>11</v>
      </c>
    </row>
    <row r="4" spans="1:21" x14ac:dyDescent="0.35">
      <c r="A4" t="s">
        <v>28</v>
      </c>
      <c r="B4">
        <v>4</v>
      </c>
      <c r="C4">
        <v>2025</v>
      </c>
      <c r="D4" t="s">
        <v>125</v>
      </c>
      <c r="E4">
        <v>116</v>
      </c>
      <c r="F4" t="s">
        <v>126</v>
      </c>
      <c r="G4" t="s">
        <v>26</v>
      </c>
      <c r="H4" t="s">
        <v>77</v>
      </c>
      <c r="I4">
        <v>410</v>
      </c>
      <c r="J4" t="s">
        <v>103</v>
      </c>
      <c r="K4" t="s">
        <v>95</v>
      </c>
      <c r="L4">
        <v>6</v>
      </c>
      <c r="M4">
        <v>3</v>
      </c>
      <c r="N4" t="s">
        <v>12</v>
      </c>
      <c r="O4" t="s">
        <v>12</v>
      </c>
      <c r="P4" t="s">
        <v>95</v>
      </c>
      <c r="Q4" t="s">
        <v>10</v>
      </c>
      <c r="R4" t="s">
        <v>12</v>
      </c>
      <c r="S4">
        <v>42</v>
      </c>
      <c r="T4">
        <v>340</v>
      </c>
      <c r="U4" t="s">
        <v>11</v>
      </c>
    </row>
    <row r="5" spans="1:21" x14ac:dyDescent="0.35">
      <c r="A5" t="s">
        <v>29</v>
      </c>
      <c r="B5">
        <v>5</v>
      </c>
      <c r="C5">
        <v>2025</v>
      </c>
      <c r="D5" t="s">
        <v>125</v>
      </c>
      <c r="E5">
        <v>116</v>
      </c>
      <c r="F5" t="s">
        <v>126</v>
      </c>
      <c r="G5" t="s">
        <v>26</v>
      </c>
      <c r="H5" t="s">
        <v>77</v>
      </c>
      <c r="I5">
        <v>150</v>
      </c>
      <c r="J5" t="s">
        <v>103</v>
      </c>
      <c r="K5" t="s">
        <v>95</v>
      </c>
      <c r="L5">
        <v>6</v>
      </c>
      <c r="M5">
        <v>3</v>
      </c>
      <c r="N5" t="s">
        <v>12</v>
      </c>
      <c r="O5" t="s">
        <v>12</v>
      </c>
      <c r="P5">
        <v>21</v>
      </c>
      <c r="Q5" t="s">
        <v>10</v>
      </c>
      <c r="R5" t="s">
        <v>12</v>
      </c>
      <c r="S5">
        <v>50</v>
      </c>
      <c r="T5">
        <v>300</v>
      </c>
      <c r="U5" t="s">
        <v>11</v>
      </c>
    </row>
    <row r="6" spans="1:21" x14ac:dyDescent="0.35">
      <c r="A6" t="s">
        <v>30</v>
      </c>
      <c r="B6">
        <v>6</v>
      </c>
      <c r="C6">
        <v>2025</v>
      </c>
      <c r="D6" t="s">
        <v>125</v>
      </c>
      <c r="E6">
        <v>116</v>
      </c>
      <c r="F6" t="s">
        <v>126</v>
      </c>
      <c r="G6" t="s">
        <v>26</v>
      </c>
      <c r="H6" t="s">
        <v>77</v>
      </c>
      <c r="I6">
        <v>400</v>
      </c>
      <c r="J6" t="s">
        <v>103</v>
      </c>
      <c r="K6" t="s">
        <v>95</v>
      </c>
      <c r="L6">
        <v>6</v>
      </c>
      <c r="M6">
        <v>3</v>
      </c>
      <c r="N6" t="s">
        <v>12</v>
      </c>
      <c r="O6" t="s">
        <v>12</v>
      </c>
      <c r="P6">
        <v>18</v>
      </c>
      <c r="Q6" t="s">
        <v>10</v>
      </c>
      <c r="R6" t="s">
        <v>12</v>
      </c>
      <c r="S6">
        <v>50</v>
      </c>
      <c r="T6">
        <v>680</v>
      </c>
      <c r="U6" t="s">
        <v>11</v>
      </c>
    </row>
    <row r="7" spans="1:21" x14ac:dyDescent="0.35">
      <c r="A7" t="s">
        <v>31</v>
      </c>
      <c r="B7">
        <v>8</v>
      </c>
      <c r="C7">
        <v>2025</v>
      </c>
      <c r="D7" t="s">
        <v>125</v>
      </c>
      <c r="E7">
        <v>116</v>
      </c>
      <c r="F7" t="s">
        <v>126</v>
      </c>
      <c r="G7" t="s">
        <v>26</v>
      </c>
      <c r="H7" t="s">
        <v>77</v>
      </c>
      <c r="I7">
        <v>430</v>
      </c>
      <c r="J7" t="s">
        <v>103</v>
      </c>
      <c r="K7" t="s">
        <v>95</v>
      </c>
      <c r="L7">
        <v>6</v>
      </c>
      <c r="M7">
        <v>2</v>
      </c>
      <c r="N7" t="s">
        <v>12</v>
      </c>
      <c r="O7" t="s">
        <v>12</v>
      </c>
      <c r="P7">
        <v>21</v>
      </c>
      <c r="Q7" t="s">
        <v>10</v>
      </c>
      <c r="R7" t="s">
        <v>12</v>
      </c>
      <c r="S7">
        <v>30</v>
      </c>
      <c r="T7">
        <v>472</v>
      </c>
      <c r="U7" t="s">
        <v>11</v>
      </c>
    </row>
    <row r="8" spans="1:21" x14ac:dyDescent="0.35">
      <c r="A8" t="s">
        <v>32</v>
      </c>
      <c r="B8">
        <v>9</v>
      </c>
      <c r="C8">
        <v>2025</v>
      </c>
      <c r="D8" t="s">
        <v>125</v>
      </c>
      <c r="E8">
        <v>116</v>
      </c>
      <c r="F8" t="s">
        <v>126</v>
      </c>
      <c r="G8" t="s">
        <v>26</v>
      </c>
      <c r="H8" t="s">
        <v>77</v>
      </c>
      <c r="I8">
        <v>569.75</v>
      </c>
      <c r="J8" t="s">
        <v>103</v>
      </c>
      <c r="K8" t="s">
        <v>95</v>
      </c>
      <c r="L8">
        <v>6</v>
      </c>
      <c r="M8">
        <v>2</v>
      </c>
      <c r="N8" t="s">
        <v>12</v>
      </c>
      <c r="O8" t="s">
        <v>12</v>
      </c>
      <c r="P8" t="s">
        <v>95</v>
      </c>
      <c r="Q8" t="s">
        <v>10</v>
      </c>
      <c r="R8" t="s">
        <v>10</v>
      </c>
      <c r="S8">
        <v>25</v>
      </c>
      <c r="T8">
        <v>1150</v>
      </c>
      <c r="U8" t="s">
        <v>11</v>
      </c>
    </row>
    <row r="9" spans="1:21" x14ac:dyDescent="0.35">
      <c r="A9" t="s">
        <v>33</v>
      </c>
      <c r="B9">
        <v>10</v>
      </c>
      <c r="C9">
        <v>2025</v>
      </c>
      <c r="D9" t="s">
        <v>125</v>
      </c>
      <c r="E9">
        <v>116</v>
      </c>
      <c r="F9" t="s">
        <v>126</v>
      </c>
      <c r="G9" t="s">
        <v>26</v>
      </c>
      <c r="H9" t="s">
        <v>77</v>
      </c>
      <c r="I9">
        <v>352</v>
      </c>
      <c r="J9" t="s">
        <v>103</v>
      </c>
      <c r="K9" t="s">
        <v>95</v>
      </c>
      <c r="L9">
        <v>6</v>
      </c>
      <c r="M9">
        <v>3</v>
      </c>
      <c r="N9" t="s">
        <v>12</v>
      </c>
      <c r="O9" t="s">
        <v>12</v>
      </c>
      <c r="P9" t="s">
        <v>95</v>
      </c>
      <c r="Q9" t="s">
        <v>10</v>
      </c>
      <c r="R9" t="s">
        <v>12</v>
      </c>
      <c r="S9">
        <v>50</v>
      </c>
      <c r="T9">
        <v>312</v>
      </c>
      <c r="U9" t="s">
        <v>13</v>
      </c>
    </row>
    <row r="10" spans="1:21" x14ac:dyDescent="0.35">
      <c r="A10" t="s">
        <v>34</v>
      </c>
      <c r="B10">
        <v>11</v>
      </c>
      <c r="C10">
        <v>2025</v>
      </c>
      <c r="D10" t="s">
        <v>125</v>
      </c>
      <c r="E10">
        <v>116</v>
      </c>
      <c r="F10" t="s">
        <v>126</v>
      </c>
      <c r="G10" t="s">
        <v>26</v>
      </c>
      <c r="H10" t="s">
        <v>77</v>
      </c>
      <c r="I10">
        <v>430</v>
      </c>
      <c r="J10" t="s">
        <v>103</v>
      </c>
      <c r="K10" t="s">
        <v>95</v>
      </c>
      <c r="L10">
        <v>6</v>
      </c>
      <c r="M10">
        <v>3</v>
      </c>
      <c r="N10" t="s">
        <v>12</v>
      </c>
      <c r="O10" t="s">
        <v>12</v>
      </c>
      <c r="P10">
        <v>18</v>
      </c>
      <c r="Q10" t="s">
        <v>10</v>
      </c>
      <c r="R10" t="s">
        <v>10</v>
      </c>
      <c r="S10">
        <v>30</v>
      </c>
      <c r="T10">
        <v>254</v>
      </c>
      <c r="U10" t="s">
        <v>11</v>
      </c>
    </row>
    <row r="11" spans="1:21" x14ac:dyDescent="0.35">
      <c r="A11" t="s">
        <v>35</v>
      </c>
      <c r="B11">
        <v>12</v>
      </c>
      <c r="C11">
        <v>2025</v>
      </c>
      <c r="D11" t="s">
        <v>125</v>
      </c>
      <c r="E11">
        <v>116</v>
      </c>
      <c r="F11" t="s">
        <v>126</v>
      </c>
      <c r="G11" t="s">
        <v>26</v>
      </c>
      <c r="H11" t="s">
        <v>77</v>
      </c>
      <c r="I11">
        <v>405</v>
      </c>
      <c r="J11" t="s">
        <v>103</v>
      </c>
      <c r="K11" t="s">
        <v>95</v>
      </c>
      <c r="L11">
        <v>6</v>
      </c>
      <c r="M11">
        <v>3</v>
      </c>
      <c r="N11" t="s">
        <v>12</v>
      </c>
      <c r="O11" t="s">
        <v>12</v>
      </c>
      <c r="P11">
        <v>18</v>
      </c>
      <c r="Q11" t="s">
        <v>10</v>
      </c>
      <c r="R11" t="s">
        <v>12</v>
      </c>
      <c r="S11">
        <v>30</v>
      </c>
      <c r="T11">
        <v>305</v>
      </c>
      <c r="U11" t="s">
        <v>11</v>
      </c>
    </row>
    <row r="12" spans="1:21" x14ac:dyDescent="0.35">
      <c r="A12" t="s">
        <v>36</v>
      </c>
      <c r="B12">
        <v>13</v>
      </c>
      <c r="C12">
        <v>2025</v>
      </c>
      <c r="D12" t="s">
        <v>125</v>
      </c>
      <c r="E12">
        <v>116</v>
      </c>
      <c r="F12" t="s">
        <v>126</v>
      </c>
      <c r="G12" t="s">
        <v>26</v>
      </c>
      <c r="H12" t="s">
        <v>77</v>
      </c>
      <c r="I12">
        <v>125</v>
      </c>
      <c r="J12" t="s">
        <v>103</v>
      </c>
      <c r="K12" t="s">
        <v>95</v>
      </c>
      <c r="L12">
        <v>6</v>
      </c>
      <c r="M12">
        <v>3</v>
      </c>
      <c r="N12" t="s">
        <v>12</v>
      </c>
      <c r="O12" t="s">
        <v>10</v>
      </c>
      <c r="P12">
        <v>18</v>
      </c>
      <c r="Q12" t="s">
        <v>10</v>
      </c>
      <c r="R12" t="s">
        <v>10</v>
      </c>
      <c r="S12">
        <v>40</v>
      </c>
      <c r="T12">
        <v>260</v>
      </c>
      <c r="U12" t="s">
        <v>11</v>
      </c>
    </row>
    <row r="13" spans="1:21" x14ac:dyDescent="0.35">
      <c r="A13" t="s">
        <v>37</v>
      </c>
      <c r="B13">
        <v>15</v>
      </c>
      <c r="C13">
        <v>2025</v>
      </c>
      <c r="D13" t="s">
        <v>125</v>
      </c>
      <c r="E13">
        <v>116</v>
      </c>
      <c r="F13" t="s">
        <v>126</v>
      </c>
      <c r="G13" t="s">
        <v>26</v>
      </c>
      <c r="H13" t="s">
        <v>77</v>
      </c>
      <c r="I13">
        <v>448</v>
      </c>
      <c r="J13" t="s">
        <v>103</v>
      </c>
      <c r="K13" t="s">
        <v>95</v>
      </c>
      <c r="L13">
        <v>6</v>
      </c>
      <c r="M13">
        <v>2</v>
      </c>
      <c r="N13" t="s">
        <v>12</v>
      </c>
      <c r="O13" t="s">
        <v>10</v>
      </c>
      <c r="P13">
        <v>18</v>
      </c>
      <c r="Q13" t="s">
        <v>10</v>
      </c>
      <c r="R13" t="s">
        <v>12</v>
      </c>
      <c r="S13">
        <v>32</v>
      </c>
      <c r="T13">
        <v>308</v>
      </c>
      <c r="U13" t="s">
        <v>11</v>
      </c>
    </row>
    <row r="14" spans="1:21" x14ac:dyDescent="0.35">
      <c r="A14" t="s">
        <v>38</v>
      </c>
      <c r="B14">
        <v>16</v>
      </c>
      <c r="C14">
        <v>2025</v>
      </c>
      <c r="D14" t="s">
        <v>125</v>
      </c>
      <c r="E14">
        <v>116</v>
      </c>
      <c r="F14" t="s">
        <v>126</v>
      </c>
      <c r="G14" t="s">
        <v>26</v>
      </c>
      <c r="H14" t="s">
        <v>77</v>
      </c>
      <c r="I14">
        <v>580</v>
      </c>
      <c r="J14" t="s">
        <v>103</v>
      </c>
      <c r="K14" t="s">
        <v>95</v>
      </c>
      <c r="L14">
        <v>6</v>
      </c>
      <c r="M14">
        <v>3</v>
      </c>
      <c r="N14" t="s">
        <v>12</v>
      </c>
      <c r="O14" t="s">
        <v>12</v>
      </c>
      <c r="P14" t="s">
        <v>95</v>
      </c>
      <c r="Q14" t="s">
        <v>10</v>
      </c>
      <c r="R14" t="s">
        <v>12</v>
      </c>
      <c r="S14">
        <v>30</v>
      </c>
      <c r="T14">
        <v>280</v>
      </c>
      <c r="U14" t="s">
        <v>11</v>
      </c>
    </row>
    <row r="15" spans="1:21" x14ac:dyDescent="0.35">
      <c r="A15" t="s">
        <v>39</v>
      </c>
      <c r="B15">
        <v>17</v>
      </c>
      <c r="C15">
        <v>2025</v>
      </c>
      <c r="D15" t="s">
        <v>125</v>
      </c>
      <c r="E15">
        <v>116</v>
      </c>
      <c r="F15" t="s">
        <v>126</v>
      </c>
      <c r="G15" t="s">
        <v>26</v>
      </c>
      <c r="H15" t="s">
        <v>77</v>
      </c>
      <c r="I15">
        <v>250</v>
      </c>
      <c r="J15" t="s">
        <v>103</v>
      </c>
      <c r="K15" t="s">
        <v>95</v>
      </c>
      <c r="L15">
        <v>6</v>
      </c>
      <c r="M15">
        <v>2</v>
      </c>
      <c r="N15" t="s">
        <v>12</v>
      </c>
      <c r="O15" t="s">
        <v>12</v>
      </c>
      <c r="P15">
        <v>21</v>
      </c>
      <c r="Q15" t="s">
        <v>10</v>
      </c>
      <c r="R15" t="s">
        <v>12</v>
      </c>
      <c r="S15">
        <v>32</v>
      </c>
      <c r="T15">
        <v>200</v>
      </c>
      <c r="U15" t="s">
        <v>11</v>
      </c>
    </row>
    <row r="16" spans="1:21" x14ac:dyDescent="0.35">
      <c r="A16" t="s">
        <v>40</v>
      </c>
      <c r="B16">
        <v>18</v>
      </c>
      <c r="C16">
        <v>2025</v>
      </c>
      <c r="D16" t="s">
        <v>125</v>
      </c>
      <c r="E16">
        <v>116</v>
      </c>
      <c r="F16" t="s">
        <v>126</v>
      </c>
      <c r="G16" t="s">
        <v>26</v>
      </c>
      <c r="H16" t="s">
        <v>77</v>
      </c>
      <c r="I16">
        <v>250</v>
      </c>
      <c r="J16" t="s">
        <v>103</v>
      </c>
      <c r="K16" t="s">
        <v>95</v>
      </c>
      <c r="L16">
        <v>6</v>
      </c>
      <c r="M16">
        <v>3</v>
      </c>
      <c r="N16" t="s">
        <v>12</v>
      </c>
      <c r="O16" t="s">
        <v>12</v>
      </c>
      <c r="P16" t="s">
        <v>95</v>
      </c>
      <c r="Q16" t="s">
        <v>12</v>
      </c>
      <c r="R16" t="s">
        <v>12</v>
      </c>
      <c r="S16">
        <v>22</v>
      </c>
      <c r="T16">
        <v>100</v>
      </c>
      <c r="U16" t="s">
        <v>11</v>
      </c>
    </row>
    <row r="17" spans="1:21" x14ac:dyDescent="0.35">
      <c r="A17" t="s">
        <v>41</v>
      </c>
      <c r="B17">
        <v>19</v>
      </c>
      <c r="C17">
        <v>2025</v>
      </c>
      <c r="D17" t="s">
        <v>125</v>
      </c>
      <c r="E17">
        <v>116</v>
      </c>
      <c r="F17" t="s">
        <v>126</v>
      </c>
      <c r="G17" t="s">
        <v>26</v>
      </c>
      <c r="H17" t="s">
        <v>77</v>
      </c>
      <c r="I17">
        <v>200</v>
      </c>
      <c r="J17" t="s">
        <v>103</v>
      </c>
      <c r="K17" t="s">
        <v>95</v>
      </c>
      <c r="L17">
        <v>6</v>
      </c>
      <c r="M17">
        <v>3</v>
      </c>
      <c r="N17" t="s">
        <v>12</v>
      </c>
      <c r="O17" t="s">
        <v>12</v>
      </c>
      <c r="P17" t="s">
        <v>95</v>
      </c>
      <c r="Q17" t="s">
        <v>10</v>
      </c>
      <c r="R17" t="s">
        <v>10</v>
      </c>
      <c r="S17">
        <v>30</v>
      </c>
      <c r="T17">
        <v>315</v>
      </c>
      <c r="U17" t="s">
        <v>11</v>
      </c>
    </row>
    <row r="18" spans="1:21" x14ac:dyDescent="0.35">
      <c r="A18" t="s">
        <v>42</v>
      </c>
      <c r="B18">
        <v>20</v>
      </c>
      <c r="C18">
        <v>2025</v>
      </c>
      <c r="D18" t="s">
        <v>125</v>
      </c>
      <c r="E18">
        <v>116</v>
      </c>
      <c r="F18" t="s">
        <v>126</v>
      </c>
      <c r="G18" t="s">
        <v>26</v>
      </c>
      <c r="H18" t="s">
        <v>77</v>
      </c>
      <c r="I18">
        <v>200</v>
      </c>
      <c r="J18" t="s">
        <v>103</v>
      </c>
      <c r="K18" t="s">
        <v>95</v>
      </c>
      <c r="L18">
        <v>6</v>
      </c>
      <c r="M18">
        <v>3</v>
      </c>
      <c r="N18" t="s">
        <v>12</v>
      </c>
      <c r="O18" t="s">
        <v>12</v>
      </c>
      <c r="P18">
        <v>21</v>
      </c>
      <c r="Q18" t="s">
        <v>10</v>
      </c>
      <c r="R18" t="s">
        <v>12</v>
      </c>
      <c r="S18">
        <v>60</v>
      </c>
      <c r="T18">
        <v>275</v>
      </c>
      <c r="U18" t="s">
        <v>11</v>
      </c>
    </row>
    <row r="19" spans="1:21" x14ac:dyDescent="0.35">
      <c r="A19" t="s">
        <v>43</v>
      </c>
      <c r="B19">
        <v>21</v>
      </c>
      <c r="C19">
        <v>2025</v>
      </c>
      <c r="D19" t="s">
        <v>125</v>
      </c>
      <c r="E19">
        <v>116</v>
      </c>
      <c r="F19" t="s">
        <v>126</v>
      </c>
      <c r="G19" t="s">
        <v>26</v>
      </c>
      <c r="H19" t="s">
        <v>77</v>
      </c>
      <c r="I19">
        <v>325</v>
      </c>
      <c r="J19" t="s">
        <v>103</v>
      </c>
      <c r="K19" t="s">
        <v>95</v>
      </c>
      <c r="L19">
        <v>6</v>
      </c>
      <c r="M19">
        <v>3</v>
      </c>
      <c r="N19" t="s">
        <v>12</v>
      </c>
      <c r="O19" t="s">
        <v>12</v>
      </c>
      <c r="P19" t="s">
        <v>95</v>
      </c>
      <c r="Q19" t="s">
        <v>10</v>
      </c>
      <c r="R19" t="s">
        <v>10</v>
      </c>
      <c r="S19">
        <v>30</v>
      </c>
      <c r="T19">
        <v>295</v>
      </c>
      <c r="U19" t="s">
        <v>11</v>
      </c>
    </row>
    <row r="20" spans="1:21" x14ac:dyDescent="0.35">
      <c r="A20" t="s">
        <v>44</v>
      </c>
      <c r="B20">
        <v>22</v>
      </c>
      <c r="C20">
        <v>2025</v>
      </c>
      <c r="D20" t="s">
        <v>125</v>
      </c>
      <c r="E20">
        <v>116</v>
      </c>
      <c r="F20" t="s">
        <v>126</v>
      </c>
      <c r="G20" t="s">
        <v>26</v>
      </c>
      <c r="H20" t="s">
        <v>77</v>
      </c>
      <c r="I20">
        <v>400</v>
      </c>
      <c r="J20" t="s">
        <v>103</v>
      </c>
      <c r="K20" t="s">
        <v>95</v>
      </c>
      <c r="L20">
        <v>6</v>
      </c>
      <c r="M20">
        <v>3</v>
      </c>
      <c r="N20" t="s">
        <v>12</v>
      </c>
      <c r="O20" t="s">
        <v>10</v>
      </c>
      <c r="P20">
        <v>18</v>
      </c>
      <c r="Q20" t="s">
        <v>10</v>
      </c>
      <c r="R20" t="s">
        <v>12</v>
      </c>
      <c r="S20">
        <v>30</v>
      </c>
      <c r="T20">
        <v>590</v>
      </c>
      <c r="U20" t="s">
        <v>11</v>
      </c>
    </row>
    <row r="21" spans="1:21" x14ac:dyDescent="0.35">
      <c r="A21" t="s">
        <v>45</v>
      </c>
      <c r="B21">
        <v>23</v>
      </c>
      <c r="C21">
        <v>2025</v>
      </c>
      <c r="D21" t="s">
        <v>125</v>
      </c>
      <c r="E21">
        <v>116</v>
      </c>
      <c r="F21" t="s">
        <v>126</v>
      </c>
      <c r="G21" t="s">
        <v>26</v>
      </c>
      <c r="H21" t="s">
        <v>77</v>
      </c>
      <c r="I21">
        <v>850</v>
      </c>
      <c r="J21" t="s">
        <v>103</v>
      </c>
      <c r="K21" t="s">
        <v>95</v>
      </c>
      <c r="L21">
        <v>6</v>
      </c>
      <c r="M21">
        <v>3</v>
      </c>
      <c r="N21" t="s">
        <v>12</v>
      </c>
      <c r="O21" t="s">
        <v>12</v>
      </c>
      <c r="P21">
        <v>18</v>
      </c>
      <c r="Q21" t="s">
        <v>10</v>
      </c>
      <c r="R21" t="s">
        <v>12</v>
      </c>
      <c r="S21">
        <v>40</v>
      </c>
      <c r="T21">
        <v>750</v>
      </c>
      <c r="U21" t="s">
        <v>11</v>
      </c>
    </row>
    <row r="22" spans="1:21" x14ac:dyDescent="0.35">
      <c r="A22" t="s">
        <v>46</v>
      </c>
      <c r="B22">
        <v>24</v>
      </c>
      <c r="C22">
        <v>2025</v>
      </c>
      <c r="D22" t="s">
        <v>125</v>
      </c>
      <c r="E22">
        <v>116</v>
      </c>
      <c r="F22" t="s">
        <v>126</v>
      </c>
      <c r="G22" t="s">
        <v>26</v>
      </c>
      <c r="H22" t="s">
        <v>77</v>
      </c>
      <c r="I22">
        <v>500</v>
      </c>
      <c r="J22" t="s">
        <v>103</v>
      </c>
      <c r="K22" t="s">
        <v>95</v>
      </c>
      <c r="L22">
        <v>6</v>
      </c>
      <c r="M22">
        <v>4</v>
      </c>
      <c r="N22" t="s">
        <v>12</v>
      </c>
      <c r="O22" t="s">
        <v>12</v>
      </c>
      <c r="P22">
        <v>18</v>
      </c>
      <c r="Q22" t="s">
        <v>10</v>
      </c>
      <c r="R22" t="s">
        <v>12</v>
      </c>
      <c r="S22">
        <v>30</v>
      </c>
      <c r="T22">
        <v>560</v>
      </c>
      <c r="U22" t="s">
        <v>11</v>
      </c>
    </row>
    <row r="23" spans="1:21" x14ac:dyDescent="0.35">
      <c r="A23" t="s">
        <v>47</v>
      </c>
      <c r="B23">
        <v>25</v>
      </c>
      <c r="C23">
        <v>2025</v>
      </c>
      <c r="D23" t="s">
        <v>125</v>
      </c>
      <c r="E23">
        <v>116</v>
      </c>
      <c r="F23" t="s">
        <v>126</v>
      </c>
      <c r="G23" t="s">
        <v>26</v>
      </c>
      <c r="H23" t="s">
        <v>77</v>
      </c>
      <c r="I23">
        <v>660</v>
      </c>
      <c r="J23" t="s">
        <v>103</v>
      </c>
      <c r="K23" t="s">
        <v>95</v>
      </c>
      <c r="L23">
        <v>6</v>
      </c>
      <c r="M23">
        <v>3</v>
      </c>
      <c r="N23" t="s">
        <v>12</v>
      </c>
      <c r="O23" t="s">
        <v>12</v>
      </c>
      <c r="P23" t="s">
        <v>95</v>
      </c>
      <c r="Q23" t="s">
        <v>10</v>
      </c>
      <c r="R23" t="s">
        <v>12</v>
      </c>
      <c r="S23">
        <v>40</v>
      </c>
      <c r="T23">
        <v>360</v>
      </c>
      <c r="U23" t="s">
        <v>11</v>
      </c>
    </row>
    <row r="24" spans="1:21" x14ac:dyDescent="0.35">
      <c r="A24" t="s">
        <v>48</v>
      </c>
      <c r="B24">
        <v>26</v>
      </c>
      <c r="C24">
        <v>2025</v>
      </c>
      <c r="D24" t="s">
        <v>125</v>
      </c>
      <c r="E24">
        <v>116</v>
      </c>
      <c r="F24" t="s">
        <v>126</v>
      </c>
      <c r="G24" t="s">
        <v>26</v>
      </c>
      <c r="H24" t="s">
        <v>77</v>
      </c>
      <c r="I24">
        <v>322.39999999999998</v>
      </c>
      <c r="J24" t="s">
        <v>103</v>
      </c>
      <c r="K24" t="s">
        <v>95</v>
      </c>
      <c r="L24">
        <v>6</v>
      </c>
      <c r="M24">
        <v>2</v>
      </c>
      <c r="N24" t="s">
        <v>12</v>
      </c>
      <c r="O24" t="s">
        <v>12</v>
      </c>
      <c r="P24" t="s">
        <v>95</v>
      </c>
      <c r="Q24" t="s">
        <v>10</v>
      </c>
      <c r="R24" t="s">
        <v>12</v>
      </c>
      <c r="S24">
        <v>40</v>
      </c>
      <c r="T24">
        <v>197.6</v>
      </c>
      <c r="U24" t="s">
        <v>11</v>
      </c>
    </row>
    <row r="25" spans="1:21" x14ac:dyDescent="0.35">
      <c r="A25" t="s">
        <v>49</v>
      </c>
      <c r="B25">
        <v>27</v>
      </c>
      <c r="C25">
        <v>2025</v>
      </c>
      <c r="D25" t="s">
        <v>125</v>
      </c>
      <c r="E25">
        <v>116</v>
      </c>
      <c r="F25" t="s">
        <v>126</v>
      </c>
      <c r="G25" t="s">
        <v>26</v>
      </c>
      <c r="H25" t="s">
        <v>77</v>
      </c>
      <c r="I25">
        <v>340</v>
      </c>
      <c r="J25" t="s">
        <v>103</v>
      </c>
      <c r="K25" t="s">
        <v>95</v>
      </c>
      <c r="L25">
        <v>6</v>
      </c>
      <c r="M25">
        <v>3</v>
      </c>
      <c r="N25" t="s">
        <v>12</v>
      </c>
      <c r="O25" t="s">
        <v>12</v>
      </c>
      <c r="P25" t="s">
        <v>95</v>
      </c>
      <c r="Q25" t="s">
        <v>10</v>
      </c>
      <c r="R25" t="s">
        <v>12</v>
      </c>
      <c r="S25">
        <v>50</v>
      </c>
      <c r="T25">
        <v>425</v>
      </c>
      <c r="U25" t="s">
        <v>11</v>
      </c>
    </row>
    <row r="26" spans="1:21" x14ac:dyDescent="0.35">
      <c r="A26" t="s">
        <v>50</v>
      </c>
      <c r="B26">
        <v>28</v>
      </c>
      <c r="C26">
        <v>2025</v>
      </c>
      <c r="D26" t="s">
        <v>125</v>
      </c>
      <c r="E26">
        <v>116</v>
      </c>
      <c r="F26" t="s">
        <v>126</v>
      </c>
      <c r="G26" t="s">
        <v>26</v>
      </c>
      <c r="H26" t="s">
        <v>77</v>
      </c>
      <c r="I26">
        <v>250</v>
      </c>
      <c r="J26" t="s">
        <v>103</v>
      </c>
      <c r="K26" t="s">
        <v>95</v>
      </c>
      <c r="L26">
        <v>6</v>
      </c>
      <c r="M26">
        <v>3</v>
      </c>
      <c r="N26" t="s">
        <v>12</v>
      </c>
      <c r="O26" t="s">
        <v>10</v>
      </c>
      <c r="P26">
        <v>21</v>
      </c>
      <c r="Q26" t="s">
        <v>10</v>
      </c>
      <c r="R26" t="s">
        <v>10</v>
      </c>
      <c r="S26">
        <v>40</v>
      </c>
      <c r="T26">
        <v>400</v>
      </c>
      <c r="U26" t="s">
        <v>11</v>
      </c>
    </row>
    <row r="27" spans="1:21" x14ac:dyDescent="0.35">
      <c r="A27" t="s">
        <v>51</v>
      </c>
      <c r="B27">
        <v>29</v>
      </c>
      <c r="C27">
        <v>2025</v>
      </c>
      <c r="D27" t="s">
        <v>125</v>
      </c>
      <c r="E27">
        <v>116</v>
      </c>
      <c r="F27" t="s">
        <v>126</v>
      </c>
      <c r="G27" t="s">
        <v>26</v>
      </c>
      <c r="H27" t="s">
        <v>77</v>
      </c>
      <c r="I27">
        <v>150</v>
      </c>
      <c r="J27" t="s">
        <v>103</v>
      </c>
      <c r="K27" t="s">
        <v>95</v>
      </c>
      <c r="L27">
        <v>6</v>
      </c>
      <c r="M27">
        <v>3</v>
      </c>
      <c r="N27" t="s">
        <v>12</v>
      </c>
      <c r="O27" t="s">
        <v>12</v>
      </c>
      <c r="P27" t="s">
        <v>95</v>
      </c>
      <c r="Q27" t="s">
        <v>10</v>
      </c>
      <c r="R27" t="s">
        <v>12</v>
      </c>
      <c r="S27">
        <v>50</v>
      </c>
      <c r="T27">
        <v>150</v>
      </c>
      <c r="U27" t="s">
        <v>11</v>
      </c>
    </row>
    <row r="28" spans="1:21" x14ac:dyDescent="0.35">
      <c r="A28" t="s">
        <v>52</v>
      </c>
      <c r="B28">
        <v>30</v>
      </c>
      <c r="C28">
        <v>2025</v>
      </c>
      <c r="D28" t="s">
        <v>125</v>
      </c>
      <c r="E28">
        <v>116</v>
      </c>
      <c r="F28" t="s">
        <v>126</v>
      </c>
      <c r="G28" t="s">
        <v>26</v>
      </c>
      <c r="H28" t="s">
        <v>77</v>
      </c>
      <c r="I28">
        <v>185</v>
      </c>
      <c r="J28" t="s">
        <v>103</v>
      </c>
      <c r="K28" t="s">
        <v>95</v>
      </c>
      <c r="L28">
        <v>6</v>
      </c>
      <c r="M28">
        <v>3</v>
      </c>
      <c r="N28" t="s">
        <v>12</v>
      </c>
      <c r="O28" t="s">
        <v>12</v>
      </c>
      <c r="P28" t="s">
        <v>95</v>
      </c>
      <c r="Q28" t="s">
        <v>10</v>
      </c>
      <c r="R28" t="s">
        <v>12</v>
      </c>
      <c r="S28">
        <v>40</v>
      </c>
      <c r="T28">
        <v>460</v>
      </c>
      <c r="U28" t="s">
        <v>11</v>
      </c>
    </row>
    <row r="29" spans="1:21" x14ac:dyDescent="0.35">
      <c r="A29" t="s">
        <v>53</v>
      </c>
      <c r="B29">
        <v>31</v>
      </c>
      <c r="C29">
        <v>2025</v>
      </c>
      <c r="D29" t="s">
        <v>125</v>
      </c>
      <c r="E29">
        <v>116</v>
      </c>
      <c r="F29" t="s">
        <v>126</v>
      </c>
      <c r="G29" t="s">
        <v>26</v>
      </c>
      <c r="H29" t="s">
        <v>77</v>
      </c>
      <c r="I29">
        <v>165</v>
      </c>
      <c r="J29" t="s">
        <v>103</v>
      </c>
      <c r="K29" t="s">
        <v>95</v>
      </c>
      <c r="L29">
        <v>6</v>
      </c>
      <c r="M29">
        <v>3</v>
      </c>
      <c r="N29" t="s">
        <v>12</v>
      </c>
      <c r="O29" t="s">
        <v>10</v>
      </c>
      <c r="P29">
        <v>19</v>
      </c>
      <c r="Q29" t="s">
        <v>10</v>
      </c>
      <c r="R29" t="s">
        <v>10</v>
      </c>
      <c r="S29">
        <v>30</v>
      </c>
      <c r="T29">
        <v>165</v>
      </c>
      <c r="U29" t="s">
        <v>13</v>
      </c>
    </row>
    <row r="30" spans="1:21" x14ac:dyDescent="0.35">
      <c r="A30" t="s">
        <v>54</v>
      </c>
      <c r="B30">
        <v>32</v>
      </c>
      <c r="C30">
        <v>2025</v>
      </c>
      <c r="D30" t="s">
        <v>125</v>
      </c>
      <c r="E30">
        <v>116</v>
      </c>
      <c r="F30" t="s">
        <v>126</v>
      </c>
      <c r="G30" t="s">
        <v>26</v>
      </c>
      <c r="H30" t="s">
        <v>77</v>
      </c>
      <c r="I30">
        <v>1200</v>
      </c>
      <c r="J30" t="s">
        <v>103</v>
      </c>
      <c r="K30" t="s">
        <v>95</v>
      </c>
      <c r="L30">
        <v>6</v>
      </c>
      <c r="M30">
        <v>3</v>
      </c>
      <c r="N30" t="s">
        <v>12</v>
      </c>
      <c r="O30" t="s">
        <v>10</v>
      </c>
      <c r="P30">
        <v>21</v>
      </c>
      <c r="Q30" t="s">
        <v>10</v>
      </c>
      <c r="R30" t="s">
        <v>12</v>
      </c>
      <c r="S30">
        <v>40</v>
      </c>
      <c r="T30">
        <v>600</v>
      </c>
      <c r="U30" t="s">
        <v>11</v>
      </c>
    </row>
    <row r="31" spans="1:21" x14ac:dyDescent="0.35">
      <c r="A31" t="s">
        <v>55</v>
      </c>
      <c r="B31">
        <v>33</v>
      </c>
      <c r="C31">
        <v>2025</v>
      </c>
      <c r="D31" t="s">
        <v>125</v>
      </c>
      <c r="E31">
        <v>116</v>
      </c>
      <c r="F31" t="s">
        <v>126</v>
      </c>
      <c r="G31" t="s">
        <v>26</v>
      </c>
      <c r="H31" t="s">
        <v>77</v>
      </c>
      <c r="I31">
        <v>215</v>
      </c>
      <c r="J31" t="s">
        <v>103</v>
      </c>
      <c r="K31" t="s">
        <v>95</v>
      </c>
      <c r="L31">
        <v>6</v>
      </c>
      <c r="M31">
        <v>3</v>
      </c>
      <c r="N31" t="s">
        <v>12</v>
      </c>
      <c r="O31" t="s">
        <v>12</v>
      </c>
      <c r="P31">
        <v>18</v>
      </c>
      <c r="Q31" t="s">
        <v>10</v>
      </c>
      <c r="R31" t="s">
        <v>10</v>
      </c>
      <c r="S31">
        <v>40</v>
      </c>
      <c r="T31">
        <v>215</v>
      </c>
      <c r="U31" t="s">
        <v>11</v>
      </c>
    </row>
    <row r="32" spans="1:21" x14ac:dyDescent="0.35">
      <c r="A32" t="s">
        <v>56</v>
      </c>
      <c r="B32">
        <v>34</v>
      </c>
      <c r="C32">
        <v>2025</v>
      </c>
      <c r="D32" t="s">
        <v>125</v>
      </c>
      <c r="E32">
        <v>116</v>
      </c>
      <c r="F32" t="s">
        <v>126</v>
      </c>
      <c r="G32" t="s">
        <v>26</v>
      </c>
      <c r="H32" t="s">
        <v>77</v>
      </c>
      <c r="I32">
        <v>515</v>
      </c>
      <c r="J32" t="s">
        <v>103</v>
      </c>
      <c r="K32" t="s">
        <v>95</v>
      </c>
      <c r="L32">
        <v>6</v>
      </c>
      <c r="M32">
        <v>3</v>
      </c>
      <c r="N32" t="s">
        <v>12</v>
      </c>
      <c r="O32" t="s">
        <v>10</v>
      </c>
      <c r="P32" t="s">
        <v>95</v>
      </c>
      <c r="Q32" t="s">
        <v>10</v>
      </c>
      <c r="R32" t="s">
        <v>10</v>
      </c>
      <c r="S32">
        <v>40</v>
      </c>
      <c r="T32">
        <v>390</v>
      </c>
      <c r="U32" t="s">
        <v>11</v>
      </c>
    </row>
    <row r="33" spans="1:21" x14ac:dyDescent="0.35">
      <c r="A33" t="s">
        <v>57</v>
      </c>
      <c r="B33">
        <v>35</v>
      </c>
      <c r="C33">
        <v>2025</v>
      </c>
      <c r="D33" t="s">
        <v>125</v>
      </c>
      <c r="E33">
        <v>116</v>
      </c>
      <c r="F33" t="s">
        <v>126</v>
      </c>
      <c r="G33" t="s">
        <v>26</v>
      </c>
      <c r="H33" t="s">
        <v>77</v>
      </c>
      <c r="I33">
        <v>600</v>
      </c>
      <c r="J33" t="s">
        <v>103</v>
      </c>
      <c r="K33" t="s">
        <v>95</v>
      </c>
      <c r="L33">
        <v>6</v>
      </c>
      <c r="M33">
        <v>3</v>
      </c>
      <c r="N33" t="s">
        <v>12</v>
      </c>
      <c r="O33" t="s">
        <v>10</v>
      </c>
      <c r="P33" t="s">
        <v>95</v>
      </c>
      <c r="Q33" t="s">
        <v>10</v>
      </c>
      <c r="R33" t="s">
        <v>12</v>
      </c>
      <c r="S33">
        <v>40</v>
      </c>
      <c r="T33">
        <v>366.67</v>
      </c>
      <c r="U33" t="s">
        <v>11</v>
      </c>
    </row>
    <row r="34" spans="1:21" x14ac:dyDescent="0.35">
      <c r="A34" t="s">
        <v>58</v>
      </c>
      <c r="B34">
        <v>36</v>
      </c>
      <c r="C34">
        <v>2025</v>
      </c>
      <c r="D34" t="s">
        <v>125</v>
      </c>
      <c r="E34">
        <v>116</v>
      </c>
      <c r="F34" t="s">
        <v>126</v>
      </c>
      <c r="G34" t="s">
        <v>26</v>
      </c>
      <c r="H34" t="s">
        <v>77</v>
      </c>
      <c r="I34">
        <v>377</v>
      </c>
      <c r="J34" t="s">
        <v>103</v>
      </c>
      <c r="K34" t="s">
        <v>95</v>
      </c>
      <c r="L34">
        <v>6</v>
      </c>
      <c r="M34">
        <v>1</v>
      </c>
      <c r="N34" t="s">
        <v>12</v>
      </c>
      <c r="O34" t="s">
        <v>10</v>
      </c>
      <c r="P34">
        <v>21</v>
      </c>
      <c r="Q34" t="s">
        <v>10</v>
      </c>
      <c r="R34" t="s">
        <v>12</v>
      </c>
      <c r="S34">
        <v>40</v>
      </c>
      <c r="T34">
        <v>191.33</v>
      </c>
      <c r="U34" t="s">
        <v>11</v>
      </c>
    </row>
    <row r="35" spans="1:21" x14ac:dyDescent="0.35">
      <c r="A35" t="s">
        <v>59</v>
      </c>
      <c r="B35">
        <v>37</v>
      </c>
      <c r="C35">
        <v>2025</v>
      </c>
      <c r="D35" t="s">
        <v>125</v>
      </c>
      <c r="E35">
        <v>116</v>
      </c>
      <c r="F35" t="s">
        <v>126</v>
      </c>
      <c r="G35" t="s">
        <v>26</v>
      </c>
      <c r="H35" t="s">
        <v>77</v>
      </c>
      <c r="I35">
        <v>395</v>
      </c>
      <c r="J35" t="s">
        <v>103</v>
      </c>
      <c r="K35" t="s">
        <v>95</v>
      </c>
      <c r="L35">
        <v>6</v>
      </c>
      <c r="M35">
        <v>3</v>
      </c>
      <c r="N35" t="s">
        <v>12</v>
      </c>
      <c r="O35" t="s">
        <v>10</v>
      </c>
      <c r="P35">
        <v>18</v>
      </c>
      <c r="Q35" t="s">
        <v>10</v>
      </c>
      <c r="R35" t="s">
        <v>12</v>
      </c>
      <c r="S35">
        <v>30</v>
      </c>
      <c r="T35">
        <v>658</v>
      </c>
      <c r="U35" t="s">
        <v>11</v>
      </c>
    </row>
    <row r="36" spans="1:21" x14ac:dyDescent="0.35">
      <c r="A36" t="s">
        <v>60</v>
      </c>
      <c r="B36">
        <v>38</v>
      </c>
      <c r="C36">
        <v>2025</v>
      </c>
      <c r="D36" t="s">
        <v>125</v>
      </c>
      <c r="E36">
        <v>116</v>
      </c>
      <c r="F36" t="s">
        <v>126</v>
      </c>
      <c r="G36" t="s">
        <v>26</v>
      </c>
      <c r="H36" t="s">
        <v>77</v>
      </c>
      <c r="I36">
        <v>515</v>
      </c>
      <c r="J36" t="s">
        <v>103</v>
      </c>
      <c r="K36" t="s">
        <v>95</v>
      </c>
      <c r="L36">
        <v>6</v>
      </c>
      <c r="M36">
        <v>3</v>
      </c>
      <c r="N36" t="s">
        <v>12</v>
      </c>
      <c r="O36" t="s">
        <v>12</v>
      </c>
      <c r="P36" t="s">
        <v>95</v>
      </c>
      <c r="Q36" t="s">
        <v>10</v>
      </c>
      <c r="R36" t="s">
        <v>10</v>
      </c>
      <c r="S36">
        <v>32</v>
      </c>
      <c r="T36">
        <v>475</v>
      </c>
      <c r="U36" t="s">
        <v>11</v>
      </c>
    </row>
    <row r="37" spans="1:21" x14ac:dyDescent="0.35">
      <c r="A37" t="s">
        <v>61</v>
      </c>
      <c r="B37">
        <v>39</v>
      </c>
      <c r="C37">
        <v>2025</v>
      </c>
      <c r="D37" t="s">
        <v>125</v>
      </c>
      <c r="E37">
        <v>116</v>
      </c>
      <c r="F37" t="s">
        <v>126</v>
      </c>
      <c r="G37" t="s">
        <v>26</v>
      </c>
      <c r="H37" t="s">
        <v>77</v>
      </c>
      <c r="I37">
        <v>454</v>
      </c>
      <c r="J37" t="s">
        <v>103</v>
      </c>
      <c r="K37" t="s">
        <v>95</v>
      </c>
      <c r="L37">
        <v>6</v>
      </c>
      <c r="M37">
        <v>3</v>
      </c>
      <c r="N37" t="s">
        <v>12</v>
      </c>
      <c r="O37" t="s">
        <v>12</v>
      </c>
      <c r="P37">
        <v>18</v>
      </c>
      <c r="Q37" t="s">
        <v>10</v>
      </c>
      <c r="R37" t="s">
        <v>12</v>
      </c>
      <c r="S37">
        <v>30</v>
      </c>
      <c r="T37">
        <v>312</v>
      </c>
      <c r="U37" t="s">
        <v>13</v>
      </c>
    </row>
    <row r="38" spans="1:21" x14ac:dyDescent="0.35">
      <c r="A38" t="s">
        <v>62</v>
      </c>
      <c r="B38">
        <v>40</v>
      </c>
      <c r="C38">
        <v>2025</v>
      </c>
      <c r="D38" t="s">
        <v>125</v>
      </c>
      <c r="E38">
        <v>116</v>
      </c>
      <c r="F38" t="s">
        <v>126</v>
      </c>
      <c r="G38" t="s">
        <v>26</v>
      </c>
      <c r="H38" t="s">
        <v>77</v>
      </c>
      <c r="I38">
        <v>200</v>
      </c>
      <c r="J38" t="s">
        <v>103</v>
      </c>
      <c r="K38" t="s">
        <v>95</v>
      </c>
      <c r="L38">
        <v>6</v>
      </c>
      <c r="M38">
        <v>3</v>
      </c>
      <c r="N38" t="s">
        <v>12</v>
      </c>
      <c r="O38" t="s">
        <v>10</v>
      </c>
      <c r="P38">
        <v>21</v>
      </c>
      <c r="Q38" t="s">
        <v>10</v>
      </c>
      <c r="R38" t="s">
        <v>12</v>
      </c>
      <c r="S38">
        <v>40</v>
      </c>
      <c r="T38">
        <v>400</v>
      </c>
      <c r="U38" t="s">
        <v>11</v>
      </c>
    </row>
    <row r="39" spans="1:21" x14ac:dyDescent="0.35">
      <c r="A39" t="s">
        <v>63</v>
      </c>
      <c r="B39">
        <v>41</v>
      </c>
      <c r="C39">
        <v>2025</v>
      </c>
      <c r="D39" t="s">
        <v>125</v>
      </c>
      <c r="E39">
        <v>116</v>
      </c>
      <c r="F39" t="s">
        <v>126</v>
      </c>
      <c r="G39" t="s">
        <v>26</v>
      </c>
      <c r="H39" t="s">
        <v>77</v>
      </c>
      <c r="I39">
        <v>445</v>
      </c>
      <c r="J39" t="s">
        <v>103</v>
      </c>
      <c r="K39" t="s">
        <v>95</v>
      </c>
      <c r="L39">
        <v>6</v>
      </c>
      <c r="M39">
        <v>3</v>
      </c>
      <c r="N39" t="s">
        <v>12</v>
      </c>
      <c r="O39" t="s">
        <v>10</v>
      </c>
      <c r="P39">
        <v>18</v>
      </c>
      <c r="Q39" t="s">
        <v>10</v>
      </c>
      <c r="R39" t="s">
        <v>10</v>
      </c>
      <c r="S39">
        <v>40</v>
      </c>
      <c r="T39">
        <v>440</v>
      </c>
      <c r="U39" t="s">
        <v>11</v>
      </c>
    </row>
    <row r="40" spans="1:21" x14ac:dyDescent="0.35">
      <c r="A40" t="s">
        <v>64</v>
      </c>
      <c r="B40">
        <v>42</v>
      </c>
      <c r="C40">
        <v>2025</v>
      </c>
      <c r="D40" t="s">
        <v>125</v>
      </c>
      <c r="E40">
        <v>116</v>
      </c>
      <c r="F40" t="s">
        <v>126</v>
      </c>
      <c r="G40" t="s">
        <v>26</v>
      </c>
      <c r="H40" t="s">
        <v>77</v>
      </c>
      <c r="I40">
        <v>235</v>
      </c>
      <c r="J40" t="s">
        <v>103</v>
      </c>
      <c r="K40" t="s">
        <v>95</v>
      </c>
      <c r="L40">
        <v>6</v>
      </c>
      <c r="M40">
        <v>2</v>
      </c>
      <c r="N40" t="s">
        <v>12</v>
      </c>
      <c r="O40" t="s">
        <v>12</v>
      </c>
      <c r="P40">
        <v>21</v>
      </c>
      <c r="Q40" t="s">
        <v>10</v>
      </c>
      <c r="R40" t="s">
        <v>12</v>
      </c>
      <c r="S40">
        <v>30</v>
      </c>
      <c r="T40">
        <v>310</v>
      </c>
      <c r="U40" t="s">
        <v>11</v>
      </c>
    </row>
    <row r="41" spans="1:21" x14ac:dyDescent="0.35">
      <c r="A41" t="s">
        <v>65</v>
      </c>
      <c r="B41">
        <v>44</v>
      </c>
      <c r="C41">
        <v>2025</v>
      </c>
      <c r="D41" t="s">
        <v>125</v>
      </c>
      <c r="E41">
        <v>116</v>
      </c>
      <c r="F41" t="s">
        <v>126</v>
      </c>
      <c r="G41" t="s">
        <v>26</v>
      </c>
      <c r="H41" t="s">
        <v>77</v>
      </c>
      <c r="I41">
        <v>965</v>
      </c>
      <c r="J41" t="s">
        <v>103</v>
      </c>
      <c r="K41" t="s">
        <v>95</v>
      </c>
      <c r="L41">
        <v>6</v>
      </c>
      <c r="M41">
        <v>3</v>
      </c>
      <c r="N41" t="s">
        <v>12</v>
      </c>
      <c r="O41" t="s">
        <v>10</v>
      </c>
      <c r="P41">
        <v>18</v>
      </c>
      <c r="Q41" t="s">
        <v>10</v>
      </c>
      <c r="R41" t="s">
        <v>12</v>
      </c>
      <c r="S41">
        <v>40</v>
      </c>
      <c r="T41">
        <v>965</v>
      </c>
      <c r="U41" t="s">
        <v>11</v>
      </c>
    </row>
    <row r="42" spans="1:21" x14ac:dyDescent="0.35">
      <c r="A42" t="s">
        <v>66</v>
      </c>
      <c r="B42">
        <v>45</v>
      </c>
      <c r="C42">
        <v>2025</v>
      </c>
      <c r="D42" t="s">
        <v>125</v>
      </c>
      <c r="E42">
        <v>116</v>
      </c>
      <c r="F42" t="s">
        <v>126</v>
      </c>
      <c r="G42" t="s">
        <v>26</v>
      </c>
      <c r="H42" t="s">
        <v>77</v>
      </c>
      <c r="I42">
        <v>300</v>
      </c>
      <c r="J42" t="s">
        <v>103</v>
      </c>
      <c r="K42" t="s">
        <v>95</v>
      </c>
      <c r="L42">
        <v>6</v>
      </c>
      <c r="M42">
        <v>3</v>
      </c>
      <c r="N42" t="s">
        <v>12</v>
      </c>
      <c r="O42" t="s">
        <v>10</v>
      </c>
      <c r="P42">
        <v>21</v>
      </c>
      <c r="Q42" t="s">
        <v>10</v>
      </c>
      <c r="R42" t="s">
        <v>12</v>
      </c>
      <c r="S42">
        <v>28</v>
      </c>
      <c r="T42">
        <v>280</v>
      </c>
      <c r="U42" t="s">
        <v>11</v>
      </c>
    </row>
    <row r="43" spans="1:21" x14ac:dyDescent="0.35">
      <c r="A43" t="s">
        <v>67</v>
      </c>
      <c r="B43">
        <v>46</v>
      </c>
      <c r="C43">
        <v>2025</v>
      </c>
      <c r="D43" t="s">
        <v>125</v>
      </c>
      <c r="E43">
        <v>116</v>
      </c>
      <c r="F43" t="s">
        <v>126</v>
      </c>
      <c r="G43" t="s">
        <v>26</v>
      </c>
      <c r="H43" t="s">
        <v>77</v>
      </c>
      <c r="I43">
        <v>500</v>
      </c>
      <c r="J43" t="s">
        <v>103</v>
      </c>
      <c r="K43" t="s">
        <v>95</v>
      </c>
      <c r="L43">
        <v>6</v>
      </c>
      <c r="M43">
        <v>3</v>
      </c>
      <c r="N43" t="s">
        <v>12</v>
      </c>
      <c r="O43" t="s">
        <v>10</v>
      </c>
      <c r="P43" t="s">
        <v>95</v>
      </c>
      <c r="Q43" t="s">
        <v>10</v>
      </c>
      <c r="R43" t="s">
        <v>12</v>
      </c>
      <c r="S43">
        <v>40</v>
      </c>
      <c r="T43">
        <v>220</v>
      </c>
      <c r="U43" t="s">
        <v>11</v>
      </c>
    </row>
    <row r="44" spans="1:21" x14ac:dyDescent="0.35">
      <c r="A44" t="s">
        <v>68</v>
      </c>
      <c r="B44">
        <v>47</v>
      </c>
      <c r="C44">
        <v>2025</v>
      </c>
      <c r="D44" t="s">
        <v>125</v>
      </c>
      <c r="E44">
        <v>116</v>
      </c>
      <c r="F44" t="s">
        <v>126</v>
      </c>
      <c r="G44" t="s">
        <v>26</v>
      </c>
      <c r="H44" t="s">
        <v>77</v>
      </c>
      <c r="I44">
        <v>310</v>
      </c>
      <c r="J44" t="s">
        <v>103</v>
      </c>
      <c r="K44" t="s">
        <v>95</v>
      </c>
      <c r="L44">
        <v>6</v>
      </c>
      <c r="M44">
        <v>3</v>
      </c>
      <c r="N44" t="s">
        <v>12</v>
      </c>
      <c r="O44" t="s">
        <v>10</v>
      </c>
      <c r="P44">
        <v>18</v>
      </c>
      <c r="Q44" t="s">
        <v>10</v>
      </c>
      <c r="R44" t="s">
        <v>12</v>
      </c>
      <c r="S44">
        <v>40</v>
      </c>
      <c r="T44">
        <v>197.5</v>
      </c>
      <c r="U44" t="s">
        <v>13</v>
      </c>
    </row>
    <row r="45" spans="1:21" x14ac:dyDescent="0.35">
      <c r="A45" t="s">
        <v>69</v>
      </c>
      <c r="B45">
        <v>48</v>
      </c>
      <c r="C45">
        <v>2025</v>
      </c>
      <c r="D45" t="s">
        <v>125</v>
      </c>
      <c r="E45">
        <v>116</v>
      </c>
      <c r="F45" t="s">
        <v>126</v>
      </c>
      <c r="G45" t="s">
        <v>26</v>
      </c>
      <c r="H45" t="s">
        <v>77</v>
      </c>
      <c r="I45">
        <v>360</v>
      </c>
      <c r="J45" t="s">
        <v>103</v>
      </c>
      <c r="K45" t="s">
        <v>95</v>
      </c>
      <c r="L45">
        <v>6</v>
      </c>
      <c r="M45">
        <v>3</v>
      </c>
      <c r="N45" t="s">
        <v>12</v>
      </c>
      <c r="O45" t="s">
        <v>12</v>
      </c>
      <c r="P45">
        <v>21</v>
      </c>
      <c r="Q45" t="s">
        <v>10</v>
      </c>
      <c r="R45" t="s">
        <v>12</v>
      </c>
      <c r="S45">
        <v>24</v>
      </c>
      <c r="T45">
        <v>443.5</v>
      </c>
      <c r="U45" t="s">
        <v>11</v>
      </c>
    </row>
    <row r="46" spans="1:21" x14ac:dyDescent="0.35">
      <c r="A46" t="s">
        <v>70</v>
      </c>
      <c r="B46">
        <v>49</v>
      </c>
      <c r="C46">
        <v>2025</v>
      </c>
      <c r="D46" t="s">
        <v>125</v>
      </c>
      <c r="E46">
        <v>116</v>
      </c>
      <c r="F46" t="s">
        <v>126</v>
      </c>
      <c r="G46" t="s">
        <v>26</v>
      </c>
      <c r="H46" t="s">
        <v>77</v>
      </c>
      <c r="I46">
        <v>110</v>
      </c>
      <c r="J46" t="s">
        <v>103</v>
      </c>
      <c r="K46" t="s">
        <v>95</v>
      </c>
      <c r="L46">
        <v>6</v>
      </c>
      <c r="M46">
        <v>2</v>
      </c>
      <c r="N46" t="s">
        <v>12</v>
      </c>
      <c r="O46" t="s">
        <v>10</v>
      </c>
      <c r="P46" t="s">
        <v>95</v>
      </c>
      <c r="Q46" t="s">
        <v>10</v>
      </c>
      <c r="R46" t="s">
        <v>10</v>
      </c>
      <c r="S46">
        <v>30</v>
      </c>
      <c r="T46">
        <v>73</v>
      </c>
      <c r="U46" t="s">
        <v>11</v>
      </c>
    </row>
    <row r="47" spans="1:21" x14ac:dyDescent="0.35">
      <c r="A47" t="s">
        <v>71</v>
      </c>
      <c r="B47">
        <v>50</v>
      </c>
      <c r="C47">
        <v>2025</v>
      </c>
      <c r="D47" t="s">
        <v>125</v>
      </c>
      <c r="E47">
        <v>116</v>
      </c>
      <c r="F47" t="s">
        <v>126</v>
      </c>
      <c r="G47" t="s">
        <v>26</v>
      </c>
      <c r="H47" t="s">
        <v>77</v>
      </c>
      <c r="I47">
        <v>285</v>
      </c>
      <c r="J47" t="s">
        <v>103</v>
      </c>
      <c r="K47" t="s">
        <v>95</v>
      </c>
      <c r="L47">
        <v>6</v>
      </c>
      <c r="M47">
        <v>3</v>
      </c>
      <c r="N47" t="s">
        <v>12</v>
      </c>
      <c r="O47" t="s">
        <v>12</v>
      </c>
      <c r="P47">
        <v>18</v>
      </c>
      <c r="Q47" t="s">
        <v>10</v>
      </c>
      <c r="R47" t="s">
        <v>12</v>
      </c>
      <c r="S47">
        <v>30</v>
      </c>
      <c r="T47">
        <v>655</v>
      </c>
      <c r="U47" t="s">
        <v>11</v>
      </c>
    </row>
    <row r="48" spans="1:21" x14ac:dyDescent="0.35">
      <c r="A48" t="s">
        <v>72</v>
      </c>
      <c r="B48">
        <v>51</v>
      </c>
      <c r="C48">
        <v>2025</v>
      </c>
      <c r="D48" t="s">
        <v>125</v>
      </c>
      <c r="E48">
        <v>116</v>
      </c>
      <c r="F48" t="s">
        <v>126</v>
      </c>
      <c r="G48" t="s">
        <v>26</v>
      </c>
      <c r="H48" t="s">
        <v>77</v>
      </c>
      <c r="I48">
        <v>400</v>
      </c>
      <c r="J48" t="s">
        <v>103</v>
      </c>
      <c r="K48" t="s">
        <v>95</v>
      </c>
      <c r="L48">
        <v>6</v>
      </c>
      <c r="M48">
        <v>2</v>
      </c>
      <c r="N48" t="s">
        <v>12</v>
      </c>
      <c r="O48" t="s">
        <v>12</v>
      </c>
      <c r="P48" t="s">
        <v>95</v>
      </c>
      <c r="Q48" t="s">
        <v>10</v>
      </c>
      <c r="R48" t="s">
        <v>12</v>
      </c>
      <c r="S48">
        <v>30</v>
      </c>
      <c r="T48">
        <v>570</v>
      </c>
      <c r="U48" t="s">
        <v>11</v>
      </c>
    </row>
    <row r="49" spans="1:21" x14ac:dyDescent="0.35">
      <c r="A49" t="s">
        <v>73</v>
      </c>
      <c r="B49">
        <v>53</v>
      </c>
      <c r="C49">
        <v>2025</v>
      </c>
      <c r="D49" t="s">
        <v>125</v>
      </c>
      <c r="E49">
        <v>116</v>
      </c>
      <c r="F49" t="s">
        <v>126</v>
      </c>
      <c r="G49" t="s">
        <v>26</v>
      </c>
      <c r="H49" t="s">
        <v>77</v>
      </c>
      <c r="I49">
        <v>500</v>
      </c>
      <c r="J49" t="s">
        <v>103</v>
      </c>
      <c r="K49" t="s">
        <v>95</v>
      </c>
      <c r="L49">
        <v>6</v>
      </c>
      <c r="M49">
        <v>3</v>
      </c>
      <c r="N49" t="s">
        <v>12</v>
      </c>
      <c r="O49" t="s">
        <v>12</v>
      </c>
      <c r="P49" t="s">
        <v>95</v>
      </c>
      <c r="Q49" t="s">
        <v>10</v>
      </c>
      <c r="R49" t="s">
        <v>12</v>
      </c>
      <c r="S49">
        <v>42</v>
      </c>
      <c r="T49">
        <v>830</v>
      </c>
      <c r="U49" t="s">
        <v>11</v>
      </c>
    </row>
    <row r="50" spans="1:21" x14ac:dyDescent="0.35">
      <c r="A50" t="s">
        <v>74</v>
      </c>
      <c r="B50">
        <v>54</v>
      </c>
      <c r="C50">
        <v>2025</v>
      </c>
      <c r="D50" t="s">
        <v>125</v>
      </c>
      <c r="E50">
        <v>116</v>
      </c>
      <c r="F50" t="s">
        <v>126</v>
      </c>
      <c r="G50" t="s">
        <v>26</v>
      </c>
      <c r="H50" t="s">
        <v>77</v>
      </c>
      <c r="I50">
        <v>167</v>
      </c>
      <c r="J50" t="s">
        <v>103</v>
      </c>
      <c r="K50" t="s">
        <v>95</v>
      </c>
      <c r="L50">
        <v>6</v>
      </c>
      <c r="M50">
        <v>3</v>
      </c>
      <c r="N50" t="s">
        <v>12</v>
      </c>
      <c r="O50" t="s">
        <v>10</v>
      </c>
      <c r="P50">
        <v>18</v>
      </c>
      <c r="Q50" t="s">
        <v>10</v>
      </c>
      <c r="R50" t="s">
        <v>12</v>
      </c>
      <c r="S50">
        <v>35</v>
      </c>
      <c r="T50">
        <v>334</v>
      </c>
      <c r="U50" t="s">
        <v>11</v>
      </c>
    </row>
    <row r="51" spans="1:21" x14ac:dyDescent="0.35">
      <c r="A51" t="s">
        <v>75</v>
      </c>
      <c r="B51">
        <v>55</v>
      </c>
      <c r="C51">
        <v>2025</v>
      </c>
      <c r="D51" t="s">
        <v>125</v>
      </c>
      <c r="E51">
        <v>116</v>
      </c>
      <c r="F51" t="s">
        <v>126</v>
      </c>
      <c r="G51" t="s">
        <v>26</v>
      </c>
      <c r="H51" t="s">
        <v>77</v>
      </c>
      <c r="I51">
        <v>135</v>
      </c>
      <c r="J51" t="s">
        <v>103</v>
      </c>
      <c r="K51" t="s">
        <v>95</v>
      </c>
      <c r="L51">
        <v>6</v>
      </c>
      <c r="M51">
        <v>3</v>
      </c>
      <c r="N51" t="s">
        <v>12</v>
      </c>
      <c r="O51" t="s">
        <v>10</v>
      </c>
      <c r="P51" t="s">
        <v>95</v>
      </c>
      <c r="Q51" t="s">
        <v>10</v>
      </c>
      <c r="R51" t="s">
        <v>12</v>
      </c>
      <c r="S51">
        <v>30</v>
      </c>
      <c r="T51">
        <v>60</v>
      </c>
      <c r="U51" t="s">
        <v>11</v>
      </c>
    </row>
    <row r="52" spans="1:21" x14ac:dyDescent="0.35">
      <c r="A52" t="s">
        <v>76</v>
      </c>
      <c r="B52">
        <v>56</v>
      </c>
      <c r="C52">
        <v>2025</v>
      </c>
      <c r="D52" t="s">
        <v>125</v>
      </c>
      <c r="E52">
        <v>116</v>
      </c>
      <c r="F52" t="s">
        <v>126</v>
      </c>
      <c r="G52" t="s">
        <v>26</v>
      </c>
      <c r="H52" t="s">
        <v>77</v>
      </c>
      <c r="I52">
        <v>300</v>
      </c>
      <c r="J52" t="s">
        <v>103</v>
      </c>
      <c r="K52" t="s">
        <v>95</v>
      </c>
      <c r="L52">
        <v>6</v>
      </c>
      <c r="M52">
        <v>3</v>
      </c>
      <c r="N52" t="s">
        <v>12</v>
      </c>
      <c r="O52" t="s">
        <v>10</v>
      </c>
      <c r="P52" t="s">
        <v>95</v>
      </c>
      <c r="Q52" t="s">
        <v>10</v>
      </c>
      <c r="R52" t="s">
        <v>12</v>
      </c>
      <c r="S52">
        <v>16</v>
      </c>
      <c r="T52">
        <v>350</v>
      </c>
      <c r="U52" t="s">
        <v>11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88CE7E-89B7-4B3F-88D1-DD38D4DE526F}">
  <sheetPr codeName="Sheet18"/>
  <dimension ref="A1:U52"/>
  <sheetViews>
    <sheetView zoomScale="90" zoomScaleNormal="90" workbookViewId="0"/>
  </sheetViews>
  <sheetFormatPr defaultRowHeight="14.5" x14ac:dyDescent="0.35"/>
  <cols>
    <col min="1" max="1" width="15" customWidth="1"/>
    <col min="2" max="3" width="8.36328125" customWidth="1"/>
    <col min="4" max="4" width="10.1796875" customWidth="1"/>
    <col min="5" max="5" width="14.26953125" bestFit="1" customWidth="1"/>
    <col min="6" max="6" width="7.7265625" bestFit="1" customWidth="1"/>
    <col min="7" max="7" width="9.81640625" bestFit="1" customWidth="1"/>
    <col min="8" max="8" width="15.54296875" bestFit="1" customWidth="1"/>
    <col min="10" max="10" width="16.36328125" bestFit="1" customWidth="1"/>
    <col min="11" max="11" width="9.7265625" bestFit="1" customWidth="1"/>
    <col min="12" max="12" width="13.90625" bestFit="1" customWidth="1"/>
    <col min="14" max="14" width="15.453125" bestFit="1" customWidth="1"/>
    <col min="15" max="15" width="10.1796875" bestFit="1" customWidth="1"/>
    <col min="16" max="16" width="12.453125" bestFit="1" customWidth="1"/>
    <col min="17" max="17" width="18.7265625" bestFit="1" customWidth="1"/>
    <col min="18" max="18" width="15" bestFit="1" customWidth="1"/>
    <col min="19" max="19" width="18.81640625" bestFit="1" customWidth="1"/>
    <col min="20" max="20" width="11.36328125" customWidth="1"/>
  </cols>
  <sheetData>
    <row r="1" spans="1:21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0</v>
      </c>
      <c r="I1" t="s">
        <v>89</v>
      </c>
      <c r="J1" t="s">
        <v>3</v>
      </c>
      <c r="K1" t="s">
        <v>137</v>
      </c>
      <c r="L1" t="s">
        <v>90</v>
      </c>
      <c r="M1" t="s">
        <v>138</v>
      </c>
      <c r="N1" t="s">
        <v>215</v>
      </c>
      <c r="O1" t="s">
        <v>4</v>
      </c>
      <c r="P1" t="s">
        <v>5</v>
      </c>
      <c r="Q1" t="s">
        <v>6</v>
      </c>
      <c r="R1" t="s">
        <v>7</v>
      </c>
      <c r="S1" t="s">
        <v>8</v>
      </c>
      <c r="T1" t="s">
        <v>91</v>
      </c>
      <c r="U1" t="s">
        <v>9</v>
      </c>
    </row>
    <row r="2" spans="1:21" x14ac:dyDescent="0.35">
      <c r="A2" t="s">
        <v>23</v>
      </c>
      <c r="B2">
        <v>1</v>
      </c>
      <c r="C2">
        <v>2025</v>
      </c>
      <c r="D2" t="s">
        <v>127</v>
      </c>
      <c r="E2">
        <v>117</v>
      </c>
      <c r="F2" t="s">
        <v>128</v>
      </c>
      <c r="G2" t="s">
        <v>26</v>
      </c>
      <c r="H2" t="s">
        <v>12</v>
      </c>
      <c r="I2" t="s">
        <v>95</v>
      </c>
      <c r="J2" t="s">
        <v>95</v>
      </c>
      <c r="K2" t="s">
        <v>95</v>
      </c>
      <c r="L2" t="s">
        <v>95</v>
      </c>
      <c r="M2" t="s">
        <v>95</v>
      </c>
      <c r="N2" t="s">
        <v>95</v>
      </c>
      <c r="O2" t="s">
        <v>95</v>
      </c>
      <c r="P2" t="s">
        <v>95</v>
      </c>
      <c r="Q2" t="s">
        <v>95</v>
      </c>
      <c r="R2" t="s">
        <v>95</v>
      </c>
      <c r="S2" t="s">
        <v>95</v>
      </c>
      <c r="T2" t="s">
        <v>95</v>
      </c>
      <c r="U2" t="s">
        <v>95</v>
      </c>
    </row>
    <row r="3" spans="1:21" x14ac:dyDescent="0.35">
      <c r="A3" t="s">
        <v>27</v>
      </c>
      <c r="B3">
        <v>2</v>
      </c>
      <c r="C3">
        <v>2025</v>
      </c>
      <c r="D3" t="s">
        <v>127</v>
      </c>
      <c r="E3">
        <v>117</v>
      </c>
      <c r="F3" t="s">
        <v>128</v>
      </c>
      <c r="G3" t="s">
        <v>26</v>
      </c>
      <c r="H3" t="s">
        <v>12</v>
      </c>
      <c r="I3" t="s">
        <v>95</v>
      </c>
      <c r="J3" t="s">
        <v>95</v>
      </c>
      <c r="K3" t="s">
        <v>95</v>
      </c>
      <c r="L3" t="s">
        <v>95</v>
      </c>
      <c r="M3" t="s">
        <v>95</v>
      </c>
      <c r="N3" t="s">
        <v>95</v>
      </c>
      <c r="O3" t="s">
        <v>95</v>
      </c>
      <c r="P3" t="s">
        <v>95</v>
      </c>
      <c r="Q3" t="s">
        <v>95</v>
      </c>
      <c r="R3" t="s">
        <v>95</v>
      </c>
      <c r="S3" t="s">
        <v>95</v>
      </c>
      <c r="T3" t="s">
        <v>95</v>
      </c>
      <c r="U3" t="s">
        <v>95</v>
      </c>
    </row>
    <row r="4" spans="1:21" x14ac:dyDescent="0.35">
      <c r="A4" t="s">
        <v>28</v>
      </c>
      <c r="B4">
        <v>4</v>
      </c>
      <c r="C4">
        <v>2025</v>
      </c>
      <c r="D4" t="s">
        <v>127</v>
      </c>
      <c r="E4">
        <v>117</v>
      </c>
      <c r="F4" t="s">
        <v>128</v>
      </c>
      <c r="G4" t="s">
        <v>26</v>
      </c>
      <c r="H4" t="s">
        <v>77</v>
      </c>
      <c r="I4">
        <v>296</v>
      </c>
      <c r="J4" t="s">
        <v>156</v>
      </c>
      <c r="K4">
        <v>0</v>
      </c>
      <c r="L4">
        <v>3</v>
      </c>
      <c r="M4">
        <v>2</v>
      </c>
      <c r="N4" t="s">
        <v>12</v>
      </c>
      <c r="O4" t="s">
        <v>10</v>
      </c>
      <c r="P4" t="s">
        <v>95</v>
      </c>
      <c r="Q4" t="s">
        <v>12</v>
      </c>
      <c r="R4" t="s">
        <v>12</v>
      </c>
      <c r="S4">
        <v>18</v>
      </c>
      <c r="T4">
        <v>200</v>
      </c>
      <c r="U4" t="s">
        <v>11</v>
      </c>
    </row>
    <row r="5" spans="1:21" x14ac:dyDescent="0.35">
      <c r="A5" t="s">
        <v>29</v>
      </c>
      <c r="B5">
        <v>5</v>
      </c>
      <c r="C5">
        <v>2025</v>
      </c>
      <c r="D5" t="s">
        <v>127</v>
      </c>
      <c r="E5">
        <v>117</v>
      </c>
      <c r="F5" t="s">
        <v>128</v>
      </c>
      <c r="G5" t="s">
        <v>26</v>
      </c>
      <c r="H5" t="s">
        <v>12</v>
      </c>
      <c r="I5" t="s">
        <v>95</v>
      </c>
      <c r="J5" t="s">
        <v>95</v>
      </c>
      <c r="K5" t="s">
        <v>95</v>
      </c>
      <c r="L5" t="s">
        <v>95</v>
      </c>
      <c r="M5" t="s">
        <v>95</v>
      </c>
      <c r="N5" t="s">
        <v>95</v>
      </c>
      <c r="O5" t="s">
        <v>95</v>
      </c>
      <c r="P5" t="s">
        <v>95</v>
      </c>
      <c r="Q5" t="s">
        <v>95</v>
      </c>
      <c r="R5" t="s">
        <v>95</v>
      </c>
      <c r="S5" t="s">
        <v>95</v>
      </c>
      <c r="T5" t="s">
        <v>95</v>
      </c>
      <c r="U5" t="s">
        <v>95</v>
      </c>
    </row>
    <row r="6" spans="1:21" x14ac:dyDescent="0.35">
      <c r="A6" t="s">
        <v>30</v>
      </c>
      <c r="B6">
        <v>6</v>
      </c>
      <c r="C6">
        <v>2025</v>
      </c>
      <c r="D6" t="s">
        <v>127</v>
      </c>
      <c r="E6">
        <v>117</v>
      </c>
      <c r="F6" t="s">
        <v>128</v>
      </c>
      <c r="G6" t="s">
        <v>26</v>
      </c>
      <c r="H6" t="s">
        <v>12</v>
      </c>
      <c r="I6" t="s">
        <v>95</v>
      </c>
      <c r="J6" t="s">
        <v>95</v>
      </c>
      <c r="K6" t="s">
        <v>95</v>
      </c>
      <c r="L6" t="s">
        <v>95</v>
      </c>
      <c r="M6" t="s">
        <v>95</v>
      </c>
      <c r="N6" t="s">
        <v>95</v>
      </c>
      <c r="O6" t="s">
        <v>95</v>
      </c>
      <c r="P6" t="s">
        <v>95</v>
      </c>
      <c r="Q6" t="s">
        <v>95</v>
      </c>
      <c r="R6" t="s">
        <v>95</v>
      </c>
      <c r="S6" t="s">
        <v>95</v>
      </c>
      <c r="T6" t="s">
        <v>95</v>
      </c>
      <c r="U6" t="s">
        <v>95</v>
      </c>
    </row>
    <row r="7" spans="1:21" x14ac:dyDescent="0.35">
      <c r="A7" t="s">
        <v>31</v>
      </c>
      <c r="B7">
        <v>8</v>
      </c>
      <c r="C7">
        <v>2025</v>
      </c>
      <c r="D7" t="s">
        <v>127</v>
      </c>
      <c r="E7">
        <v>117</v>
      </c>
      <c r="F7" t="s">
        <v>128</v>
      </c>
      <c r="G7" t="s">
        <v>26</v>
      </c>
      <c r="H7" t="s">
        <v>12</v>
      </c>
      <c r="I7" t="s">
        <v>95</v>
      </c>
      <c r="J7" t="s">
        <v>95</v>
      </c>
      <c r="K7" t="s">
        <v>95</v>
      </c>
      <c r="L7" t="s">
        <v>95</v>
      </c>
      <c r="M7" t="s">
        <v>95</v>
      </c>
      <c r="N7" t="s">
        <v>95</v>
      </c>
      <c r="O7" t="s">
        <v>95</v>
      </c>
      <c r="P7" t="s">
        <v>95</v>
      </c>
      <c r="Q7" t="s">
        <v>95</v>
      </c>
      <c r="R7" t="s">
        <v>95</v>
      </c>
      <c r="S7" t="s">
        <v>95</v>
      </c>
      <c r="T7" t="s">
        <v>95</v>
      </c>
      <c r="U7" t="s">
        <v>95</v>
      </c>
    </row>
    <row r="8" spans="1:21" x14ac:dyDescent="0.35">
      <c r="A8" t="s">
        <v>32</v>
      </c>
      <c r="B8">
        <v>9</v>
      </c>
      <c r="C8">
        <v>2025</v>
      </c>
      <c r="D8" t="s">
        <v>127</v>
      </c>
      <c r="E8">
        <v>117</v>
      </c>
      <c r="F8" t="s">
        <v>128</v>
      </c>
      <c r="G8" t="s">
        <v>26</v>
      </c>
      <c r="H8" t="s">
        <v>12</v>
      </c>
      <c r="I8" t="s">
        <v>95</v>
      </c>
      <c r="J8" t="s">
        <v>95</v>
      </c>
      <c r="K8" t="s">
        <v>95</v>
      </c>
      <c r="L8" t="s">
        <v>95</v>
      </c>
      <c r="M8" t="s">
        <v>95</v>
      </c>
      <c r="N8" t="s">
        <v>95</v>
      </c>
      <c r="O8" t="s">
        <v>95</v>
      </c>
      <c r="P8" t="s">
        <v>95</v>
      </c>
      <c r="Q8" t="s">
        <v>95</v>
      </c>
      <c r="R8" t="s">
        <v>95</v>
      </c>
      <c r="S8" t="s">
        <v>95</v>
      </c>
      <c r="T8" t="s">
        <v>95</v>
      </c>
      <c r="U8" t="s">
        <v>95</v>
      </c>
    </row>
    <row r="9" spans="1:21" x14ac:dyDescent="0.35">
      <c r="A9" t="s">
        <v>33</v>
      </c>
      <c r="B9">
        <v>10</v>
      </c>
      <c r="C9">
        <v>2025</v>
      </c>
      <c r="D9" t="s">
        <v>127</v>
      </c>
      <c r="E9">
        <v>117</v>
      </c>
      <c r="F9" t="s">
        <v>128</v>
      </c>
      <c r="G9" t="s">
        <v>26</v>
      </c>
      <c r="H9" t="s">
        <v>12</v>
      </c>
      <c r="I9" t="s">
        <v>95</v>
      </c>
      <c r="J9" t="s">
        <v>95</v>
      </c>
      <c r="K9" t="s">
        <v>95</v>
      </c>
      <c r="L9" t="s">
        <v>95</v>
      </c>
      <c r="M9" t="s">
        <v>95</v>
      </c>
      <c r="N9" t="s">
        <v>95</v>
      </c>
      <c r="O9" t="s">
        <v>95</v>
      </c>
      <c r="P9" t="s">
        <v>95</v>
      </c>
      <c r="Q9" t="s">
        <v>95</v>
      </c>
      <c r="R9" t="s">
        <v>95</v>
      </c>
      <c r="S9" t="s">
        <v>95</v>
      </c>
      <c r="T9" t="s">
        <v>95</v>
      </c>
      <c r="U9" t="s">
        <v>95</v>
      </c>
    </row>
    <row r="10" spans="1:21" x14ac:dyDescent="0.35">
      <c r="A10" t="s">
        <v>34</v>
      </c>
      <c r="B10">
        <v>11</v>
      </c>
      <c r="C10">
        <v>2025</v>
      </c>
      <c r="D10" t="s">
        <v>127</v>
      </c>
      <c r="E10">
        <v>117</v>
      </c>
      <c r="F10" t="s">
        <v>128</v>
      </c>
      <c r="G10" t="s">
        <v>26</v>
      </c>
      <c r="H10" t="s">
        <v>12</v>
      </c>
      <c r="I10" t="s">
        <v>95</v>
      </c>
      <c r="J10" t="s">
        <v>95</v>
      </c>
      <c r="K10" t="s">
        <v>95</v>
      </c>
      <c r="L10" t="s">
        <v>95</v>
      </c>
      <c r="M10" t="s">
        <v>95</v>
      </c>
      <c r="N10" t="s">
        <v>95</v>
      </c>
      <c r="O10" t="s">
        <v>95</v>
      </c>
      <c r="P10" t="s">
        <v>95</v>
      </c>
      <c r="Q10" t="s">
        <v>95</v>
      </c>
      <c r="R10" t="s">
        <v>95</v>
      </c>
      <c r="S10" t="s">
        <v>95</v>
      </c>
      <c r="T10" t="s">
        <v>95</v>
      </c>
      <c r="U10" t="s">
        <v>95</v>
      </c>
    </row>
    <row r="11" spans="1:21" x14ac:dyDescent="0.35">
      <c r="A11" t="s">
        <v>35</v>
      </c>
      <c r="B11">
        <v>12</v>
      </c>
      <c r="C11">
        <v>2025</v>
      </c>
      <c r="D11" t="s">
        <v>127</v>
      </c>
      <c r="E11">
        <v>117</v>
      </c>
      <c r="F11" t="s">
        <v>128</v>
      </c>
      <c r="G11" t="s">
        <v>26</v>
      </c>
      <c r="H11" t="s">
        <v>12</v>
      </c>
      <c r="I11" t="s">
        <v>95</v>
      </c>
      <c r="J11" t="s">
        <v>95</v>
      </c>
      <c r="K11" t="s">
        <v>95</v>
      </c>
      <c r="L11" t="s">
        <v>95</v>
      </c>
      <c r="M11" t="s">
        <v>95</v>
      </c>
      <c r="N11" t="s">
        <v>95</v>
      </c>
      <c r="O11" t="s">
        <v>95</v>
      </c>
      <c r="P11" t="s">
        <v>95</v>
      </c>
      <c r="Q11" t="s">
        <v>95</v>
      </c>
      <c r="R11" t="s">
        <v>95</v>
      </c>
      <c r="S11" t="s">
        <v>95</v>
      </c>
      <c r="T11" t="s">
        <v>95</v>
      </c>
      <c r="U11" t="s">
        <v>95</v>
      </c>
    </row>
    <row r="12" spans="1:21" x14ac:dyDescent="0.35">
      <c r="A12" t="s">
        <v>36</v>
      </c>
      <c r="B12">
        <v>13</v>
      </c>
      <c r="C12">
        <v>2025</v>
      </c>
      <c r="D12" t="s">
        <v>127</v>
      </c>
      <c r="E12">
        <v>117</v>
      </c>
      <c r="F12" t="s">
        <v>128</v>
      </c>
      <c r="G12" t="s">
        <v>26</v>
      </c>
      <c r="H12" t="s">
        <v>12</v>
      </c>
      <c r="I12" t="s">
        <v>95</v>
      </c>
      <c r="J12" t="s">
        <v>95</v>
      </c>
      <c r="K12" t="s">
        <v>95</v>
      </c>
      <c r="L12" t="s">
        <v>95</v>
      </c>
      <c r="M12" t="s">
        <v>95</v>
      </c>
      <c r="N12" t="s">
        <v>95</v>
      </c>
      <c r="O12" t="s">
        <v>95</v>
      </c>
      <c r="P12" t="s">
        <v>95</v>
      </c>
      <c r="Q12" t="s">
        <v>95</v>
      </c>
      <c r="R12" t="s">
        <v>95</v>
      </c>
      <c r="S12" t="s">
        <v>95</v>
      </c>
      <c r="T12" t="s">
        <v>95</v>
      </c>
      <c r="U12" t="s">
        <v>95</v>
      </c>
    </row>
    <row r="13" spans="1:21" x14ac:dyDescent="0.35">
      <c r="A13" t="s">
        <v>37</v>
      </c>
      <c r="B13">
        <v>15</v>
      </c>
      <c r="C13">
        <v>2025</v>
      </c>
      <c r="D13" t="s">
        <v>127</v>
      </c>
      <c r="E13">
        <v>117</v>
      </c>
      <c r="F13" t="s">
        <v>128</v>
      </c>
      <c r="G13" t="s">
        <v>26</v>
      </c>
      <c r="H13" t="s">
        <v>12</v>
      </c>
      <c r="I13" t="s">
        <v>95</v>
      </c>
      <c r="J13" t="s">
        <v>95</v>
      </c>
      <c r="K13" t="s">
        <v>95</v>
      </c>
      <c r="L13" t="s">
        <v>95</v>
      </c>
      <c r="M13" t="s">
        <v>95</v>
      </c>
      <c r="N13" t="s">
        <v>95</v>
      </c>
      <c r="O13" t="s">
        <v>95</v>
      </c>
      <c r="P13" t="s">
        <v>95</v>
      </c>
      <c r="Q13" t="s">
        <v>95</v>
      </c>
      <c r="R13" t="s">
        <v>95</v>
      </c>
      <c r="S13" t="s">
        <v>95</v>
      </c>
      <c r="T13" t="s">
        <v>95</v>
      </c>
      <c r="U13" t="s">
        <v>95</v>
      </c>
    </row>
    <row r="14" spans="1:21" x14ac:dyDescent="0.35">
      <c r="A14" t="s">
        <v>38</v>
      </c>
      <c r="B14">
        <v>16</v>
      </c>
      <c r="C14">
        <v>2025</v>
      </c>
      <c r="D14" t="s">
        <v>127</v>
      </c>
      <c r="E14">
        <v>117</v>
      </c>
      <c r="F14" t="s">
        <v>128</v>
      </c>
      <c r="G14" t="s">
        <v>26</v>
      </c>
      <c r="H14" t="s">
        <v>77</v>
      </c>
      <c r="I14">
        <v>600</v>
      </c>
      <c r="J14" t="s">
        <v>156</v>
      </c>
      <c r="K14">
        <v>4000</v>
      </c>
      <c r="L14">
        <v>3</v>
      </c>
      <c r="M14">
        <v>2</v>
      </c>
      <c r="N14" t="s">
        <v>12</v>
      </c>
      <c r="O14" t="s">
        <v>12</v>
      </c>
      <c r="P14" t="s">
        <v>95</v>
      </c>
      <c r="Q14" t="s">
        <v>12</v>
      </c>
      <c r="R14" t="s">
        <v>12</v>
      </c>
      <c r="S14">
        <v>24</v>
      </c>
      <c r="T14">
        <v>1500</v>
      </c>
      <c r="U14" t="s">
        <v>11</v>
      </c>
    </row>
    <row r="15" spans="1:21" x14ac:dyDescent="0.35">
      <c r="A15" t="s">
        <v>39</v>
      </c>
      <c r="B15">
        <v>17</v>
      </c>
      <c r="C15">
        <v>2025</v>
      </c>
      <c r="D15" t="s">
        <v>127</v>
      </c>
      <c r="E15">
        <v>117</v>
      </c>
      <c r="F15" t="s">
        <v>128</v>
      </c>
      <c r="G15" t="s">
        <v>26</v>
      </c>
      <c r="H15" t="s">
        <v>12</v>
      </c>
      <c r="I15" t="s">
        <v>95</v>
      </c>
      <c r="J15" t="s">
        <v>95</v>
      </c>
      <c r="K15" t="s">
        <v>95</v>
      </c>
      <c r="L15" t="s">
        <v>95</v>
      </c>
      <c r="M15" t="s">
        <v>95</v>
      </c>
      <c r="N15" t="s">
        <v>95</v>
      </c>
      <c r="O15" t="s">
        <v>95</v>
      </c>
      <c r="P15" t="s">
        <v>95</v>
      </c>
      <c r="Q15" t="s">
        <v>95</v>
      </c>
      <c r="R15" t="s">
        <v>95</v>
      </c>
      <c r="S15" t="s">
        <v>95</v>
      </c>
      <c r="T15" t="s">
        <v>95</v>
      </c>
      <c r="U15" t="s">
        <v>95</v>
      </c>
    </row>
    <row r="16" spans="1:21" x14ac:dyDescent="0.35">
      <c r="A16" t="s">
        <v>40</v>
      </c>
      <c r="B16">
        <v>18</v>
      </c>
      <c r="C16">
        <v>2025</v>
      </c>
      <c r="D16" t="s">
        <v>127</v>
      </c>
      <c r="E16">
        <v>117</v>
      </c>
      <c r="F16" t="s">
        <v>128</v>
      </c>
      <c r="G16" t="s">
        <v>26</v>
      </c>
      <c r="H16" t="s">
        <v>12</v>
      </c>
      <c r="I16" t="s">
        <v>95</v>
      </c>
      <c r="J16" t="s">
        <v>95</v>
      </c>
      <c r="K16" t="s">
        <v>95</v>
      </c>
      <c r="L16" t="s">
        <v>95</v>
      </c>
      <c r="M16" t="s">
        <v>95</v>
      </c>
      <c r="N16" t="s">
        <v>95</v>
      </c>
      <c r="O16" t="s">
        <v>95</v>
      </c>
      <c r="P16" t="s">
        <v>95</v>
      </c>
      <c r="Q16" t="s">
        <v>95</v>
      </c>
      <c r="R16" t="s">
        <v>95</v>
      </c>
      <c r="S16" t="s">
        <v>95</v>
      </c>
      <c r="T16" t="s">
        <v>95</v>
      </c>
      <c r="U16" t="s">
        <v>95</v>
      </c>
    </row>
    <row r="17" spans="1:21" x14ac:dyDescent="0.35">
      <c r="A17" t="s">
        <v>41</v>
      </c>
      <c r="B17">
        <v>19</v>
      </c>
      <c r="C17">
        <v>2025</v>
      </c>
      <c r="D17" t="s">
        <v>127</v>
      </c>
      <c r="E17">
        <v>117</v>
      </c>
      <c r="F17" t="s">
        <v>128</v>
      </c>
      <c r="G17" t="s">
        <v>26</v>
      </c>
      <c r="H17" t="s">
        <v>12</v>
      </c>
      <c r="I17" t="s">
        <v>95</v>
      </c>
      <c r="J17" t="s">
        <v>95</v>
      </c>
      <c r="K17" t="s">
        <v>95</v>
      </c>
      <c r="L17" t="s">
        <v>95</v>
      </c>
      <c r="M17" t="s">
        <v>95</v>
      </c>
      <c r="N17" t="s">
        <v>95</v>
      </c>
      <c r="O17" t="s">
        <v>95</v>
      </c>
      <c r="P17" t="s">
        <v>95</v>
      </c>
      <c r="Q17" t="s">
        <v>95</v>
      </c>
      <c r="R17" t="s">
        <v>95</v>
      </c>
      <c r="S17" t="s">
        <v>95</v>
      </c>
      <c r="T17" t="s">
        <v>95</v>
      </c>
      <c r="U17" t="s">
        <v>95</v>
      </c>
    </row>
    <row r="18" spans="1:21" x14ac:dyDescent="0.35">
      <c r="A18" t="s">
        <v>42</v>
      </c>
      <c r="B18">
        <v>20</v>
      </c>
      <c r="C18">
        <v>2025</v>
      </c>
      <c r="D18" t="s">
        <v>127</v>
      </c>
      <c r="E18">
        <v>117</v>
      </c>
      <c r="F18" t="s">
        <v>128</v>
      </c>
      <c r="G18" t="s">
        <v>26</v>
      </c>
      <c r="H18" t="s">
        <v>12</v>
      </c>
      <c r="I18" t="s">
        <v>95</v>
      </c>
      <c r="J18" t="s">
        <v>95</v>
      </c>
      <c r="K18" t="s">
        <v>95</v>
      </c>
      <c r="L18" t="s">
        <v>95</v>
      </c>
      <c r="M18" t="s">
        <v>95</v>
      </c>
      <c r="N18" t="s">
        <v>95</v>
      </c>
      <c r="O18" t="s">
        <v>95</v>
      </c>
      <c r="P18" t="s">
        <v>95</v>
      </c>
      <c r="Q18" t="s">
        <v>95</v>
      </c>
      <c r="R18" t="s">
        <v>95</v>
      </c>
      <c r="S18" t="s">
        <v>95</v>
      </c>
      <c r="T18" t="s">
        <v>95</v>
      </c>
      <c r="U18" t="s">
        <v>95</v>
      </c>
    </row>
    <row r="19" spans="1:21" x14ac:dyDescent="0.35">
      <c r="A19" t="s">
        <v>43</v>
      </c>
      <c r="B19">
        <v>21</v>
      </c>
      <c r="C19">
        <v>2025</v>
      </c>
      <c r="D19" t="s">
        <v>127</v>
      </c>
      <c r="E19">
        <v>117</v>
      </c>
      <c r="F19" t="s">
        <v>128</v>
      </c>
      <c r="G19" t="s">
        <v>26</v>
      </c>
      <c r="H19" t="s">
        <v>12</v>
      </c>
      <c r="I19" t="s">
        <v>95</v>
      </c>
      <c r="J19" t="s">
        <v>95</v>
      </c>
      <c r="K19" t="s">
        <v>95</v>
      </c>
      <c r="L19" t="s">
        <v>95</v>
      </c>
      <c r="M19" t="s">
        <v>95</v>
      </c>
      <c r="N19" t="s">
        <v>95</v>
      </c>
      <c r="O19" t="s">
        <v>95</v>
      </c>
      <c r="P19" t="s">
        <v>95</v>
      </c>
      <c r="Q19" t="s">
        <v>95</v>
      </c>
      <c r="R19" t="s">
        <v>95</v>
      </c>
      <c r="S19" t="s">
        <v>95</v>
      </c>
      <c r="T19" t="s">
        <v>95</v>
      </c>
      <c r="U19" t="s">
        <v>95</v>
      </c>
    </row>
    <row r="20" spans="1:21" x14ac:dyDescent="0.35">
      <c r="A20" t="s">
        <v>44</v>
      </c>
      <c r="B20">
        <v>22</v>
      </c>
      <c r="C20">
        <v>2025</v>
      </c>
      <c r="D20" t="s">
        <v>127</v>
      </c>
      <c r="E20">
        <v>117</v>
      </c>
      <c r="F20" t="s">
        <v>128</v>
      </c>
      <c r="G20" t="s">
        <v>26</v>
      </c>
      <c r="H20" t="s">
        <v>12</v>
      </c>
      <c r="I20" t="s">
        <v>95</v>
      </c>
      <c r="J20" t="s">
        <v>95</v>
      </c>
      <c r="K20" t="s">
        <v>95</v>
      </c>
      <c r="L20" t="s">
        <v>95</v>
      </c>
      <c r="M20" t="s">
        <v>95</v>
      </c>
      <c r="N20" t="s">
        <v>95</v>
      </c>
      <c r="O20" t="s">
        <v>95</v>
      </c>
      <c r="P20" t="s">
        <v>95</v>
      </c>
      <c r="Q20" t="s">
        <v>95</v>
      </c>
      <c r="R20" t="s">
        <v>95</v>
      </c>
      <c r="S20" t="s">
        <v>95</v>
      </c>
      <c r="T20" t="s">
        <v>95</v>
      </c>
      <c r="U20" t="s">
        <v>95</v>
      </c>
    </row>
    <row r="21" spans="1:21" x14ac:dyDescent="0.35">
      <c r="A21" t="s">
        <v>45</v>
      </c>
      <c r="B21">
        <v>23</v>
      </c>
      <c r="C21">
        <v>2025</v>
      </c>
      <c r="D21" t="s">
        <v>127</v>
      </c>
      <c r="E21">
        <v>117</v>
      </c>
      <c r="F21" t="s">
        <v>128</v>
      </c>
      <c r="G21" t="s">
        <v>26</v>
      </c>
      <c r="H21" t="s">
        <v>77</v>
      </c>
      <c r="I21">
        <v>250</v>
      </c>
      <c r="J21" t="s">
        <v>156</v>
      </c>
      <c r="K21">
        <v>0</v>
      </c>
      <c r="L21">
        <v>3</v>
      </c>
      <c r="M21">
        <v>2</v>
      </c>
      <c r="N21" t="s">
        <v>12</v>
      </c>
      <c r="O21" t="s">
        <v>12</v>
      </c>
      <c r="P21">
        <v>18</v>
      </c>
      <c r="Q21" t="s">
        <v>12</v>
      </c>
      <c r="R21" t="s">
        <v>12</v>
      </c>
      <c r="S21">
        <v>30</v>
      </c>
      <c r="T21">
        <v>200</v>
      </c>
      <c r="U21" t="s">
        <v>11</v>
      </c>
    </row>
    <row r="22" spans="1:21" x14ac:dyDescent="0.35">
      <c r="A22" t="s">
        <v>46</v>
      </c>
      <c r="B22">
        <v>24</v>
      </c>
      <c r="C22">
        <v>2025</v>
      </c>
      <c r="D22" t="s">
        <v>127</v>
      </c>
      <c r="E22">
        <v>117</v>
      </c>
      <c r="F22" t="s">
        <v>128</v>
      </c>
      <c r="G22" t="s">
        <v>26</v>
      </c>
      <c r="H22" t="s">
        <v>12</v>
      </c>
      <c r="I22" t="s">
        <v>95</v>
      </c>
      <c r="J22" t="s">
        <v>95</v>
      </c>
      <c r="K22" t="s">
        <v>95</v>
      </c>
      <c r="L22" t="s">
        <v>95</v>
      </c>
      <c r="M22" t="s">
        <v>95</v>
      </c>
      <c r="N22" t="s">
        <v>95</v>
      </c>
      <c r="O22" t="s">
        <v>95</v>
      </c>
      <c r="P22" t="s">
        <v>95</v>
      </c>
      <c r="Q22" t="s">
        <v>95</v>
      </c>
      <c r="R22" t="s">
        <v>95</v>
      </c>
      <c r="S22" t="s">
        <v>95</v>
      </c>
      <c r="T22" t="s">
        <v>95</v>
      </c>
      <c r="U22" t="s">
        <v>95</v>
      </c>
    </row>
    <row r="23" spans="1:21" x14ac:dyDescent="0.35">
      <c r="A23" t="s">
        <v>47</v>
      </c>
      <c r="B23">
        <v>25</v>
      </c>
      <c r="C23">
        <v>2025</v>
      </c>
      <c r="D23" t="s">
        <v>127</v>
      </c>
      <c r="E23">
        <v>117</v>
      </c>
      <c r="F23" t="s">
        <v>128</v>
      </c>
      <c r="G23" t="s">
        <v>26</v>
      </c>
      <c r="H23" t="s">
        <v>12</v>
      </c>
      <c r="I23" t="s">
        <v>95</v>
      </c>
      <c r="J23" t="s">
        <v>95</v>
      </c>
      <c r="K23" t="s">
        <v>95</v>
      </c>
      <c r="L23" t="s">
        <v>95</v>
      </c>
      <c r="M23" t="s">
        <v>95</v>
      </c>
      <c r="N23" t="s">
        <v>95</v>
      </c>
      <c r="O23" t="s">
        <v>95</v>
      </c>
      <c r="P23" t="s">
        <v>95</v>
      </c>
      <c r="Q23" t="s">
        <v>95</v>
      </c>
      <c r="R23" t="s">
        <v>95</v>
      </c>
      <c r="S23" t="s">
        <v>95</v>
      </c>
      <c r="T23" t="s">
        <v>95</v>
      </c>
      <c r="U23" t="s">
        <v>95</v>
      </c>
    </row>
    <row r="24" spans="1:21" x14ac:dyDescent="0.35">
      <c r="A24" t="s">
        <v>48</v>
      </c>
      <c r="B24">
        <v>26</v>
      </c>
      <c r="C24">
        <v>2025</v>
      </c>
      <c r="D24" t="s">
        <v>127</v>
      </c>
      <c r="E24">
        <v>117</v>
      </c>
      <c r="F24" t="s">
        <v>128</v>
      </c>
      <c r="G24" t="s">
        <v>26</v>
      </c>
      <c r="H24" t="s">
        <v>12</v>
      </c>
      <c r="I24" t="s">
        <v>95</v>
      </c>
      <c r="J24" t="s">
        <v>95</v>
      </c>
      <c r="K24" t="s">
        <v>95</v>
      </c>
      <c r="L24" t="s">
        <v>95</v>
      </c>
      <c r="M24" t="s">
        <v>95</v>
      </c>
      <c r="N24" t="s">
        <v>95</v>
      </c>
      <c r="O24" t="s">
        <v>95</v>
      </c>
      <c r="P24" t="s">
        <v>95</v>
      </c>
      <c r="Q24" t="s">
        <v>95</v>
      </c>
      <c r="R24" t="s">
        <v>95</v>
      </c>
      <c r="S24" t="s">
        <v>95</v>
      </c>
      <c r="T24" t="s">
        <v>95</v>
      </c>
      <c r="U24" t="s">
        <v>95</v>
      </c>
    </row>
    <row r="25" spans="1:21" x14ac:dyDescent="0.35">
      <c r="A25" t="s">
        <v>49</v>
      </c>
      <c r="B25">
        <v>27</v>
      </c>
      <c r="C25">
        <v>2025</v>
      </c>
      <c r="D25" t="s">
        <v>127</v>
      </c>
      <c r="E25">
        <v>117</v>
      </c>
      <c r="F25" t="s">
        <v>128</v>
      </c>
      <c r="G25" t="s">
        <v>26</v>
      </c>
      <c r="H25" t="s">
        <v>12</v>
      </c>
      <c r="I25" t="s">
        <v>95</v>
      </c>
      <c r="J25" t="s">
        <v>95</v>
      </c>
      <c r="K25" t="s">
        <v>95</v>
      </c>
      <c r="L25" t="s">
        <v>95</v>
      </c>
      <c r="M25" t="s">
        <v>95</v>
      </c>
      <c r="N25" t="s">
        <v>95</v>
      </c>
      <c r="O25" t="s">
        <v>95</v>
      </c>
      <c r="P25" t="s">
        <v>95</v>
      </c>
      <c r="Q25" t="s">
        <v>95</v>
      </c>
      <c r="R25" t="s">
        <v>95</v>
      </c>
      <c r="S25" t="s">
        <v>95</v>
      </c>
      <c r="T25" t="s">
        <v>95</v>
      </c>
      <c r="U25" t="s">
        <v>95</v>
      </c>
    </row>
    <row r="26" spans="1:21" x14ac:dyDescent="0.35">
      <c r="A26" t="s">
        <v>50</v>
      </c>
      <c r="B26">
        <v>28</v>
      </c>
      <c r="C26">
        <v>2025</v>
      </c>
      <c r="D26" t="s">
        <v>127</v>
      </c>
      <c r="E26">
        <v>117</v>
      </c>
      <c r="F26" t="s">
        <v>128</v>
      </c>
      <c r="G26" t="s">
        <v>26</v>
      </c>
      <c r="H26" t="s">
        <v>12</v>
      </c>
      <c r="I26" t="s">
        <v>95</v>
      </c>
      <c r="J26" t="s">
        <v>95</v>
      </c>
      <c r="K26" t="s">
        <v>95</v>
      </c>
      <c r="L26" t="s">
        <v>95</v>
      </c>
      <c r="M26" t="s">
        <v>95</v>
      </c>
      <c r="N26" t="s">
        <v>95</v>
      </c>
      <c r="O26" t="s">
        <v>95</v>
      </c>
      <c r="P26" t="s">
        <v>95</v>
      </c>
      <c r="Q26" t="s">
        <v>95</v>
      </c>
      <c r="R26" t="s">
        <v>95</v>
      </c>
      <c r="S26" t="s">
        <v>95</v>
      </c>
      <c r="T26" t="s">
        <v>95</v>
      </c>
      <c r="U26" t="s">
        <v>95</v>
      </c>
    </row>
    <row r="27" spans="1:21" x14ac:dyDescent="0.35">
      <c r="A27" t="s">
        <v>51</v>
      </c>
      <c r="B27">
        <v>29</v>
      </c>
      <c r="C27">
        <v>2025</v>
      </c>
      <c r="D27" t="s">
        <v>127</v>
      </c>
      <c r="E27">
        <v>117</v>
      </c>
      <c r="F27" t="s">
        <v>128</v>
      </c>
      <c r="G27" t="s">
        <v>26</v>
      </c>
      <c r="H27" t="s">
        <v>12</v>
      </c>
      <c r="I27" t="s">
        <v>95</v>
      </c>
      <c r="J27" t="s">
        <v>95</v>
      </c>
      <c r="K27" t="s">
        <v>95</v>
      </c>
      <c r="L27" t="s">
        <v>95</v>
      </c>
      <c r="M27" t="s">
        <v>95</v>
      </c>
      <c r="N27" t="s">
        <v>95</v>
      </c>
      <c r="O27" t="s">
        <v>95</v>
      </c>
      <c r="P27" t="s">
        <v>95</v>
      </c>
      <c r="Q27" t="s">
        <v>95</v>
      </c>
      <c r="R27" t="s">
        <v>95</v>
      </c>
      <c r="S27" t="s">
        <v>95</v>
      </c>
      <c r="T27" t="s">
        <v>95</v>
      </c>
      <c r="U27" t="s">
        <v>95</v>
      </c>
    </row>
    <row r="28" spans="1:21" x14ac:dyDescent="0.35">
      <c r="A28" t="s">
        <v>52</v>
      </c>
      <c r="B28">
        <v>30</v>
      </c>
      <c r="C28">
        <v>2025</v>
      </c>
      <c r="D28" t="s">
        <v>127</v>
      </c>
      <c r="E28">
        <v>117</v>
      </c>
      <c r="F28" t="s">
        <v>128</v>
      </c>
      <c r="G28" t="s">
        <v>26</v>
      </c>
      <c r="H28" t="s">
        <v>77</v>
      </c>
      <c r="I28">
        <v>185</v>
      </c>
      <c r="J28" t="s">
        <v>156</v>
      </c>
      <c r="K28">
        <v>2000</v>
      </c>
      <c r="L28">
        <v>3</v>
      </c>
      <c r="M28">
        <v>3</v>
      </c>
      <c r="N28" t="s">
        <v>12</v>
      </c>
      <c r="O28" t="s">
        <v>12</v>
      </c>
      <c r="P28" t="s">
        <v>95</v>
      </c>
      <c r="Q28" t="s">
        <v>12</v>
      </c>
      <c r="R28" t="s">
        <v>12</v>
      </c>
      <c r="S28">
        <v>24</v>
      </c>
      <c r="T28">
        <f>200*2</f>
        <v>400</v>
      </c>
      <c r="U28" t="s">
        <v>11</v>
      </c>
    </row>
    <row r="29" spans="1:21" x14ac:dyDescent="0.35">
      <c r="A29" t="s">
        <v>53</v>
      </c>
      <c r="B29">
        <v>31</v>
      </c>
      <c r="C29">
        <v>2025</v>
      </c>
      <c r="D29" t="s">
        <v>127</v>
      </c>
      <c r="E29">
        <v>117</v>
      </c>
      <c r="F29" t="s">
        <v>128</v>
      </c>
      <c r="G29" t="s">
        <v>26</v>
      </c>
      <c r="H29" t="s">
        <v>12</v>
      </c>
      <c r="I29" t="s">
        <v>95</v>
      </c>
      <c r="J29" t="s">
        <v>95</v>
      </c>
      <c r="K29" t="s">
        <v>95</v>
      </c>
      <c r="L29" t="s">
        <v>95</v>
      </c>
      <c r="M29" t="s">
        <v>95</v>
      </c>
      <c r="N29" t="s">
        <v>95</v>
      </c>
      <c r="O29" t="s">
        <v>95</v>
      </c>
      <c r="P29" t="s">
        <v>95</v>
      </c>
      <c r="Q29" t="s">
        <v>95</v>
      </c>
      <c r="R29" t="s">
        <v>95</v>
      </c>
      <c r="S29" t="s">
        <v>95</v>
      </c>
      <c r="T29" t="s">
        <v>95</v>
      </c>
      <c r="U29" t="s">
        <v>95</v>
      </c>
    </row>
    <row r="30" spans="1:21" x14ac:dyDescent="0.35">
      <c r="A30" t="s">
        <v>54</v>
      </c>
      <c r="B30">
        <v>32</v>
      </c>
      <c r="C30">
        <v>2025</v>
      </c>
      <c r="D30" t="s">
        <v>127</v>
      </c>
      <c r="E30">
        <v>117</v>
      </c>
      <c r="F30" t="s">
        <v>128</v>
      </c>
      <c r="G30" t="s">
        <v>26</v>
      </c>
      <c r="H30" t="s">
        <v>12</v>
      </c>
      <c r="I30" t="s">
        <v>95</v>
      </c>
      <c r="J30" t="s">
        <v>95</v>
      </c>
      <c r="K30" t="s">
        <v>95</v>
      </c>
      <c r="L30" t="s">
        <v>95</v>
      </c>
      <c r="M30" t="s">
        <v>95</v>
      </c>
      <c r="N30" t="s">
        <v>95</v>
      </c>
      <c r="O30" t="s">
        <v>95</v>
      </c>
      <c r="P30" t="s">
        <v>95</v>
      </c>
      <c r="Q30" t="s">
        <v>95</v>
      </c>
      <c r="R30" t="s">
        <v>95</v>
      </c>
      <c r="S30" t="s">
        <v>95</v>
      </c>
      <c r="T30" t="s">
        <v>95</v>
      </c>
      <c r="U30" t="s">
        <v>95</v>
      </c>
    </row>
    <row r="31" spans="1:21" x14ac:dyDescent="0.35">
      <c r="A31" t="s">
        <v>55</v>
      </c>
      <c r="B31">
        <v>33</v>
      </c>
      <c r="C31">
        <v>2025</v>
      </c>
      <c r="D31" t="s">
        <v>127</v>
      </c>
      <c r="E31">
        <v>117</v>
      </c>
      <c r="F31" t="s">
        <v>128</v>
      </c>
      <c r="G31" t="s">
        <v>26</v>
      </c>
      <c r="H31" t="s">
        <v>12</v>
      </c>
      <c r="I31" t="s">
        <v>95</v>
      </c>
      <c r="J31" t="s">
        <v>95</v>
      </c>
      <c r="K31" t="s">
        <v>95</v>
      </c>
      <c r="L31" t="s">
        <v>95</v>
      </c>
      <c r="M31" t="s">
        <v>95</v>
      </c>
      <c r="N31" t="s">
        <v>95</v>
      </c>
      <c r="O31" t="s">
        <v>95</v>
      </c>
      <c r="P31" t="s">
        <v>95</v>
      </c>
      <c r="Q31" t="s">
        <v>95</v>
      </c>
      <c r="R31" t="s">
        <v>95</v>
      </c>
      <c r="S31" t="s">
        <v>95</v>
      </c>
      <c r="T31" t="s">
        <v>95</v>
      </c>
      <c r="U31" t="s">
        <v>95</v>
      </c>
    </row>
    <row r="32" spans="1:21" x14ac:dyDescent="0.35">
      <c r="A32" t="s">
        <v>56</v>
      </c>
      <c r="B32">
        <v>34</v>
      </c>
      <c r="C32">
        <v>2025</v>
      </c>
      <c r="D32" t="s">
        <v>127</v>
      </c>
      <c r="E32">
        <v>117</v>
      </c>
      <c r="F32" t="s">
        <v>128</v>
      </c>
      <c r="G32" t="s">
        <v>26</v>
      </c>
      <c r="H32" t="s">
        <v>12</v>
      </c>
      <c r="I32" t="s">
        <v>95</v>
      </c>
      <c r="J32" t="s">
        <v>95</v>
      </c>
      <c r="K32" t="s">
        <v>95</v>
      </c>
      <c r="L32" t="s">
        <v>95</v>
      </c>
      <c r="M32" t="s">
        <v>95</v>
      </c>
      <c r="N32" t="s">
        <v>95</v>
      </c>
      <c r="O32" t="s">
        <v>95</v>
      </c>
      <c r="P32" t="s">
        <v>95</v>
      </c>
      <c r="Q32" t="s">
        <v>95</v>
      </c>
      <c r="R32" t="s">
        <v>95</v>
      </c>
      <c r="S32" t="s">
        <v>95</v>
      </c>
      <c r="T32" t="s">
        <v>95</v>
      </c>
      <c r="U32" t="s">
        <v>95</v>
      </c>
    </row>
    <row r="33" spans="1:21" x14ac:dyDescent="0.35">
      <c r="A33" t="s">
        <v>57</v>
      </c>
      <c r="B33">
        <v>35</v>
      </c>
      <c r="C33">
        <v>2025</v>
      </c>
      <c r="D33" t="s">
        <v>127</v>
      </c>
      <c r="E33">
        <v>117</v>
      </c>
      <c r="F33" t="s">
        <v>128</v>
      </c>
      <c r="G33" t="s">
        <v>26</v>
      </c>
      <c r="H33" t="s">
        <v>12</v>
      </c>
      <c r="I33" t="s">
        <v>95</v>
      </c>
      <c r="J33" t="s">
        <v>95</v>
      </c>
      <c r="K33" t="s">
        <v>95</v>
      </c>
      <c r="L33" t="s">
        <v>95</v>
      </c>
      <c r="M33" t="s">
        <v>95</v>
      </c>
      <c r="N33" t="s">
        <v>95</v>
      </c>
      <c r="O33" t="s">
        <v>95</v>
      </c>
      <c r="P33" t="s">
        <v>95</v>
      </c>
      <c r="Q33" t="s">
        <v>95</v>
      </c>
      <c r="R33" t="s">
        <v>95</v>
      </c>
      <c r="S33" t="s">
        <v>95</v>
      </c>
      <c r="T33" t="s">
        <v>95</v>
      </c>
      <c r="U33" t="s">
        <v>95</v>
      </c>
    </row>
    <row r="34" spans="1:21" x14ac:dyDescent="0.35">
      <c r="A34" t="s">
        <v>58</v>
      </c>
      <c r="B34">
        <v>36</v>
      </c>
      <c r="C34">
        <v>2025</v>
      </c>
      <c r="D34" t="s">
        <v>127</v>
      </c>
      <c r="E34">
        <v>117</v>
      </c>
      <c r="F34" t="s">
        <v>128</v>
      </c>
      <c r="G34" t="s">
        <v>26</v>
      </c>
      <c r="H34" t="s">
        <v>12</v>
      </c>
      <c r="I34" t="s">
        <v>95</v>
      </c>
      <c r="J34" t="s">
        <v>95</v>
      </c>
      <c r="K34" t="s">
        <v>95</v>
      </c>
      <c r="L34" t="s">
        <v>95</v>
      </c>
      <c r="M34" t="s">
        <v>95</v>
      </c>
      <c r="N34" t="s">
        <v>95</v>
      </c>
      <c r="O34" t="s">
        <v>95</v>
      </c>
      <c r="P34" t="s">
        <v>95</v>
      </c>
      <c r="Q34" t="s">
        <v>95</v>
      </c>
      <c r="R34" t="s">
        <v>95</v>
      </c>
      <c r="S34" t="s">
        <v>95</v>
      </c>
      <c r="T34" t="s">
        <v>95</v>
      </c>
      <c r="U34" t="s">
        <v>95</v>
      </c>
    </row>
    <row r="35" spans="1:21" x14ac:dyDescent="0.35">
      <c r="A35" t="s">
        <v>59</v>
      </c>
      <c r="B35">
        <v>37</v>
      </c>
      <c r="C35">
        <v>2025</v>
      </c>
      <c r="D35" t="s">
        <v>127</v>
      </c>
      <c r="E35">
        <v>117</v>
      </c>
      <c r="F35" t="s">
        <v>128</v>
      </c>
      <c r="G35" t="s">
        <v>26</v>
      </c>
      <c r="H35" t="s">
        <v>12</v>
      </c>
      <c r="I35" t="s">
        <v>95</v>
      </c>
      <c r="J35" t="s">
        <v>95</v>
      </c>
      <c r="K35" t="s">
        <v>95</v>
      </c>
      <c r="L35" t="s">
        <v>95</v>
      </c>
      <c r="M35" t="s">
        <v>95</v>
      </c>
      <c r="N35" t="s">
        <v>95</v>
      </c>
      <c r="O35" t="s">
        <v>95</v>
      </c>
      <c r="P35" t="s">
        <v>95</v>
      </c>
      <c r="Q35" t="s">
        <v>95</v>
      </c>
      <c r="R35" t="s">
        <v>95</v>
      </c>
      <c r="S35" t="s">
        <v>95</v>
      </c>
      <c r="T35" t="s">
        <v>95</v>
      </c>
      <c r="U35" t="s">
        <v>95</v>
      </c>
    </row>
    <row r="36" spans="1:21" x14ac:dyDescent="0.35">
      <c r="A36" t="s">
        <v>60</v>
      </c>
      <c r="B36">
        <v>38</v>
      </c>
      <c r="C36">
        <v>2025</v>
      </c>
      <c r="D36" t="s">
        <v>127</v>
      </c>
      <c r="E36">
        <v>117</v>
      </c>
      <c r="F36" t="s">
        <v>128</v>
      </c>
      <c r="G36" t="s">
        <v>26</v>
      </c>
      <c r="H36" t="s">
        <v>12</v>
      </c>
      <c r="I36" t="s">
        <v>95</v>
      </c>
      <c r="J36" t="s">
        <v>95</v>
      </c>
      <c r="K36" t="s">
        <v>95</v>
      </c>
      <c r="L36" t="s">
        <v>95</v>
      </c>
      <c r="M36" t="s">
        <v>95</v>
      </c>
      <c r="N36" t="s">
        <v>95</v>
      </c>
      <c r="O36" t="s">
        <v>95</v>
      </c>
      <c r="P36" t="s">
        <v>95</v>
      </c>
      <c r="Q36" t="s">
        <v>95</v>
      </c>
      <c r="R36" t="s">
        <v>95</v>
      </c>
      <c r="S36" t="s">
        <v>95</v>
      </c>
      <c r="T36" t="s">
        <v>95</v>
      </c>
      <c r="U36" t="s">
        <v>95</v>
      </c>
    </row>
    <row r="37" spans="1:21" x14ac:dyDescent="0.35">
      <c r="A37" t="s">
        <v>61</v>
      </c>
      <c r="B37">
        <v>39</v>
      </c>
      <c r="C37">
        <v>2025</v>
      </c>
      <c r="D37" t="s">
        <v>127</v>
      </c>
      <c r="E37">
        <v>117</v>
      </c>
      <c r="F37" t="s">
        <v>128</v>
      </c>
      <c r="G37" t="s">
        <v>26</v>
      </c>
      <c r="H37" t="s">
        <v>12</v>
      </c>
      <c r="I37" t="s">
        <v>95</v>
      </c>
      <c r="J37" t="s">
        <v>95</v>
      </c>
      <c r="K37" t="s">
        <v>95</v>
      </c>
      <c r="L37" t="s">
        <v>95</v>
      </c>
      <c r="M37" t="s">
        <v>95</v>
      </c>
      <c r="N37" t="s">
        <v>95</v>
      </c>
      <c r="O37" t="s">
        <v>95</v>
      </c>
      <c r="P37" t="s">
        <v>95</v>
      </c>
      <c r="Q37" t="s">
        <v>95</v>
      </c>
      <c r="R37" t="s">
        <v>95</v>
      </c>
      <c r="S37" t="s">
        <v>95</v>
      </c>
      <c r="T37" t="s">
        <v>95</v>
      </c>
      <c r="U37" t="s">
        <v>95</v>
      </c>
    </row>
    <row r="38" spans="1:21" x14ac:dyDescent="0.35">
      <c r="A38" t="s">
        <v>62</v>
      </c>
      <c r="B38">
        <v>40</v>
      </c>
      <c r="C38">
        <v>2025</v>
      </c>
      <c r="D38" t="s">
        <v>127</v>
      </c>
      <c r="E38">
        <v>117</v>
      </c>
      <c r="F38" t="s">
        <v>128</v>
      </c>
      <c r="G38" t="s">
        <v>26</v>
      </c>
      <c r="H38" t="s">
        <v>12</v>
      </c>
      <c r="I38" t="s">
        <v>95</v>
      </c>
      <c r="J38" t="s">
        <v>95</v>
      </c>
      <c r="K38" t="s">
        <v>95</v>
      </c>
      <c r="L38" t="s">
        <v>95</v>
      </c>
      <c r="M38" t="s">
        <v>95</v>
      </c>
      <c r="N38" t="s">
        <v>95</v>
      </c>
      <c r="O38" t="s">
        <v>95</v>
      </c>
      <c r="P38" t="s">
        <v>95</v>
      </c>
      <c r="Q38" t="s">
        <v>95</v>
      </c>
      <c r="R38" t="s">
        <v>95</v>
      </c>
      <c r="S38" t="s">
        <v>95</v>
      </c>
      <c r="T38" t="s">
        <v>95</v>
      </c>
      <c r="U38" t="s">
        <v>95</v>
      </c>
    </row>
    <row r="39" spans="1:21" x14ac:dyDescent="0.35">
      <c r="A39" t="s">
        <v>63</v>
      </c>
      <c r="B39">
        <v>41</v>
      </c>
      <c r="C39">
        <v>2025</v>
      </c>
      <c r="D39" t="s">
        <v>127</v>
      </c>
      <c r="E39">
        <v>117</v>
      </c>
      <c r="F39" t="s">
        <v>128</v>
      </c>
      <c r="G39" t="s">
        <v>26</v>
      </c>
      <c r="H39" t="s">
        <v>77</v>
      </c>
      <c r="I39">
        <v>700</v>
      </c>
      <c r="J39" t="s">
        <v>156</v>
      </c>
      <c r="K39" s="4">
        <v>1000</v>
      </c>
      <c r="L39" s="4">
        <v>3</v>
      </c>
      <c r="M39">
        <v>2</v>
      </c>
      <c r="N39" t="s">
        <v>12</v>
      </c>
      <c r="O39" t="s">
        <v>12</v>
      </c>
      <c r="P39" t="s">
        <v>95</v>
      </c>
      <c r="Q39" t="s">
        <v>12</v>
      </c>
      <c r="R39" t="s">
        <v>12</v>
      </c>
      <c r="S39">
        <v>20</v>
      </c>
      <c r="T39">
        <v>700</v>
      </c>
      <c r="U39" t="s">
        <v>11</v>
      </c>
    </row>
    <row r="40" spans="1:21" x14ac:dyDescent="0.35">
      <c r="A40" t="s">
        <v>64</v>
      </c>
      <c r="B40">
        <v>42</v>
      </c>
      <c r="C40">
        <v>2025</v>
      </c>
      <c r="D40" t="s">
        <v>127</v>
      </c>
      <c r="E40">
        <v>117</v>
      </c>
      <c r="F40" t="s">
        <v>128</v>
      </c>
      <c r="G40" t="s">
        <v>26</v>
      </c>
      <c r="H40" t="s">
        <v>12</v>
      </c>
      <c r="I40" t="s">
        <v>95</v>
      </c>
      <c r="J40" t="s">
        <v>95</v>
      </c>
      <c r="K40" t="s">
        <v>95</v>
      </c>
      <c r="L40" t="s">
        <v>95</v>
      </c>
      <c r="M40" t="s">
        <v>95</v>
      </c>
      <c r="N40" t="s">
        <v>95</v>
      </c>
      <c r="O40" t="s">
        <v>95</v>
      </c>
      <c r="P40" t="s">
        <v>95</v>
      </c>
      <c r="Q40" t="s">
        <v>95</v>
      </c>
      <c r="R40" t="s">
        <v>95</v>
      </c>
      <c r="S40" t="s">
        <v>95</v>
      </c>
      <c r="T40" t="s">
        <v>95</v>
      </c>
      <c r="U40" t="s">
        <v>95</v>
      </c>
    </row>
    <row r="41" spans="1:21" x14ac:dyDescent="0.35">
      <c r="A41" t="s">
        <v>65</v>
      </c>
      <c r="B41">
        <v>44</v>
      </c>
      <c r="C41">
        <v>2025</v>
      </c>
      <c r="D41" t="s">
        <v>127</v>
      </c>
      <c r="E41">
        <v>117</v>
      </c>
      <c r="F41" t="s">
        <v>128</v>
      </c>
      <c r="G41" t="s">
        <v>26</v>
      </c>
      <c r="H41" t="s">
        <v>12</v>
      </c>
      <c r="I41" t="s">
        <v>95</v>
      </c>
      <c r="J41" t="s">
        <v>95</v>
      </c>
      <c r="K41" t="s">
        <v>95</v>
      </c>
      <c r="L41" t="s">
        <v>95</v>
      </c>
      <c r="M41" t="s">
        <v>95</v>
      </c>
      <c r="N41" t="s">
        <v>95</v>
      </c>
      <c r="O41" t="s">
        <v>95</v>
      </c>
      <c r="P41" t="s">
        <v>95</v>
      </c>
      <c r="Q41" t="s">
        <v>95</v>
      </c>
      <c r="R41" t="s">
        <v>95</v>
      </c>
      <c r="S41" t="s">
        <v>95</v>
      </c>
      <c r="T41" t="s">
        <v>95</v>
      </c>
      <c r="U41" t="s">
        <v>95</v>
      </c>
    </row>
    <row r="42" spans="1:21" x14ac:dyDescent="0.35">
      <c r="A42" t="s">
        <v>66</v>
      </c>
      <c r="B42">
        <v>45</v>
      </c>
      <c r="C42">
        <v>2025</v>
      </c>
      <c r="D42" t="s">
        <v>127</v>
      </c>
      <c r="E42">
        <v>117</v>
      </c>
      <c r="F42" t="s">
        <v>128</v>
      </c>
      <c r="G42" t="s">
        <v>26</v>
      </c>
      <c r="H42" t="s">
        <v>12</v>
      </c>
      <c r="I42" t="s">
        <v>95</v>
      </c>
      <c r="J42" t="s">
        <v>95</v>
      </c>
      <c r="K42" t="s">
        <v>95</v>
      </c>
      <c r="L42" t="s">
        <v>95</v>
      </c>
      <c r="M42" t="s">
        <v>95</v>
      </c>
      <c r="N42" t="s">
        <v>95</v>
      </c>
      <c r="O42" t="s">
        <v>95</v>
      </c>
      <c r="P42" t="s">
        <v>95</v>
      </c>
      <c r="Q42" t="s">
        <v>95</v>
      </c>
      <c r="R42" t="s">
        <v>95</v>
      </c>
      <c r="S42" t="s">
        <v>95</v>
      </c>
      <c r="T42" t="s">
        <v>95</v>
      </c>
      <c r="U42" t="s">
        <v>95</v>
      </c>
    </row>
    <row r="43" spans="1:21" x14ac:dyDescent="0.35">
      <c r="A43" t="s">
        <v>67</v>
      </c>
      <c r="B43">
        <v>46</v>
      </c>
      <c r="C43">
        <v>2025</v>
      </c>
      <c r="D43" t="s">
        <v>127</v>
      </c>
      <c r="E43">
        <v>117</v>
      </c>
      <c r="F43" t="s">
        <v>128</v>
      </c>
      <c r="G43" t="s">
        <v>26</v>
      </c>
      <c r="H43" t="s">
        <v>12</v>
      </c>
      <c r="I43" t="s">
        <v>95</v>
      </c>
      <c r="J43" t="s">
        <v>95</v>
      </c>
      <c r="K43" t="s">
        <v>95</v>
      </c>
      <c r="L43" t="s">
        <v>95</v>
      </c>
      <c r="M43" t="s">
        <v>95</v>
      </c>
      <c r="N43" t="s">
        <v>95</v>
      </c>
      <c r="O43" t="s">
        <v>95</v>
      </c>
      <c r="P43" t="s">
        <v>95</v>
      </c>
      <c r="Q43" t="s">
        <v>95</v>
      </c>
      <c r="R43" t="s">
        <v>95</v>
      </c>
      <c r="S43" t="s">
        <v>95</v>
      </c>
      <c r="T43" t="s">
        <v>95</v>
      </c>
      <c r="U43" t="s">
        <v>95</v>
      </c>
    </row>
    <row r="44" spans="1:21" x14ac:dyDescent="0.35">
      <c r="A44" t="s">
        <v>68</v>
      </c>
      <c r="B44">
        <v>47</v>
      </c>
      <c r="C44">
        <v>2025</v>
      </c>
      <c r="D44" t="s">
        <v>127</v>
      </c>
      <c r="E44">
        <v>117</v>
      </c>
      <c r="F44" t="s">
        <v>128</v>
      </c>
      <c r="G44" t="s">
        <v>26</v>
      </c>
      <c r="H44" t="s">
        <v>12</v>
      </c>
      <c r="I44" t="s">
        <v>95</v>
      </c>
      <c r="J44" t="s">
        <v>95</v>
      </c>
      <c r="K44" t="s">
        <v>95</v>
      </c>
      <c r="L44" t="s">
        <v>95</v>
      </c>
      <c r="M44" t="s">
        <v>95</v>
      </c>
      <c r="N44" t="s">
        <v>95</v>
      </c>
      <c r="O44" t="s">
        <v>95</v>
      </c>
      <c r="P44" t="s">
        <v>95</v>
      </c>
      <c r="Q44" t="s">
        <v>95</v>
      </c>
      <c r="R44" t="s">
        <v>95</v>
      </c>
      <c r="S44" t="s">
        <v>95</v>
      </c>
      <c r="T44" t="s">
        <v>95</v>
      </c>
      <c r="U44" t="s">
        <v>95</v>
      </c>
    </row>
    <row r="45" spans="1:21" x14ac:dyDescent="0.35">
      <c r="A45" t="s">
        <v>69</v>
      </c>
      <c r="B45">
        <v>48</v>
      </c>
      <c r="C45">
        <v>2025</v>
      </c>
      <c r="D45" t="s">
        <v>127</v>
      </c>
      <c r="E45">
        <v>117</v>
      </c>
      <c r="F45" t="s">
        <v>128</v>
      </c>
      <c r="G45" t="s">
        <v>26</v>
      </c>
      <c r="H45" t="s">
        <v>12</v>
      </c>
      <c r="I45" t="s">
        <v>95</v>
      </c>
      <c r="J45" t="s">
        <v>95</v>
      </c>
      <c r="K45" t="s">
        <v>95</v>
      </c>
      <c r="L45" t="s">
        <v>95</v>
      </c>
      <c r="M45" t="s">
        <v>95</v>
      </c>
      <c r="N45" t="s">
        <v>95</v>
      </c>
      <c r="O45" t="s">
        <v>95</v>
      </c>
      <c r="P45" t="s">
        <v>95</v>
      </c>
      <c r="Q45" t="s">
        <v>95</v>
      </c>
      <c r="R45" t="s">
        <v>95</v>
      </c>
      <c r="S45" t="s">
        <v>95</v>
      </c>
      <c r="T45" t="s">
        <v>95</v>
      </c>
      <c r="U45" t="s">
        <v>95</v>
      </c>
    </row>
    <row r="46" spans="1:21" x14ac:dyDescent="0.35">
      <c r="A46" t="s">
        <v>70</v>
      </c>
      <c r="B46">
        <v>49</v>
      </c>
      <c r="C46">
        <v>2025</v>
      </c>
      <c r="D46" t="s">
        <v>127</v>
      </c>
      <c r="E46">
        <v>117</v>
      </c>
      <c r="F46" t="s">
        <v>128</v>
      </c>
      <c r="G46" t="s">
        <v>26</v>
      </c>
      <c r="H46" t="s">
        <v>12</v>
      </c>
      <c r="I46" t="s">
        <v>95</v>
      </c>
      <c r="J46" t="s">
        <v>95</v>
      </c>
      <c r="K46" t="s">
        <v>95</v>
      </c>
      <c r="L46" t="s">
        <v>95</v>
      </c>
      <c r="M46" t="s">
        <v>95</v>
      </c>
      <c r="N46" t="s">
        <v>95</v>
      </c>
      <c r="O46" t="s">
        <v>95</v>
      </c>
      <c r="P46" t="s">
        <v>95</v>
      </c>
      <c r="Q46" t="s">
        <v>95</v>
      </c>
      <c r="R46" t="s">
        <v>95</v>
      </c>
      <c r="S46" t="s">
        <v>95</v>
      </c>
      <c r="T46" t="s">
        <v>95</v>
      </c>
      <c r="U46" t="s">
        <v>95</v>
      </c>
    </row>
    <row r="47" spans="1:21" x14ac:dyDescent="0.35">
      <c r="A47" t="s">
        <v>71</v>
      </c>
      <c r="B47">
        <v>50</v>
      </c>
      <c r="C47">
        <v>2025</v>
      </c>
      <c r="D47" t="s">
        <v>127</v>
      </c>
      <c r="E47">
        <v>117</v>
      </c>
      <c r="F47" t="s">
        <v>128</v>
      </c>
      <c r="G47" t="s">
        <v>26</v>
      </c>
      <c r="H47" t="s">
        <v>12</v>
      </c>
      <c r="I47" t="s">
        <v>95</v>
      </c>
      <c r="J47" t="s">
        <v>95</v>
      </c>
      <c r="K47" t="s">
        <v>95</v>
      </c>
      <c r="L47" t="s">
        <v>95</v>
      </c>
      <c r="M47" t="s">
        <v>95</v>
      </c>
      <c r="N47" t="s">
        <v>95</v>
      </c>
      <c r="O47" t="s">
        <v>95</v>
      </c>
      <c r="P47" t="s">
        <v>95</v>
      </c>
      <c r="Q47" t="s">
        <v>95</v>
      </c>
      <c r="R47" t="s">
        <v>95</v>
      </c>
      <c r="S47" t="s">
        <v>95</v>
      </c>
      <c r="T47" t="s">
        <v>95</v>
      </c>
      <c r="U47" t="s">
        <v>95</v>
      </c>
    </row>
    <row r="48" spans="1:21" x14ac:dyDescent="0.35">
      <c r="A48" t="s">
        <v>72</v>
      </c>
      <c r="B48">
        <v>51</v>
      </c>
      <c r="C48">
        <v>2025</v>
      </c>
      <c r="D48" t="s">
        <v>127</v>
      </c>
      <c r="E48">
        <v>117</v>
      </c>
      <c r="F48" t="s">
        <v>128</v>
      </c>
      <c r="G48" t="s">
        <v>26</v>
      </c>
      <c r="H48" t="s">
        <v>12</v>
      </c>
      <c r="I48" t="s">
        <v>95</v>
      </c>
      <c r="J48" t="s">
        <v>95</v>
      </c>
      <c r="K48" t="s">
        <v>95</v>
      </c>
      <c r="L48" t="s">
        <v>95</v>
      </c>
      <c r="M48" t="s">
        <v>95</v>
      </c>
      <c r="N48" t="s">
        <v>95</v>
      </c>
      <c r="O48" t="s">
        <v>95</v>
      </c>
      <c r="P48" t="s">
        <v>95</v>
      </c>
      <c r="Q48" t="s">
        <v>95</v>
      </c>
      <c r="R48" t="s">
        <v>95</v>
      </c>
      <c r="S48" t="s">
        <v>95</v>
      </c>
      <c r="T48" t="s">
        <v>95</v>
      </c>
      <c r="U48" t="s">
        <v>95</v>
      </c>
    </row>
    <row r="49" spans="1:21" x14ac:dyDescent="0.35">
      <c r="A49" t="s">
        <v>73</v>
      </c>
      <c r="B49">
        <v>53</v>
      </c>
      <c r="C49">
        <v>2025</v>
      </c>
      <c r="D49" t="s">
        <v>127</v>
      </c>
      <c r="E49">
        <v>117</v>
      </c>
      <c r="F49" t="s">
        <v>128</v>
      </c>
      <c r="G49" t="s">
        <v>26</v>
      </c>
      <c r="H49" t="s">
        <v>77</v>
      </c>
      <c r="I49">
        <v>1850</v>
      </c>
      <c r="J49" t="s">
        <v>156</v>
      </c>
      <c r="K49">
        <v>0</v>
      </c>
      <c r="L49">
        <v>3</v>
      </c>
      <c r="M49">
        <v>3</v>
      </c>
      <c r="N49" t="s">
        <v>12</v>
      </c>
      <c r="O49" t="s">
        <v>12</v>
      </c>
      <c r="P49" t="s">
        <v>95</v>
      </c>
      <c r="Q49" t="s">
        <v>12</v>
      </c>
      <c r="R49" t="s">
        <v>12</v>
      </c>
      <c r="S49">
        <v>30</v>
      </c>
      <c r="T49">
        <v>3400</v>
      </c>
      <c r="U49" t="s">
        <v>11</v>
      </c>
    </row>
    <row r="50" spans="1:21" x14ac:dyDescent="0.35">
      <c r="A50" t="s">
        <v>74</v>
      </c>
      <c r="B50">
        <v>54</v>
      </c>
      <c r="C50">
        <v>2025</v>
      </c>
      <c r="D50" t="s">
        <v>127</v>
      </c>
      <c r="E50">
        <v>117</v>
      </c>
      <c r="F50" t="s">
        <v>128</v>
      </c>
      <c r="G50" t="s">
        <v>26</v>
      </c>
      <c r="H50" t="s">
        <v>12</v>
      </c>
      <c r="I50" t="s">
        <v>95</v>
      </c>
      <c r="J50" t="s">
        <v>95</v>
      </c>
      <c r="K50" t="s">
        <v>95</v>
      </c>
      <c r="L50" t="s">
        <v>95</v>
      </c>
      <c r="M50" t="s">
        <v>95</v>
      </c>
      <c r="N50" t="s">
        <v>95</v>
      </c>
      <c r="O50" t="s">
        <v>95</v>
      </c>
      <c r="P50" t="s">
        <v>95</v>
      </c>
      <c r="Q50" t="s">
        <v>95</v>
      </c>
      <c r="R50" t="s">
        <v>95</v>
      </c>
      <c r="S50" t="s">
        <v>95</v>
      </c>
      <c r="T50" t="s">
        <v>95</v>
      </c>
      <c r="U50" t="s">
        <v>95</v>
      </c>
    </row>
    <row r="51" spans="1:21" x14ac:dyDescent="0.35">
      <c r="A51" t="s">
        <v>75</v>
      </c>
      <c r="B51">
        <v>55</v>
      </c>
      <c r="C51">
        <v>2025</v>
      </c>
      <c r="D51" t="s">
        <v>127</v>
      </c>
      <c r="E51">
        <v>117</v>
      </c>
      <c r="F51" t="s">
        <v>128</v>
      </c>
      <c r="G51" t="s">
        <v>26</v>
      </c>
      <c r="H51" t="s">
        <v>12</v>
      </c>
      <c r="I51" t="s">
        <v>95</v>
      </c>
      <c r="J51" t="s">
        <v>95</v>
      </c>
      <c r="K51" t="s">
        <v>95</v>
      </c>
      <c r="L51" t="s">
        <v>95</v>
      </c>
      <c r="M51" t="s">
        <v>95</v>
      </c>
      <c r="N51" t="s">
        <v>95</v>
      </c>
      <c r="O51" t="s">
        <v>95</v>
      </c>
      <c r="P51" t="s">
        <v>95</v>
      </c>
      <c r="Q51" t="s">
        <v>95</v>
      </c>
      <c r="R51" t="s">
        <v>95</v>
      </c>
      <c r="S51" t="s">
        <v>95</v>
      </c>
      <c r="T51" t="s">
        <v>95</v>
      </c>
      <c r="U51" t="s">
        <v>95</v>
      </c>
    </row>
    <row r="52" spans="1:21" x14ac:dyDescent="0.35">
      <c r="A52" t="s">
        <v>76</v>
      </c>
      <c r="B52">
        <v>56</v>
      </c>
      <c r="C52">
        <v>2025</v>
      </c>
      <c r="D52" t="s">
        <v>127</v>
      </c>
      <c r="E52">
        <v>117</v>
      </c>
      <c r="F52" t="s">
        <v>128</v>
      </c>
      <c r="G52" t="s">
        <v>26</v>
      </c>
      <c r="H52" t="s">
        <v>12</v>
      </c>
      <c r="I52" t="s">
        <v>95</v>
      </c>
      <c r="J52" t="s">
        <v>95</v>
      </c>
      <c r="K52" t="s">
        <v>95</v>
      </c>
      <c r="L52" t="s">
        <v>95</v>
      </c>
      <c r="M52" t="s">
        <v>95</v>
      </c>
      <c r="N52" t="s">
        <v>95</v>
      </c>
      <c r="O52" t="s">
        <v>95</v>
      </c>
      <c r="P52" t="s">
        <v>95</v>
      </c>
      <c r="Q52" t="s">
        <v>95</v>
      </c>
      <c r="R52" t="s">
        <v>95</v>
      </c>
      <c r="S52" t="s">
        <v>95</v>
      </c>
      <c r="T52" t="s">
        <v>95</v>
      </c>
      <c r="U52" t="s">
        <v>95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30770A-F30A-4894-B62D-617134D0949D}">
  <sheetPr codeName="Sheet19"/>
  <dimension ref="A1:U52"/>
  <sheetViews>
    <sheetView zoomScale="90" zoomScaleNormal="90" workbookViewId="0">
      <selection activeCell="V6" sqref="V6"/>
    </sheetView>
  </sheetViews>
  <sheetFormatPr defaultRowHeight="14.5" x14ac:dyDescent="0.35"/>
  <cols>
    <col min="1" max="1" width="14.26953125" customWidth="1"/>
    <col min="3" max="3" width="9.453125" customWidth="1"/>
    <col min="4" max="4" width="16.36328125" bestFit="1" customWidth="1"/>
    <col min="5" max="5" width="14.26953125" bestFit="1" customWidth="1"/>
    <col min="6" max="6" width="8" bestFit="1" customWidth="1"/>
    <col min="7" max="7" width="11.453125" customWidth="1"/>
    <col min="8" max="8" width="15.54296875" bestFit="1" customWidth="1"/>
    <col min="10" max="10" width="13.453125" customWidth="1"/>
    <col min="11" max="11" width="11.6328125" customWidth="1"/>
    <col min="12" max="12" width="13.90625" bestFit="1" customWidth="1"/>
    <col min="14" max="14" width="15.453125" bestFit="1" customWidth="1"/>
    <col min="15" max="15" width="10.1796875" bestFit="1" customWidth="1"/>
    <col min="16" max="16" width="12.453125" bestFit="1" customWidth="1"/>
    <col min="17" max="17" width="20" bestFit="1" customWidth="1"/>
    <col min="18" max="18" width="15.36328125" bestFit="1" customWidth="1"/>
    <col min="19" max="19" width="18.81640625" bestFit="1" customWidth="1"/>
    <col min="20" max="20" width="11" bestFit="1" customWidth="1"/>
    <col min="21" max="21" width="11.90625" customWidth="1"/>
  </cols>
  <sheetData>
    <row r="1" spans="1:21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0</v>
      </c>
      <c r="I1" t="s">
        <v>89</v>
      </c>
      <c r="J1" t="s">
        <v>3</v>
      </c>
      <c r="K1" t="s">
        <v>137</v>
      </c>
      <c r="L1" t="s">
        <v>90</v>
      </c>
      <c r="M1" t="s">
        <v>138</v>
      </c>
      <c r="N1" t="s">
        <v>215</v>
      </c>
      <c r="O1" t="s">
        <v>4</v>
      </c>
      <c r="P1" t="s">
        <v>5</v>
      </c>
      <c r="Q1" t="s">
        <v>6</v>
      </c>
      <c r="R1" t="s">
        <v>7</v>
      </c>
      <c r="S1" t="s">
        <v>8</v>
      </c>
      <c r="T1" t="s">
        <v>91</v>
      </c>
      <c r="U1" t="s">
        <v>9</v>
      </c>
    </row>
    <row r="2" spans="1:21" x14ac:dyDescent="0.35">
      <c r="A2" t="s">
        <v>23</v>
      </c>
      <c r="B2">
        <v>1</v>
      </c>
      <c r="C2">
        <v>2025</v>
      </c>
      <c r="D2" t="s">
        <v>129</v>
      </c>
      <c r="E2">
        <v>118</v>
      </c>
      <c r="F2" t="s">
        <v>124</v>
      </c>
      <c r="G2" t="s">
        <v>26</v>
      </c>
      <c r="H2" t="s">
        <v>12</v>
      </c>
      <c r="I2" t="s">
        <v>95</v>
      </c>
      <c r="J2" t="s">
        <v>95</v>
      </c>
      <c r="K2" t="s">
        <v>95</v>
      </c>
      <c r="L2" t="s">
        <v>95</v>
      </c>
      <c r="M2" t="s">
        <v>95</v>
      </c>
      <c r="N2" t="s">
        <v>95</v>
      </c>
      <c r="O2" t="s">
        <v>95</v>
      </c>
      <c r="P2" t="s">
        <v>95</v>
      </c>
      <c r="Q2" t="s">
        <v>95</v>
      </c>
      <c r="R2" t="s">
        <v>95</v>
      </c>
      <c r="S2" t="s">
        <v>95</v>
      </c>
      <c r="T2" t="s">
        <v>95</v>
      </c>
      <c r="U2" t="s">
        <v>95</v>
      </c>
    </row>
    <row r="3" spans="1:21" x14ac:dyDescent="0.35">
      <c r="A3" t="s">
        <v>27</v>
      </c>
      <c r="B3">
        <v>2</v>
      </c>
      <c r="C3">
        <v>2025</v>
      </c>
      <c r="D3" t="s">
        <v>129</v>
      </c>
      <c r="E3">
        <v>118</v>
      </c>
      <c r="F3" t="s">
        <v>124</v>
      </c>
      <c r="G3" t="s">
        <v>26</v>
      </c>
      <c r="H3" t="s">
        <v>12</v>
      </c>
      <c r="I3" t="s">
        <v>95</v>
      </c>
      <c r="J3" t="s">
        <v>95</v>
      </c>
      <c r="K3" t="s">
        <v>95</v>
      </c>
      <c r="L3" t="s">
        <v>95</v>
      </c>
      <c r="M3" t="s">
        <v>95</v>
      </c>
      <c r="N3" t="s">
        <v>95</v>
      </c>
      <c r="O3" t="s">
        <v>95</v>
      </c>
      <c r="P3" t="s">
        <v>95</v>
      </c>
      <c r="Q3" t="s">
        <v>95</v>
      </c>
      <c r="R3" t="s">
        <v>95</v>
      </c>
      <c r="S3" t="s">
        <v>95</v>
      </c>
      <c r="T3" t="s">
        <v>95</v>
      </c>
      <c r="U3" t="s">
        <v>95</v>
      </c>
    </row>
    <row r="4" spans="1:21" x14ac:dyDescent="0.35">
      <c r="A4" t="s">
        <v>28</v>
      </c>
      <c r="B4">
        <v>4</v>
      </c>
      <c r="C4">
        <v>2025</v>
      </c>
      <c r="D4" t="s">
        <v>129</v>
      </c>
      <c r="E4">
        <v>118</v>
      </c>
      <c r="F4" t="s">
        <v>124</v>
      </c>
      <c r="G4" t="s">
        <v>26</v>
      </c>
      <c r="H4" t="s">
        <v>12</v>
      </c>
      <c r="I4" t="s">
        <v>95</v>
      </c>
      <c r="J4" t="s">
        <v>95</v>
      </c>
      <c r="K4" t="s">
        <v>95</v>
      </c>
      <c r="L4" t="s">
        <v>95</v>
      </c>
      <c r="M4" t="s">
        <v>95</v>
      </c>
      <c r="N4" t="s">
        <v>95</v>
      </c>
      <c r="O4" t="s">
        <v>95</v>
      </c>
      <c r="P4" t="s">
        <v>95</v>
      </c>
      <c r="Q4" t="s">
        <v>95</v>
      </c>
      <c r="R4" t="s">
        <v>95</v>
      </c>
      <c r="S4" t="s">
        <v>95</v>
      </c>
      <c r="T4" t="s">
        <v>95</v>
      </c>
      <c r="U4" t="s">
        <v>95</v>
      </c>
    </row>
    <row r="5" spans="1:21" x14ac:dyDescent="0.35">
      <c r="A5" t="s">
        <v>29</v>
      </c>
      <c r="B5">
        <v>5</v>
      </c>
      <c r="C5">
        <v>2025</v>
      </c>
      <c r="D5" t="s">
        <v>129</v>
      </c>
      <c r="E5">
        <v>118</v>
      </c>
      <c r="F5" t="s">
        <v>124</v>
      </c>
      <c r="G5" t="s">
        <v>26</v>
      </c>
      <c r="H5" t="s">
        <v>12</v>
      </c>
      <c r="I5" t="s">
        <v>95</v>
      </c>
      <c r="J5" t="s">
        <v>95</v>
      </c>
      <c r="K5" t="s">
        <v>95</v>
      </c>
      <c r="L5" t="s">
        <v>95</v>
      </c>
      <c r="N5" t="s">
        <v>95</v>
      </c>
      <c r="O5" t="s">
        <v>95</v>
      </c>
      <c r="P5" t="s">
        <v>95</v>
      </c>
      <c r="Q5" t="s">
        <v>95</v>
      </c>
      <c r="R5" t="s">
        <v>95</v>
      </c>
      <c r="S5" t="s">
        <v>95</v>
      </c>
      <c r="T5" t="s">
        <v>95</v>
      </c>
      <c r="U5" t="s">
        <v>95</v>
      </c>
    </row>
    <row r="6" spans="1:21" x14ac:dyDescent="0.35">
      <c r="A6" t="s">
        <v>30</v>
      </c>
      <c r="B6">
        <v>6</v>
      </c>
      <c r="C6">
        <v>2025</v>
      </c>
      <c r="D6" t="s">
        <v>129</v>
      </c>
      <c r="E6">
        <v>118</v>
      </c>
      <c r="F6" t="s">
        <v>124</v>
      </c>
      <c r="G6" t="s">
        <v>26</v>
      </c>
      <c r="H6" t="s">
        <v>77</v>
      </c>
      <c r="I6">
        <v>0</v>
      </c>
      <c r="J6" s="2" t="s">
        <v>15</v>
      </c>
      <c r="K6" s="2">
        <v>0</v>
      </c>
      <c r="L6">
        <v>2</v>
      </c>
      <c r="M6">
        <v>1</v>
      </c>
      <c r="N6" t="s">
        <v>12</v>
      </c>
      <c r="O6" t="s">
        <v>12</v>
      </c>
      <c r="P6" t="s">
        <v>95</v>
      </c>
      <c r="Q6" t="s">
        <v>12</v>
      </c>
      <c r="R6" t="s">
        <v>12</v>
      </c>
      <c r="S6">
        <v>15</v>
      </c>
      <c r="T6">
        <v>0</v>
      </c>
      <c r="U6" t="s">
        <v>12</v>
      </c>
    </row>
    <row r="7" spans="1:21" x14ac:dyDescent="0.35">
      <c r="A7" t="s">
        <v>31</v>
      </c>
      <c r="B7">
        <v>8</v>
      </c>
      <c r="C7">
        <v>2025</v>
      </c>
      <c r="D7" t="s">
        <v>129</v>
      </c>
      <c r="E7">
        <v>118</v>
      </c>
      <c r="F7" t="s">
        <v>124</v>
      </c>
      <c r="G7" t="s">
        <v>26</v>
      </c>
      <c r="H7" t="s">
        <v>12</v>
      </c>
      <c r="I7" t="s">
        <v>95</v>
      </c>
      <c r="J7" t="s">
        <v>95</v>
      </c>
      <c r="K7" t="s">
        <v>95</v>
      </c>
      <c r="L7" t="s">
        <v>95</v>
      </c>
      <c r="M7" t="s">
        <v>95</v>
      </c>
      <c r="N7" t="s">
        <v>95</v>
      </c>
      <c r="O7" t="s">
        <v>95</v>
      </c>
      <c r="P7" t="s">
        <v>95</v>
      </c>
      <c r="Q7" t="s">
        <v>95</v>
      </c>
      <c r="R7" t="s">
        <v>95</v>
      </c>
      <c r="S7" t="s">
        <v>95</v>
      </c>
      <c r="T7" t="s">
        <v>95</v>
      </c>
      <c r="U7" t="s">
        <v>95</v>
      </c>
    </row>
    <row r="8" spans="1:21" x14ac:dyDescent="0.35">
      <c r="A8" t="s">
        <v>32</v>
      </c>
      <c r="B8">
        <v>9</v>
      </c>
      <c r="C8">
        <v>2025</v>
      </c>
      <c r="D8" t="s">
        <v>129</v>
      </c>
      <c r="E8">
        <v>118</v>
      </c>
      <c r="F8" t="s">
        <v>124</v>
      </c>
      <c r="G8" t="s">
        <v>26</v>
      </c>
      <c r="H8" t="s">
        <v>12</v>
      </c>
      <c r="I8" t="s">
        <v>95</v>
      </c>
      <c r="J8" t="s">
        <v>95</v>
      </c>
      <c r="K8" t="s">
        <v>95</v>
      </c>
      <c r="L8" t="s">
        <v>95</v>
      </c>
      <c r="M8" t="s">
        <v>95</v>
      </c>
      <c r="N8" t="s">
        <v>95</v>
      </c>
      <c r="O8" t="s">
        <v>95</v>
      </c>
      <c r="P8" t="s">
        <v>95</v>
      </c>
      <c r="Q8" t="s">
        <v>95</v>
      </c>
      <c r="R8" t="s">
        <v>95</v>
      </c>
      <c r="S8" t="s">
        <v>95</v>
      </c>
      <c r="T8" t="s">
        <v>95</v>
      </c>
      <c r="U8" t="s">
        <v>95</v>
      </c>
    </row>
    <row r="9" spans="1:21" x14ac:dyDescent="0.35">
      <c r="A9" t="s">
        <v>33</v>
      </c>
      <c r="B9">
        <v>10</v>
      </c>
      <c r="C9">
        <v>2025</v>
      </c>
      <c r="D9" t="s">
        <v>129</v>
      </c>
      <c r="E9">
        <v>118</v>
      </c>
      <c r="F9" t="s">
        <v>124</v>
      </c>
      <c r="G9" t="s">
        <v>26</v>
      </c>
      <c r="H9" t="s">
        <v>12</v>
      </c>
      <c r="I9" t="s">
        <v>95</v>
      </c>
      <c r="J9" t="s">
        <v>95</v>
      </c>
      <c r="K9" t="s">
        <v>95</v>
      </c>
      <c r="L9" t="s">
        <v>95</v>
      </c>
      <c r="M9" t="s">
        <v>95</v>
      </c>
      <c r="N9" t="s">
        <v>95</v>
      </c>
      <c r="O9" t="s">
        <v>95</v>
      </c>
      <c r="P9" t="s">
        <v>95</v>
      </c>
      <c r="Q9" t="s">
        <v>95</v>
      </c>
      <c r="R9" t="s">
        <v>95</v>
      </c>
      <c r="S9" t="s">
        <v>95</v>
      </c>
      <c r="T9" t="s">
        <v>95</v>
      </c>
      <c r="U9" t="s">
        <v>95</v>
      </c>
    </row>
    <row r="10" spans="1:21" x14ac:dyDescent="0.35">
      <c r="A10" t="s">
        <v>34</v>
      </c>
      <c r="B10">
        <v>11</v>
      </c>
      <c r="C10">
        <v>2025</v>
      </c>
      <c r="D10" t="s">
        <v>129</v>
      </c>
      <c r="E10">
        <v>118</v>
      </c>
      <c r="F10" t="s">
        <v>124</v>
      </c>
      <c r="G10" t="s">
        <v>26</v>
      </c>
      <c r="H10" t="s">
        <v>12</v>
      </c>
      <c r="I10" t="s">
        <v>95</v>
      </c>
      <c r="J10" t="s">
        <v>95</v>
      </c>
      <c r="K10" t="s">
        <v>95</v>
      </c>
      <c r="L10" t="s">
        <v>95</v>
      </c>
      <c r="M10" t="s">
        <v>95</v>
      </c>
      <c r="N10" t="s">
        <v>95</v>
      </c>
      <c r="O10" t="s">
        <v>95</v>
      </c>
      <c r="P10" t="s">
        <v>95</v>
      </c>
      <c r="Q10" t="s">
        <v>95</v>
      </c>
      <c r="R10" t="s">
        <v>95</v>
      </c>
      <c r="S10" t="s">
        <v>95</v>
      </c>
      <c r="T10" t="s">
        <v>95</v>
      </c>
      <c r="U10" t="s">
        <v>95</v>
      </c>
    </row>
    <row r="11" spans="1:21" x14ac:dyDescent="0.35">
      <c r="A11" t="s">
        <v>35</v>
      </c>
      <c r="B11">
        <v>12</v>
      </c>
      <c r="C11">
        <v>2025</v>
      </c>
      <c r="D11" t="s">
        <v>129</v>
      </c>
      <c r="E11">
        <v>118</v>
      </c>
      <c r="F11" t="s">
        <v>124</v>
      </c>
      <c r="G11" t="s">
        <v>26</v>
      </c>
      <c r="H11" t="s">
        <v>12</v>
      </c>
      <c r="I11" t="s">
        <v>95</v>
      </c>
      <c r="J11" t="s">
        <v>95</v>
      </c>
      <c r="K11" t="s">
        <v>95</v>
      </c>
      <c r="L11" t="s">
        <v>95</v>
      </c>
      <c r="M11" t="s">
        <v>95</v>
      </c>
      <c r="N11" t="s">
        <v>95</v>
      </c>
      <c r="O11" t="s">
        <v>95</v>
      </c>
      <c r="P11" t="s">
        <v>95</v>
      </c>
      <c r="Q11" t="s">
        <v>95</v>
      </c>
      <c r="R11" t="s">
        <v>95</v>
      </c>
      <c r="S11" t="s">
        <v>95</v>
      </c>
      <c r="T11" t="s">
        <v>95</v>
      </c>
      <c r="U11" t="s">
        <v>95</v>
      </c>
    </row>
    <row r="12" spans="1:21" x14ac:dyDescent="0.35">
      <c r="A12" t="s">
        <v>36</v>
      </c>
      <c r="B12">
        <v>13</v>
      </c>
      <c r="C12">
        <v>2025</v>
      </c>
      <c r="D12" t="s">
        <v>129</v>
      </c>
      <c r="E12">
        <v>118</v>
      </c>
      <c r="F12" t="s">
        <v>124</v>
      </c>
      <c r="G12" t="s">
        <v>26</v>
      </c>
      <c r="H12" t="s">
        <v>12</v>
      </c>
      <c r="I12" t="s">
        <v>95</v>
      </c>
      <c r="J12" t="s">
        <v>95</v>
      </c>
      <c r="K12" t="s">
        <v>95</v>
      </c>
      <c r="L12" t="s">
        <v>95</v>
      </c>
      <c r="M12" t="s">
        <v>95</v>
      </c>
      <c r="N12" t="s">
        <v>95</v>
      </c>
      <c r="O12" t="s">
        <v>95</v>
      </c>
      <c r="P12" t="s">
        <v>95</v>
      </c>
      <c r="Q12" t="s">
        <v>95</v>
      </c>
      <c r="R12" t="s">
        <v>95</v>
      </c>
      <c r="S12" t="s">
        <v>95</v>
      </c>
      <c r="T12" t="s">
        <v>95</v>
      </c>
      <c r="U12" t="s">
        <v>95</v>
      </c>
    </row>
    <row r="13" spans="1:21" x14ac:dyDescent="0.35">
      <c r="A13" t="s">
        <v>37</v>
      </c>
      <c r="B13">
        <v>15</v>
      </c>
      <c r="C13">
        <v>2025</v>
      </c>
      <c r="D13" t="s">
        <v>129</v>
      </c>
      <c r="E13">
        <v>118</v>
      </c>
      <c r="F13" t="s">
        <v>124</v>
      </c>
      <c r="G13" t="s">
        <v>26</v>
      </c>
      <c r="H13" t="s">
        <v>12</v>
      </c>
      <c r="I13" t="s">
        <v>95</v>
      </c>
      <c r="J13" t="s">
        <v>95</v>
      </c>
      <c r="K13" t="s">
        <v>95</v>
      </c>
      <c r="L13" t="s">
        <v>95</v>
      </c>
      <c r="M13" t="s">
        <v>95</v>
      </c>
      <c r="N13" t="s">
        <v>95</v>
      </c>
      <c r="O13" t="s">
        <v>95</v>
      </c>
      <c r="P13" t="s">
        <v>95</v>
      </c>
      <c r="Q13" t="s">
        <v>95</v>
      </c>
      <c r="R13" t="s">
        <v>95</v>
      </c>
      <c r="S13" t="s">
        <v>95</v>
      </c>
      <c r="T13" t="s">
        <v>95</v>
      </c>
      <c r="U13" t="s">
        <v>95</v>
      </c>
    </row>
    <row r="14" spans="1:21" x14ac:dyDescent="0.35">
      <c r="A14" t="s">
        <v>38</v>
      </c>
      <c r="B14">
        <v>16</v>
      </c>
      <c r="C14">
        <v>2025</v>
      </c>
      <c r="D14" t="s">
        <v>129</v>
      </c>
      <c r="E14">
        <v>118</v>
      </c>
      <c r="F14" t="s">
        <v>124</v>
      </c>
      <c r="G14" t="s">
        <v>26</v>
      </c>
      <c r="H14" t="s">
        <v>12</v>
      </c>
      <c r="I14" t="s">
        <v>95</v>
      </c>
      <c r="J14" t="s">
        <v>95</v>
      </c>
      <c r="K14" t="s">
        <v>95</v>
      </c>
      <c r="L14" t="s">
        <v>95</v>
      </c>
      <c r="M14" t="s">
        <v>95</v>
      </c>
      <c r="N14" t="s">
        <v>95</v>
      </c>
      <c r="O14" t="s">
        <v>95</v>
      </c>
      <c r="P14" t="s">
        <v>95</v>
      </c>
      <c r="Q14" t="s">
        <v>95</v>
      </c>
      <c r="R14" t="s">
        <v>95</v>
      </c>
      <c r="S14" t="s">
        <v>95</v>
      </c>
      <c r="T14" t="s">
        <v>95</v>
      </c>
      <c r="U14" t="s">
        <v>95</v>
      </c>
    </row>
    <row r="15" spans="1:21" x14ac:dyDescent="0.35">
      <c r="A15" t="s">
        <v>39</v>
      </c>
      <c r="B15">
        <v>17</v>
      </c>
      <c r="C15">
        <v>2025</v>
      </c>
      <c r="D15" t="s">
        <v>129</v>
      </c>
      <c r="E15">
        <v>118</v>
      </c>
      <c r="F15" t="s">
        <v>124</v>
      </c>
      <c r="G15" t="s">
        <v>26</v>
      </c>
      <c r="H15" t="s">
        <v>12</v>
      </c>
      <c r="I15" t="s">
        <v>95</v>
      </c>
      <c r="J15" t="s">
        <v>95</v>
      </c>
      <c r="K15" t="s">
        <v>95</v>
      </c>
      <c r="L15" t="s">
        <v>95</v>
      </c>
      <c r="M15" t="s">
        <v>95</v>
      </c>
      <c r="N15" t="s">
        <v>95</v>
      </c>
      <c r="O15" t="s">
        <v>95</v>
      </c>
      <c r="P15" t="s">
        <v>95</v>
      </c>
      <c r="Q15" t="s">
        <v>95</v>
      </c>
      <c r="R15" t="s">
        <v>95</v>
      </c>
      <c r="S15" t="s">
        <v>95</v>
      </c>
      <c r="T15" t="s">
        <v>95</v>
      </c>
      <c r="U15" t="s">
        <v>95</v>
      </c>
    </row>
    <row r="16" spans="1:21" x14ac:dyDescent="0.35">
      <c r="A16" t="s">
        <v>40</v>
      </c>
      <c r="B16">
        <v>18</v>
      </c>
      <c r="C16">
        <v>2025</v>
      </c>
      <c r="D16" t="s">
        <v>129</v>
      </c>
      <c r="E16">
        <v>118</v>
      </c>
      <c r="F16" t="s">
        <v>124</v>
      </c>
      <c r="G16" t="s">
        <v>26</v>
      </c>
      <c r="H16" t="s">
        <v>12</v>
      </c>
      <c r="I16" t="s">
        <v>95</v>
      </c>
      <c r="J16" t="s">
        <v>95</v>
      </c>
      <c r="K16" t="s">
        <v>95</v>
      </c>
      <c r="L16" t="s">
        <v>95</v>
      </c>
      <c r="M16" t="s">
        <v>95</v>
      </c>
      <c r="N16" t="s">
        <v>95</v>
      </c>
      <c r="O16" t="s">
        <v>95</v>
      </c>
      <c r="P16" t="s">
        <v>95</v>
      </c>
      <c r="Q16" t="s">
        <v>95</v>
      </c>
      <c r="R16" t="s">
        <v>95</v>
      </c>
      <c r="S16" t="s">
        <v>95</v>
      </c>
      <c r="T16" t="s">
        <v>95</v>
      </c>
      <c r="U16" t="s">
        <v>95</v>
      </c>
    </row>
    <row r="17" spans="1:21" x14ac:dyDescent="0.35">
      <c r="A17" t="s">
        <v>41</v>
      </c>
      <c r="B17">
        <v>19</v>
      </c>
      <c r="C17">
        <v>2025</v>
      </c>
      <c r="D17" t="s">
        <v>129</v>
      </c>
      <c r="E17">
        <v>118</v>
      </c>
      <c r="F17" t="s">
        <v>124</v>
      </c>
      <c r="G17" t="s">
        <v>26</v>
      </c>
      <c r="H17" t="s">
        <v>12</v>
      </c>
      <c r="I17" t="s">
        <v>95</v>
      </c>
      <c r="J17" t="s">
        <v>95</v>
      </c>
      <c r="K17" t="s">
        <v>95</v>
      </c>
      <c r="L17" t="s">
        <v>95</v>
      </c>
      <c r="M17" t="s">
        <v>95</v>
      </c>
      <c r="N17" t="s">
        <v>95</v>
      </c>
      <c r="O17" t="s">
        <v>95</v>
      </c>
      <c r="P17" t="s">
        <v>95</v>
      </c>
      <c r="Q17" t="s">
        <v>95</v>
      </c>
      <c r="R17" t="s">
        <v>95</v>
      </c>
      <c r="S17" t="s">
        <v>95</v>
      </c>
      <c r="T17" t="s">
        <v>95</v>
      </c>
      <c r="U17" t="s">
        <v>95</v>
      </c>
    </row>
    <row r="18" spans="1:21" x14ac:dyDescent="0.35">
      <c r="A18" t="s">
        <v>42</v>
      </c>
      <c r="B18">
        <v>20</v>
      </c>
      <c r="C18">
        <v>2025</v>
      </c>
      <c r="D18" t="s">
        <v>129</v>
      </c>
      <c r="E18">
        <v>118</v>
      </c>
      <c r="F18" t="s">
        <v>124</v>
      </c>
      <c r="G18" t="s">
        <v>26</v>
      </c>
      <c r="H18" t="s">
        <v>12</v>
      </c>
      <c r="I18" t="s">
        <v>95</v>
      </c>
      <c r="J18" t="s">
        <v>95</v>
      </c>
      <c r="K18" t="s">
        <v>95</v>
      </c>
      <c r="L18" t="s">
        <v>95</v>
      </c>
      <c r="M18" t="s">
        <v>95</v>
      </c>
      <c r="N18" t="s">
        <v>95</v>
      </c>
      <c r="O18" t="s">
        <v>95</v>
      </c>
      <c r="P18" t="s">
        <v>95</v>
      </c>
      <c r="Q18" t="s">
        <v>95</v>
      </c>
      <c r="R18" t="s">
        <v>95</v>
      </c>
      <c r="S18" t="s">
        <v>95</v>
      </c>
      <c r="T18" t="s">
        <v>95</v>
      </c>
      <c r="U18" t="s">
        <v>95</v>
      </c>
    </row>
    <row r="19" spans="1:21" x14ac:dyDescent="0.35">
      <c r="A19" t="s">
        <v>43</v>
      </c>
      <c r="B19">
        <v>21</v>
      </c>
      <c r="C19">
        <v>2025</v>
      </c>
      <c r="D19" t="s">
        <v>129</v>
      </c>
      <c r="E19">
        <v>118</v>
      </c>
      <c r="F19" t="s">
        <v>124</v>
      </c>
      <c r="G19" t="s">
        <v>26</v>
      </c>
      <c r="H19" t="s">
        <v>77</v>
      </c>
      <c r="I19">
        <v>70</v>
      </c>
      <c r="J19" s="2" t="s">
        <v>15</v>
      </c>
      <c r="K19" s="2">
        <v>0</v>
      </c>
      <c r="L19">
        <v>2</v>
      </c>
      <c r="M19">
        <v>1</v>
      </c>
      <c r="N19" t="s">
        <v>12</v>
      </c>
      <c r="O19" t="s">
        <v>12</v>
      </c>
      <c r="P19" t="s">
        <v>95</v>
      </c>
      <c r="Q19" t="s">
        <v>12</v>
      </c>
      <c r="R19" t="s">
        <v>12</v>
      </c>
      <c r="S19">
        <v>0</v>
      </c>
      <c r="T19">
        <v>70</v>
      </c>
      <c r="U19" t="s">
        <v>12</v>
      </c>
    </row>
    <row r="20" spans="1:21" x14ac:dyDescent="0.35">
      <c r="A20" t="s">
        <v>44</v>
      </c>
      <c r="B20">
        <v>22</v>
      </c>
      <c r="C20">
        <v>2025</v>
      </c>
      <c r="D20" t="s">
        <v>129</v>
      </c>
      <c r="E20">
        <v>118</v>
      </c>
      <c r="F20" t="s">
        <v>124</v>
      </c>
      <c r="G20" t="s">
        <v>26</v>
      </c>
      <c r="H20" t="s">
        <v>12</v>
      </c>
      <c r="I20" t="s">
        <v>95</v>
      </c>
      <c r="J20" t="s">
        <v>95</v>
      </c>
      <c r="K20" t="s">
        <v>95</v>
      </c>
      <c r="L20" t="s">
        <v>95</v>
      </c>
      <c r="M20" t="s">
        <v>95</v>
      </c>
      <c r="N20" t="s">
        <v>95</v>
      </c>
      <c r="O20" t="s">
        <v>95</v>
      </c>
      <c r="P20" t="s">
        <v>95</v>
      </c>
      <c r="Q20" t="s">
        <v>95</v>
      </c>
      <c r="R20" t="s">
        <v>95</v>
      </c>
      <c r="S20" t="s">
        <v>95</v>
      </c>
      <c r="T20" t="s">
        <v>95</v>
      </c>
      <c r="U20" t="s">
        <v>95</v>
      </c>
    </row>
    <row r="21" spans="1:21" x14ac:dyDescent="0.35">
      <c r="A21" t="s">
        <v>45</v>
      </c>
      <c r="B21">
        <v>23</v>
      </c>
      <c r="C21">
        <v>2025</v>
      </c>
      <c r="D21" t="s">
        <v>129</v>
      </c>
      <c r="E21">
        <v>118</v>
      </c>
      <c r="F21" t="s">
        <v>124</v>
      </c>
      <c r="G21" t="s">
        <v>26</v>
      </c>
      <c r="H21" t="s">
        <v>12</v>
      </c>
      <c r="I21" t="s">
        <v>95</v>
      </c>
      <c r="J21" t="s">
        <v>95</v>
      </c>
      <c r="K21" t="s">
        <v>95</v>
      </c>
      <c r="L21" t="s">
        <v>95</v>
      </c>
      <c r="M21" t="s">
        <v>95</v>
      </c>
      <c r="N21" t="s">
        <v>95</v>
      </c>
      <c r="O21" t="s">
        <v>95</v>
      </c>
      <c r="P21" t="s">
        <v>95</v>
      </c>
      <c r="Q21" t="s">
        <v>95</v>
      </c>
      <c r="R21" t="s">
        <v>95</v>
      </c>
      <c r="S21" t="s">
        <v>95</v>
      </c>
      <c r="T21" t="s">
        <v>95</v>
      </c>
      <c r="U21" t="s">
        <v>95</v>
      </c>
    </row>
    <row r="22" spans="1:21" x14ac:dyDescent="0.35">
      <c r="A22" t="s">
        <v>46</v>
      </c>
      <c r="B22">
        <v>24</v>
      </c>
      <c r="C22">
        <v>2025</v>
      </c>
      <c r="D22" t="s">
        <v>129</v>
      </c>
      <c r="E22">
        <v>118</v>
      </c>
      <c r="F22" t="s">
        <v>124</v>
      </c>
      <c r="G22" t="s">
        <v>26</v>
      </c>
      <c r="H22" t="s">
        <v>77</v>
      </c>
      <c r="I22">
        <v>20</v>
      </c>
      <c r="J22" t="s">
        <v>12</v>
      </c>
      <c r="K22">
        <v>100</v>
      </c>
      <c r="L22">
        <v>2</v>
      </c>
      <c r="M22">
        <v>1</v>
      </c>
      <c r="N22" t="s">
        <v>12</v>
      </c>
      <c r="O22" t="s">
        <v>12</v>
      </c>
      <c r="P22" t="s">
        <v>95</v>
      </c>
      <c r="Q22" t="s">
        <v>12</v>
      </c>
      <c r="R22" t="s">
        <v>12</v>
      </c>
      <c r="S22">
        <v>3</v>
      </c>
      <c r="T22">
        <v>40</v>
      </c>
      <c r="U22" t="s">
        <v>12</v>
      </c>
    </row>
    <row r="23" spans="1:21" x14ac:dyDescent="0.35">
      <c r="A23" t="s">
        <v>47</v>
      </c>
      <c r="B23">
        <v>25</v>
      </c>
      <c r="C23">
        <v>2025</v>
      </c>
      <c r="D23" t="s">
        <v>129</v>
      </c>
      <c r="E23">
        <v>118</v>
      </c>
      <c r="F23" t="s">
        <v>124</v>
      </c>
      <c r="G23" t="s">
        <v>26</v>
      </c>
      <c r="H23" t="s">
        <v>12</v>
      </c>
      <c r="I23" t="s">
        <v>95</v>
      </c>
      <c r="J23" t="s">
        <v>95</v>
      </c>
      <c r="K23" t="s">
        <v>95</v>
      </c>
      <c r="L23" t="s">
        <v>95</v>
      </c>
      <c r="M23" t="s">
        <v>95</v>
      </c>
      <c r="N23" t="s">
        <v>95</v>
      </c>
      <c r="O23" t="s">
        <v>95</v>
      </c>
      <c r="P23" t="s">
        <v>95</v>
      </c>
      <c r="Q23" t="s">
        <v>95</v>
      </c>
      <c r="R23" t="s">
        <v>95</v>
      </c>
      <c r="S23" t="s">
        <v>95</v>
      </c>
      <c r="T23" t="s">
        <v>95</v>
      </c>
      <c r="U23" t="s">
        <v>95</v>
      </c>
    </row>
    <row r="24" spans="1:21" x14ac:dyDescent="0.35">
      <c r="A24" t="s">
        <v>48</v>
      </c>
      <c r="B24">
        <v>26</v>
      </c>
      <c r="C24">
        <v>2025</v>
      </c>
      <c r="D24" t="s">
        <v>129</v>
      </c>
      <c r="E24">
        <v>118</v>
      </c>
      <c r="F24" t="s">
        <v>124</v>
      </c>
      <c r="G24" t="s">
        <v>26</v>
      </c>
      <c r="H24" t="s">
        <v>12</v>
      </c>
      <c r="I24" t="s">
        <v>95</v>
      </c>
      <c r="J24" t="s">
        <v>95</v>
      </c>
      <c r="K24" t="s">
        <v>95</v>
      </c>
      <c r="L24" t="s">
        <v>95</v>
      </c>
      <c r="M24" t="s">
        <v>95</v>
      </c>
      <c r="N24" t="s">
        <v>95</v>
      </c>
      <c r="O24" t="s">
        <v>95</v>
      </c>
      <c r="P24" t="s">
        <v>95</v>
      </c>
      <c r="Q24" t="s">
        <v>95</v>
      </c>
      <c r="R24" t="s">
        <v>95</v>
      </c>
      <c r="S24" t="s">
        <v>95</v>
      </c>
      <c r="T24" t="s">
        <v>95</v>
      </c>
      <c r="U24" t="s">
        <v>95</v>
      </c>
    </row>
    <row r="25" spans="1:21" x14ac:dyDescent="0.35">
      <c r="A25" t="s">
        <v>49</v>
      </c>
      <c r="B25">
        <v>27</v>
      </c>
      <c r="C25">
        <v>2025</v>
      </c>
      <c r="D25" t="s">
        <v>129</v>
      </c>
      <c r="E25">
        <v>118</v>
      </c>
      <c r="F25" t="s">
        <v>124</v>
      </c>
      <c r="G25" t="s">
        <v>26</v>
      </c>
      <c r="H25" t="s">
        <v>12</v>
      </c>
      <c r="I25" t="s">
        <v>95</v>
      </c>
      <c r="J25" t="s">
        <v>95</v>
      </c>
      <c r="K25" t="s">
        <v>95</v>
      </c>
      <c r="L25" t="s">
        <v>95</v>
      </c>
      <c r="M25" t="s">
        <v>95</v>
      </c>
      <c r="N25" t="s">
        <v>95</v>
      </c>
      <c r="O25" t="s">
        <v>95</v>
      </c>
      <c r="P25" t="s">
        <v>95</v>
      </c>
      <c r="Q25" t="s">
        <v>95</v>
      </c>
      <c r="R25" t="s">
        <v>95</v>
      </c>
      <c r="S25" t="s">
        <v>95</v>
      </c>
      <c r="T25" t="s">
        <v>95</v>
      </c>
      <c r="U25" t="s">
        <v>95</v>
      </c>
    </row>
    <row r="26" spans="1:21" x14ac:dyDescent="0.35">
      <c r="A26" t="s">
        <v>50</v>
      </c>
      <c r="B26">
        <v>28</v>
      </c>
      <c r="C26">
        <v>2025</v>
      </c>
      <c r="D26" t="s">
        <v>129</v>
      </c>
      <c r="E26">
        <v>118</v>
      </c>
      <c r="F26" t="s">
        <v>124</v>
      </c>
      <c r="G26" t="s">
        <v>26</v>
      </c>
      <c r="H26" t="s">
        <v>77</v>
      </c>
      <c r="I26">
        <v>50</v>
      </c>
      <c r="J26" s="2" t="s">
        <v>15</v>
      </c>
      <c r="K26" s="2">
        <v>0</v>
      </c>
      <c r="L26">
        <v>2</v>
      </c>
      <c r="M26">
        <v>1</v>
      </c>
      <c r="N26" t="s">
        <v>12</v>
      </c>
      <c r="O26" t="s">
        <v>12</v>
      </c>
      <c r="P26" t="s">
        <v>95</v>
      </c>
      <c r="Q26" t="s">
        <v>12</v>
      </c>
      <c r="R26" t="s">
        <v>12</v>
      </c>
      <c r="S26">
        <v>0</v>
      </c>
      <c r="T26">
        <v>100</v>
      </c>
      <c r="U26" t="s">
        <v>12</v>
      </c>
    </row>
    <row r="27" spans="1:21" x14ac:dyDescent="0.35">
      <c r="A27" t="s">
        <v>51</v>
      </c>
      <c r="B27">
        <v>29</v>
      </c>
      <c r="C27">
        <v>2025</v>
      </c>
      <c r="D27" t="s">
        <v>129</v>
      </c>
      <c r="E27">
        <v>118</v>
      </c>
      <c r="F27" t="s">
        <v>124</v>
      </c>
      <c r="G27" t="s">
        <v>26</v>
      </c>
      <c r="H27" t="s">
        <v>12</v>
      </c>
      <c r="I27" t="s">
        <v>95</v>
      </c>
      <c r="J27" t="s">
        <v>95</v>
      </c>
      <c r="K27" t="s">
        <v>95</v>
      </c>
      <c r="L27" t="s">
        <v>95</v>
      </c>
      <c r="M27" t="s">
        <v>95</v>
      </c>
      <c r="N27" t="s">
        <v>95</v>
      </c>
      <c r="O27" t="s">
        <v>95</v>
      </c>
      <c r="P27" t="s">
        <v>95</v>
      </c>
      <c r="Q27" t="s">
        <v>95</v>
      </c>
      <c r="R27" t="s">
        <v>95</v>
      </c>
      <c r="S27" t="s">
        <v>95</v>
      </c>
      <c r="T27" t="s">
        <v>95</v>
      </c>
      <c r="U27" t="s">
        <v>95</v>
      </c>
    </row>
    <row r="28" spans="1:21" x14ac:dyDescent="0.35">
      <c r="A28" t="s">
        <v>52</v>
      </c>
      <c r="B28">
        <v>30</v>
      </c>
      <c r="C28">
        <v>2025</v>
      </c>
      <c r="D28" t="s">
        <v>129</v>
      </c>
      <c r="E28">
        <v>118</v>
      </c>
      <c r="F28" t="s">
        <v>124</v>
      </c>
      <c r="G28" t="s">
        <v>26</v>
      </c>
      <c r="H28" t="s">
        <v>12</v>
      </c>
      <c r="I28" t="s">
        <v>95</v>
      </c>
      <c r="J28" t="s">
        <v>95</v>
      </c>
      <c r="K28" t="s">
        <v>95</v>
      </c>
      <c r="L28" t="s">
        <v>95</v>
      </c>
      <c r="M28" t="s">
        <v>95</v>
      </c>
      <c r="N28" t="s">
        <v>95</v>
      </c>
      <c r="O28" t="s">
        <v>95</v>
      </c>
      <c r="P28" t="s">
        <v>95</v>
      </c>
      <c r="Q28" t="s">
        <v>95</v>
      </c>
      <c r="R28" t="s">
        <v>95</v>
      </c>
      <c r="S28" t="s">
        <v>95</v>
      </c>
      <c r="T28" t="s">
        <v>95</v>
      </c>
      <c r="U28" t="s">
        <v>95</v>
      </c>
    </row>
    <row r="29" spans="1:21" x14ac:dyDescent="0.35">
      <c r="A29" t="s">
        <v>53</v>
      </c>
      <c r="B29">
        <v>31</v>
      </c>
      <c r="C29">
        <v>2025</v>
      </c>
      <c r="D29" t="s">
        <v>129</v>
      </c>
      <c r="E29">
        <v>118</v>
      </c>
      <c r="F29" t="s">
        <v>124</v>
      </c>
      <c r="G29" t="s">
        <v>26</v>
      </c>
      <c r="H29" t="s">
        <v>77</v>
      </c>
      <c r="I29">
        <v>95</v>
      </c>
      <c r="J29" s="2" t="s">
        <v>15</v>
      </c>
      <c r="K29" s="2">
        <v>0</v>
      </c>
      <c r="L29">
        <v>2</v>
      </c>
      <c r="M29">
        <v>1</v>
      </c>
      <c r="N29" t="s">
        <v>12</v>
      </c>
      <c r="O29" t="s">
        <v>12</v>
      </c>
      <c r="P29">
        <v>19</v>
      </c>
      <c r="Q29" t="s">
        <v>12</v>
      </c>
      <c r="R29" t="s">
        <v>12</v>
      </c>
      <c r="S29">
        <v>20</v>
      </c>
      <c r="T29">
        <v>95</v>
      </c>
      <c r="U29" t="s">
        <v>12</v>
      </c>
    </row>
    <row r="30" spans="1:21" x14ac:dyDescent="0.35">
      <c r="A30" t="s">
        <v>54</v>
      </c>
      <c r="B30">
        <v>32</v>
      </c>
      <c r="C30">
        <v>2025</v>
      </c>
      <c r="D30" t="s">
        <v>129</v>
      </c>
      <c r="E30">
        <v>118</v>
      </c>
      <c r="F30" t="s">
        <v>124</v>
      </c>
      <c r="G30" t="s">
        <v>26</v>
      </c>
      <c r="H30" t="s">
        <v>12</v>
      </c>
      <c r="I30" t="s">
        <v>95</v>
      </c>
      <c r="J30" t="s">
        <v>95</v>
      </c>
      <c r="K30" t="s">
        <v>95</v>
      </c>
      <c r="L30" t="s">
        <v>95</v>
      </c>
      <c r="M30" t="s">
        <v>95</v>
      </c>
      <c r="N30" t="s">
        <v>95</v>
      </c>
      <c r="O30" t="s">
        <v>95</v>
      </c>
      <c r="P30" t="s">
        <v>95</v>
      </c>
      <c r="Q30" t="s">
        <v>95</v>
      </c>
      <c r="R30" t="s">
        <v>95</v>
      </c>
      <c r="S30" t="s">
        <v>95</v>
      </c>
      <c r="T30" t="s">
        <v>95</v>
      </c>
      <c r="U30" t="s">
        <v>95</v>
      </c>
    </row>
    <row r="31" spans="1:21" x14ac:dyDescent="0.35">
      <c r="A31" t="s">
        <v>55</v>
      </c>
      <c r="B31">
        <v>33</v>
      </c>
      <c r="C31">
        <v>2025</v>
      </c>
      <c r="D31" t="s">
        <v>129</v>
      </c>
      <c r="E31">
        <v>118</v>
      </c>
      <c r="F31" t="s">
        <v>124</v>
      </c>
      <c r="G31" t="s">
        <v>26</v>
      </c>
      <c r="H31" t="s">
        <v>12</v>
      </c>
      <c r="I31" t="s">
        <v>95</v>
      </c>
      <c r="J31" t="s">
        <v>95</v>
      </c>
      <c r="K31" t="s">
        <v>95</v>
      </c>
      <c r="L31" t="s">
        <v>95</v>
      </c>
      <c r="M31" t="s">
        <v>95</v>
      </c>
      <c r="N31" t="s">
        <v>95</v>
      </c>
      <c r="O31" t="s">
        <v>95</v>
      </c>
      <c r="P31" t="s">
        <v>95</v>
      </c>
      <c r="Q31" t="s">
        <v>95</v>
      </c>
      <c r="R31" t="s">
        <v>95</v>
      </c>
      <c r="S31" t="s">
        <v>95</v>
      </c>
      <c r="T31" t="s">
        <v>95</v>
      </c>
      <c r="U31" t="s">
        <v>95</v>
      </c>
    </row>
    <row r="32" spans="1:21" x14ac:dyDescent="0.35">
      <c r="A32" t="s">
        <v>56</v>
      </c>
      <c r="B32">
        <v>34</v>
      </c>
      <c r="C32">
        <v>2025</v>
      </c>
      <c r="D32" t="s">
        <v>129</v>
      </c>
      <c r="E32">
        <v>118</v>
      </c>
      <c r="F32" t="s">
        <v>124</v>
      </c>
      <c r="G32" t="s">
        <v>26</v>
      </c>
      <c r="H32" t="s">
        <v>12</v>
      </c>
      <c r="I32" t="s">
        <v>95</v>
      </c>
      <c r="J32" t="s">
        <v>95</v>
      </c>
      <c r="K32" t="s">
        <v>95</v>
      </c>
      <c r="L32" t="s">
        <v>95</v>
      </c>
      <c r="M32" t="s">
        <v>95</v>
      </c>
      <c r="N32" t="s">
        <v>95</v>
      </c>
      <c r="O32" t="s">
        <v>95</v>
      </c>
      <c r="P32" t="s">
        <v>95</v>
      </c>
      <c r="Q32" t="s">
        <v>95</v>
      </c>
      <c r="R32" t="s">
        <v>95</v>
      </c>
      <c r="S32" t="s">
        <v>95</v>
      </c>
      <c r="T32" t="s">
        <v>95</v>
      </c>
      <c r="U32" t="s">
        <v>95</v>
      </c>
    </row>
    <row r="33" spans="1:21" x14ac:dyDescent="0.35">
      <c r="A33" t="s">
        <v>57</v>
      </c>
      <c r="B33">
        <v>35</v>
      </c>
      <c r="C33">
        <v>2025</v>
      </c>
      <c r="D33" t="s">
        <v>129</v>
      </c>
      <c r="E33">
        <v>118</v>
      </c>
      <c r="F33" t="s">
        <v>124</v>
      </c>
      <c r="G33" t="s">
        <v>26</v>
      </c>
      <c r="H33" t="s">
        <v>77</v>
      </c>
      <c r="I33">
        <v>45</v>
      </c>
      <c r="J33" s="2" t="s">
        <v>15</v>
      </c>
      <c r="K33" s="2">
        <v>0</v>
      </c>
      <c r="L33">
        <v>2</v>
      </c>
      <c r="M33">
        <v>1</v>
      </c>
      <c r="N33" t="s">
        <v>12</v>
      </c>
      <c r="O33" t="s">
        <v>12</v>
      </c>
      <c r="P33" t="s">
        <v>95</v>
      </c>
      <c r="Q33" t="s">
        <v>12</v>
      </c>
      <c r="R33" t="s">
        <v>12</v>
      </c>
      <c r="S33">
        <v>16</v>
      </c>
      <c r="T33">
        <v>45</v>
      </c>
      <c r="U33" t="s">
        <v>12</v>
      </c>
    </row>
    <row r="34" spans="1:21" x14ac:dyDescent="0.35">
      <c r="A34" t="s">
        <v>58</v>
      </c>
      <c r="B34">
        <v>36</v>
      </c>
      <c r="C34">
        <v>2025</v>
      </c>
      <c r="D34" t="s">
        <v>129</v>
      </c>
      <c r="E34">
        <v>118</v>
      </c>
      <c r="F34" t="s">
        <v>124</v>
      </c>
      <c r="G34" t="s">
        <v>26</v>
      </c>
      <c r="H34" t="s">
        <v>12</v>
      </c>
      <c r="I34" t="s">
        <v>95</v>
      </c>
      <c r="J34" t="s">
        <v>95</v>
      </c>
      <c r="K34" t="s">
        <v>95</v>
      </c>
      <c r="L34" t="s">
        <v>95</v>
      </c>
      <c r="M34" t="s">
        <v>95</v>
      </c>
      <c r="N34" t="s">
        <v>95</v>
      </c>
      <c r="O34" t="s">
        <v>95</v>
      </c>
      <c r="P34" t="s">
        <v>95</v>
      </c>
      <c r="Q34" t="s">
        <v>95</v>
      </c>
      <c r="R34" t="s">
        <v>95</v>
      </c>
      <c r="S34" t="s">
        <v>95</v>
      </c>
      <c r="T34" t="s">
        <v>95</v>
      </c>
      <c r="U34" t="s">
        <v>95</v>
      </c>
    </row>
    <row r="35" spans="1:21" x14ac:dyDescent="0.35">
      <c r="A35" t="s">
        <v>59</v>
      </c>
      <c r="B35">
        <v>37</v>
      </c>
      <c r="C35">
        <v>2025</v>
      </c>
      <c r="D35" t="s">
        <v>129</v>
      </c>
      <c r="E35">
        <v>118</v>
      </c>
      <c r="F35" t="s">
        <v>124</v>
      </c>
      <c r="G35" t="s">
        <v>26</v>
      </c>
      <c r="H35" t="s">
        <v>12</v>
      </c>
      <c r="I35" t="s">
        <v>95</v>
      </c>
      <c r="J35" t="s">
        <v>95</v>
      </c>
      <c r="K35" t="s">
        <v>95</v>
      </c>
      <c r="L35" t="s">
        <v>95</v>
      </c>
      <c r="M35" t="s">
        <v>95</v>
      </c>
      <c r="N35" t="s">
        <v>95</v>
      </c>
      <c r="O35" t="s">
        <v>95</v>
      </c>
      <c r="P35" t="s">
        <v>95</v>
      </c>
      <c r="Q35" t="s">
        <v>95</v>
      </c>
      <c r="R35" t="s">
        <v>95</v>
      </c>
      <c r="S35" t="s">
        <v>95</v>
      </c>
      <c r="T35" t="s">
        <v>95</v>
      </c>
      <c r="U35" t="s">
        <v>95</v>
      </c>
    </row>
    <row r="36" spans="1:21" x14ac:dyDescent="0.35">
      <c r="A36" t="s">
        <v>60</v>
      </c>
      <c r="B36">
        <v>38</v>
      </c>
      <c r="C36">
        <v>2025</v>
      </c>
      <c r="D36" t="s">
        <v>129</v>
      </c>
      <c r="E36">
        <v>118</v>
      </c>
      <c r="F36" t="s">
        <v>124</v>
      </c>
      <c r="G36" t="s">
        <v>26</v>
      </c>
      <c r="H36" t="s">
        <v>12</v>
      </c>
      <c r="I36" t="s">
        <v>95</v>
      </c>
      <c r="J36" t="s">
        <v>95</v>
      </c>
      <c r="K36" t="s">
        <v>95</v>
      </c>
      <c r="L36" t="s">
        <v>95</v>
      </c>
      <c r="M36" t="s">
        <v>95</v>
      </c>
      <c r="N36" t="s">
        <v>95</v>
      </c>
      <c r="O36" t="s">
        <v>95</v>
      </c>
      <c r="P36" t="s">
        <v>95</v>
      </c>
      <c r="Q36" t="s">
        <v>95</v>
      </c>
      <c r="R36" t="s">
        <v>95</v>
      </c>
      <c r="S36" t="s">
        <v>95</v>
      </c>
      <c r="T36" t="s">
        <v>95</v>
      </c>
      <c r="U36" t="s">
        <v>95</v>
      </c>
    </row>
    <row r="37" spans="1:21" x14ac:dyDescent="0.35">
      <c r="A37" t="s">
        <v>61</v>
      </c>
      <c r="B37">
        <v>39</v>
      </c>
      <c r="C37">
        <v>2025</v>
      </c>
      <c r="D37" t="s">
        <v>129</v>
      </c>
      <c r="E37">
        <v>118</v>
      </c>
      <c r="F37" t="s">
        <v>124</v>
      </c>
      <c r="G37" t="s">
        <v>26</v>
      </c>
      <c r="H37" t="s">
        <v>77</v>
      </c>
      <c r="I37">
        <v>35</v>
      </c>
      <c r="J37" t="s">
        <v>110</v>
      </c>
      <c r="K37">
        <v>320</v>
      </c>
      <c r="L37">
        <v>2</v>
      </c>
      <c r="M37">
        <v>1</v>
      </c>
      <c r="N37" t="s">
        <v>12</v>
      </c>
      <c r="O37" t="s">
        <v>12</v>
      </c>
      <c r="P37" t="s">
        <v>95</v>
      </c>
      <c r="Q37" t="s">
        <v>12</v>
      </c>
      <c r="R37" t="s">
        <v>12</v>
      </c>
      <c r="S37">
        <v>15</v>
      </c>
      <c r="T37">
        <v>35</v>
      </c>
      <c r="U37" t="s">
        <v>12</v>
      </c>
    </row>
    <row r="38" spans="1:21" x14ac:dyDescent="0.35">
      <c r="A38" t="s">
        <v>62</v>
      </c>
      <c r="B38">
        <v>40</v>
      </c>
      <c r="C38">
        <v>2025</v>
      </c>
      <c r="D38" t="s">
        <v>129</v>
      </c>
      <c r="E38">
        <v>118</v>
      </c>
      <c r="F38" t="s">
        <v>124</v>
      </c>
      <c r="G38" t="s">
        <v>26</v>
      </c>
      <c r="H38" t="s">
        <v>12</v>
      </c>
      <c r="I38" t="s">
        <v>95</v>
      </c>
      <c r="J38" t="s">
        <v>95</v>
      </c>
      <c r="K38" t="s">
        <v>95</v>
      </c>
      <c r="L38" t="s">
        <v>95</v>
      </c>
      <c r="M38" t="s">
        <v>95</v>
      </c>
      <c r="N38" t="s">
        <v>95</v>
      </c>
      <c r="O38" t="s">
        <v>95</v>
      </c>
      <c r="P38" t="s">
        <v>95</v>
      </c>
      <c r="Q38" t="s">
        <v>95</v>
      </c>
      <c r="R38" t="s">
        <v>95</v>
      </c>
      <c r="S38" t="s">
        <v>95</v>
      </c>
      <c r="T38" t="s">
        <v>95</v>
      </c>
      <c r="U38" t="s">
        <v>95</v>
      </c>
    </row>
    <row r="39" spans="1:21" x14ac:dyDescent="0.35">
      <c r="A39" t="s">
        <v>63</v>
      </c>
      <c r="B39">
        <v>41</v>
      </c>
      <c r="C39">
        <v>2025</v>
      </c>
      <c r="D39" t="s">
        <v>129</v>
      </c>
      <c r="E39">
        <v>118</v>
      </c>
      <c r="F39" t="s">
        <v>124</v>
      </c>
      <c r="G39" t="s">
        <v>26</v>
      </c>
      <c r="H39" t="s">
        <v>77</v>
      </c>
      <c r="I39">
        <v>150</v>
      </c>
      <c r="J39" t="s">
        <v>110</v>
      </c>
      <c r="K39">
        <v>240</v>
      </c>
      <c r="L39">
        <v>2</v>
      </c>
      <c r="M39">
        <v>1</v>
      </c>
      <c r="N39" t="s">
        <v>10</v>
      </c>
      <c r="O39" t="s">
        <v>12</v>
      </c>
      <c r="P39" t="s">
        <v>95</v>
      </c>
      <c r="Q39" t="s">
        <v>12</v>
      </c>
      <c r="R39" t="s">
        <v>12</v>
      </c>
      <c r="S39">
        <v>20</v>
      </c>
      <c r="T39">
        <v>150</v>
      </c>
      <c r="U39" t="s">
        <v>12</v>
      </c>
    </row>
    <row r="40" spans="1:21" x14ac:dyDescent="0.35">
      <c r="A40" t="s">
        <v>64</v>
      </c>
      <c r="B40">
        <v>42</v>
      </c>
      <c r="C40">
        <v>2025</v>
      </c>
      <c r="D40" t="s">
        <v>129</v>
      </c>
      <c r="E40">
        <v>118</v>
      </c>
      <c r="F40" t="s">
        <v>124</v>
      </c>
      <c r="G40" t="s">
        <v>26</v>
      </c>
      <c r="H40" t="s">
        <v>12</v>
      </c>
      <c r="I40" t="s">
        <v>95</v>
      </c>
      <c r="J40" t="s">
        <v>95</v>
      </c>
      <c r="K40" t="s">
        <v>95</v>
      </c>
      <c r="L40" t="s">
        <v>95</v>
      </c>
      <c r="M40" t="s">
        <v>95</v>
      </c>
      <c r="N40" t="s">
        <v>95</v>
      </c>
      <c r="O40" t="s">
        <v>95</v>
      </c>
      <c r="P40" t="s">
        <v>95</v>
      </c>
      <c r="Q40" t="s">
        <v>95</v>
      </c>
      <c r="R40" t="s">
        <v>95</v>
      </c>
      <c r="S40" t="s">
        <v>95</v>
      </c>
      <c r="T40" t="s">
        <v>95</v>
      </c>
      <c r="U40" t="s">
        <v>95</v>
      </c>
    </row>
    <row r="41" spans="1:21" x14ac:dyDescent="0.35">
      <c r="A41" t="s">
        <v>65</v>
      </c>
      <c r="B41">
        <v>44</v>
      </c>
      <c r="C41">
        <v>2025</v>
      </c>
      <c r="D41" t="s">
        <v>129</v>
      </c>
      <c r="E41">
        <v>118</v>
      </c>
      <c r="F41" t="s">
        <v>124</v>
      </c>
      <c r="G41" t="s">
        <v>26</v>
      </c>
      <c r="H41" t="s">
        <v>12</v>
      </c>
      <c r="I41" t="s">
        <v>95</v>
      </c>
      <c r="J41" t="s">
        <v>95</v>
      </c>
      <c r="K41" t="s">
        <v>95</v>
      </c>
      <c r="L41" t="s">
        <v>95</v>
      </c>
      <c r="M41" t="s">
        <v>95</v>
      </c>
      <c r="N41" t="s">
        <v>95</v>
      </c>
      <c r="O41" t="s">
        <v>95</v>
      </c>
      <c r="P41" t="s">
        <v>95</v>
      </c>
      <c r="Q41" t="s">
        <v>95</v>
      </c>
      <c r="R41" t="s">
        <v>95</v>
      </c>
      <c r="S41" t="s">
        <v>95</v>
      </c>
      <c r="T41" t="s">
        <v>95</v>
      </c>
      <c r="U41" t="s">
        <v>95</v>
      </c>
    </row>
    <row r="42" spans="1:21" x14ac:dyDescent="0.35">
      <c r="A42" t="s">
        <v>66</v>
      </c>
      <c r="B42">
        <v>45</v>
      </c>
      <c r="C42">
        <v>2025</v>
      </c>
      <c r="D42" t="s">
        <v>129</v>
      </c>
      <c r="E42">
        <v>118</v>
      </c>
      <c r="F42" t="s">
        <v>124</v>
      </c>
      <c r="G42" t="s">
        <v>26</v>
      </c>
      <c r="H42" t="s">
        <v>12</v>
      </c>
      <c r="I42" t="s">
        <v>95</v>
      </c>
      <c r="J42" t="s">
        <v>95</v>
      </c>
      <c r="K42" t="s">
        <v>95</v>
      </c>
      <c r="L42" t="s">
        <v>95</v>
      </c>
      <c r="M42" t="s">
        <v>95</v>
      </c>
      <c r="N42" t="s">
        <v>95</v>
      </c>
      <c r="O42" t="s">
        <v>95</v>
      </c>
      <c r="P42" t="s">
        <v>95</v>
      </c>
      <c r="Q42" t="s">
        <v>95</v>
      </c>
      <c r="R42" t="s">
        <v>95</v>
      </c>
      <c r="S42" t="s">
        <v>95</v>
      </c>
      <c r="T42" t="s">
        <v>95</v>
      </c>
      <c r="U42" t="s">
        <v>95</v>
      </c>
    </row>
    <row r="43" spans="1:21" x14ac:dyDescent="0.35">
      <c r="A43" t="s">
        <v>67</v>
      </c>
      <c r="B43">
        <v>46</v>
      </c>
      <c r="C43">
        <v>2025</v>
      </c>
      <c r="D43" t="s">
        <v>129</v>
      </c>
      <c r="E43">
        <v>118</v>
      </c>
      <c r="F43" t="s">
        <v>124</v>
      </c>
      <c r="G43" t="s">
        <v>26</v>
      </c>
      <c r="H43" t="s">
        <v>77</v>
      </c>
      <c r="I43">
        <v>0</v>
      </c>
      <c r="J43" s="2" t="s">
        <v>15</v>
      </c>
      <c r="K43" s="2">
        <v>0</v>
      </c>
      <c r="L43">
        <v>2</v>
      </c>
      <c r="M43">
        <v>1</v>
      </c>
      <c r="N43" t="s">
        <v>12</v>
      </c>
      <c r="O43" t="s">
        <v>12</v>
      </c>
      <c r="P43" t="s">
        <v>95</v>
      </c>
      <c r="Q43" t="s">
        <v>12</v>
      </c>
      <c r="R43" t="s">
        <v>12</v>
      </c>
      <c r="S43">
        <v>0</v>
      </c>
      <c r="T43">
        <v>0</v>
      </c>
      <c r="U43" t="s">
        <v>12</v>
      </c>
    </row>
    <row r="44" spans="1:21" x14ac:dyDescent="0.35">
      <c r="A44" t="s">
        <v>68</v>
      </c>
      <c r="B44">
        <v>47</v>
      </c>
      <c r="C44">
        <v>2025</v>
      </c>
      <c r="D44" t="s">
        <v>129</v>
      </c>
      <c r="E44">
        <v>118</v>
      </c>
      <c r="F44" t="s">
        <v>124</v>
      </c>
      <c r="G44" t="s">
        <v>26</v>
      </c>
      <c r="H44" t="s">
        <v>12</v>
      </c>
      <c r="I44" t="s">
        <v>95</v>
      </c>
      <c r="J44" t="s">
        <v>95</v>
      </c>
      <c r="K44" t="s">
        <v>95</v>
      </c>
      <c r="L44" t="s">
        <v>95</v>
      </c>
      <c r="M44" t="s">
        <v>95</v>
      </c>
      <c r="N44" t="s">
        <v>95</v>
      </c>
      <c r="O44" t="s">
        <v>95</v>
      </c>
      <c r="P44" t="s">
        <v>95</v>
      </c>
      <c r="Q44" t="s">
        <v>95</v>
      </c>
      <c r="R44" t="s">
        <v>95</v>
      </c>
      <c r="S44" t="s">
        <v>95</v>
      </c>
      <c r="T44" t="s">
        <v>95</v>
      </c>
      <c r="U44" t="s">
        <v>95</v>
      </c>
    </row>
    <row r="45" spans="1:21" x14ac:dyDescent="0.35">
      <c r="A45" t="s">
        <v>69</v>
      </c>
      <c r="B45">
        <v>48</v>
      </c>
      <c r="C45">
        <v>2025</v>
      </c>
      <c r="D45" t="s">
        <v>129</v>
      </c>
      <c r="E45">
        <v>118</v>
      </c>
      <c r="F45" t="s">
        <v>124</v>
      </c>
      <c r="G45" t="s">
        <v>26</v>
      </c>
      <c r="H45" t="s">
        <v>12</v>
      </c>
      <c r="J45" t="s">
        <v>95</v>
      </c>
      <c r="K45" t="s">
        <v>95</v>
      </c>
      <c r="L45" t="s">
        <v>95</v>
      </c>
      <c r="M45" t="s">
        <v>95</v>
      </c>
      <c r="N45" t="s">
        <v>95</v>
      </c>
      <c r="O45" t="s">
        <v>95</v>
      </c>
      <c r="P45" t="s">
        <v>95</v>
      </c>
      <c r="Q45" t="s">
        <v>95</v>
      </c>
      <c r="R45" t="s">
        <v>95</v>
      </c>
      <c r="S45" t="s">
        <v>95</v>
      </c>
      <c r="T45" t="s">
        <v>95</v>
      </c>
      <c r="U45" t="s">
        <v>95</v>
      </c>
    </row>
    <row r="46" spans="1:21" x14ac:dyDescent="0.35">
      <c r="A46" t="s">
        <v>70</v>
      </c>
      <c r="B46">
        <v>49</v>
      </c>
      <c r="C46">
        <v>2025</v>
      </c>
      <c r="D46" t="s">
        <v>129</v>
      </c>
      <c r="E46">
        <v>118</v>
      </c>
      <c r="F46" t="s">
        <v>124</v>
      </c>
      <c r="G46" t="s">
        <v>26</v>
      </c>
      <c r="H46" t="s">
        <v>12</v>
      </c>
      <c r="I46" t="s">
        <v>95</v>
      </c>
      <c r="J46" t="s">
        <v>95</v>
      </c>
      <c r="K46" t="s">
        <v>95</v>
      </c>
      <c r="L46" t="s">
        <v>95</v>
      </c>
      <c r="M46" t="s">
        <v>95</v>
      </c>
      <c r="N46" t="s">
        <v>95</v>
      </c>
      <c r="O46" t="s">
        <v>95</v>
      </c>
      <c r="P46" t="s">
        <v>95</v>
      </c>
      <c r="Q46" t="s">
        <v>95</v>
      </c>
      <c r="R46" t="s">
        <v>95</v>
      </c>
      <c r="S46" t="s">
        <v>95</v>
      </c>
      <c r="T46" t="s">
        <v>95</v>
      </c>
      <c r="U46" t="s">
        <v>95</v>
      </c>
    </row>
    <row r="47" spans="1:21" x14ac:dyDescent="0.35">
      <c r="A47" t="s">
        <v>71</v>
      </c>
      <c r="B47">
        <v>50</v>
      </c>
      <c r="C47">
        <v>2025</v>
      </c>
      <c r="D47" t="s">
        <v>129</v>
      </c>
      <c r="E47">
        <v>118</v>
      </c>
      <c r="F47" t="s">
        <v>124</v>
      </c>
      <c r="G47" t="s">
        <v>26</v>
      </c>
      <c r="H47" t="s">
        <v>12</v>
      </c>
      <c r="I47" t="s">
        <v>95</v>
      </c>
      <c r="J47" t="s">
        <v>95</v>
      </c>
      <c r="K47" t="s">
        <v>95</v>
      </c>
      <c r="L47" t="s">
        <v>95</v>
      </c>
      <c r="M47" t="s">
        <v>95</v>
      </c>
      <c r="N47" t="s">
        <v>95</v>
      </c>
      <c r="O47" t="s">
        <v>95</v>
      </c>
      <c r="P47" t="s">
        <v>95</v>
      </c>
      <c r="Q47" t="s">
        <v>95</v>
      </c>
      <c r="R47" t="s">
        <v>95</v>
      </c>
      <c r="S47" t="s">
        <v>95</v>
      </c>
      <c r="T47" t="s">
        <v>95</v>
      </c>
      <c r="U47" t="s">
        <v>95</v>
      </c>
    </row>
    <row r="48" spans="1:21" x14ac:dyDescent="0.35">
      <c r="A48" t="s">
        <v>72</v>
      </c>
      <c r="B48">
        <v>51</v>
      </c>
      <c r="C48">
        <v>2025</v>
      </c>
      <c r="D48" t="s">
        <v>129</v>
      </c>
      <c r="E48">
        <v>118</v>
      </c>
      <c r="F48" t="s">
        <v>124</v>
      </c>
      <c r="G48" t="s">
        <v>26</v>
      </c>
      <c r="H48" t="s">
        <v>12</v>
      </c>
      <c r="I48" t="s">
        <v>95</v>
      </c>
      <c r="J48" t="s">
        <v>95</v>
      </c>
      <c r="K48" t="s">
        <v>95</v>
      </c>
      <c r="L48" t="s">
        <v>95</v>
      </c>
      <c r="M48" t="s">
        <v>95</v>
      </c>
      <c r="N48" t="s">
        <v>95</v>
      </c>
      <c r="O48" t="s">
        <v>95</v>
      </c>
      <c r="P48" t="s">
        <v>95</v>
      </c>
      <c r="Q48" t="s">
        <v>95</v>
      </c>
      <c r="R48" t="s">
        <v>95</v>
      </c>
      <c r="S48" t="s">
        <v>95</v>
      </c>
      <c r="T48" t="s">
        <v>95</v>
      </c>
      <c r="U48" t="s">
        <v>95</v>
      </c>
    </row>
    <row r="49" spans="1:21" x14ac:dyDescent="0.35">
      <c r="A49" t="s">
        <v>73</v>
      </c>
      <c r="B49">
        <v>53</v>
      </c>
      <c r="C49">
        <v>2025</v>
      </c>
      <c r="D49" t="s">
        <v>129</v>
      </c>
      <c r="E49">
        <v>118</v>
      </c>
      <c r="F49" t="s">
        <v>124</v>
      </c>
      <c r="G49" t="s">
        <v>26</v>
      </c>
      <c r="H49" t="s">
        <v>77</v>
      </c>
      <c r="I49">
        <v>145</v>
      </c>
      <c r="J49" s="2" t="s">
        <v>15</v>
      </c>
      <c r="K49" s="2">
        <v>0</v>
      </c>
      <c r="L49">
        <v>2</v>
      </c>
      <c r="M49">
        <v>1</v>
      </c>
      <c r="N49" t="s">
        <v>12</v>
      </c>
      <c r="O49" t="s">
        <v>12</v>
      </c>
      <c r="P49" t="s">
        <v>95</v>
      </c>
      <c r="Q49" t="s">
        <v>12</v>
      </c>
      <c r="R49" t="s">
        <v>10</v>
      </c>
      <c r="S49">
        <v>0</v>
      </c>
      <c r="T49">
        <v>145</v>
      </c>
      <c r="U49" t="s">
        <v>12</v>
      </c>
    </row>
    <row r="50" spans="1:21" x14ac:dyDescent="0.35">
      <c r="A50" t="s">
        <v>74</v>
      </c>
      <c r="B50">
        <v>54</v>
      </c>
      <c r="C50">
        <v>2025</v>
      </c>
      <c r="D50" t="s">
        <v>129</v>
      </c>
      <c r="E50">
        <v>118</v>
      </c>
      <c r="F50" t="s">
        <v>124</v>
      </c>
      <c r="G50" t="s">
        <v>26</v>
      </c>
      <c r="H50" t="s">
        <v>77</v>
      </c>
      <c r="I50">
        <v>200</v>
      </c>
      <c r="J50" s="2" t="s">
        <v>15</v>
      </c>
      <c r="K50" s="2">
        <v>0</v>
      </c>
      <c r="L50">
        <v>2</v>
      </c>
      <c r="M50">
        <v>1</v>
      </c>
      <c r="N50" t="s">
        <v>12</v>
      </c>
      <c r="O50" t="s">
        <v>12</v>
      </c>
      <c r="P50" t="s">
        <v>95</v>
      </c>
      <c r="Q50" t="s">
        <v>10</v>
      </c>
      <c r="R50" t="s">
        <v>12</v>
      </c>
      <c r="S50">
        <v>0</v>
      </c>
      <c r="T50">
        <v>200</v>
      </c>
      <c r="U50" t="s">
        <v>12</v>
      </c>
    </row>
    <row r="51" spans="1:21" x14ac:dyDescent="0.35">
      <c r="A51" t="s">
        <v>75</v>
      </c>
      <c r="B51">
        <v>55</v>
      </c>
      <c r="C51">
        <v>2025</v>
      </c>
      <c r="D51" t="s">
        <v>129</v>
      </c>
      <c r="E51">
        <v>118</v>
      </c>
      <c r="F51" t="s">
        <v>124</v>
      </c>
      <c r="G51" t="s">
        <v>26</v>
      </c>
      <c r="H51" t="s">
        <v>12</v>
      </c>
      <c r="I51" t="s">
        <v>95</v>
      </c>
      <c r="J51" t="s">
        <v>95</v>
      </c>
      <c r="K51" t="s">
        <v>95</v>
      </c>
      <c r="L51" t="s">
        <v>95</v>
      </c>
      <c r="M51" t="s">
        <v>95</v>
      </c>
      <c r="N51" t="s">
        <v>95</v>
      </c>
      <c r="O51" t="s">
        <v>95</v>
      </c>
      <c r="P51" t="s">
        <v>95</v>
      </c>
      <c r="Q51" t="s">
        <v>95</v>
      </c>
      <c r="R51" t="s">
        <v>95</v>
      </c>
      <c r="S51" t="s">
        <v>95</v>
      </c>
      <c r="T51" t="s">
        <v>95</v>
      </c>
      <c r="U51" t="s">
        <v>95</v>
      </c>
    </row>
    <row r="52" spans="1:21" x14ac:dyDescent="0.35">
      <c r="A52" t="s">
        <v>76</v>
      </c>
      <c r="B52">
        <v>56</v>
      </c>
      <c r="C52">
        <v>2025</v>
      </c>
      <c r="D52" t="s">
        <v>129</v>
      </c>
      <c r="E52">
        <v>118</v>
      </c>
      <c r="F52" t="s">
        <v>124</v>
      </c>
      <c r="G52" t="s">
        <v>26</v>
      </c>
      <c r="H52" t="s">
        <v>12</v>
      </c>
      <c r="I52" t="s">
        <v>95</v>
      </c>
      <c r="J52" t="s">
        <v>95</v>
      </c>
      <c r="K52" t="s">
        <v>95</v>
      </c>
      <c r="L52" t="s">
        <v>95</v>
      </c>
      <c r="M52" t="s">
        <v>95</v>
      </c>
      <c r="N52" t="s">
        <v>95</v>
      </c>
      <c r="O52" t="s">
        <v>95</v>
      </c>
      <c r="P52" t="s">
        <v>95</v>
      </c>
      <c r="Q52" t="s">
        <v>95</v>
      </c>
      <c r="R52" t="s">
        <v>95</v>
      </c>
      <c r="S52" t="s">
        <v>95</v>
      </c>
      <c r="T52" t="s">
        <v>95</v>
      </c>
      <c r="U52" t="s">
        <v>95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8997C0-0AAC-40D9-9C91-6512339D648C}">
  <sheetPr codeName="Sheet2"/>
  <dimension ref="A1:V52"/>
  <sheetViews>
    <sheetView zoomScale="90" zoomScaleNormal="90" workbookViewId="0"/>
  </sheetViews>
  <sheetFormatPr defaultRowHeight="14.5" x14ac:dyDescent="0.35"/>
  <cols>
    <col min="1" max="1" width="15.7265625" customWidth="1"/>
    <col min="2" max="3" width="8.81640625" customWidth="1"/>
    <col min="4" max="4" width="12.90625" customWidth="1"/>
    <col min="5" max="5" width="14.26953125" customWidth="1"/>
    <col min="6" max="6" width="7.7265625" customWidth="1"/>
    <col min="7" max="7" width="13.26953125" customWidth="1"/>
    <col min="8" max="8" width="15.54296875" customWidth="1"/>
    <col min="9" max="9" width="8.6328125" customWidth="1"/>
    <col min="10" max="10" width="18.7265625" customWidth="1"/>
    <col min="11" max="11" width="9.7265625" customWidth="1"/>
    <col min="12" max="12" width="15.26953125" customWidth="1"/>
    <col min="13" max="13" width="8.7265625" customWidth="1"/>
    <col min="14" max="14" width="15.453125" customWidth="1"/>
    <col min="15" max="15" width="9.90625" customWidth="1"/>
    <col min="16" max="16" width="11.6328125" customWidth="1"/>
    <col min="17" max="17" width="18.7265625" customWidth="1"/>
    <col min="18" max="18" width="15" customWidth="1"/>
    <col min="19" max="19" width="18.81640625" customWidth="1"/>
    <col min="20" max="20" width="11" customWidth="1"/>
    <col min="21" max="21" width="23.26953125" customWidth="1"/>
    <col min="22" max="22" width="6.81640625" customWidth="1"/>
  </cols>
  <sheetData>
    <row r="1" spans="1:22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0</v>
      </c>
      <c r="I1" t="s">
        <v>89</v>
      </c>
      <c r="J1" t="s">
        <v>3</v>
      </c>
      <c r="K1" t="s">
        <v>137</v>
      </c>
      <c r="L1" t="s">
        <v>90</v>
      </c>
      <c r="M1" t="s">
        <v>138</v>
      </c>
      <c r="N1" t="s">
        <v>215</v>
      </c>
      <c r="O1" t="s">
        <v>4</v>
      </c>
      <c r="P1" t="s">
        <v>5</v>
      </c>
      <c r="Q1" t="s">
        <v>6</v>
      </c>
      <c r="R1" t="s">
        <v>7</v>
      </c>
      <c r="S1" t="s">
        <v>8</v>
      </c>
      <c r="T1" t="s">
        <v>91</v>
      </c>
      <c r="U1" t="s">
        <v>9</v>
      </c>
    </row>
    <row r="2" spans="1:22" x14ac:dyDescent="0.35">
      <c r="A2" t="s">
        <v>23</v>
      </c>
      <c r="B2">
        <v>1</v>
      </c>
      <c r="C2">
        <v>2025</v>
      </c>
      <c r="D2" t="s">
        <v>24</v>
      </c>
      <c r="E2">
        <v>101</v>
      </c>
      <c r="F2" t="s">
        <v>25</v>
      </c>
      <c r="G2" t="s">
        <v>26</v>
      </c>
      <c r="H2" t="s">
        <v>77</v>
      </c>
      <c r="I2">
        <v>390</v>
      </c>
      <c r="J2" t="s">
        <v>103</v>
      </c>
      <c r="K2" s="2">
        <v>2000</v>
      </c>
      <c r="L2">
        <v>6</v>
      </c>
      <c r="M2">
        <v>1</v>
      </c>
      <c r="N2" t="s">
        <v>12</v>
      </c>
      <c r="O2" t="s">
        <v>12</v>
      </c>
      <c r="P2" t="s">
        <v>95</v>
      </c>
      <c r="Q2" t="s">
        <v>12</v>
      </c>
      <c r="R2" t="s">
        <v>12</v>
      </c>
      <c r="S2">
        <v>36</v>
      </c>
      <c r="T2">
        <v>650</v>
      </c>
      <c r="V2" t="s">
        <v>136</v>
      </c>
    </row>
    <row r="3" spans="1:22" x14ac:dyDescent="0.35">
      <c r="A3" t="s">
        <v>27</v>
      </c>
      <c r="B3">
        <v>2</v>
      </c>
      <c r="C3">
        <v>2025</v>
      </c>
      <c r="D3" t="s">
        <v>24</v>
      </c>
      <c r="E3">
        <v>101</v>
      </c>
      <c r="F3" t="s">
        <v>25</v>
      </c>
      <c r="G3" t="s">
        <v>26</v>
      </c>
      <c r="H3" t="s">
        <v>77</v>
      </c>
      <c r="I3">
        <v>525</v>
      </c>
      <c r="J3" t="s">
        <v>94</v>
      </c>
      <c r="K3">
        <v>1905</v>
      </c>
      <c r="L3">
        <v>5</v>
      </c>
      <c r="M3">
        <v>1</v>
      </c>
      <c r="N3" t="s">
        <v>12</v>
      </c>
      <c r="O3" t="s">
        <v>10</v>
      </c>
      <c r="P3">
        <v>21</v>
      </c>
      <c r="Q3" t="s">
        <v>10</v>
      </c>
      <c r="R3" t="s">
        <v>12</v>
      </c>
      <c r="S3">
        <v>15</v>
      </c>
      <c r="T3">
        <v>325</v>
      </c>
      <c r="U3" t="s">
        <v>11</v>
      </c>
    </row>
    <row r="4" spans="1:22" x14ac:dyDescent="0.35">
      <c r="A4" t="s">
        <v>28</v>
      </c>
      <c r="B4">
        <v>4</v>
      </c>
      <c r="C4">
        <v>2025</v>
      </c>
      <c r="D4" t="s">
        <v>24</v>
      </c>
      <c r="E4">
        <v>101</v>
      </c>
      <c r="F4" t="s">
        <v>25</v>
      </c>
      <c r="G4" t="s">
        <v>26</v>
      </c>
      <c r="H4" t="s">
        <v>77</v>
      </c>
      <c r="I4">
        <v>425</v>
      </c>
      <c r="J4" t="s">
        <v>94</v>
      </c>
      <c r="K4">
        <v>1850</v>
      </c>
      <c r="L4">
        <v>5</v>
      </c>
      <c r="M4">
        <v>1</v>
      </c>
      <c r="N4" t="s">
        <v>12</v>
      </c>
      <c r="O4" t="s">
        <v>10</v>
      </c>
      <c r="P4" t="s">
        <v>95</v>
      </c>
      <c r="Q4" t="s">
        <v>10</v>
      </c>
      <c r="R4" t="s">
        <v>12</v>
      </c>
      <c r="S4">
        <v>30</v>
      </c>
      <c r="T4">
        <v>630</v>
      </c>
      <c r="U4" t="s">
        <v>11</v>
      </c>
    </row>
    <row r="5" spans="1:22" x14ac:dyDescent="0.35">
      <c r="A5" t="s">
        <v>29</v>
      </c>
      <c r="B5">
        <v>5</v>
      </c>
      <c r="C5">
        <v>2025</v>
      </c>
      <c r="D5" t="s">
        <v>24</v>
      </c>
      <c r="E5">
        <v>101</v>
      </c>
      <c r="F5" t="s">
        <v>25</v>
      </c>
      <c r="G5" t="s">
        <v>26</v>
      </c>
      <c r="H5" t="s">
        <v>77</v>
      </c>
      <c r="I5">
        <v>13</v>
      </c>
      <c r="J5" t="s">
        <v>94</v>
      </c>
      <c r="K5">
        <v>800</v>
      </c>
      <c r="L5">
        <v>5</v>
      </c>
      <c r="M5">
        <v>1</v>
      </c>
      <c r="N5" t="s">
        <v>12</v>
      </c>
      <c r="O5" t="s">
        <v>10</v>
      </c>
      <c r="P5">
        <v>21</v>
      </c>
      <c r="Q5" t="s">
        <v>10</v>
      </c>
      <c r="R5" t="s">
        <v>12</v>
      </c>
      <c r="S5">
        <v>24</v>
      </c>
      <c r="T5">
        <v>20</v>
      </c>
      <c r="U5" t="s">
        <v>11</v>
      </c>
    </row>
    <row r="6" spans="1:22" x14ac:dyDescent="0.35">
      <c r="A6" t="s">
        <v>30</v>
      </c>
      <c r="B6">
        <v>6</v>
      </c>
      <c r="C6">
        <v>2025</v>
      </c>
      <c r="D6" t="s">
        <v>24</v>
      </c>
      <c r="E6">
        <v>101</v>
      </c>
      <c r="F6" t="s">
        <v>25</v>
      </c>
      <c r="G6" t="s">
        <v>26</v>
      </c>
      <c r="H6" t="s">
        <v>77</v>
      </c>
      <c r="I6">
        <v>750</v>
      </c>
      <c r="J6" t="s">
        <v>94</v>
      </c>
      <c r="K6">
        <v>3000</v>
      </c>
      <c r="L6">
        <v>5</v>
      </c>
      <c r="M6">
        <v>1</v>
      </c>
      <c r="N6" t="s">
        <v>12</v>
      </c>
      <c r="O6" t="s">
        <v>12</v>
      </c>
      <c r="P6">
        <v>18</v>
      </c>
      <c r="Q6" t="s">
        <v>12</v>
      </c>
      <c r="R6" t="s">
        <v>12</v>
      </c>
      <c r="S6">
        <v>50</v>
      </c>
      <c r="T6">
        <v>500</v>
      </c>
      <c r="U6" t="s">
        <v>12</v>
      </c>
    </row>
    <row r="7" spans="1:22" x14ac:dyDescent="0.35">
      <c r="A7" t="s">
        <v>31</v>
      </c>
      <c r="B7">
        <v>8</v>
      </c>
      <c r="C7">
        <v>2025</v>
      </c>
      <c r="D7" t="s">
        <v>24</v>
      </c>
      <c r="E7">
        <v>101</v>
      </c>
      <c r="F7" t="s">
        <v>25</v>
      </c>
      <c r="G7" t="s">
        <v>26</v>
      </c>
      <c r="H7" t="s">
        <v>77</v>
      </c>
      <c r="I7">
        <v>186</v>
      </c>
      <c r="J7" t="s">
        <v>94</v>
      </c>
      <c r="K7">
        <v>1905</v>
      </c>
      <c r="L7">
        <v>5</v>
      </c>
      <c r="M7">
        <v>1</v>
      </c>
      <c r="N7" t="s">
        <v>12</v>
      </c>
      <c r="O7" t="s">
        <v>10</v>
      </c>
      <c r="P7" t="s">
        <v>95</v>
      </c>
      <c r="Q7" t="s">
        <v>12</v>
      </c>
      <c r="R7" t="s">
        <v>12</v>
      </c>
      <c r="S7">
        <v>30</v>
      </c>
      <c r="T7">
        <v>18</v>
      </c>
      <c r="U7" t="s">
        <v>11</v>
      </c>
    </row>
    <row r="8" spans="1:22" x14ac:dyDescent="0.35">
      <c r="A8" t="s">
        <v>32</v>
      </c>
      <c r="B8">
        <v>9</v>
      </c>
      <c r="C8">
        <v>2025</v>
      </c>
      <c r="D8" t="s">
        <v>24</v>
      </c>
      <c r="E8">
        <v>101</v>
      </c>
      <c r="F8" t="s">
        <v>25</v>
      </c>
      <c r="G8" t="s">
        <v>26</v>
      </c>
      <c r="H8" t="s">
        <v>77</v>
      </c>
      <c r="I8">
        <v>200</v>
      </c>
      <c r="J8" t="s">
        <v>94</v>
      </c>
      <c r="K8">
        <v>1905</v>
      </c>
      <c r="L8">
        <v>5</v>
      </c>
      <c r="M8">
        <v>1</v>
      </c>
      <c r="N8" t="s">
        <v>12</v>
      </c>
      <c r="O8" t="s">
        <v>12</v>
      </c>
      <c r="P8" t="s">
        <v>95</v>
      </c>
      <c r="Q8" t="s">
        <v>12</v>
      </c>
      <c r="R8" t="s">
        <v>12</v>
      </c>
      <c r="S8">
        <v>30</v>
      </c>
      <c r="T8">
        <v>255</v>
      </c>
      <c r="U8" t="s">
        <v>11</v>
      </c>
    </row>
    <row r="9" spans="1:22" x14ac:dyDescent="0.35">
      <c r="A9" t="s">
        <v>33</v>
      </c>
      <c r="B9">
        <v>10</v>
      </c>
      <c r="C9">
        <v>2025</v>
      </c>
      <c r="D9" t="s">
        <v>24</v>
      </c>
      <c r="E9">
        <v>101</v>
      </c>
      <c r="F9" t="s">
        <v>25</v>
      </c>
      <c r="G9" t="s">
        <v>26</v>
      </c>
      <c r="H9" t="s">
        <v>77</v>
      </c>
      <c r="I9">
        <v>222</v>
      </c>
      <c r="J9" t="s">
        <v>94</v>
      </c>
      <c r="K9" s="2">
        <v>1905</v>
      </c>
      <c r="L9">
        <v>5</v>
      </c>
      <c r="M9">
        <v>1</v>
      </c>
      <c r="N9" t="s">
        <v>12</v>
      </c>
      <c r="O9" t="s">
        <v>12</v>
      </c>
      <c r="P9" t="s">
        <v>95</v>
      </c>
      <c r="Q9" t="s">
        <v>12</v>
      </c>
      <c r="R9" t="s">
        <v>10</v>
      </c>
      <c r="S9">
        <v>30</v>
      </c>
      <c r="T9">
        <v>222</v>
      </c>
      <c r="U9" t="s">
        <v>11</v>
      </c>
    </row>
    <row r="10" spans="1:22" x14ac:dyDescent="0.35">
      <c r="A10" t="s">
        <v>34</v>
      </c>
      <c r="B10">
        <v>11</v>
      </c>
      <c r="C10">
        <v>2025</v>
      </c>
      <c r="D10" t="s">
        <v>24</v>
      </c>
      <c r="E10">
        <v>101</v>
      </c>
      <c r="F10" t="s">
        <v>25</v>
      </c>
      <c r="G10" t="s">
        <v>26</v>
      </c>
      <c r="H10" t="s">
        <v>77</v>
      </c>
      <c r="I10">
        <v>230</v>
      </c>
      <c r="J10" t="s">
        <v>94</v>
      </c>
      <c r="K10" s="2">
        <v>1905</v>
      </c>
      <c r="L10">
        <v>5</v>
      </c>
      <c r="M10">
        <v>1</v>
      </c>
      <c r="N10" t="s">
        <v>12</v>
      </c>
      <c r="O10" t="s">
        <v>12</v>
      </c>
      <c r="P10">
        <v>18</v>
      </c>
      <c r="Q10" t="s">
        <v>10</v>
      </c>
      <c r="R10" t="s">
        <v>10</v>
      </c>
      <c r="S10">
        <v>30</v>
      </c>
      <c r="T10">
        <v>290</v>
      </c>
      <c r="U10" t="s">
        <v>13</v>
      </c>
    </row>
    <row r="11" spans="1:22" x14ac:dyDescent="0.35">
      <c r="A11" t="s">
        <v>35</v>
      </c>
      <c r="B11">
        <v>12</v>
      </c>
      <c r="C11">
        <v>2025</v>
      </c>
      <c r="D11" t="s">
        <v>24</v>
      </c>
      <c r="E11">
        <v>101</v>
      </c>
      <c r="F11" t="s">
        <v>25</v>
      </c>
      <c r="G11" t="s">
        <v>26</v>
      </c>
      <c r="H11" t="s">
        <v>77</v>
      </c>
      <c r="I11">
        <v>405</v>
      </c>
      <c r="J11" t="s">
        <v>94</v>
      </c>
      <c r="K11" s="2">
        <v>2700</v>
      </c>
      <c r="L11">
        <v>5</v>
      </c>
      <c r="M11">
        <v>1</v>
      </c>
      <c r="N11" t="s">
        <v>12</v>
      </c>
      <c r="O11" t="s">
        <v>12</v>
      </c>
      <c r="P11">
        <v>21</v>
      </c>
      <c r="Q11" t="s">
        <v>10</v>
      </c>
      <c r="R11" t="s">
        <v>10</v>
      </c>
      <c r="S11">
        <v>30</v>
      </c>
      <c r="T11">
        <v>280</v>
      </c>
      <c r="U11" t="s">
        <v>11</v>
      </c>
    </row>
    <row r="12" spans="1:22" x14ac:dyDescent="0.35">
      <c r="A12" t="s">
        <v>36</v>
      </c>
      <c r="B12">
        <v>13</v>
      </c>
      <c r="C12">
        <v>2025</v>
      </c>
      <c r="D12" t="s">
        <v>24</v>
      </c>
      <c r="E12">
        <v>101</v>
      </c>
      <c r="F12" t="s">
        <v>25</v>
      </c>
      <c r="G12" t="s">
        <v>26</v>
      </c>
      <c r="H12" t="s">
        <v>77</v>
      </c>
      <c r="I12">
        <v>300</v>
      </c>
      <c r="J12" t="s">
        <v>94</v>
      </c>
      <c r="K12" s="2">
        <v>1905</v>
      </c>
      <c r="L12">
        <v>5</v>
      </c>
      <c r="M12">
        <v>1</v>
      </c>
      <c r="N12" t="s">
        <v>12</v>
      </c>
      <c r="O12" t="s">
        <v>10</v>
      </c>
      <c r="P12">
        <v>21</v>
      </c>
      <c r="Q12" t="s">
        <v>10</v>
      </c>
      <c r="R12" t="s">
        <v>10</v>
      </c>
      <c r="S12">
        <v>40</v>
      </c>
      <c r="T12">
        <v>105</v>
      </c>
      <c r="U12" t="s">
        <v>11</v>
      </c>
    </row>
    <row r="13" spans="1:22" x14ac:dyDescent="0.35">
      <c r="A13" t="s">
        <v>37</v>
      </c>
      <c r="B13">
        <v>15</v>
      </c>
      <c r="C13">
        <v>2025</v>
      </c>
      <c r="D13" t="s">
        <v>24</v>
      </c>
      <c r="E13">
        <v>101</v>
      </c>
      <c r="F13" t="s">
        <v>25</v>
      </c>
      <c r="G13" t="s">
        <v>26</v>
      </c>
      <c r="H13" t="s">
        <v>77</v>
      </c>
      <c r="I13">
        <v>377</v>
      </c>
      <c r="J13" t="s">
        <v>94</v>
      </c>
      <c r="K13" s="2">
        <v>2175</v>
      </c>
      <c r="L13">
        <v>5</v>
      </c>
      <c r="M13">
        <v>1</v>
      </c>
      <c r="N13" t="s">
        <v>12</v>
      </c>
      <c r="O13" t="s">
        <v>10</v>
      </c>
      <c r="P13">
        <v>18</v>
      </c>
      <c r="Q13" t="s">
        <v>12</v>
      </c>
      <c r="R13" t="s">
        <v>12</v>
      </c>
      <c r="S13">
        <v>0</v>
      </c>
      <c r="T13">
        <v>294</v>
      </c>
      <c r="U13" t="s">
        <v>12</v>
      </c>
    </row>
    <row r="14" spans="1:22" x14ac:dyDescent="0.35">
      <c r="A14" t="s">
        <v>38</v>
      </c>
      <c r="B14">
        <v>16</v>
      </c>
      <c r="C14">
        <v>2025</v>
      </c>
      <c r="D14" t="s">
        <v>24</v>
      </c>
      <c r="E14">
        <v>101</v>
      </c>
      <c r="F14" t="s">
        <v>25</v>
      </c>
      <c r="G14" t="s">
        <v>26</v>
      </c>
      <c r="H14" t="s">
        <v>77</v>
      </c>
      <c r="I14">
        <v>200</v>
      </c>
      <c r="J14" t="s">
        <v>94</v>
      </c>
      <c r="K14" s="2">
        <v>1725</v>
      </c>
      <c r="L14">
        <v>5</v>
      </c>
      <c r="M14">
        <v>3</v>
      </c>
      <c r="N14" t="s">
        <v>12</v>
      </c>
      <c r="O14" t="s">
        <v>10</v>
      </c>
      <c r="P14" t="s">
        <v>95</v>
      </c>
      <c r="Q14" t="s">
        <v>10</v>
      </c>
      <c r="R14" t="s">
        <v>12</v>
      </c>
      <c r="S14">
        <v>30</v>
      </c>
      <c r="T14">
        <v>150</v>
      </c>
      <c r="U14" t="s">
        <v>11</v>
      </c>
    </row>
    <row r="15" spans="1:22" x14ac:dyDescent="0.35">
      <c r="A15" t="s">
        <v>39</v>
      </c>
      <c r="B15">
        <v>17</v>
      </c>
      <c r="C15">
        <v>2025</v>
      </c>
      <c r="D15" t="s">
        <v>24</v>
      </c>
      <c r="E15">
        <v>101</v>
      </c>
      <c r="F15" t="s">
        <v>25</v>
      </c>
      <c r="G15" t="s">
        <v>26</v>
      </c>
      <c r="H15" t="s">
        <v>77</v>
      </c>
      <c r="I15">
        <v>500</v>
      </c>
      <c r="J15" t="s">
        <v>94</v>
      </c>
      <c r="K15" s="2">
        <v>1905</v>
      </c>
      <c r="L15">
        <v>5</v>
      </c>
      <c r="M15">
        <v>1</v>
      </c>
      <c r="N15" t="s">
        <v>12</v>
      </c>
      <c r="O15" t="s">
        <v>10</v>
      </c>
      <c r="P15" t="s">
        <v>95</v>
      </c>
      <c r="Q15" t="s">
        <v>10</v>
      </c>
      <c r="R15" t="s">
        <v>12</v>
      </c>
      <c r="S15">
        <v>30</v>
      </c>
      <c r="T15">
        <v>500</v>
      </c>
      <c r="U15" t="s">
        <v>11</v>
      </c>
    </row>
    <row r="16" spans="1:22" x14ac:dyDescent="0.35">
      <c r="A16" t="s">
        <v>40</v>
      </c>
      <c r="B16">
        <v>18</v>
      </c>
      <c r="C16">
        <v>2025</v>
      </c>
      <c r="D16" t="s">
        <v>24</v>
      </c>
      <c r="E16">
        <v>101</v>
      </c>
      <c r="F16" t="s">
        <v>25</v>
      </c>
      <c r="G16" t="s">
        <v>26</v>
      </c>
      <c r="H16" t="s">
        <v>77</v>
      </c>
      <c r="I16">
        <v>150</v>
      </c>
      <c r="J16" t="s">
        <v>94</v>
      </c>
      <c r="K16" s="2">
        <v>1905</v>
      </c>
      <c r="L16">
        <v>5</v>
      </c>
      <c r="M16">
        <v>1</v>
      </c>
      <c r="N16" t="s">
        <v>12</v>
      </c>
      <c r="O16" t="s">
        <v>12</v>
      </c>
      <c r="P16" t="s">
        <v>95</v>
      </c>
      <c r="Q16" t="s">
        <v>12</v>
      </c>
      <c r="R16" t="s">
        <v>12</v>
      </c>
      <c r="S16">
        <v>60</v>
      </c>
      <c r="T16">
        <v>100</v>
      </c>
      <c r="U16" t="s">
        <v>11</v>
      </c>
    </row>
    <row r="17" spans="1:22" x14ac:dyDescent="0.35">
      <c r="A17" t="s">
        <v>41</v>
      </c>
      <c r="B17">
        <v>19</v>
      </c>
      <c r="C17">
        <v>2025</v>
      </c>
      <c r="D17" t="s">
        <v>24</v>
      </c>
      <c r="E17">
        <v>101</v>
      </c>
      <c r="F17" t="s">
        <v>25</v>
      </c>
      <c r="G17" t="s">
        <v>26</v>
      </c>
      <c r="H17" t="s">
        <v>77</v>
      </c>
      <c r="I17">
        <v>300</v>
      </c>
      <c r="J17" t="s">
        <v>94</v>
      </c>
      <c r="K17" s="2">
        <v>1905</v>
      </c>
      <c r="L17">
        <v>5</v>
      </c>
      <c r="M17">
        <v>1</v>
      </c>
      <c r="N17" t="s">
        <v>12</v>
      </c>
      <c r="O17" t="s">
        <v>12</v>
      </c>
      <c r="P17" t="s">
        <v>95</v>
      </c>
      <c r="Q17" t="s">
        <v>10</v>
      </c>
      <c r="R17" t="s">
        <v>10</v>
      </c>
      <c r="S17">
        <v>60</v>
      </c>
      <c r="T17">
        <v>300</v>
      </c>
      <c r="U17" t="s">
        <v>12</v>
      </c>
    </row>
    <row r="18" spans="1:22" x14ac:dyDescent="0.35">
      <c r="A18" t="s">
        <v>42</v>
      </c>
      <c r="B18">
        <v>20</v>
      </c>
      <c r="C18">
        <v>2025</v>
      </c>
      <c r="D18" t="s">
        <v>24</v>
      </c>
      <c r="E18">
        <v>101</v>
      </c>
      <c r="F18" t="s">
        <v>25</v>
      </c>
      <c r="G18" t="s">
        <v>26</v>
      </c>
      <c r="H18" t="s">
        <v>77</v>
      </c>
      <c r="I18">
        <v>165</v>
      </c>
      <c r="J18" t="s">
        <v>94</v>
      </c>
      <c r="K18" s="2">
        <v>1905</v>
      </c>
      <c r="L18">
        <v>5</v>
      </c>
      <c r="M18">
        <v>1</v>
      </c>
      <c r="N18" t="s">
        <v>12</v>
      </c>
      <c r="O18" t="s">
        <v>12</v>
      </c>
      <c r="P18">
        <v>21</v>
      </c>
      <c r="Q18" t="s">
        <v>12</v>
      </c>
      <c r="R18" t="s">
        <v>10</v>
      </c>
      <c r="S18">
        <v>30</v>
      </c>
      <c r="T18">
        <v>250</v>
      </c>
      <c r="U18" t="s">
        <v>11</v>
      </c>
    </row>
    <row r="19" spans="1:22" x14ac:dyDescent="0.35">
      <c r="A19" t="s">
        <v>43</v>
      </c>
      <c r="B19">
        <v>21</v>
      </c>
      <c r="C19">
        <v>2025</v>
      </c>
      <c r="D19" t="s">
        <v>24</v>
      </c>
      <c r="E19">
        <v>101</v>
      </c>
      <c r="F19" t="s">
        <v>25</v>
      </c>
      <c r="G19" t="s">
        <v>26</v>
      </c>
      <c r="H19" t="s">
        <v>77</v>
      </c>
      <c r="I19">
        <v>150</v>
      </c>
      <c r="J19" t="s">
        <v>94</v>
      </c>
      <c r="K19" s="2">
        <v>1800</v>
      </c>
      <c r="L19">
        <v>5</v>
      </c>
      <c r="M19">
        <v>1</v>
      </c>
      <c r="N19" t="s">
        <v>12</v>
      </c>
      <c r="O19" t="s">
        <v>12</v>
      </c>
      <c r="P19" t="s">
        <v>95</v>
      </c>
      <c r="Q19" t="s">
        <v>10</v>
      </c>
      <c r="R19" t="s">
        <v>12</v>
      </c>
      <c r="S19">
        <v>30</v>
      </c>
      <c r="T19">
        <v>150</v>
      </c>
      <c r="U19" t="s">
        <v>11</v>
      </c>
    </row>
    <row r="20" spans="1:22" x14ac:dyDescent="0.35">
      <c r="A20" t="s">
        <v>44</v>
      </c>
      <c r="B20">
        <v>22</v>
      </c>
      <c r="C20">
        <v>2025</v>
      </c>
      <c r="D20" t="s">
        <v>24</v>
      </c>
      <c r="E20">
        <v>101</v>
      </c>
      <c r="F20" t="s">
        <v>25</v>
      </c>
      <c r="G20" t="s">
        <v>26</v>
      </c>
      <c r="H20" t="s">
        <v>77</v>
      </c>
      <c r="I20">
        <v>200</v>
      </c>
      <c r="J20" t="s">
        <v>94</v>
      </c>
      <c r="K20" s="2">
        <v>1905</v>
      </c>
      <c r="L20">
        <v>5</v>
      </c>
      <c r="M20">
        <v>1</v>
      </c>
      <c r="N20" t="s">
        <v>12</v>
      </c>
      <c r="O20" t="s">
        <v>10</v>
      </c>
      <c r="P20">
        <v>21</v>
      </c>
      <c r="Q20" t="s">
        <v>10</v>
      </c>
      <c r="R20" t="s">
        <v>12</v>
      </c>
      <c r="S20">
        <v>30</v>
      </c>
      <c r="T20">
        <v>200</v>
      </c>
      <c r="U20" t="s">
        <v>12</v>
      </c>
    </row>
    <row r="21" spans="1:22" x14ac:dyDescent="0.35">
      <c r="A21" t="s">
        <v>45</v>
      </c>
      <c r="B21">
        <v>23</v>
      </c>
      <c r="C21">
        <v>2025</v>
      </c>
      <c r="D21" t="s">
        <v>24</v>
      </c>
      <c r="E21">
        <v>101</v>
      </c>
      <c r="F21" t="s">
        <v>25</v>
      </c>
      <c r="G21" t="s">
        <v>26</v>
      </c>
      <c r="H21" t="s">
        <v>77</v>
      </c>
      <c r="I21">
        <v>180</v>
      </c>
      <c r="J21" t="s">
        <v>94</v>
      </c>
      <c r="K21" s="2">
        <v>1300</v>
      </c>
      <c r="L21">
        <v>5</v>
      </c>
      <c r="M21">
        <v>1</v>
      </c>
      <c r="N21" t="s">
        <v>12</v>
      </c>
      <c r="O21" t="s">
        <v>12</v>
      </c>
      <c r="P21">
        <v>21</v>
      </c>
      <c r="Q21" t="s">
        <v>12</v>
      </c>
      <c r="R21" t="s">
        <v>12</v>
      </c>
      <c r="S21">
        <v>30</v>
      </c>
      <c r="T21">
        <v>360</v>
      </c>
      <c r="U21" t="s">
        <v>11</v>
      </c>
    </row>
    <row r="22" spans="1:22" x14ac:dyDescent="0.35">
      <c r="A22" t="s">
        <v>46</v>
      </c>
      <c r="B22">
        <v>24</v>
      </c>
      <c r="C22">
        <v>2025</v>
      </c>
      <c r="D22" t="s">
        <v>24</v>
      </c>
      <c r="E22">
        <v>101</v>
      </c>
      <c r="F22" t="s">
        <v>25</v>
      </c>
      <c r="G22" t="s">
        <v>26</v>
      </c>
      <c r="H22" t="s">
        <v>77</v>
      </c>
      <c r="I22">
        <v>525</v>
      </c>
      <c r="J22" t="s">
        <v>94</v>
      </c>
      <c r="K22" s="2">
        <v>1800</v>
      </c>
      <c r="L22">
        <v>5</v>
      </c>
      <c r="M22">
        <v>1</v>
      </c>
      <c r="N22" t="s">
        <v>12</v>
      </c>
      <c r="O22" t="s">
        <v>12</v>
      </c>
      <c r="P22">
        <v>18</v>
      </c>
      <c r="Q22" t="s">
        <v>10</v>
      </c>
      <c r="R22" t="s">
        <v>10</v>
      </c>
      <c r="S22">
        <v>30</v>
      </c>
      <c r="T22">
        <v>551</v>
      </c>
      <c r="U22" t="s">
        <v>12</v>
      </c>
    </row>
    <row r="23" spans="1:22" x14ac:dyDescent="0.35">
      <c r="A23" t="s">
        <v>47</v>
      </c>
      <c r="B23">
        <v>25</v>
      </c>
      <c r="C23">
        <v>2025</v>
      </c>
      <c r="D23" t="s">
        <v>24</v>
      </c>
      <c r="E23">
        <v>101</v>
      </c>
      <c r="F23" t="s">
        <v>25</v>
      </c>
      <c r="G23" t="s">
        <v>26</v>
      </c>
      <c r="H23" t="s">
        <v>77</v>
      </c>
      <c r="I23">
        <v>300</v>
      </c>
      <c r="J23" t="s">
        <v>94</v>
      </c>
      <c r="K23" s="2">
        <v>1905</v>
      </c>
      <c r="L23">
        <v>5</v>
      </c>
      <c r="M23">
        <v>1</v>
      </c>
      <c r="N23" t="s">
        <v>12</v>
      </c>
      <c r="O23" t="s">
        <v>12</v>
      </c>
      <c r="P23">
        <v>18</v>
      </c>
      <c r="Q23" t="s">
        <v>10</v>
      </c>
      <c r="R23" t="s">
        <v>10</v>
      </c>
      <c r="S23">
        <v>30</v>
      </c>
      <c r="T23">
        <v>200</v>
      </c>
      <c r="U23" t="s">
        <v>11</v>
      </c>
    </row>
    <row r="24" spans="1:22" x14ac:dyDescent="0.35">
      <c r="A24" t="s">
        <v>48</v>
      </c>
      <c r="B24">
        <v>26</v>
      </c>
      <c r="C24">
        <v>2025</v>
      </c>
      <c r="D24" t="s">
        <v>24</v>
      </c>
      <c r="E24">
        <v>101</v>
      </c>
      <c r="F24" t="s">
        <v>25</v>
      </c>
      <c r="G24" t="s">
        <v>26</v>
      </c>
      <c r="H24" t="s">
        <v>77</v>
      </c>
      <c r="I24">
        <v>484.5</v>
      </c>
      <c r="J24" t="s">
        <v>94</v>
      </c>
      <c r="K24" s="2">
        <v>1905</v>
      </c>
      <c r="L24">
        <v>5</v>
      </c>
      <c r="M24">
        <v>1</v>
      </c>
      <c r="N24" t="s">
        <v>12</v>
      </c>
      <c r="O24" t="s">
        <v>10</v>
      </c>
      <c r="P24" t="s">
        <v>95</v>
      </c>
      <c r="Q24" t="s">
        <v>10</v>
      </c>
      <c r="R24" t="s">
        <v>10</v>
      </c>
      <c r="S24">
        <v>30</v>
      </c>
      <c r="T24">
        <v>408</v>
      </c>
      <c r="U24" t="s">
        <v>11</v>
      </c>
    </row>
    <row r="25" spans="1:22" x14ac:dyDescent="0.35">
      <c r="A25" t="s">
        <v>49</v>
      </c>
      <c r="B25">
        <v>27</v>
      </c>
      <c r="C25">
        <v>2025</v>
      </c>
      <c r="D25" t="s">
        <v>24</v>
      </c>
      <c r="E25">
        <v>101</v>
      </c>
      <c r="F25" t="s">
        <v>25</v>
      </c>
      <c r="G25" t="s">
        <v>26</v>
      </c>
      <c r="H25" t="s">
        <v>77</v>
      </c>
      <c r="I25">
        <v>300</v>
      </c>
      <c r="J25" t="s">
        <v>94</v>
      </c>
      <c r="K25" s="2">
        <v>1905</v>
      </c>
      <c r="L25">
        <v>5</v>
      </c>
      <c r="M25">
        <v>1</v>
      </c>
      <c r="N25" t="s">
        <v>12</v>
      </c>
      <c r="O25" t="s">
        <v>10</v>
      </c>
      <c r="P25" t="s">
        <v>95</v>
      </c>
      <c r="Q25" t="s">
        <v>12</v>
      </c>
      <c r="R25" t="s">
        <v>12</v>
      </c>
      <c r="S25">
        <v>30</v>
      </c>
      <c r="T25">
        <v>300</v>
      </c>
      <c r="U25" t="s">
        <v>11</v>
      </c>
    </row>
    <row r="26" spans="1:22" x14ac:dyDescent="0.35">
      <c r="A26" t="s">
        <v>50</v>
      </c>
      <c r="B26">
        <v>28</v>
      </c>
      <c r="C26">
        <v>2025</v>
      </c>
      <c r="D26" t="s">
        <v>24</v>
      </c>
      <c r="E26">
        <v>101</v>
      </c>
      <c r="F26" t="s">
        <v>25</v>
      </c>
      <c r="G26" t="s">
        <v>26</v>
      </c>
      <c r="H26" t="s">
        <v>77</v>
      </c>
      <c r="I26">
        <v>400</v>
      </c>
      <c r="J26" t="s">
        <v>94</v>
      </c>
      <c r="K26" s="2">
        <v>1905</v>
      </c>
      <c r="L26">
        <v>5</v>
      </c>
      <c r="M26">
        <v>2</v>
      </c>
      <c r="N26" t="s">
        <v>12</v>
      </c>
      <c r="O26" t="s">
        <v>10</v>
      </c>
      <c r="P26">
        <v>21</v>
      </c>
      <c r="Q26" t="s">
        <v>10</v>
      </c>
      <c r="R26" t="s">
        <v>10</v>
      </c>
      <c r="S26">
        <v>30</v>
      </c>
      <c r="T26">
        <v>300</v>
      </c>
      <c r="U26" t="s">
        <v>11</v>
      </c>
    </row>
    <row r="27" spans="1:22" x14ac:dyDescent="0.35">
      <c r="A27" t="s">
        <v>51</v>
      </c>
      <c r="B27">
        <v>29</v>
      </c>
      <c r="C27">
        <v>2025</v>
      </c>
      <c r="D27" t="s">
        <v>24</v>
      </c>
      <c r="E27">
        <v>101</v>
      </c>
      <c r="F27" t="s">
        <v>25</v>
      </c>
      <c r="G27" t="s">
        <v>26</v>
      </c>
      <c r="H27" t="s">
        <v>77</v>
      </c>
      <c r="I27">
        <v>200</v>
      </c>
      <c r="J27" t="s">
        <v>94</v>
      </c>
      <c r="K27" s="2">
        <v>1905</v>
      </c>
      <c r="L27">
        <v>5</v>
      </c>
      <c r="M27">
        <v>1</v>
      </c>
      <c r="N27" t="s">
        <v>12</v>
      </c>
      <c r="O27" t="s">
        <v>12</v>
      </c>
      <c r="P27">
        <v>21</v>
      </c>
      <c r="Q27" t="s">
        <v>12</v>
      </c>
      <c r="R27" t="s">
        <v>12</v>
      </c>
      <c r="S27">
        <v>30</v>
      </c>
      <c r="T27">
        <v>100</v>
      </c>
      <c r="U27" t="s">
        <v>11</v>
      </c>
    </row>
    <row r="28" spans="1:22" x14ac:dyDescent="0.35">
      <c r="A28" t="s">
        <v>52</v>
      </c>
      <c r="B28">
        <v>30</v>
      </c>
      <c r="C28">
        <v>2025</v>
      </c>
      <c r="D28" t="s">
        <v>24</v>
      </c>
      <c r="E28">
        <v>101</v>
      </c>
      <c r="F28" t="s">
        <v>25</v>
      </c>
      <c r="G28" t="s">
        <v>26</v>
      </c>
      <c r="H28" t="s">
        <v>77</v>
      </c>
      <c r="I28">
        <v>125</v>
      </c>
      <c r="J28" t="s">
        <v>94</v>
      </c>
      <c r="K28" s="2">
        <v>1000</v>
      </c>
      <c r="L28">
        <v>5</v>
      </c>
      <c r="M28">
        <v>2</v>
      </c>
      <c r="N28" t="s">
        <v>12</v>
      </c>
      <c r="O28" t="s">
        <v>12</v>
      </c>
      <c r="P28">
        <v>18</v>
      </c>
      <c r="Q28" t="s">
        <v>10</v>
      </c>
      <c r="R28" t="s">
        <v>12</v>
      </c>
      <c r="S28">
        <v>30</v>
      </c>
      <c r="T28">
        <v>100</v>
      </c>
      <c r="U28" t="s">
        <v>11</v>
      </c>
    </row>
    <row r="29" spans="1:22" x14ac:dyDescent="0.35">
      <c r="A29" t="s">
        <v>53</v>
      </c>
      <c r="B29">
        <v>31</v>
      </c>
      <c r="C29">
        <v>2025</v>
      </c>
      <c r="D29" t="s">
        <v>24</v>
      </c>
      <c r="E29">
        <v>101</v>
      </c>
      <c r="F29" t="s">
        <v>25</v>
      </c>
      <c r="G29" t="s">
        <v>26</v>
      </c>
      <c r="H29" t="s">
        <v>77</v>
      </c>
      <c r="I29">
        <v>300</v>
      </c>
      <c r="J29" t="s">
        <v>94</v>
      </c>
      <c r="K29" s="2">
        <v>1725</v>
      </c>
      <c r="L29">
        <v>5</v>
      </c>
      <c r="M29">
        <v>1</v>
      </c>
      <c r="N29" t="s">
        <v>12</v>
      </c>
      <c r="O29" t="s">
        <v>10</v>
      </c>
      <c r="P29">
        <v>19</v>
      </c>
      <c r="Q29" t="s">
        <v>10</v>
      </c>
      <c r="R29" t="s">
        <v>12</v>
      </c>
      <c r="S29">
        <v>50</v>
      </c>
      <c r="T29">
        <v>121</v>
      </c>
      <c r="U29" t="s">
        <v>12</v>
      </c>
    </row>
    <row r="30" spans="1:22" x14ac:dyDescent="0.35">
      <c r="A30" t="s">
        <v>54</v>
      </c>
      <c r="B30">
        <v>32</v>
      </c>
      <c r="C30">
        <v>2025</v>
      </c>
      <c r="D30" t="s">
        <v>24</v>
      </c>
      <c r="E30">
        <v>101</v>
      </c>
      <c r="F30" t="s">
        <v>25</v>
      </c>
      <c r="G30" t="s">
        <v>26</v>
      </c>
      <c r="H30" t="s">
        <v>77</v>
      </c>
      <c r="I30">
        <v>1425</v>
      </c>
      <c r="J30" t="s">
        <v>103</v>
      </c>
      <c r="K30" s="2">
        <v>4000</v>
      </c>
      <c r="L30">
        <v>6</v>
      </c>
      <c r="M30">
        <v>1</v>
      </c>
      <c r="N30" t="s">
        <v>12</v>
      </c>
      <c r="O30" t="s">
        <v>10</v>
      </c>
      <c r="P30" t="s">
        <v>95</v>
      </c>
      <c r="Q30" t="s">
        <v>12</v>
      </c>
      <c r="R30" t="s">
        <v>12</v>
      </c>
      <c r="S30">
        <v>40</v>
      </c>
      <c r="T30">
        <v>750</v>
      </c>
      <c r="V30" t="s">
        <v>136</v>
      </c>
    </row>
    <row r="31" spans="1:22" x14ac:dyDescent="0.35">
      <c r="A31" t="s">
        <v>55</v>
      </c>
      <c r="B31">
        <v>33</v>
      </c>
      <c r="C31">
        <v>2025</v>
      </c>
      <c r="D31" t="s">
        <v>24</v>
      </c>
      <c r="E31">
        <v>101</v>
      </c>
      <c r="F31" t="s">
        <v>25</v>
      </c>
      <c r="G31" t="s">
        <v>26</v>
      </c>
      <c r="H31" t="s">
        <v>77</v>
      </c>
      <c r="I31">
        <v>121</v>
      </c>
      <c r="J31" t="s">
        <v>94</v>
      </c>
      <c r="K31" s="2">
        <v>1905</v>
      </c>
      <c r="L31">
        <v>5</v>
      </c>
      <c r="M31">
        <v>1</v>
      </c>
      <c r="N31" t="s">
        <v>12</v>
      </c>
      <c r="O31" t="s">
        <v>12</v>
      </c>
      <c r="P31">
        <v>21</v>
      </c>
      <c r="Q31" t="s">
        <v>10</v>
      </c>
      <c r="R31" t="s">
        <v>12</v>
      </c>
      <c r="S31">
        <v>30</v>
      </c>
      <c r="T31">
        <v>121</v>
      </c>
      <c r="U31" t="s">
        <v>11</v>
      </c>
    </row>
    <row r="32" spans="1:22" x14ac:dyDescent="0.35">
      <c r="A32" t="s">
        <v>56</v>
      </c>
      <c r="B32">
        <v>34</v>
      </c>
      <c r="C32">
        <v>2025</v>
      </c>
      <c r="D32" t="s">
        <v>24</v>
      </c>
      <c r="E32">
        <v>101</v>
      </c>
      <c r="F32" t="s">
        <v>25</v>
      </c>
      <c r="G32" t="s">
        <v>26</v>
      </c>
      <c r="H32" t="s">
        <v>77</v>
      </c>
      <c r="I32">
        <v>370</v>
      </c>
      <c r="J32" t="s">
        <v>94</v>
      </c>
      <c r="K32" s="2">
        <v>2500</v>
      </c>
      <c r="L32">
        <v>5</v>
      </c>
      <c r="M32">
        <v>2</v>
      </c>
      <c r="N32" t="s">
        <v>12</v>
      </c>
      <c r="O32" t="s">
        <v>10</v>
      </c>
      <c r="P32">
        <v>21</v>
      </c>
      <c r="Q32" t="s">
        <v>10</v>
      </c>
      <c r="R32" t="s">
        <v>10</v>
      </c>
      <c r="S32">
        <v>30</v>
      </c>
      <c r="T32">
        <v>270</v>
      </c>
      <c r="U32" t="s">
        <v>12</v>
      </c>
    </row>
    <row r="33" spans="1:22" x14ac:dyDescent="0.35">
      <c r="A33" t="s">
        <v>57</v>
      </c>
      <c r="B33">
        <v>35</v>
      </c>
      <c r="C33">
        <v>2025</v>
      </c>
      <c r="D33" t="s">
        <v>24</v>
      </c>
      <c r="E33">
        <v>101</v>
      </c>
      <c r="F33" t="s">
        <v>25</v>
      </c>
      <c r="G33" t="s">
        <v>26</v>
      </c>
      <c r="H33" t="s">
        <v>77</v>
      </c>
      <c r="I33">
        <v>400</v>
      </c>
      <c r="J33" t="s">
        <v>103</v>
      </c>
      <c r="K33" s="2">
        <v>4000</v>
      </c>
      <c r="L33">
        <v>6</v>
      </c>
      <c r="M33">
        <v>1</v>
      </c>
      <c r="N33" t="s">
        <v>12</v>
      </c>
      <c r="O33" t="s">
        <v>10</v>
      </c>
      <c r="P33" t="s">
        <v>95</v>
      </c>
      <c r="Q33" t="s">
        <v>10</v>
      </c>
      <c r="R33" t="s">
        <v>12</v>
      </c>
      <c r="S33">
        <v>50</v>
      </c>
      <c r="T33">
        <v>300</v>
      </c>
      <c r="V33" t="s">
        <v>136</v>
      </c>
    </row>
    <row r="34" spans="1:22" x14ac:dyDescent="0.35">
      <c r="A34" t="s">
        <v>58</v>
      </c>
      <c r="B34">
        <v>36</v>
      </c>
      <c r="C34">
        <v>2025</v>
      </c>
      <c r="D34" t="s">
        <v>24</v>
      </c>
      <c r="E34">
        <v>101</v>
      </c>
      <c r="F34" t="s">
        <v>25</v>
      </c>
      <c r="G34" t="s">
        <v>26</v>
      </c>
      <c r="H34" t="s">
        <v>77</v>
      </c>
      <c r="I34">
        <v>788</v>
      </c>
      <c r="J34" t="s">
        <v>94</v>
      </c>
      <c r="K34" s="2">
        <v>4050</v>
      </c>
      <c r="L34">
        <v>5</v>
      </c>
      <c r="M34">
        <v>1</v>
      </c>
      <c r="N34" t="s">
        <v>12</v>
      </c>
      <c r="O34" t="s">
        <v>10</v>
      </c>
      <c r="P34">
        <v>21</v>
      </c>
      <c r="Q34" t="s">
        <v>10</v>
      </c>
      <c r="R34" t="s">
        <v>10</v>
      </c>
      <c r="S34">
        <v>0</v>
      </c>
      <c r="T34">
        <v>192</v>
      </c>
      <c r="U34" t="s">
        <v>11</v>
      </c>
    </row>
    <row r="35" spans="1:22" x14ac:dyDescent="0.35">
      <c r="A35" t="s">
        <v>59</v>
      </c>
      <c r="B35">
        <v>37</v>
      </c>
      <c r="C35">
        <v>2025</v>
      </c>
      <c r="D35" t="s">
        <v>24</v>
      </c>
      <c r="E35">
        <v>101</v>
      </c>
      <c r="F35" t="s">
        <v>25</v>
      </c>
      <c r="G35" t="s">
        <v>26</v>
      </c>
      <c r="H35" t="s">
        <v>77</v>
      </c>
      <c r="I35">
        <v>600</v>
      </c>
      <c r="J35" t="s">
        <v>94</v>
      </c>
      <c r="K35" s="2">
        <v>1905</v>
      </c>
      <c r="L35">
        <v>5</v>
      </c>
      <c r="M35">
        <v>1</v>
      </c>
      <c r="N35" t="s">
        <v>12</v>
      </c>
      <c r="O35" t="s">
        <v>12</v>
      </c>
      <c r="P35" t="s">
        <v>95</v>
      </c>
      <c r="Q35" t="s">
        <v>10</v>
      </c>
      <c r="R35" t="s">
        <v>12</v>
      </c>
      <c r="S35">
        <v>40</v>
      </c>
      <c r="T35">
        <v>300</v>
      </c>
      <c r="U35" t="s">
        <v>13</v>
      </c>
    </row>
    <row r="36" spans="1:22" x14ac:dyDescent="0.35">
      <c r="A36" t="s">
        <v>60</v>
      </c>
      <c r="B36">
        <v>38</v>
      </c>
      <c r="C36">
        <v>2025</v>
      </c>
      <c r="D36" t="s">
        <v>24</v>
      </c>
      <c r="E36">
        <v>101</v>
      </c>
      <c r="F36" t="s">
        <v>25</v>
      </c>
      <c r="G36" t="s">
        <v>26</v>
      </c>
      <c r="H36" t="s">
        <v>77</v>
      </c>
      <c r="I36">
        <v>350</v>
      </c>
      <c r="J36" t="s">
        <v>94</v>
      </c>
      <c r="K36" s="2">
        <v>2625</v>
      </c>
      <c r="L36">
        <v>5</v>
      </c>
      <c r="M36">
        <v>1</v>
      </c>
      <c r="N36" t="s">
        <v>12</v>
      </c>
      <c r="O36" t="s">
        <v>10</v>
      </c>
      <c r="P36" t="s">
        <v>95</v>
      </c>
      <c r="Q36" t="s">
        <v>12</v>
      </c>
      <c r="R36" t="s">
        <v>12</v>
      </c>
      <c r="S36">
        <v>30</v>
      </c>
      <c r="T36">
        <v>200</v>
      </c>
      <c r="U36" t="s">
        <v>11</v>
      </c>
    </row>
    <row r="37" spans="1:22" x14ac:dyDescent="0.35">
      <c r="A37" t="s">
        <v>61</v>
      </c>
      <c r="B37">
        <v>39</v>
      </c>
      <c r="C37">
        <v>2025</v>
      </c>
      <c r="D37" t="s">
        <v>24</v>
      </c>
      <c r="E37">
        <v>101</v>
      </c>
      <c r="F37" t="s">
        <v>25</v>
      </c>
      <c r="G37" t="s">
        <v>26</v>
      </c>
      <c r="H37" t="s">
        <v>77</v>
      </c>
      <c r="I37">
        <v>100</v>
      </c>
      <c r="J37" t="s">
        <v>94</v>
      </c>
      <c r="K37" s="2">
        <v>1905</v>
      </c>
      <c r="L37">
        <v>5</v>
      </c>
      <c r="M37">
        <v>1</v>
      </c>
      <c r="N37" t="s">
        <v>12</v>
      </c>
      <c r="O37" t="s">
        <v>12</v>
      </c>
      <c r="P37">
        <v>18</v>
      </c>
      <c r="Q37" t="s">
        <v>10</v>
      </c>
      <c r="R37" t="s">
        <v>10</v>
      </c>
      <c r="S37">
        <v>30</v>
      </c>
      <c r="T37">
        <v>100</v>
      </c>
      <c r="U37" t="s">
        <v>11</v>
      </c>
    </row>
    <row r="38" spans="1:22" x14ac:dyDescent="0.35">
      <c r="A38" t="s">
        <v>62</v>
      </c>
      <c r="B38">
        <v>40</v>
      </c>
      <c r="C38">
        <v>2025</v>
      </c>
      <c r="D38" t="s">
        <v>24</v>
      </c>
      <c r="E38">
        <v>101</v>
      </c>
      <c r="F38" t="s">
        <v>25</v>
      </c>
      <c r="G38" t="s">
        <v>26</v>
      </c>
      <c r="H38" t="s">
        <v>77</v>
      </c>
      <c r="I38">
        <v>300</v>
      </c>
      <c r="J38" t="s">
        <v>103</v>
      </c>
      <c r="K38" s="2">
        <v>2000</v>
      </c>
      <c r="L38">
        <v>6</v>
      </c>
      <c r="M38">
        <v>2</v>
      </c>
      <c r="N38" t="s">
        <v>12</v>
      </c>
      <c r="O38" t="s">
        <v>10</v>
      </c>
      <c r="P38" t="s">
        <v>95</v>
      </c>
      <c r="Q38" t="s">
        <v>12</v>
      </c>
      <c r="R38" t="s">
        <v>12</v>
      </c>
      <c r="S38">
        <v>40</v>
      </c>
      <c r="T38">
        <v>500</v>
      </c>
      <c r="V38" t="s">
        <v>136</v>
      </c>
    </row>
    <row r="39" spans="1:22" x14ac:dyDescent="0.35">
      <c r="A39" t="s">
        <v>63</v>
      </c>
      <c r="B39">
        <v>41</v>
      </c>
      <c r="C39">
        <v>2025</v>
      </c>
      <c r="D39" t="s">
        <v>24</v>
      </c>
      <c r="E39">
        <v>101</v>
      </c>
      <c r="F39" t="s">
        <v>25</v>
      </c>
      <c r="G39" t="s">
        <v>26</v>
      </c>
      <c r="H39" t="s">
        <v>77</v>
      </c>
      <c r="I39">
        <v>697</v>
      </c>
      <c r="J39" t="s">
        <v>94</v>
      </c>
      <c r="K39" s="2">
        <v>1905</v>
      </c>
      <c r="L39">
        <v>5</v>
      </c>
      <c r="M39">
        <v>2</v>
      </c>
      <c r="N39" t="s">
        <v>12</v>
      </c>
      <c r="O39" t="s">
        <v>10</v>
      </c>
      <c r="P39" t="s">
        <v>95</v>
      </c>
      <c r="Q39" t="s">
        <v>10</v>
      </c>
      <c r="R39" t="s">
        <v>10</v>
      </c>
      <c r="S39">
        <v>30</v>
      </c>
      <c r="T39">
        <v>456</v>
      </c>
      <c r="U39" t="s">
        <v>11</v>
      </c>
    </row>
    <row r="40" spans="1:22" x14ac:dyDescent="0.35">
      <c r="A40" t="s">
        <v>64</v>
      </c>
      <c r="B40">
        <v>42</v>
      </c>
      <c r="C40">
        <v>2025</v>
      </c>
      <c r="D40" t="s">
        <v>24</v>
      </c>
      <c r="E40">
        <v>101</v>
      </c>
      <c r="F40" t="s">
        <v>25</v>
      </c>
      <c r="G40" t="s">
        <v>26</v>
      </c>
      <c r="H40" t="s">
        <v>77</v>
      </c>
      <c r="I40">
        <v>30</v>
      </c>
      <c r="J40" t="s">
        <v>94</v>
      </c>
      <c r="K40" s="2">
        <v>1908</v>
      </c>
      <c r="L40">
        <v>5</v>
      </c>
      <c r="M40">
        <v>1</v>
      </c>
      <c r="N40" t="s">
        <v>12</v>
      </c>
      <c r="O40" t="s">
        <v>10</v>
      </c>
      <c r="P40" t="s">
        <v>95</v>
      </c>
      <c r="Q40" t="s">
        <v>10</v>
      </c>
      <c r="R40" t="s">
        <v>10</v>
      </c>
      <c r="S40">
        <v>2</v>
      </c>
      <c r="T40">
        <v>40</v>
      </c>
      <c r="U40" t="s">
        <v>11</v>
      </c>
    </row>
    <row r="41" spans="1:22" x14ac:dyDescent="0.35">
      <c r="A41" t="s">
        <v>65</v>
      </c>
      <c r="B41">
        <v>44</v>
      </c>
      <c r="C41">
        <v>2025</v>
      </c>
      <c r="D41" t="s">
        <v>24</v>
      </c>
      <c r="E41">
        <v>101</v>
      </c>
      <c r="F41" t="s">
        <v>25</v>
      </c>
      <c r="G41" t="s">
        <v>26</v>
      </c>
      <c r="H41" t="s">
        <v>77</v>
      </c>
      <c r="I41">
        <v>310</v>
      </c>
      <c r="J41" t="s">
        <v>103</v>
      </c>
      <c r="K41" s="2">
        <v>2500</v>
      </c>
      <c r="L41">
        <v>6</v>
      </c>
      <c r="M41">
        <v>1</v>
      </c>
      <c r="N41" t="s">
        <v>12</v>
      </c>
      <c r="O41" t="s">
        <v>10</v>
      </c>
      <c r="P41">
        <v>21</v>
      </c>
      <c r="Q41" t="s">
        <v>10</v>
      </c>
      <c r="R41" t="s">
        <v>10</v>
      </c>
      <c r="S41">
        <v>40</v>
      </c>
      <c r="T41">
        <v>620</v>
      </c>
      <c r="U41" t="s">
        <v>11</v>
      </c>
    </row>
    <row r="42" spans="1:22" x14ac:dyDescent="0.35">
      <c r="A42" t="s">
        <v>66</v>
      </c>
      <c r="B42">
        <v>45</v>
      </c>
      <c r="C42">
        <v>2025</v>
      </c>
      <c r="D42" t="s">
        <v>24</v>
      </c>
      <c r="E42">
        <v>101</v>
      </c>
      <c r="F42" t="s">
        <v>25</v>
      </c>
      <c r="G42" t="s">
        <v>26</v>
      </c>
      <c r="H42" t="s">
        <v>77</v>
      </c>
      <c r="I42">
        <v>111</v>
      </c>
      <c r="J42" t="s">
        <v>94</v>
      </c>
      <c r="K42" s="2">
        <v>1905</v>
      </c>
      <c r="L42">
        <v>5</v>
      </c>
      <c r="M42">
        <v>1</v>
      </c>
      <c r="N42" t="s">
        <v>12</v>
      </c>
      <c r="O42" t="s">
        <v>12</v>
      </c>
      <c r="P42" t="s">
        <v>95</v>
      </c>
      <c r="Q42" t="s">
        <v>10</v>
      </c>
      <c r="R42" t="s">
        <v>12</v>
      </c>
      <c r="S42">
        <v>30</v>
      </c>
      <c r="T42">
        <v>145</v>
      </c>
      <c r="U42" t="s">
        <v>11</v>
      </c>
    </row>
    <row r="43" spans="1:22" x14ac:dyDescent="0.35">
      <c r="A43" t="s">
        <v>67</v>
      </c>
      <c r="B43">
        <v>46</v>
      </c>
      <c r="C43">
        <v>2025</v>
      </c>
      <c r="D43" t="s">
        <v>24</v>
      </c>
      <c r="E43">
        <v>101</v>
      </c>
      <c r="F43" t="s">
        <v>25</v>
      </c>
      <c r="G43" t="s">
        <v>26</v>
      </c>
      <c r="H43" t="s">
        <v>77</v>
      </c>
      <c r="I43">
        <v>400</v>
      </c>
      <c r="J43" t="s">
        <v>103</v>
      </c>
      <c r="K43" s="2">
        <v>4000</v>
      </c>
      <c r="L43">
        <v>6</v>
      </c>
      <c r="M43">
        <v>1</v>
      </c>
      <c r="N43" t="s">
        <v>12</v>
      </c>
      <c r="O43" t="s">
        <v>10</v>
      </c>
      <c r="P43">
        <v>18</v>
      </c>
      <c r="Q43" t="s">
        <v>10</v>
      </c>
      <c r="R43" t="s">
        <v>12</v>
      </c>
      <c r="S43">
        <v>0</v>
      </c>
      <c r="T43">
        <v>200</v>
      </c>
      <c r="V43" t="s">
        <v>136</v>
      </c>
    </row>
    <row r="44" spans="1:22" x14ac:dyDescent="0.35">
      <c r="A44" t="s">
        <v>68</v>
      </c>
      <c r="B44">
        <v>47</v>
      </c>
      <c r="C44">
        <v>2025</v>
      </c>
      <c r="D44" t="s">
        <v>24</v>
      </c>
      <c r="E44">
        <v>101</v>
      </c>
      <c r="F44" t="s">
        <v>25</v>
      </c>
      <c r="G44" t="s">
        <v>26</v>
      </c>
      <c r="H44" t="s">
        <v>77</v>
      </c>
      <c r="I44">
        <v>360</v>
      </c>
      <c r="J44" t="s">
        <v>94</v>
      </c>
      <c r="K44" s="2">
        <v>1905</v>
      </c>
      <c r="L44">
        <v>5</v>
      </c>
      <c r="M44">
        <v>1</v>
      </c>
      <c r="N44" t="s">
        <v>12</v>
      </c>
      <c r="O44" t="s">
        <v>10</v>
      </c>
      <c r="P44" t="s">
        <v>95</v>
      </c>
      <c r="Q44" t="s">
        <v>10</v>
      </c>
      <c r="R44" t="s">
        <v>12</v>
      </c>
      <c r="S44">
        <v>30</v>
      </c>
      <c r="T44">
        <v>310</v>
      </c>
      <c r="U44" t="s">
        <v>11</v>
      </c>
    </row>
    <row r="45" spans="1:22" x14ac:dyDescent="0.35">
      <c r="A45" t="s">
        <v>69</v>
      </c>
      <c r="B45">
        <v>48</v>
      </c>
      <c r="C45">
        <v>2025</v>
      </c>
      <c r="D45" t="s">
        <v>24</v>
      </c>
      <c r="E45">
        <v>101</v>
      </c>
      <c r="F45" t="s">
        <v>25</v>
      </c>
      <c r="G45" t="s">
        <v>26</v>
      </c>
      <c r="H45" t="s">
        <v>77</v>
      </c>
      <c r="I45">
        <v>991</v>
      </c>
      <c r="J45" t="s">
        <v>94</v>
      </c>
      <c r="K45" s="2">
        <v>1800</v>
      </c>
      <c r="L45">
        <v>5</v>
      </c>
      <c r="M45">
        <v>3</v>
      </c>
      <c r="N45" t="s">
        <v>12</v>
      </c>
      <c r="O45" t="s">
        <v>12</v>
      </c>
      <c r="P45">
        <v>21</v>
      </c>
      <c r="Q45" t="s">
        <v>10</v>
      </c>
      <c r="R45" t="s">
        <v>10</v>
      </c>
      <c r="S45">
        <v>34</v>
      </c>
      <c r="T45">
        <v>672.25</v>
      </c>
      <c r="U45" t="s">
        <v>11</v>
      </c>
    </row>
    <row r="46" spans="1:22" x14ac:dyDescent="0.35">
      <c r="A46" t="s">
        <v>70</v>
      </c>
      <c r="B46">
        <v>49</v>
      </c>
      <c r="C46">
        <v>2025</v>
      </c>
      <c r="D46" t="s">
        <v>24</v>
      </c>
      <c r="E46">
        <v>101</v>
      </c>
      <c r="F46" t="s">
        <v>25</v>
      </c>
      <c r="G46" t="s">
        <v>26</v>
      </c>
      <c r="H46" t="s">
        <v>77</v>
      </c>
      <c r="I46">
        <v>110</v>
      </c>
      <c r="J46" t="s">
        <v>94</v>
      </c>
      <c r="K46" s="2">
        <v>1905</v>
      </c>
      <c r="L46">
        <v>5</v>
      </c>
      <c r="M46">
        <v>1</v>
      </c>
      <c r="N46" t="s">
        <v>12</v>
      </c>
      <c r="O46" t="s">
        <v>10</v>
      </c>
      <c r="P46" t="s">
        <v>95</v>
      </c>
      <c r="Q46" t="s">
        <v>12</v>
      </c>
      <c r="R46" t="s">
        <v>12</v>
      </c>
      <c r="S46">
        <v>30</v>
      </c>
      <c r="T46">
        <v>63</v>
      </c>
      <c r="U46" t="s">
        <v>11</v>
      </c>
    </row>
    <row r="47" spans="1:22" x14ac:dyDescent="0.35">
      <c r="A47" t="s">
        <v>71</v>
      </c>
      <c r="B47">
        <v>50</v>
      </c>
      <c r="C47">
        <v>2025</v>
      </c>
      <c r="D47" t="s">
        <v>24</v>
      </c>
      <c r="E47">
        <v>101</v>
      </c>
      <c r="F47" t="s">
        <v>25</v>
      </c>
      <c r="G47" t="s">
        <v>26</v>
      </c>
      <c r="H47" t="s">
        <v>77</v>
      </c>
      <c r="I47">
        <v>115</v>
      </c>
      <c r="J47" t="s">
        <v>94</v>
      </c>
      <c r="K47" s="2">
        <v>1725</v>
      </c>
      <c r="L47">
        <v>5</v>
      </c>
      <c r="M47">
        <v>1</v>
      </c>
      <c r="N47" t="s">
        <v>12</v>
      </c>
      <c r="O47" t="s">
        <v>12</v>
      </c>
      <c r="P47">
        <v>18</v>
      </c>
      <c r="Q47" t="s">
        <v>12</v>
      </c>
      <c r="R47" t="s">
        <v>12</v>
      </c>
      <c r="S47">
        <v>30</v>
      </c>
      <c r="T47">
        <v>275</v>
      </c>
      <c r="U47" t="s">
        <v>11</v>
      </c>
    </row>
    <row r="48" spans="1:22" x14ac:dyDescent="0.35">
      <c r="A48" t="s">
        <v>72</v>
      </c>
      <c r="B48">
        <v>51</v>
      </c>
      <c r="C48">
        <v>2025</v>
      </c>
      <c r="D48" t="s">
        <v>24</v>
      </c>
      <c r="E48">
        <v>101</v>
      </c>
      <c r="F48" t="s">
        <v>25</v>
      </c>
      <c r="G48" t="s">
        <v>26</v>
      </c>
      <c r="H48" t="s">
        <v>77</v>
      </c>
      <c r="I48">
        <v>130</v>
      </c>
      <c r="J48" t="s">
        <v>94</v>
      </c>
      <c r="K48" s="2">
        <v>1905</v>
      </c>
      <c r="L48">
        <v>5</v>
      </c>
      <c r="M48">
        <v>2</v>
      </c>
      <c r="N48" t="s">
        <v>12</v>
      </c>
      <c r="O48" t="s">
        <v>10</v>
      </c>
      <c r="P48" t="s">
        <v>95</v>
      </c>
      <c r="Q48" t="s">
        <v>12</v>
      </c>
      <c r="R48" t="s">
        <v>10</v>
      </c>
      <c r="S48">
        <v>30</v>
      </c>
      <c r="T48">
        <v>135</v>
      </c>
      <c r="U48" t="s">
        <v>12</v>
      </c>
    </row>
    <row r="49" spans="1:21" x14ac:dyDescent="0.35">
      <c r="A49" t="s">
        <v>73</v>
      </c>
      <c r="B49">
        <v>53</v>
      </c>
      <c r="C49">
        <v>2025</v>
      </c>
      <c r="D49" t="s">
        <v>24</v>
      </c>
      <c r="E49">
        <v>101</v>
      </c>
      <c r="F49" t="s">
        <v>25</v>
      </c>
      <c r="G49" t="s">
        <v>26</v>
      </c>
      <c r="H49" t="s">
        <v>77</v>
      </c>
      <c r="I49">
        <v>69</v>
      </c>
      <c r="J49" t="s">
        <v>94</v>
      </c>
      <c r="K49">
        <v>1707</v>
      </c>
      <c r="L49">
        <v>5</v>
      </c>
      <c r="M49">
        <v>1</v>
      </c>
      <c r="N49" t="s">
        <v>12</v>
      </c>
      <c r="O49" t="s">
        <v>12</v>
      </c>
      <c r="P49" t="s">
        <v>95</v>
      </c>
      <c r="Q49" t="s">
        <v>12</v>
      </c>
      <c r="R49" t="s">
        <v>10</v>
      </c>
      <c r="S49">
        <v>20</v>
      </c>
      <c r="T49">
        <v>138</v>
      </c>
      <c r="U49" t="s">
        <v>11</v>
      </c>
    </row>
    <row r="50" spans="1:21" x14ac:dyDescent="0.35">
      <c r="A50" t="s">
        <v>74</v>
      </c>
      <c r="B50">
        <v>54</v>
      </c>
      <c r="C50">
        <v>2025</v>
      </c>
      <c r="D50" t="s">
        <v>24</v>
      </c>
      <c r="E50">
        <v>101</v>
      </c>
      <c r="F50" t="s">
        <v>25</v>
      </c>
      <c r="G50" t="s">
        <v>26</v>
      </c>
      <c r="H50" t="s">
        <v>77</v>
      </c>
      <c r="I50">
        <v>500</v>
      </c>
      <c r="J50" t="s">
        <v>94</v>
      </c>
      <c r="K50">
        <v>1800</v>
      </c>
      <c r="L50">
        <v>5</v>
      </c>
      <c r="M50">
        <v>2</v>
      </c>
      <c r="N50" t="s">
        <v>12</v>
      </c>
      <c r="O50" t="s">
        <v>12</v>
      </c>
      <c r="P50">
        <v>18</v>
      </c>
      <c r="Q50" t="s">
        <v>10</v>
      </c>
      <c r="R50" t="s">
        <v>12</v>
      </c>
      <c r="S50">
        <v>48</v>
      </c>
      <c r="T50">
        <v>425</v>
      </c>
      <c r="U50" t="s">
        <v>11</v>
      </c>
    </row>
    <row r="51" spans="1:21" x14ac:dyDescent="0.35">
      <c r="A51" t="s">
        <v>75</v>
      </c>
      <c r="B51">
        <v>55</v>
      </c>
      <c r="C51">
        <v>2025</v>
      </c>
      <c r="D51" t="s">
        <v>24</v>
      </c>
      <c r="E51">
        <v>101</v>
      </c>
      <c r="F51" t="s">
        <v>25</v>
      </c>
      <c r="G51" t="s">
        <v>26</v>
      </c>
      <c r="H51" t="s">
        <v>77</v>
      </c>
      <c r="I51">
        <v>55</v>
      </c>
      <c r="J51" t="s">
        <v>94</v>
      </c>
      <c r="K51">
        <v>1905</v>
      </c>
      <c r="L51">
        <v>5</v>
      </c>
      <c r="M51">
        <v>1</v>
      </c>
      <c r="N51" t="s">
        <v>12</v>
      </c>
      <c r="O51" t="s">
        <v>12</v>
      </c>
      <c r="P51" t="s">
        <v>95</v>
      </c>
      <c r="Q51" t="s">
        <v>12</v>
      </c>
      <c r="R51" t="s">
        <v>12</v>
      </c>
      <c r="S51">
        <v>0</v>
      </c>
      <c r="T51">
        <v>75</v>
      </c>
      <c r="U51" t="s">
        <v>11</v>
      </c>
    </row>
    <row r="52" spans="1:21" x14ac:dyDescent="0.35">
      <c r="A52" t="s">
        <v>76</v>
      </c>
      <c r="B52">
        <v>56</v>
      </c>
      <c r="C52">
        <v>2025</v>
      </c>
      <c r="D52" t="s">
        <v>24</v>
      </c>
      <c r="E52">
        <v>101</v>
      </c>
      <c r="F52" t="s">
        <v>25</v>
      </c>
      <c r="G52" t="s">
        <v>26</v>
      </c>
      <c r="H52" t="s">
        <v>77</v>
      </c>
      <c r="I52">
        <v>900</v>
      </c>
      <c r="J52" t="s">
        <v>94</v>
      </c>
      <c r="K52">
        <v>1850</v>
      </c>
      <c r="L52">
        <v>5</v>
      </c>
      <c r="M52">
        <v>1</v>
      </c>
      <c r="N52" t="s">
        <v>12</v>
      </c>
      <c r="O52" t="s">
        <v>10</v>
      </c>
      <c r="P52" t="s">
        <v>95</v>
      </c>
      <c r="Q52" t="s">
        <v>10</v>
      </c>
      <c r="R52" t="s">
        <v>12</v>
      </c>
      <c r="S52">
        <v>30</v>
      </c>
      <c r="T52">
        <v>720</v>
      </c>
      <c r="U52" t="s">
        <v>11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D2CA0B-6BC2-4B6A-85DA-DA713CDDBFCE}">
  <sheetPr codeName="Sheet20"/>
  <dimension ref="A1:V52"/>
  <sheetViews>
    <sheetView zoomScale="90" zoomScaleNormal="90" workbookViewId="0">
      <selection activeCell="M41" sqref="M41"/>
    </sheetView>
  </sheetViews>
  <sheetFormatPr defaultRowHeight="14.5" x14ac:dyDescent="0.35"/>
  <cols>
    <col min="1" max="1" width="14.81640625" customWidth="1"/>
    <col min="2" max="2" width="8.81640625" bestFit="1" customWidth="1"/>
    <col min="3" max="3" width="9.453125" customWidth="1"/>
    <col min="4" max="4" width="10.7265625" bestFit="1" customWidth="1"/>
    <col min="5" max="5" width="14.81640625" customWidth="1"/>
    <col min="6" max="6" width="10" customWidth="1"/>
    <col min="7" max="7" width="14.81640625" customWidth="1"/>
    <col min="8" max="8" width="15.54296875" bestFit="1" customWidth="1"/>
    <col min="10" max="10" width="16" customWidth="1"/>
    <col min="11" max="11" width="13.1796875" bestFit="1" customWidth="1"/>
    <col min="12" max="12" width="15.08984375" customWidth="1"/>
    <col min="13" max="13" width="14" bestFit="1" customWidth="1"/>
    <col min="15" max="15" width="15.453125" bestFit="1" customWidth="1"/>
    <col min="16" max="16" width="9.90625" bestFit="1" customWidth="1"/>
    <col min="17" max="17" width="11.6328125" bestFit="1" customWidth="1"/>
    <col min="18" max="18" width="18.7265625" bestFit="1" customWidth="1"/>
    <col min="19" max="19" width="15.36328125" bestFit="1" customWidth="1"/>
    <col min="20" max="20" width="18.81640625" bestFit="1" customWidth="1"/>
    <col min="22" max="22" width="14.08984375" customWidth="1"/>
  </cols>
  <sheetData>
    <row r="1" spans="1:22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0</v>
      </c>
      <c r="I1" t="s">
        <v>89</v>
      </c>
      <c r="J1" t="s">
        <v>3</v>
      </c>
      <c r="K1" t="s">
        <v>83</v>
      </c>
      <c r="L1" t="s">
        <v>137</v>
      </c>
      <c r="M1" s="4" t="s">
        <v>90</v>
      </c>
      <c r="N1" t="s">
        <v>138</v>
      </c>
      <c r="O1" t="s">
        <v>215</v>
      </c>
      <c r="P1" t="s">
        <v>4</v>
      </c>
      <c r="Q1" t="s">
        <v>5</v>
      </c>
      <c r="R1" t="s">
        <v>6</v>
      </c>
      <c r="S1" t="s">
        <v>7</v>
      </c>
      <c r="T1" t="s">
        <v>8</v>
      </c>
      <c r="U1" t="s">
        <v>91</v>
      </c>
      <c r="V1" t="s">
        <v>9</v>
      </c>
    </row>
    <row r="2" spans="1:22" x14ac:dyDescent="0.35">
      <c r="A2" t="s">
        <v>23</v>
      </c>
      <c r="B2">
        <v>1</v>
      </c>
      <c r="C2">
        <v>2025</v>
      </c>
      <c r="D2" t="s">
        <v>131</v>
      </c>
      <c r="E2">
        <v>119</v>
      </c>
      <c r="F2" t="s">
        <v>132</v>
      </c>
      <c r="G2" t="s">
        <v>88</v>
      </c>
      <c r="H2" t="s">
        <v>77</v>
      </c>
      <c r="I2">
        <v>255</v>
      </c>
      <c r="J2" t="s">
        <v>84</v>
      </c>
      <c r="K2">
        <v>2000</v>
      </c>
      <c r="L2">
        <v>1000</v>
      </c>
      <c r="M2">
        <v>2</v>
      </c>
      <c r="N2">
        <v>2</v>
      </c>
      <c r="O2" t="s">
        <v>10</v>
      </c>
      <c r="P2" t="s">
        <v>12</v>
      </c>
      <c r="Q2">
        <v>16</v>
      </c>
      <c r="R2" t="s">
        <v>12</v>
      </c>
      <c r="S2" t="s">
        <v>10</v>
      </c>
      <c r="T2">
        <v>0</v>
      </c>
      <c r="U2">
        <v>100</v>
      </c>
      <c r="V2" t="s">
        <v>13</v>
      </c>
    </row>
    <row r="3" spans="1:22" x14ac:dyDescent="0.35">
      <c r="A3" t="s">
        <v>27</v>
      </c>
      <c r="B3">
        <v>2</v>
      </c>
      <c r="C3">
        <v>2025</v>
      </c>
      <c r="D3" t="s">
        <v>131</v>
      </c>
      <c r="E3">
        <v>119</v>
      </c>
      <c r="F3" t="s">
        <v>132</v>
      </c>
      <c r="G3" t="s">
        <v>88</v>
      </c>
      <c r="H3" t="s">
        <v>77</v>
      </c>
      <c r="I3">
        <v>420</v>
      </c>
      <c r="J3" t="s">
        <v>12</v>
      </c>
      <c r="K3">
        <v>350</v>
      </c>
      <c r="L3">
        <v>350</v>
      </c>
      <c r="M3">
        <v>2</v>
      </c>
      <c r="N3">
        <v>1</v>
      </c>
      <c r="O3" t="s">
        <v>10</v>
      </c>
      <c r="P3" t="s">
        <v>12</v>
      </c>
      <c r="Q3" t="s">
        <v>95</v>
      </c>
      <c r="R3" t="s">
        <v>12</v>
      </c>
      <c r="S3" t="s">
        <v>12</v>
      </c>
      <c r="T3">
        <v>0</v>
      </c>
      <c r="U3">
        <v>180</v>
      </c>
      <c r="V3" t="s">
        <v>11</v>
      </c>
    </row>
    <row r="4" spans="1:22" x14ac:dyDescent="0.35">
      <c r="A4" t="s">
        <v>28</v>
      </c>
      <c r="B4">
        <v>4</v>
      </c>
      <c r="C4">
        <v>2025</v>
      </c>
      <c r="D4" t="s">
        <v>131</v>
      </c>
      <c r="E4">
        <v>119</v>
      </c>
      <c r="F4" t="s">
        <v>132</v>
      </c>
      <c r="G4" t="s">
        <v>88</v>
      </c>
      <c r="H4" t="s">
        <v>77</v>
      </c>
      <c r="I4">
        <v>237</v>
      </c>
      <c r="J4" t="s">
        <v>84</v>
      </c>
      <c r="K4" t="s">
        <v>95</v>
      </c>
      <c r="L4">
        <v>600</v>
      </c>
      <c r="M4">
        <v>2</v>
      </c>
      <c r="N4">
        <v>2</v>
      </c>
      <c r="O4" t="s">
        <v>12</v>
      </c>
      <c r="P4" t="s">
        <v>12</v>
      </c>
      <c r="Q4">
        <v>16</v>
      </c>
      <c r="R4" t="s">
        <v>12</v>
      </c>
      <c r="S4" t="s">
        <v>12</v>
      </c>
      <c r="T4">
        <v>0</v>
      </c>
      <c r="U4">
        <v>60</v>
      </c>
      <c r="V4" t="s">
        <v>13</v>
      </c>
    </row>
    <row r="5" spans="1:22" x14ac:dyDescent="0.35">
      <c r="A5" t="s">
        <v>29</v>
      </c>
      <c r="B5">
        <v>5</v>
      </c>
      <c r="C5">
        <v>2025</v>
      </c>
      <c r="D5" t="s">
        <v>131</v>
      </c>
      <c r="E5">
        <v>119</v>
      </c>
      <c r="F5" t="s">
        <v>132</v>
      </c>
      <c r="G5" t="s">
        <v>88</v>
      </c>
      <c r="H5" t="s">
        <v>77</v>
      </c>
      <c r="I5">
        <v>163</v>
      </c>
      <c r="J5" t="s">
        <v>84</v>
      </c>
      <c r="K5" t="s">
        <v>95</v>
      </c>
      <c r="L5">
        <v>480</v>
      </c>
      <c r="M5">
        <v>2</v>
      </c>
      <c r="N5">
        <v>2</v>
      </c>
      <c r="O5" t="s">
        <v>12</v>
      </c>
      <c r="P5" t="s">
        <v>12</v>
      </c>
      <c r="Q5">
        <v>16</v>
      </c>
      <c r="R5" t="s">
        <v>12</v>
      </c>
      <c r="S5" t="s">
        <v>12</v>
      </c>
      <c r="T5">
        <v>0</v>
      </c>
      <c r="U5">
        <v>50</v>
      </c>
      <c r="V5" t="s">
        <v>13</v>
      </c>
    </row>
    <row r="6" spans="1:22" x14ac:dyDescent="0.35">
      <c r="A6" t="s">
        <v>30</v>
      </c>
      <c r="B6">
        <v>6</v>
      </c>
      <c r="C6">
        <v>2025</v>
      </c>
      <c r="D6" t="s">
        <v>131</v>
      </c>
      <c r="E6">
        <v>119</v>
      </c>
      <c r="F6" t="s">
        <v>132</v>
      </c>
      <c r="G6" t="s">
        <v>88</v>
      </c>
      <c r="H6" t="s">
        <v>77</v>
      </c>
      <c r="I6">
        <v>124</v>
      </c>
      <c r="J6" t="s">
        <v>84</v>
      </c>
      <c r="K6" t="s">
        <v>95</v>
      </c>
      <c r="L6">
        <v>600</v>
      </c>
      <c r="M6">
        <v>2</v>
      </c>
      <c r="N6">
        <v>1</v>
      </c>
      <c r="O6" t="s">
        <v>12</v>
      </c>
      <c r="P6" t="s">
        <v>12</v>
      </c>
      <c r="Q6">
        <v>17</v>
      </c>
      <c r="R6" t="s">
        <v>12</v>
      </c>
      <c r="S6" t="s">
        <v>12</v>
      </c>
      <c r="T6">
        <v>0</v>
      </c>
      <c r="U6">
        <v>50</v>
      </c>
      <c r="V6" t="s">
        <v>13</v>
      </c>
    </row>
    <row r="7" spans="1:22" x14ac:dyDescent="0.35">
      <c r="A7" t="s">
        <v>31</v>
      </c>
      <c r="B7">
        <v>8</v>
      </c>
      <c r="C7">
        <v>2025</v>
      </c>
      <c r="D7" t="s">
        <v>131</v>
      </c>
      <c r="E7">
        <v>119</v>
      </c>
      <c r="F7" t="s">
        <v>132</v>
      </c>
      <c r="G7" t="s">
        <v>88</v>
      </c>
      <c r="H7" t="s">
        <v>77</v>
      </c>
      <c r="I7">
        <v>163</v>
      </c>
      <c r="J7" t="s">
        <v>12</v>
      </c>
      <c r="K7" t="s">
        <v>95</v>
      </c>
      <c r="L7">
        <v>600</v>
      </c>
      <c r="M7">
        <v>2</v>
      </c>
      <c r="N7">
        <v>2</v>
      </c>
      <c r="O7" t="s">
        <v>12</v>
      </c>
      <c r="P7" t="s">
        <v>12</v>
      </c>
      <c r="Q7">
        <v>16</v>
      </c>
      <c r="R7" t="s">
        <v>12</v>
      </c>
      <c r="S7" t="s">
        <v>10</v>
      </c>
      <c r="T7">
        <v>0</v>
      </c>
      <c r="U7">
        <v>30</v>
      </c>
      <c r="V7" t="s">
        <v>11</v>
      </c>
    </row>
    <row r="8" spans="1:22" x14ac:dyDescent="0.35">
      <c r="A8" t="s">
        <v>32</v>
      </c>
      <c r="B8">
        <v>9</v>
      </c>
      <c r="C8">
        <v>2025</v>
      </c>
      <c r="D8" t="s">
        <v>131</v>
      </c>
      <c r="E8">
        <v>119</v>
      </c>
      <c r="F8" t="s">
        <v>132</v>
      </c>
      <c r="G8" t="s">
        <v>88</v>
      </c>
      <c r="H8" t="s">
        <v>77</v>
      </c>
      <c r="I8">
        <v>165</v>
      </c>
      <c r="J8" t="s">
        <v>12</v>
      </c>
      <c r="K8" t="s">
        <v>95</v>
      </c>
      <c r="L8">
        <v>600</v>
      </c>
      <c r="M8">
        <v>2</v>
      </c>
      <c r="N8">
        <v>0</v>
      </c>
      <c r="O8" t="s">
        <v>12</v>
      </c>
      <c r="P8" t="s">
        <v>12</v>
      </c>
      <c r="Q8" t="s">
        <v>95</v>
      </c>
      <c r="R8" t="s">
        <v>12</v>
      </c>
      <c r="S8" t="s">
        <v>12</v>
      </c>
      <c r="T8">
        <v>0</v>
      </c>
      <c r="U8">
        <v>100</v>
      </c>
      <c r="V8" t="s">
        <v>11</v>
      </c>
    </row>
    <row r="9" spans="1:22" x14ac:dyDescent="0.35">
      <c r="A9" t="s">
        <v>33</v>
      </c>
      <c r="B9">
        <v>10</v>
      </c>
      <c r="C9">
        <v>2025</v>
      </c>
      <c r="D9" t="s">
        <v>131</v>
      </c>
      <c r="E9">
        <v>119</v>
      </c>
      <c r="F9" t="s">
        <v>132</v>
      </c>
      <c r="G9" t="s">
        <v>88</v>
      </c>
      <c r="H9" t="s">
        <v>77</v>
      </c>
      <c r="I9">
        <v>406</v>
      </c>
      <c r="J9" t="s">
        <v>84</v>
      </c>
      <c r="K9">
        <v>1200</v>
      </c>
      <c r="L9">
        <v>600</v>
      </c>
      <c r="M9">
        <v>2</v>
      </c>
      <c r="N9">
        <v>2</v>
      </c>
      <c r="O9" t="s">
        <v>10</v>
      </c>
      <c r="P9" t="s">
        <v>12</v>
      </c>
      <c r="Q9" t="s">
        <v>95</v>
      </c>
      <c r="R9" t="s">
        <v>12</v>
      </c>
      <c r="S9" t="s">
        <v>10</v>
      </c>
      <c r="T9">
        <v>0</v>
      </c>
      <c r="U9">
        <v>101</v>
      </c>
      <c r="V9" t="s">
        <v>13</v>
      </c>
    </row>
    <row r="10" spans="1:22" x14ac:dyDescent="0.35">
      <c r="A10" t="s">
        <v>34</v>
      </c>
      <c r="B10">
        <v>11</v>
      </c>
      <c r="C10">
        <v>2025</v>
      </c>
      <c r="D10" t="s">
        <v>131</v>
      </c>
      <c r="E10">
        <v>119</v>
      </c>
      <c r="F10" t="s">
        <v>132</v>
      </c>
      <c r="G10" t="s">
        <v>88</v>
      </c>
      <c r="H10" t="s">
        <v>77</v>
      </c>
      <c r="I10">
        <v>230</v>
      </c>
      <c r="J10" t="s">
        <v>236</v>
      </c>
      <c r="K10">
        <v>2000</v>
      </c>
      <c r="L10">
        <v>600</v>
      </c>
      <c r="M10">
        <v>2</v>
      </c>
      <c r="N10">
        <v>2</v>
      </c>
      <c r="O10" t="s">
        <v>10</v>
      </c>
      <c r="P10" t="s">
        <v>12</v>
      </c>
      <c r="Q10">
        <v>18</v>
      </c>
      <c r="R10" t="s">
        <v>12</v>
      </c>
      <c r="S10" t="s">
        <v>12</v>
      </c>
      <c r="T10">
        <v>6</v>
      </c>
      <c r="U10">
        <v>110</v>
      </c>
      <c r="V10" t="s">
        <v>11</v>
      </c>
    </row>
    <row r="11" spans="1:22" x14ac:dyDescent="0.35">
      <c r="A11" t="s">
        <v>35</v>
      </c>
      <c r="B11">
        <v>12</v>
      </c>
      <c r="C11">
        <v>2025</v>
      </c>
      <c r="D11" t="s">
        <v>131</v>
      </c>
      <c r="E11">
        <v>119</v>
      </c>
      <c r="F11" t="s">
        <v>132</v>
      </c>
      <c r="G11" t="s">
        <v>88</v>
      </c>
      <c r="H11" t="s">
        <v>77</v>
      </c>
      <c r="I11">
        <v>55</v>
      </c>
      <c r="J11" t="s">
        <v>84</v>
      </c>
      <c r="K11" t="s">
        <v>95</v>
      </c>
      <c r="L11">
        <v>220</v>
      </c>
      <c r="M11">
        <v>2</v>
      </c>
      <c r="N11">
        <v>0</v>
      </c>
      <c r="O11" t="s">
        <v>12</v>
      </c>
      <c r="P11" t="s">
        <v>12</v>
      </c>
      <c r="Q11">
        <v>16</v>
      </c>
      <c r="R11" t="s">
        <v>12</v>
      </c>
      <c r="S11" t="s">
        <v>12</v>
      </c>
      <c r="T11">
        <v>10</v>
      </c>
      <c r="U11">
        <v>40</v>
      </c>
      <c r="V11" t="s">
        <v>11</v>
      </c>
    </row>
    <row r="12" spans="1:22" x14ac:dyDescent="0.35">
      <c r="A12" t="s">
        <v>36</v>
      </c>
      <c r="B12">
        <v>13</v>
      </c>
      <c r="C12">
        <v>2025</v>
      </c>
      <c r="D12" t="s">
        <v>131</v>
      </c>
      <c r="E12">
        <v>119</v>
      </c>
      <c r="F12" t="s">
        <v>132</v>
      </c>
      <c r="G12" t="s">
        <v>88</v>
      </c>
      <c r="H12" t="s">
        <v>77</v>
      </c>
      <c r="I12">
        <v>139</v>
      </c>
      <c r="J12" t="s">
        <v>110</v>
      </c>
      <c r="K12">
        <v>2000</v>
      </c>
      <c r="L12">
        <v>1000</v>
      </c>
      <c r="M12">
        <v>2</v>
      </c>
      <c r="N12">
        <v>2</v>
      </c>
      <c r="O12" t="s">
        <v>10</v>
      </c>
      <c r="P12" t="s">
        <v>12</v>
      </c>
      <c r="Q12">
        <v>18</v>
      </c>
      <c r="R12" t="s">
        <v>12</v>
      </c>
      <c r="S12" t="s">
        <v>10</v>
      </c>
      <c r="T12">
        <v>5</v>
      </c>
      <c r="U12">
        <v>45</v>
      </c>
      <c r="V12" t="s">
        <v>11</v>
      </c>
    </row>
    <row r="13" spans="1:22" x14ac:dyDescent="0.35">
      <c r="A13" t="s">
        <v>37</v>
      </c>
      <c r="B13">
        <v>15</v>
      </c>
      <c r="C13">
        <v>2025</v>
      </c>
      <c r="D13" t="s">
        <v>131</v>
      </c>
      <c r="E13">
        <v>119</v>
      </c>
      <c r="F13" t="s">
        <v>132</v>
      </c>
      <c r="G13" t="s">
        <v>88</v>
      </c>
      <c r="H13" t="s">
        <v>77</v>
      </c>
      <c r="I13">
        <v>255</v>
      </c>
      <c r="J13" t="s">
        <v>110</v>
      </c>
      <c r="K13">
        <v>1200</v>
      </c>
      <c r="L13">
        <v>600</v>
      </c>
      <c r="M13">
        <v>2</v>
      </c>
      <c r="N13">
        <v>1</v>
      </c>
      <c r="O13" t="s">
        <v>10</v>
      </c>
      <c r="P13" t="s">
        <v>12</v>
      </c>
      <c r="Q13">
        <v>16</v>
      </c>
      <c r="R13" t="s">
        <v>12</v>
      </c>
      <c r="S13" t="s">
        <v>10</v>
      </c>
      <c r="T13">
        <v>0</v>
      </c>
      <c r="U13">
        <v>146</v>
      </c>
      <c r="V13" t="s">
        <v>11</v>
      </c>
    </row>
    <row r="14" spans="1:22" x14ac:dyDescent="0.35">
      <c r="A14" t="s">
        <v>38</v>
      </c>
      <c r="B14">
        <v>16</v>
      </c>
      <c r="C14">
        <v>2025</v>
      </c>
      <c r="D14" t="s">
        <v>131</v>
      </c>
      <c r="E14">
        <v>119</v>
      </c>
      <c r="F14" t="s">
        <v>132</v>
      </c>
      <c r="G14" t="s">
        <v>88</v>
      </c>
      <c r="H14" t="s">
        <v>77</v>
      </c>
      <c r="I14">
        <v>258</v>
      </c>
      <c r="J14" t="s">
        <v>84</v>
      </c>
      <c r="K14">
        <v>1200</v>
      </c>
      <c r="L14">
        <v>600</v>
      </c>
      <c r="M14">
        <v>2</v>
      </c>
      <c r="N14">
        <v>2</v>
      </c>
      <c r="O14" t="s">
        <v>10</v>
      </c>
      <c r="P14" t="s">
        <v>12</v>
      </c>
      <c r="Q14">
        <v>16.5</v>
      </c>
      <c r="R14" t="s">
        <v>12</v>
      </c>
      <c r="S14" t="s">
        <v>10</v>
      </c>
      <c r="T14">
        <v>0</v>
      </c>
      <c r="U14">
        <v>50</v>
      </c>
      <c r="V14" t="s">
        <v>11</v>
      </c>
    </row>
    <row r="15" spans="1:22" x14ac:dyDescent="0.35">
      <c r="A15" t="s">
        <v>39</v>
      </c>
      <c r="B15">
        <v>17</v>
      </c>
      <c r="C15">
        <v>2025</v>
      </c>
      <c r="D15" t="s">
        <v>131</v>
      </c>
      <c r="E15">
        <v>119</v>
      </c>
      <c r="F15" t="s">
        <v>132</v>
      </c>
      <c r="G15" t="s">
        <v>88</v>
      </c>
      <c r="H15" t="s">
        <v>77</v>
      </c>
      <c r="I15">
        <v>200</v>
      </c>
      <c r="J15" t="s">
        <v>110</v>
      </c>
      <c r="K15" t="s">
        <v>95</v>
      </c>
      <c r="L15">
        <v>750</v>
      </c>
      <c r="M15">
        <v>2</v>
      </c>
      <c r="N15">
        <v>1</v>
      </c>
      <c r="O15" t="s">
        <v>12</v>
      </c>
      <c r="P15" t="s">
        <v>12</v>
      </c>
      <c r="Q15">
        <v>16</v>
      </c>
      <c r="R15" t="s">
        <v>12</v>
      </c>
      <c r="S15" t="s">
        <v>12</v>
      </c>
      <c r="T15">
        <v>10</v>
      </c>
      <c r="U15">
        <v>50</v>
      </c>
      <c r="V15" t="s">
        <v>11</v>
      </c>
    </row>
    <row r="16" spans="1:22" x14ac:dyDescent="0.35">
      <c r="A16" t="s">
        <v>40</v>
      </c>
      <c r="B16">
        <v>18</v>
      </c>
      <c r="C16">
        <v>2025</v>
      </c>
      <c r="D16" t="s">
        <v>131</v>
      </c>
      <c r="E16">
        <v>119</v>
      </c>
      <c r="F16" t="s">
        <v>132</v>
      </c>
      <c r="G16" t="s">
        <v>88</v>
      </c>
      <c r="H16" t="s">
        <v>77</v>
      </c>
      <c r="I16">
        <v>89</v>
      </c>
      <c r="J16" t="s">
        <v>84</v>
      </c>
      <c r="K16" t="s">
        <v>95</v>
      </c>
      <c r="L16">
        <v>700</v>
      </c>
      <c r="M16">
        <v>2</v>
      </c>
      <c r="N16">
        <v>1</v>
      </c>
      <c r="O16" t="s">
        <v>12</v>
      </c>
      <c r="P16" t="s">
        <v>12</v>
      </c>
      <c r="Q16">
        <v>16</v>
      </c>
      <c r="R16" t="s">
        <v>12</v>
      </c>
      <c r="S16" t="s">
        <v>12</v>
      </c>
      <c r="T16">
        <v>0</v>
      </c>
      <c r="U16">
        <v>20</v>
      </c>
      <c r="V16" t="s">
        <v>13</v>
      </c>
    </row>
    <row r="17" spans="1:22" x14ac:dyDescent="0.35">
      <c r="A17" t="s">
        <v>41</v>
      </c>
      <c r="B17">
        <v>19</v>
      </c>
      <c r="C17">
        <v>2025</v>
      </c>
      <c r="D17" t="s">
        <v>131</v>
      </c>
      <c r="E17">
        <v>119</v>
      </c>
      <c r="F17" t="s">
        <v>132</v>
      </c>
      <c r="G17" t="s">
        <v>88</v>
      </c>
      <c r="H17" t="s">
        <v>77</v>
      </c>
      <c r="I17">
        <v>143</v>
      </c>
      <c r="J17" t="s">
        <v>110</v>
      </c>
      <c r="K17" t="s">
        <v>95</v>
      </c>
      <c r="L17">
        <v>600</v>
      </c>
      <c r="M17">
        <v>2</v>
      </c>
      <c r="N17">
        <v>1</v>
      </c>
      <c r="O17" t="s">
        <v>12</v>
      </c>
      <c r="P17" t="s">
        <v>12</v>
      </c>
      <c r="Q17" t="s">
        <v>95</v>
      </c>
      <c r="R17" t="s">
        <v>12</v>
      </c>
      <c r="S17" t="s">
        <v>12</v>
      </c>
      <c r="T17">
        <v>6</v>
      </c>
      <c r="U17">
        <v>60</v>
      </c>
      <c r="V17" t="s">
        <v>11</v>
      </c>
    </row>
    <row r="18" spans="1:22" x14ac:dyDescent="0.35">
      <c r="A18" t="s">
        <v>42</v>
      </c>
      <c r="B18">
        <v>20</v>
      </c>
      <c r="C18">
        <v>2025</v>
      </c>
      <c r="D18" t="s">
        <v>131</v>
      </c>
      <c r="E18">
        <v>119</v>
      </c>
      <c r="F18" t="s">
        <v>132</v>
      </c>
      <c r="G18" t="s">
        <v>88</v>
      </c>
      <c r="H18" t="s">
        <v>77</v>
      </c>
      <c r="I18">
        <v>210</v>
      </c>
      <c r="J18" t="s">
        <v>110</v>
      </c>
      <c r="K18">
        <v>1000</v>
      </c>
      <c r="L18">
        <v>1000</v>
      </c>
      <c r="M18">
        <v>2</v>
      </c>
      <c r="N18">
        <v>2</v>
      </c>
      <c r="O18" t="s">
        <v>10</v>
      </c>
      <c r="P18" t="s">
        <v>12</v>
      </c>
      <c r="Q18">
        <v>17</v>
      </c>
      <c r="R18" t="s">
        <v>12</v>
      </c>
      <c r="S18" t="s">
        <v>10</v>
      </c>
      <c r="T18">
        <v>0</v>
      </c>
      <c r="U18">
        <v>50</v>
      </c>
      <c r="V18" t="s">
        <v>13</v>
      </c>
    </row>
    <row r="19" spans="1:22" x14ac:dyDescent="0.35">
      <c r="A19" t="s">
        <v>43</v>
      </c>
      <c r="B19">
        <v>21</v>
      </c>
      <c r="C19">
        <v>2025</v>
      </c>
      <c r="D19" t="s">
        <v>131</v>
      </c>
      <c r="E19">
        <v>119</v>
      </c>
      <c r="F19" t="s">
        <v>132</v>
      </c>
      <c r="G19" t="s">
        <v>88</v>
      </c>
      <c r="H19" t="s">
        <v>77</v>
      </c>
      <c r="I19">
        <v>135</v>
      </c>
      <c r="J19" t="s">
        <v>110</v>
      </c>
      <c r="K19" t="s">
        <v>95</v>
      </c>
      <c r="L19">
        <v>750</v>
      </c>
      <c r="M19">
        <v>2</v>
      </c>
      <c r="N19">
        <v>2</v>
      </c>
      <c r="O19" t="s">
        <v>12</v>
      </c>
      <c r="P19" t="s">
        <v>12</v>
      </c>
      <c r="Q19">
        <v>18</v>
      </c>
      <c r="R19" t="s">
        <v>10</v>
      </c>
      <c r="S19" t="s">
        <v>12</v>
      </c>
      <c r="T19">
        <v>0</v>
      </c>
      <c r="U19">
        <v>100</v>
      </c>
      <c r="V19" t="s">
        <v>13</v>
      </c>
    </row>
    <row r="20" spans="1:22" x14ac:dyDescent="0.35">
      <c r="A20" t="s">
        <v>44</v>
      </c>
      <c r="B20">
        <v>22</v>
      </c>
      <c r="C20">
        <v>2025</v>
      </c>
      <c r="D20" t="s">
        <v>131</v>
      </c>
      <c r="E20">
        <v>119</v>
      </c>
      <c r="F20" t="s">
        <v>132</v>
      </c>
      <c r="G20" t="s">
        <v>88</v>
      </c>
      <c r="H20" t="s">
        <v>77</v>
      </c>
      <c r="I20">
        <v>75</v>
      </c>
      <c r="J20" t="s">
        <v>84</v>
      </c>
      <c r="K20" t="s">
        <v>95</v>
      </c>
      <c r="L20">
        <v>750</v>
      </c>
      <c r="M20">
        <v>2</v>
      </c>
      <c r="N20">
        <v>2</v>
      </c>
      <c r="O20" t="s">
        <v>12</v>
      </c>
      <c r="P20" t="s">
        <v>12</v>
      </c>
      <c r="Q20">
        <v>16</v>
      </c>
      <c r="R20" t="s">
        <v>12</v>
      </c>
      <c r="S20" t="s">
        <v>12</v>
      </c>
      <c r="T20">
        <v>0</v>
      </c>
      <c r="U20">
        <v>50</v>
      </c>
      <c r="V20" t="s">
        <v>13</v>
      </c>
    </row>
    <row r="21" spans="1:22" x14ac:dyDescent="0.35">
      <c r="A21" t="s">
        <v>45</v>
      </c>
      <c r="B21">
        <v>23</v>
      </c>
      <c r="C21">
        <v>2025</v>
      </c>
      <c r="D21" t="s">
        <v>131</v>
      </c>
      <c r="E21">
        <v>119</v>
      </c>
      <c r="F21" t="s">
        <v>132</v>
      </c>
      <c r="G21" t="s">
        <v>88</v>
      </c>
      <c r="H21" t="s">
        <v>77</v>
      </c>
      <c r="I21">
        <v>268</v>
      </c>
      <c r="J21" t="s">
        <v>12</v>
      </c>
      <c r="K21">
        <v>1000</v>
      </c>
      <c r="L21">
        <v>600</v>
      </c>
      <c r="M21">
        <v>2</v>
      </c>
      <c r="N21">
        <v>2</v>
      </c>
      <c r="O21" t="s">
        <v>10</v>
      </c>
      <c r="P21" t="s">
        <v>12</v>
      </c>
      <c r="Q21" t="s">
        <v>95</v>
      </c>
      <c r="R21" t="s">
        <v>12</v>
      </c>
      <c r="S21" t="s">
        <v>10</v>
      </c>
      <c r="T21">
        <v>0</v>
      </c>
      <c r="U21">
        <v>40</v>
      </c>
      <c r="V21" t="s">
        <v>11</v>
      </c>
    </row>
    <row r="22" spans="1:22" x14ac:dyDescent="0.35">
      <c r="A22" t="s">
        <v>46</v>
      </c>
      <c r="B22">
        <v>24</v>
      </c>
      <c r="C22">
        <v>2025</v>
      </c>
      <c r="D22" t="s">
        <v>131</v>
      </c>
      <c r="E22">
        <v>119</v>
      </c>
      <c r="F22" t="s">
        <v>132</v>
      </c>
      <c r="G22" t="s">
        <v>88</v>
      </c>
      <c r="H22" t="s">
        <v>77</v>
      </c>
      <c r="I22">
        <v>88</v>
      </c>
      <c r="J22" t="s">
        <v>140</v>
      </c>
      <c r="K22">
        <v>1000</v>
      </c>
      <c r="L22">
        <v>600</v>
      </c>
      <c r="M22">
        <v>2</v>
      </c>
      <c r="N22">
        <v>2</v>
      </c>
      <c r="O22" t="s">
        <v>10</v>
      </c>
      <c r="P22" t="s">
        <v>12</v>
      </c>
      <c r="Q22">
        <v>17</v>
      </c>
      <c r="R22" t="s">
        <v>12</v>
      </c>
      <c r="S22" t="s">
        <v>10</v>
      </c>
      <c r="T22">
        <v>6</v>
      </c>
      <c r="U22">
        <v>11</v>
      </c>
      <c r="V22" t="s">
        <v>11</v>
      </c>
    </row>
    <row r="23" spans="1:22" x14ac:dyDescent="0.35">
      <c r="A23" t="s">
        <v>47</v>
      </c>
      <c r="B23">
        <v>25</v>
      </c>
      <c r="C23">
        <v>2025</v>
      </c>
      <c r="D23" t="s">
        <v>131</v>
      </c>
      <c r="E23">
        <v>119</v>
      </c>
      <c r="F23" t="s">
        <v>132</v>
      </c>
      <c r="G23" t="s">
        <v>88</v>
      </c>
      <c r="H23" t="s">
        <v>77</v>
      </c>
      <c r="I23">
        <v>313</v>
      </c>
      <c r="J23" t="s">
        <v>12</v>
      </c>
      <c r="K23" t="s">
        <v>95</v>
      </c>
      <c r="L23">
        <v>600</v>
      </c>
      <c r="M23">
        <v>2</v>
      </c>
      <c r="N23">
        <v>2</v>
      </c>
      <c r="O23" t="s">
        <v>12</v>
      </c>
      <c r="P23" t="s">
        <v>12</v>
      </c>
      <c r="Q23" t="s">
        <v>95</v>
      </c>
      <c r="R23" t="s">
        <v>12</v>
      </c>
      <c r="S23" t="s">
        <v>10</v>
      </c>
      <c r="T23">
        <v>0</v>
      </c>
      <c r="U23">
        <v>68</v>
      </c>
      <c r="V23" t="s">
        <v>13</v>
      </c>
    </row>
    <row r="24" spans="1:22" x14ac:dyDescent="0.35">
      <c r="A24" t="s">
        <v>48</v>
      </c>
      <c r="B24">
        <v>26</v>
      </c>
      <c r="C24">
        <v>2025</v>
      </c>
      <c r="D24" t="s">
        <v>131</v>
      </c>
      <c r="E24">
        <v>119</v>
      </c>
      <c r="F24" t="s">
        <v>132</v>
      </c>
      <c r="G24" t="s">
        <v>88</v>
      </c>
      <c r="H24" t="s">
        <v>77</v>
      </c>
      <c r="I24">
        <v>230</v>
      </c>
      <c r="J24" t="s">
        <v>140</v>
      </c>
      <c r="K24">
        <v>1000</v>
      </c>
      <c r="L24">
        <v>400</v>
      </c>
      <c r="M24">
        <v>2</v>
      </c>
      <c r="N24">
        <v>2</v>
      </c>
      <c r="O24" t="s">
        <v>10</v>
      </c>
      <c r="P24" t="s">
        <v>12</v>
      </c>
      <c r="Q24">
        <v>17</v>
      </c>
      <c r="R24" t="s">
        <v>10</v>
      </c>
      <c r="S24" t="s">
        <v>12</v>
      </c>
      <c r="T24">
        <v>0</v>
      </c>
      <c r="U24">
        <v>48</v>
      </c>
      <c r="V24" t="s">
        <v>13</v>
      </c>
    </row>
    <row r="25" spans="1:22" x14ac:dyDescent="0.35">
      <c r="A25" t="s">
        <v>49</v>
      </c>
      <c r="B25">
        <v>27</v>
      </c>
      <c r="C25">
        <v>2025</v>
      </c>
      <c r="D25" t="s">
        <v>131</v>
      </c>
      <c r="E25">
        <v>119</v>
      </c>
      <c r="F25" t="s">
        <v>132</v>
      </c>
      <c r="G25" t="s">
        <v>88</v>
      </c>
      <c r="H25" t="s">
        <v>77</v>
      </c>
      <c r="I25">
        <v>280</v>
      </c>
      <c r="J25" t="s">
        <v>110</v>
      </c>
      <c r="K25" t="s">
        <v>95</v>
      </c>
      <c r="L25">
        <v>600</v>
      </c>
      <c r="M25">
        <v>2</v>
      </c>
      <c r="N25">
        <v>3</v>
      </c>
      <c r="O25" t="s">
        <v>12</v>
      </c>
      <c r="P25" t="s">
        <v>12</v>
      </c>
      <c r="Q25">
        <v>17</v>
      </c>
      <c r="R25" t="s">
        <v>12</v>
      </c>
      <c r="S25" t="s">
        <v>12</v>
      </c>
      <c r="T25" s="5">
        <f>8/3</f>
        <v>2.6666666666666665</v>
      </c>
      <c r="U25">
        <v>76.66</v>
      </c>
      <c r="V25" t="s">
        <v>11</v>
      </c>
    </row>
    <row r="26" spans="1:22" x14ac:dyDescent="0.35">
      <c r="A26" t="s">
        <v>50</v>
      </c>
      <c r="B26">
        <v>28</v>
      </c>
      <c r="C26">
        <v>2025</v>
      </c>
      <c r="D26" t="s">
        <v>131</v>
      </c>
      <c r="E26">
        <v>119</v>
      </c>
      <c r="F26" t="s">
        <v>132</v>
      </c>
      <c r="G26" t="s">
        <v>88</v>
      </c>
      <c r="H26" t="s">
        <v>77</v>
      </c>
      <c r="I26">
        <v>335</v>
      </c>
      <c r="J26" t="s">
        <v>110</v>
      </c>
      <c r="K26" t="s">
        <v>95</v>
      </c>
      <c r="L26">
        <v>600</v>
      </c>
      <c r="M26">
        <v>2</v>
      </c>
      <c r="N26">
        <v>2</v>
      </c>
      <c r="O26" t="s">
        <v>12</v>
      </c>
      <c r="P26" t="s">
        <v>12</v>
      </c>
      <c r="Q26">
        <v>17</v>
      </c>
      <c r="R26" t="s">
        <v>12</v>
      </c>
      <c r="S26" t="s">
        <v>10</v>
      </c>
      <c r="T26">
        <v>0</v>
      </c>
      <c r="U26">
        <v>50</v>
      </c>
      <c r="V26" t="s">
        <v>13</v>
      </c>
    </row>
    <row r="27" spans="1:22" x14ac:dyDescent="0.35">
      <c r="A27" t="s">
        <v>51</v>
      </c>
      <c r="B27">
        <v>29</v>
      </c>
      <c r="C27">
        <v>2025</v>
      </c>
      <c r="D27" t="s">
        <v>131</v>
      </c>
      <c r="E27">
        <v>119</v>
      </c>
      <c r="F27" t="s">
        <v>132</v>
      </c>
      <c r="G27" t="s">
        <v>88</v>
      </c>
      <c r="H27" t="s">
        <v>77</v>
      </c>
      <c r="I27">
        <v>150</v>
      </c>
      <c r="J27" t="s">
        <v>84</v>
      </c>
      <c r="K27">
        <v>1500</v>
      </c>
      <c r="L27">
        <v>750</v>
      </c>
      <c r="M27">
        <v>2</v>
      </c>
      <c r="N27">
        <v>2</v>
      </c>
      <c r="O27" t="s">
        <v>10</v>
      </c>
      <c r="P27" t="s">
        <v>12</v>
      </c>
      <c r="Q27">
        <v>17</v>
      </c>
      <c r="R27" t="s">
        <v>12</v>
      </c>
      <c r="S27" t="s">
        <v>12</v>
      </c>
      <c r="T27">
        <v>0</v>
      </c>
      <c r="U27">
        <v>60</v>
      </c>
      <c r="V27" t="s">
        <v>13</v>
      </c>
    </row>
    <row r="28" spans="1:22" x14ac:dyDescent="0.35">
      <c r="A28" t="s">
        <v>52</v>
      </c>
      <c r="B28">
        <v>30</v>
      </c>
      <c r="C28">
        <v>2025</v>
      </c>
      <c r="D28" t="s">
        <v>131</v>
      </c>
      <c r="E28">
        <v>119</v>
      </c>
      <c r="F28" t="s">
        <v>132</v>
      </c>
      <c r="G28" t="s">
        <v>88</v>
      </c>
      <c r="H28" t="s">
        <v>77</v>
      </c>
      <c r="I28">
        <v>339</v>
      </c>
      <c r="J28" t="s">
        <v>110</v>
      </c>
      <c r="K28" t="s">
        <v>95</v>
      </c>
      <c r="L28">
        <v>650</v>
      </c>
      <c r="M28">
        <v>2</v>
      </c>
      <c r="N28">
        <v>2</v>
      </c>
      <c r="O28" t="s">
        <v>12</v>
      </c>
      <c r="P28" t="s">
        <v>12</v>
      </c>
      <c r="Q28">
        <v>18</v>
      </c>
      <c r="R28" t="s">
        <v>10</v>
      </c>
      <c r="S28" t="s">
        <v>10</v>
      </c>
      <c r="T28">
        <v>0</v>
      </c>
      <c r="U28">
        <v>80</v>
      </c>
      <c r="V28" t="s">
        <v>11</v>
      </c>
    </row>
    <row r="29" spans="1:22" x14ac:dyDescent="0.35">
      <c r="A29" t="s">
        <v>53</v>
      </c>
      <c r="B29">
        <v>31</v>
      </c>
      <c r="C29">
        <v>2025</v>
      </c>
      <c r="D29" t="s">
        <v>131</v>
      </c>
      <c r="E29">
        <v>119</v>
      </c>
      <c r="F29" t="s">
        <v>132</v>
      </c>
      <c r="G29" t="s">
        <v>88</v>
      </c>
      <c r="H29" t="s">
        <v>77</v>
      </c>
      <c r="I29">
        <v>148</v>
      </c>
      <c r="J29" t="s">
        <v>110</v>
      </c>
      <c r="K29">
        <v>600</v>
      </c>
      <c r="L29">
        <v>600</v>
      </c>
      <c r="M29">
        <v>2</v>
      </c>
      <c r="N29">
        <v>1</v>
      </c>
      <c r="O29" t="s">
        <v>10</v>
      </c>
      <c r="P29" t="s">
        <v>12</v>
      </c>
      <c r="Q29">
        <v>17</v>
      </c>
      <c r="R29" t="s">
        <v>10</v>
      </c>
      <c r="S29" t="s">
        <v>10</v>
      </c>
      <c r="T29">
        <v>8</v>
      </c>
      <c r="U29">
        <v>118</v>
      </c>
      <c r="V29" t="s">
        <v>13</v>
      </c>
    </row>
    <row r="30" spans="1:22" x14ac:dyDescent="0.35">
      <c r="A30" t="s">
        <v>54</v>
      </c>
      <c r="B30">
        <v>32</v>
      </c>
      <c r="C30">
        <v>2025</v>
      </c>
      <c r="D30" t="s">
        <v>131</v>
      </c>
      <c r="E30">
        <v>119</v>
      </c>
      <c r="F30" t="s">
        <v>132</v>
      </c>
      <c r="G30" t="s">
        <v>88</v>
      </c>
      <c r="H30" t="s">
        <v>77</v>
      </c>
      <c r="I30">
        <v>210</v>
      </c>
      <c r="J30" t="s">
        <v>84</v>
      </c>
      <c r="K30">
        <v>1200</v>
      </c>
      <c r="L30">
        <v>600</v>
      </c>
      <c r="M30">
        <v>2</v>
      </c>
      <c r="N30">
        <v>3</v>
      </c>
      <c r="O30" t="s">
        <v>10</v>
      </c>
      <c r="P30" t="s">
        <v>12</v>
      </c>
      <c r="Q30">
        <v>18</v>
      </c>
      <c r="R30" t="s">
        <v>10</v>
      </c>
      <c r="S30" t="s">
        <v>12</v>
      </c>
      <c r="T30">
        <v>0</v>
      </c>
      <c r="U30">
        <v>70</v>
      </c>
      <c r="V30" t="s">
        <v>13</v>
      </c>
    </row>
    <row r="31" spans="1:22" x14ac:dyDescent="0.35">
      <c r="A31" t="s">
        <v>55</v>
      </c>
      <c r="B31">
        <v>33</v>
      </c>
      <c r="C31">
        <v>2025</v>
      </c>
      <c r="D31" t="s">
        <v>131</v>
      </c>
      <c r="E31">
        <v>119</v>
      </c>
      <c r="F31" t="s">
        <v>132</v>
      </c>
      <c r="G31" t="s">
        <v>88</v>
      </c>
      <c r="H31" t="s">
        <v>77</v>
      </c>
      <c r="I31">
        <v>242</v>
      </c>
      <c r="J31" t="s">
        <v>110</v>
      </c>
      <c r="K31">
        <v>1200</v>
      </c>
      <c r="L31">
        <v>600</v>
      </c>
      <c r="M31">
        <v>2</v>
      </c>
      <c r="N31">
        <v>2</v>
      </c>
      <c r="O31" t="s">
        <v>10</v>
      </c>
      <c r="P31" t="s">
        <v>12</v>
      </c>
      <c r="Q31" t="s">
        <v>95</v>
      </c>
      <c r="R31" t="s">
        <v>12</v>
      </c>
      <c r="S31" t="s">
        <v>10</v>
      </c>
      <c r="T31">
        <v>0</v>
      </c>
      <c r="U31">
        <v>55</v>
      </c>
      <c r="V31" t="s">
        <v>13</v>
      </c>
    </row>
    <row r="32" spans="1:22" x14ac:dyDescent="0.35">
      <c r="A32" t="s">
        <v>56</v>
      </c>
      <c r="B32">
        <v>34</v>
      </c>
      <c r="C32">
        <v>2025</v>
      </c>
      <c r="D32" t="s">
        <v>131</v>
      </c>
      <c r="E32">
        <v>119</v>
      </c>
      <c r="F32" t="s">
        <v>132</v>
      </c>
      <c r="G32" t="s">
        <v>88</v>
      </c>
      <c r="H32" t="s">
        <v>77</v>
      </c>
      <c r="I32">
        <v>193</v>
      </c>
      <c r="J32" t="s">
        <v>110</v>
      </c>
      <c r="K32" t="s">
        <v>95</v>
      </c>
      <c r="L32">
        <v>600</v>
      </c>
      <c r="M32">
        <v>2</v>
      </c>
      <c r="N32">
        <v>2</v>
      </c>
      <c r="O32" t="s">
        <v>12</v>
      </c>
      <c r="P32" t="s">
        <v>12</v>
      </c>
      <c r="Q32">
        <v>17</v>
      </c>
      <c r="R32" t="s">
        <v>10</v>
      </c>
      <c r="S32" t="s">
        <v>12</v>
      </c>
      <c r="T32">
        <v>0</v>
      </c>
      <c r="U32">
        <v>90</v>
      </c>
      <c r="V32" t="s">
        <v>11</v>
      </c>
    </row>
    <row r="33" spans="1:22" x14ac:dyDescent="0.35">
      <c r="A33" t="s">
        <v>57</v>
      </c>
      <c r="B33">
        <v>35</v>
      </c>
      <c r="C33">
        <v>2025</v>
      </c>
      <c r="D33" t="s">
        <v>131</v>
      </c>
      <c r="E33">
        <v>119</v>
      </c>
      <c r="F33" t="s">
        <v>132</v>
      </c>
      <c r="G33" t="s">
        <v>88</v>
      </c>
      <c r="H33" t="s">
        <v>77</v>
      </c>
      <c r="I33">
        <v>315</v>
      </c>
      <c r="J33" t="s">
        <v>84</v>
      </c>
      <c r="K33" t="s">
        <v>95</v>
      </c>
      <c r="L33">
        <v>600</v>
      </c>
      <c r="M33">
        <v>2</v>
      </c>
      <c r="N33">
        <v>3</v>
      </c>
      <c r="O33" t="s">
        <v>12</v>
      </c>
      <c r="P33" t="s">
        <v>12</v>
      </c>
      <c r="Q33">
        <v>17</v>
      </c>
      <c r="R33" t="s">
        <v>12</v>
      </c>
      <c r="S33" t="s">
        <v>12</v>
      </c>
      <c r="T33">
        <v>0</v>
      </c>
      <c r="U33">
        <v>200</v>
      </c>
      <c r="V33" t="s">
        <v>13</v>
      </c>
    </row>
    <row r="34" spans="1:22" x14ac:dyDescent="0.35">
      <c r="A34" t="s">
        <v>58</v>
      </c>
      <c r="B34">
        <v>36</v>
      </c>
      <c r="C34">
        <v>2025</v>
      </c>
      <c r="D34" t="s">
        <v>131</v>
      </c>
      <c r="E34">
        <v>119</v>
      </c>
      <c r="F34" t="s">
        <v>132</v>
      </c>
      <c r="G34" t="s">
        <v>88</v>
      </c>
      <c r="H34" t="s">
        <v>77</v>
      </c>
      <c r="I34">
        <v>70</v>
      </c>
      <c r="J34" t="s">
        <v>12</v>
      </c>
      <c r="K34" t="s">
        <v>95</v>
      </c>
      <c r="L34">
        <v>600</v>
      </c>
      <c r="M34">
        <v>2</v>
      </c>
      <c r="N34">
        <v>2</v>
      </c>
      <c r="O34" t="s">
        <v>12</v>
      </c>
      <c r="P34" t="s">
        <v>12</v>
      </c>
      <c r="Q34">
        <v>17</v>
      </c>
      <c r="R34" t="s">
        <v>12</v>
      </c>
      <c r="S34" t="s">
        <v>12</v>
      </c>
      <c r="T34">
        <v>0</v>
      </c>
      <c r="U34">
        <v>20</v>
      </c>
      <c r="V34" t="s">
        <v>13</v>
      </c>
    </row>
    <row r="35" spans="1:22" x14ac:dyDescent="0.35">
      <c r="A35" t="s">
        <v>59</v>
      </c>
      <c r="B35">
        <v>37</v>
      </c>
      <c r="C35">
        <v>2025</v>
      </c>
      <c r="D35" t="s">
        <v>131</v>
      </c>
      <c r="E35">
        <v>119</v>
      </c>
      <c r="F35" t="s">
        <v>132</v>
      </c>
      <c r="G35" t="s">
        <v>88</v>
      </c>
      <c r="H35" t="s">
        <v>77</v>
      </c>
      <c r="I35">
        <v>188</v>
      </c>
      <c r="J35" t="s">
        <v>12</v>
      </c>
      <c r="K35" t="s">
        <v>95</v>
      </c>
      <c r="L35">
        <v>600</v>
      </c>
      <c r="M35">
        <v>2</v>
      </c>
      <c r="N35">
        <v>2</v>
      </c>
      <c r="O35" t="s">
        <v>12</v>
      </c>
      <c r="P35" t="s">
        <v>12</v>
      </c>
      <c r="Q35" t="s">
        <v>95</v>
      </c>
      <c r="R35" t="s">
        <v>12</v>
      </c>
      <c r="S35" t="s">
        <v>10</v>
      </c>
      <c r="T35">
        <v>16</v>
      </c>
      <c r="U35">
        <v>40</v>
      </c>
      <c r="V35" t="s">
        <v>13</v>
      </c>
    </row>
    <row r="36" spans="1:22" x14ac:dyDescent="0.35">
      <c r="A36" t="s">
        <v>60</v>
      </c>
      <c r="B36">
        <v>38</v>
      </c>
      <c r="C36">
        <v>2025</v>
      </c>
      <c r="D36" t="s">
        <v>131</v>
      </c>
      <c r="E36">
        <v>119</v>
      </c>
      <c r="F36" t="s">
        <v>132</v>
      </c>
      <c r="G36" t="s">
        <v>88</v>
      </c>
      <c r="H36" t="s">
        <v>77</v>
      </c>
      <c r="I36">
        <v>280</v>
      </c>
      <c r="J36" t="s">
        <v>110</v>
      </c>
      <c r="K36" t="s">
        <v>95</v>
      </c>
      <c r="L36">
        <v>600</v>
      </c>
      <c r="M36">
        <v>2</v>
      </c>
      <c r="N36">
        <v>3</v>
      </c>
      <c r="O36" t="s">
        <v>12</v>
      </c>
      <c r="P36" t="s">
        <v>12</v>
      </c>
      <c r="Q36" t="s">
        <v>95</v>
      </c>
      <c r="R36" t="s">
        <v>12</v>
      </c>
      <c r="S36" t="s">
        <v>10</v>
      </c>
      <c r="T36">
        <v>0</v>
      </c>
      <c r="U36">
        <v>40</v>
      </c>
      <c r="V36" t="s">
        <v>13</v>
      </c>
    </row>
    <row r="37" spans="1:22" x14ac:dyDescent="0.35">
      <c r="A37" t="s">
        <v>61</v>
      </c>
      <c r="B37">
        <v>39</v>
      </c>
      <c r="C37">
        <v>2025</v>
      </c>
      <c r="D37" t="s">
        <v>131</v>
      </c>
      <c r="E37">
        <v>119</v>
      </c>
      <c r="F37" t="s">
        <v>132</v>
      </c>
      <c r="G37" t="s">
        <v>88</v>
      </c>
      <c r="H37" t="s">
        <v>77</v>
      </c>
      <c r="I37">
        <v>85</v>
      </c>
      <c r="J37" t="s">
        <v>84</v>
      </c>
      <c r="K37" t="s">
        <v>95</v>
      </c>
      <c r="L37">
        <v>600</v>
      </c>
      <c r="M37">
        <v>2</v>
      </c>
      <c r="N37">
        <v>2</v>
      </c>
      <c r="O37" t="s">
        <v>12</v>
      </c>
      <c r="P37" t="s">
        <v>12</v>
      </c>
      <c r="Q37">
        <v>16</v>
      </c>
      <c r="R37" t="s">
        <v>12</v>
      </c>
      <c r="S37" t="s">
        <v>10</v>
      </c>
      <c r="T37">
        <v>4</v>
      </c>
      <c r="U37">
        <v>65</v>
      </c>
      <c r="V37" t="s">
        <v>13</v>
      </c>
    </row>
    <row r="38" spans="1:22" x14ac:dyDescent="0.35">
      <c r="A38" t="s">
        <v>62</v>
      </c>
      <c r="B38">
        <v>40</v>
      </c>
      <c r="C38">
        <v>2025</v>
      </c>
      <c r="D38" t="s">
        <v>131</v>
      </c>
      <c r="E38">
        <v>119</v>
      </c>
      <c r="F38" t="s">
        <v>132</v>
      </c>
      <c r="G38" t="s">
        <v>88</v>
      </c>
      <c r="H38" t="s">
        <v>77</v>
      </c>
      <c r="I38">
        <v>90</v>
      </c>
      <c r="J38" t="s">
        <v>112</v>
      </c>
      <c r="K38">
        <v>1200</v>
      </c>
      <c r="L38">
        <v>600</v>
      </c>
      <c r="M38">
        <v>2</v>
      </c>
      <c r="N38">
        <v>2</v>
      </c>
      <c r="O38" t="s">
        <v>10</v>
      </c>
      <c r="P38" t="s">
        <v>12</v>
      </c>
      <c r="Q38">
        <v>16</v>
      </c>
      <c r="R38" t="s">
        <v>12</v>
      </c>
      <c r="S38" t="s">
        <v>12</v>
      </c>
      <c r="T38">
        <v>0</v>
      </c>
      <c r="U38">
        <v>80</v>
      </c>
      <c r="V38" t="s">
        <v>13</v>
      </c>
    </row>
    <row r="39" spans="1:22" x14ac:dyDescent="0.35">
      <c r="A39" t="s">
        <v>63</v>
      </c>
      <c r="B39">
        <v>41</v>
      </c>
      <c r="C39">
        <v>2025</v>
      </c>
      <c r="D39" t="s">
        <v>131</v>
      </c>
      <c r="E39">
        <v>119</v>
      </c>
      <c r="F39" t="s">
        <v>132</v>
      </c>
      <c r="G39" t="s">
        <v>88</v>
      </c>
      <c r="H39" t="s">
        <v>77</v>
      </c>
      <c r="I39">
        <v>155</v>
      </c>
      <c r="J39" t="s">
        <v>110</v>
      </c>
      <c r="K39" t="s">
        <v>95</v>
      </c>
      <c r="L39">
        <v>704</v>
      </c>
      <c r="M39">
        <v>2</v>
      </c>
      <c r="N39">
        <v>3</v>
      </c>
      <c r="O39" t="s">
        <v>12</v>
      </c>
      <c r="P39" t="s">
        <v>12</v>
      </c>
      <c r="Q39">
        <v>18</v>
      </c>
      <c r="R39" t="s">
        <v>12</v>
      </c>
      <c r="S39" t="s">
        <v>12</v>
      </c>
      <c r="T39">
        <v>0</v>
      </c>
      <c r="U39">
        <v>65</v>
      </c>
      <c r="V39" t="s">
        <v>13</v>
      </c>
    </row>
    <row r="40" spans="1:22" x14ac:dyDescent="0.35">
      <c r="A40" t="s">
        <v>64</v>
      </c>
      <c r="B40">
        <v>42</v>
      </c>
      <c r="C40">
        <v>2025</v>
      </c>
      <c r="D40" t="s">
        <v>131</v>
      </c>
      <c r="E40">
        <v>119</v>
      </c>
      <c r="F40" t="s">
        <v>132</v>
      </c>
      <c r="G40" t="s">
        <v>88</v>
      </c>
      <c r="H40" t="s">
        <v>77</v>
      </c>
      <c r="I40">
        <v>119</v>
      </c>
      <c r="J40" t="s">
        <v>84</v>
      </c>
      <c r="K40" t="s">
        <v>95</v>
      </c>
      <c r="L40">
        <v>300</v>
      </c>
      <c r="M40">
        <v>2</v>
      </c>
      <c r="N40">
        <v>1</v>
      </c>
      <c r="O40" t="s">
        <v>12</v>
      </c>
      <c r="P40" t="s">
        <v>12</v>
      </c>
      <c r="Q40">
        <v>16</v>
      </c>
      <c r="R40" t="s">
        <v>10</v>
      </c>
      <c r="S40" t="s">
        <v>12</v>
      </c>
      <c r="T40">
        <v>0</v>
      </c>
      <c r="U40">
        <v>97</v>
      </c>
      <c r="V40" t="s">
        <v>13</v>
      </c>
    </row>
    <row r="41" spans="1:22" x14ac:dyDescent="0.35">
      <c r="A41" t="s">
        <v>65</v>
      </c>
      <c r="B41">
        <v>44</v>
      </c>
      <c r="C41">
        <v>2025</v>
      </c>
      <c r="D41" t="s">
        <v>131</v>
      </c>
      <c r="E41">
        <v>119</v>
      </c>
      <c r="F41" t="s">
        <v>132</v>
      </c>
      <c r="G41" t="s">
        <v>88</v>
      </c>
      <c r="H41" t="s">
        <v>77</v>
      </c>
      <c r="I41">
        <v>100</v>
      </c>
      <c r="J41" t="s">
        <v>110</v>
      </c>
      <c r="K41" t="s">
        <v>95</v>
      </c>
      <c r="L41">
        <v>600</v>
      </c>
      <c r="M41">
        <v>2</v>
      </c>
      <c r="N41">
        <v>1</v>
      </c>
      <c r="O41" t="s">
        <v>12</v>
      </c>
      <c r="P41" t="s">
        <v>12</v>
      </c>
      <c r="Q41">
        <v>18</v>
      </c>
      <c r="R41" t="s">
        <v>10</v>
      </c>
      <c r="S41" t="s">
        <v>12</v>
      </c>
      <c r="T41">
        <v>0</v>
      </c>
      <c r="U41">
        <v>25</v>
      </c>
      <c r="V41" t="s">
        <v>11</v>
      </c>
    </row>
    <row r="42" spans="1:22" x14ac:dyDescent="0.35">
      <c r="A42" t="s">
        <v>66</v>
      </c>
      <c r="B42">
        <v>45</v>
      </c>
      <c r="C42">
        <v>2025</v>
      </c>
      <c r="D42" t="s">
        <v>131</v>
      </c>
      <c r="E42">
        <v>119</v>
      </c>
      <c r="F42" t="s">
        <v>132</v>
      </c>
      <c r="G42" t="s">
        <v>88</v>
      </c>
      <c r="H42" t="s">
        <v>77</v>
      </c>
      <c r="I42">
        <v>224</v>
      </c>
      <c r="J42" t="s">
        <v>84</v>
      </c>
      <c r="K42" t="s">
        <v>95</v>
      </c>
      <c r="L42">
        <v>450</v>
      </c>
      <c r="M42">
        <v>2</v>
      </c>
      <c r="N42">
        <v>2</v>
      </c>
      <c r="O42" t="s">
        <v>12</v>
      </c>
      <c r="P42" t="s">
        <v>12</v>
      </c>
      <c r="Q42">
        <v>16</v>
      </c>
      <c r="R42" t="s">
        <v>12</v>
      </c>
      <c r="S42" t="s">
        <v>10</v>
      </c>
      <c r="T42">
        <v>4</v>
      </c>
      <c r="U42">
        <v>52</v>
      </c>
      <c r="V42" t="s">
        <v>13</v>
      </c>
    </row>
    <row r="43" spans="1:22" x14ac:dyDescent="0.35">
      <c r="A43" t="s">
        <v>67</v>
      </c>
      <c r="B43">
        <v>46</v>
      </c>
      <c r="C43">
        <v>2025</v>
      </c>
      <c r="D43" t="s">
        <v>131</v>
      </c>
      <c r="E43">
        <v>119</v>
      </c>
      <c r="F43" t="s">
        <v>132</v>
      </c>
      <c r="G43" t="s">
        <v>88</v>
      </c>
      <c r="H43" t="s">
        <v>77</v>
      </c>
      <c r="I43">
        <v>120</v>
      </c>
      <c r="J43" t="s">
        <v>12</v>
      </c>
      <c r="K43">
        <v>600</v>
      </c>
      <c r="L43">
        <v>600</v>
      </c>
      <c r="M43">
        <v>2</v>
      </c>
      <c r="N43">
        <v>3</v>
      </c>
      <c r="O43" t="s">
        <v>10</v>
      </c>
      <c r="P43" t="s">
        <v>12</v>
      </c>
      <c r="Q43">
        <v>18</v>
      </c>
      <c r="R43" t="s">
        <v>12</v>
      </c>
      <c r="S43" t="s">
        <v>12</v>
      </c>
      <c r="T43">
        <v>0</v>
      </c>
      <c r="U43">
        <v>90</v>
      </c>
      <c r="V43" t="s">
        <v>13</v>
      </c>
    </row>
    <row r="44" spans="1:22" x14ac:dyDescent="0.35">
      <c r="A44" t="s">
        <v>68</v>
      </c>
      <c r="B44">
        <v>47</v>
      </c>
      <c r="C44">
        <v>2025</v>
      </c>
      <c r="D44" t="s">
        <v>131</v>
      </c>
      <c r="E44">
        <v>119</v>
      </c>
      <c r="F44" t="s">
        <v>132</v>
      </c>
      <c r="G44" t="s">
        <v>88</v>
      </c>
      <c r="H44" t="s">
        <v>77</v>
      </c>
      <c r="I44">
        <v>200</v>
      </c>
      <c r="J44" t="s">
        <v>84</v>
      </c>
      <c r="K44">
        <v>750</v>
      </c>
      <c r="L44">
        <v>375</v>
      </c>
      <c r="M44">
        <v>2</v>
      </c>
      <c r="N44">
        <v>2</v>
      </c>
      <c r="O44" t="s">
        <v>10</v>
      </c>
      <c r="P44" t="s">
        <v>12</v>
      </c>
      <c r="Q44">
        <v>16</v>
      </c>
      <c r="R44" t="s">
        <v>12</v>
      </c>
      <c r="S44" t="s">
        <v>12</v>
      </c>
      <c r="T44">
        <v>0</v>
      </c>
      <c r="U44">
        <v>60</v>
      </c>
      <c r="V44" t="s">
        <v>13</v>
      </c>
    </row>
    <row r="45" spans="1:22" x14ac:dyDescent="0.35">
      <c r="A45" t="s">
        <v>69</v>
      </c>
      <c r="B45">
        <v>48</v>
      </c>
      <c r="C45">
        <v>2025</v>
      </c>
      <c r="D45" t="s">
        <v>131</v>
      </c>
      <c r="E45">
        <v>119</v>
      </c>
      <c r="F45" t="s">
        <v>132</v>
      </c>
      <c r="G45" t="s">
        <v>88</v>
      </c>
      <c r="H45" t="s">
        <v>77</v>
      </c>
      <c r="I45">
        <v>181</v>
      </c>
      <c r="J45" t="s">
        <v>110</v>
      </c>
      <c r="K45" t="s">
        <v>95</v>
      </c>
      <c r="L45">
        <v>750</v>
      </c>
      <c r="M45">
        <v>2</v>
      </c>
      <c r="N45">
        <v>2</v>
      </c>
      <c r="O45" t="s">
        <v>12</v>
      </c>
      <c r="P45" t="s">
        <v>12</v>
      </c>
      <c r="Q45">
        <v>17</v>
      </c>
      <c r="R45" t="s">
        <v>12</v>
      </c>
      <c r="S45" t="s">
        <v>12</v>
      </c>
      <c r="T45">
        <v>4</v>
      </c>
      <c r="U45">
        <v>50</v>
      </c>
      <c r="V45" t="s">
        <v>13</v>
      </c>
    </row>
    <row r="46" spans="1:22" x14ac:dyDescent="0.35">
      <c r="A46" t="s">
        <v>70</v>
      </c>
      <c r="B46">
        <v>49</v>
      </c>
      <c r="C46">
        <v>2025</v>
      </c>
      <c r="D46" t="s">
        <v>131</v>
      </c>
      <c r="E46">
        <v>119</v>
      </c>
      <c r="F46" t="s">
        <v>132</v>
      </c>
      <c r="G46" t="s">
        <v>88</v>
      </c>
      <c r="H46" t="s">
        <v>77</v>
      </c>
      <c r="I46">
        <v>270</v>
      </c>
      <c r="J46" t="s">
        <v>12</v>
      </c>
      <c r="K46">
        <v>800</v>
      </c>
      <c r="L46">
        <v>600</v>
      </c>
      <c r="M46">
        <v>2</v>
      </c>
      <c r="N46">
        <v>2</v>
      </c>
      <c r="O46" t="s">
        <v>10</v>
      </c>
      <c r="P46" t="s">
        <v>12</v>
      </c>
      <c r="Q46" t="s">
        <v>95</v>
      </c>
      <c r="R46" t="s">
        <v>12</v>
      </c>
      <c r="S46" t="s">
        <v>10</v>
      </c>
      <c r="T46">
        <v>0</v>
      </c>
      <c r="U46">
        <v>52</v>
      </c>
      <c r="V46" t="s">
        <v>11</v>
      </c>
    </row>
    <row r="47" spans="1:22" x14ac:dyDescent="0.35">
      <c r="A47" t="s">
        <v>71</v>
      </c>
      <c r="B47">
        <v>50</v>
      </c>
      <c r="C47">
        <v>2025</v>
      </c>
      <c r="D47" t="s">
        <v>131</v>
      </c>
      <c r="E47">
        <v>119</v>
      </c>
      <c r="F47" t="s">
        <v>132</v>
      </c>
      <c r="G47" t="s">
        <v>88</v>
      </c>
      <c r="H47" t="s">
        <v>77</v>
      </c>
      <c r="I47">
        <v>345</v>
      </c>
      <c r="J47" t="s">
        <v>110</v>
      </c>
      <c r="K47">
        <v>750</v>
      </c>
      <c r="L47">
        <v>500</v>
      </c>
      <c r="M47">
        <v>2</v>
      </c>
      <c r="N47">
        <v>2</v>
      </c>
      <c r="O47" t="s">
        <v>10</v>
      </c>
      <c r="P47" t="s">
        <v>12</v>
      </c>
      <c r="Q47">
        <v>18</v>
      </c>
      <c r="R47" t="s">
        <v>12</v>
      </c>
      <c r="S47" t="s">
        <v>12</v>
      </c>
      <c r="T47">
        <v>0</v>
      </c>
      <c r="U47">
        <v>155</v>
      </c>
      <c r="V47" t="s">
        <v>11</v>
      </c>
    </row>
    <row r="48" spans="1:22" x14ac:dyDescent="0.35">
      <c r="A48" t="s">
        <v>72</v>
      </c>
      <c r="B48">
        <v>51</v>
      </c>
      <c r="C48">
        <v>2025</v>
      </c>
      <c r="D48" t="s">
        <v>131</v>
      </c>
      <c r="E48">
        <v>119</v>
      </c>
      <c r="F48" t="s">
        <v>132</v>
      </c>
      <c r="G48" t="s">
        <v>88</v>
      </c>
      <c r="H48" t="s">
        <v>77</v>
      </c>
      <c r="I48">
        <v>314</v>
      </c>
      <c r="J48" t="s">
        <v>12</v>
      </c>
      <c r="K48">
        <v>2000</v>
      </c>
      <c r="L48">
        <v>600</v>
      </c>
      <c r="M48">
        <v>2</v>
      </c>
      <c r="N48">
        <v>2</v>
      </c>
      <c r="O48" t="s">
        <v>10</v>
      </c>
      <c r="P48" t="s">
        <v>12</v>
      </c>
      <c r="Q48" t="s">
        <v>95</v>
      </c>
      <c r="R48" t="s">
        <v>12</v>
      </c>
      <c r="S48" t="s">
        <v>10</v>
      </c>
      <c r="T48">
        <v>0</v>
      </c>
      <c r="U48">
        <v>120</v>
      </c>
      <c r="V48" t="s">
        <v>11</v>
      </c>
    </row>
    <row r="49" spans="1:22" x14ac:dyDescent="0.35">
      <c r="A49" t="s">
        <v>73</v>
      </c>
      <c r="B49">
        <v>53</v>
      </c>
      <c r="C49">
        <v>2025</v>
      </c>
      <c r="D49" t="s">
        <v>131</v>
      </c>
      <c r="E49">
        <v>119</v>
      </c>
      <c r="F49" t="s">
        <v>132</v>
      </c>
      <c r="G49" t="s">
        <v>88</v>
      </c>
      <c r="H49" t="s">
        <v>77</v>
      </c>
      <c r="I49">
        <v>329</v>
      </c>
      <c r="J49" t="s">
        <v>12</v>
      </c>
      <c r="K49">
        <v>800</v>
      </c>
      <c r="L49">
        <v>750</v>
      </c>
      <c r="M49">
        <v>2</v>
      </c>
      <c r="N49">
        <v>2</v>
      </c>
      <c r="O49" t="s">
        <v>10</v>
      </c>
      <c r="P49" t="s">
        <v>12</v>
      </c>
      <c r="Q49">
        <v>17</v>
      </c>
      <c r="R49" t="s">
        <v>12</v>
      </c>
      <c r="S49" t="s">
        <v>10</v>
      </c>
      <c r="T49">
        <v>0</v>
      </c>
      <c r="U49">
        <v>66</v>
      </c>
      <c r="V49" t="s">
        <v>13</v>
      </c>
    </row>
    <row r="50" spans="1:22" x14ac:dyDescent="0.35">
      <c r="A50" t="s">
        <v>74</v>
      </c>
      <c r="B50">
        <v>54</v>
      </c>
      <c r="C50">
        <v>2025</v>
      </c>
      <c r="D50" t="s">
        <v>131</v>
      </c>
      <c r="E50">
        <v>119</v>
      </c>
      <c r="F50" t="s">
        <v>132</v>
      </c>
      <c r="G50" t="s">
        <v>88</v>
      </c>
      <c r="H50" t="s">
        <v>77</v>
      </c>
      <c r="I50">
        <v>221</v>
      </c>
      <c r="J50" t="s">
        <v>110</v>
      </c>
      <c r="K50" t="s">
        <v>95</v>
      </c>
      <c r="L50">
        <v>600</v>
      </c>
      <c r="M50">
        <v>2</v>
      </c>
      <c r="N50">
        <v>3</v>
      </c>
      <c r="O50" t="s">
        <v>12</v>
      </c>
      <c r="P50" t="s">
        <v>12</v>
      </c>
      <c r="Q50">
        <v>18</v>
      </c>
      <c r="R50" t="s">
        <v>10</v>
      </c>
      <c r="S50" t="s">
        <v>10</v>
      </c>
      <c r="T50">
        <v>4</v>
      </c>
      <c r="U50">
        <v>70</v>
      </c>
      <c r="V50" t="s">
        <v>13</v>
      </c>
    </row>
    <row r="51" spans="1:22" x14ac:dyDescent="0.35">
      <c r="A51" t="s">
        <v>75</v>
      </c>
      <c r="B51">
        <v>55</v>
      </c>
      <c r="C51">
        <v>2025</v>
      </c>
      <c r="D51" t="s">
        <v>131</v>
      </c>
      <c r="E51">
        <v>119</v>
      </c>
      <c r="F51" t="s">
        <v>132</v>
      </c>
      <c r="G51" t="s">
        <v>88</v>
      </c>
      <c r="H51" t="s">
        <v>77</v>
      </c>
      <c r="I51">
        <v>325.5</v>
      </c>
      <c r="J51" t="s">
        <v>110</v>
      </c>
      <c r="K51">
        <v>450</v>
      </c>
      <c r="L51">
        <v>450</v>
      </c>
      <c r="M51">
        <v>2</v>
      </c>
      <c r="N51">
        <v>2</v>
      </c>
      <c r="O51" t="s">
        <v>10</v>
      </c>
      <c r="P51" t="s">
        <v>12</v>
      </c>
      <c r="Q51">
        <v>18</v>
      </c>
      <c r="R51" t="s">
        <v>12</v>
      </c>
      <c r="S51" t="s">
        <v>10</v>
      </c>
      <c r="T51">
        <v>0</v>
      </c>
      <c r="U51">
        <v>11</v>
      </c>
      <c r="V51" t="s">
        <v>11</v>
      </c>
    </row>
    <row r="52" spans="1:22" x14ac:dyDescent="0.35">
      <c r="A52" t="s">
        <v>76</v>
      </c>
      <c r="B52">
        <v>56</v>
      </c>
      <c r="C52">
        <v>2025</v>
      </c>
      <c r="D52" t="s">
        <v>131</v>
      </c>
      <c r="E52">
        <v>119</v>
      </c>
      <c r="F52" t="s">
        <v>132</v>
      </c>
      <c r="G52" t="s">
        <v>88</v>
      </c>
      <c r="H52" t="s">
        <v>77</v>
      </c>
      <c r="I52">
        <v>224</v>
      </c>
      <c r="J52" t="s">
        <v>84</v>
      </c>
      <c r="K52" t="s">
        <v>95</v>
      </c>
      <c r="L52">
        <v>600</v>
      </c>
      <c r="M52">
        <v>2</v>
      </c>
      <c r="N52">
        <v>2</v>
      </c>
      <c r="O52" t="s">
        <v>12</v>
      </c>
      <c r="P52" t="s">
        <v>12</v>
      </c>
      <c r="Q52">
        <v>16</v>
      </c>
      <c r="R52" t="s">
        <v>12</v>
      </c>
      <c r="S52" t="s">
        <v>10</v>
      </c>
      <c r="T52">
        <v>0</v>
      </c>
      <c r="U52">
        <v>96</v>
      </c>
      <c r="V52" t="s">
        <v>11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484451-51FF-491B-8396-B6E0FA5C51FE}">
  <sheetPr codeName="Sheet21"/>
  <dimension ref="A1:U52"/>
  <sheetViews>
    <sheetView zoomScale="90" zoomScaleNormal="90" workbookViewId="0">
      <selection activeCell="H33" sqref="H33"/>
    </sheetView>
  </sheetViews>
  <sheetFormatPr defaultRowHeight="14.5" x14ac:dyDescent="0.35"/>
  <cols>
    <col min="1" max="1" width="13.453125" customWidth="1"/>
    <col min="2" max="2" width="8.81640625" bestFit="1" customWidth="1"/>
    <col min="3" max="3" width="9.453125" customWidth="1"/>
    <col min="4" max="5" width="14.26953125" bestFit="1" customWidth="1"/>
    <col min="6" max="6" width="7.7265625" bestFit="1" customWidth="1"/>
    <col min="7" max="7" width="13.1796875" customWidth="1"/>
    <col min="8" max="8" width="14.26953125" customWidth="1"/>
    <col min="9" max="9" width="11.90625" customWidth="1"/>
    <col min="10" max="10" width="16.7265625" customWidth="1"/>
    <col min="11" max="11" width="9.90625" bestFit="1" customWidth="1"/>
    <col min="12" max="12" width="14" bestFit="1" customWidth="1"/>
    <col min="14" max="14" width="15.453125" bestFit="1" customWidth="1"/>
    <col min="15" max="15" width="10.1796875" bestFit="1" customWidth="1"/>
    <col min="16" max="16" width="12.453125" bestFit="1" customWidth="1"/>
    <col min="17" max="17" width="18.7265625" bestFit="1" customWidth="1"/>
    <col min="18" max="18" width="15.36328125" bestFit="1" customWidth="1"/>
    <col min="20" max="20" width="11" bestFit="1" customWidth="1"/>
    <col min="21" max="21" width="12.81640625" customWidth="1"/>
  </cols>
  <sheetData>
    <row r="1" spans="1:21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0</v>
      </c>
      <c r="I1" t="s">
        <v>89</v>
      </c>
      <c r="J1" t="s">
        <v>3</v>
      </c>
      <c r="K1" t="s">
        <v>137</v>
      </c>
      <c r="L1" t="s">
        <v>90</v>
      </c>
      <c r="M1" t="s">
        <v>138</v>
      </c>
      <c r="N1" t="s">
        <v>215</v>
      </c>
      <c r="O1" t="s">
        <v>4</v>
      </c>
      <c r="P1" t="s">
        <v>5</v>
      </c>
      <c r="Q1" t="s">
        <v>6</v>
      </c>
      <c r="R1" t="s">
        <v>7</v>
      </c>
      <c r="S1" t="s">
        <v>8</v>
      </c>
      <c r="T1" t="s">
        <v>91</v>
      </c>
      <c r="U1" t="s">
        <v>9</v>
      </c>
    </row>
    <row r="2" spans="1:21" x14ac:dyDescent="0.35">
      <c r="A2" t="s">
        <v>23</v>
      </c>
      <c r="B2">
        <v>1</v>
      </c>
      <c r="C2">
        <v>2025</v>
      </c>
      <c r="D2" t="s">
        <v>133</v>
      </c>
      <c r="E2">
        <v>120</v>
      </c>
      <c r="F2" t="s">
        <v>134</v>
      </c>
      <c r="G2" t="s">
        <v>135</v>
      </c>
      <c r="H2" t="s">
        <v>14</v>
      </c>
      <c r="I2">
        <v>300</v>
      </c>
      <c r="J2" t="s">
        <v>156</v>
      </c>
      <c r="K2">
        <v>8000</v>
      </c>
      <c r="L2">
        <v>3</v>
      </c>
      <c r="M2">
        <v>1</v>
      </c>
      <c r="N2" t="s">
        <v>10</v>
      </c>
      <c r="O2" t="s">
        <v>12</v>
      </c>
      <c r="P2">
        <v>21</v>
      </c>
      <c r="Q2" t="s">
        <v>10</v>
      </c>
      <c r="R2" t="s">
        <v>12</v>
      </c>
      <c r="S2">
        <v>20</v>
      </c>
      <c r="T2">
        <v>320</v>
      </c>
      <c r="U2" t="s">
        <v>13</v>
      </c>
    </row>
    <row r="3" spans="1:21" x14ac:dyDescent="0.35">
      <c r="A3" t="s">
        <v>27</v>
      </c>
      <c r="B3">
        <v>2</v>
      </c>
      <c r="C3">
        <v>2025</v>
      </c>
      <c r="D3" t="s">
        <v>133</v>
      </c>
      <c r="E3">
        <v>120</v>
      </c>
      <c r="F3" t="s">
        <v>134</v>
      </c>
      <c r="G3" t="s">
        <v>135</v>
      </c>
      <c r="H3" t="s">
        <v>12</v>
      </c>
      <c r="J3" t="s">
        <v>95</v>
      </c>
      <c r="K3" t="s">
        <v>95</v>
      </c>
      <c r="L3" t="s">
        <v>95</v>
      </c>
      <c r="O3" t="s">
        <v>95</v>
      </c>
      <c r="P3" t="s">
        <v>95</v>
      </c>
      <c r="Q3" t="s">
        <v>95</v>
      </c>
      <c r="R3" t="s">
        <v>95</v>
      </c>
      <c r="U3" t="s">
        <v>95</v>
      </c>
    </row>
    <row r="4" spans="1:21" x14ac:dyDescent="0.35">
      <c r="A4" t="s">
        <v>28</v>
      </c>
      <c r="B4">
        <v>4</v>
      </c>
      <c r="C4">
        <v>2025</v>
      </c>
      <c r="D4" t="s">
        <v>133</v>
      </c>
      <c r="E4">
        <v>120</v>
      </c>
      <c r="F4" t="s">
        <v>134</v>
      </c>
      <c r="G4" t="s">
        <v>135</v>
      </c>
      <c r="H4" t="s">
        <v>12</v>
      </c>
      <c r="J4" t="s">
        <v>95</v>
      </c>
      <c r="K4" t="s">
        <v>95</v>
      </c>
      <c r="L4" t="s">
        <v>95</v>
      </c>
      <c r="O4" t="s">
        <v>95</v>
      </c>
      <c r="P4" t="s">
        <v>95</v>
      </c>
      <c r="Q4" t="s">
        <v>95</v>
      </c>
      <c r="R4" t="s">
        <v>95</v>
      </c>
      <c r="U4" t="s">
        <v>95</v>
      </c>
    </row>
    <row r="5" spans="1:21" x14ac:dyDescent="0.35">
      <c r="A5" t="s">
        <v>29</v>
      </c>
      <c r="B5">
        <v>5</v>
      </c>
      <c r="C5">
        <v>2025</v>
      </c>
      <c r="D5" t="s">
        <v>133</v>
      </c>
      <c r="E5">
        <v>120</v>
      </c>
      <c r="F5" t="s">
        <v>134</v>
      </c>
      <c r="G5" t="s">
        <v>135</v>
      </c>
      <c r="H5" t="s">
        <v>14</v>
      </c>
      <c r="I5">
        <v>245</v>
      </c>
      <c r="J5" t="s">
        <v>156</v>
      </c>
      <c r="K5">
        <v>8000</v>
      </c>
      <c r="L5">
        <v>3</v>
      </c>
      <c r="M5">
        <v>1</v>
      </c>
      <c r="N5" t="s">
        <v>10</v>
      </c>
      <c r="O5" t="s">
        <v>12</v>
      </c>
      <c r="P5">
        <v>21</v>
      </c>
      <c r="Q5" t="s">
        <v>10</v>
      </c>
      <c r="R5" t="s">
        <v>12</v>
      </c>
      <c r="S5">
        <v>12</v>
      </c>
      <c r="T5">
        <v>200</v>
      </c>
      <c r="U5" t="s">
        <v>13</v>
      </c>
    </row>
    <row r="6" spans="1:21" x14ac:dyDescent="0.35">
      <c r="A6" t="s">
        <v>30</v>
      </c>
      <c r="B6">
        <v>6</v>
      </c>
      <c r="C6">
        <v>2025</v>
      </c>
      <c r="D6" t="s">
        <v>133</v>
      </c>
      <c r="E6">
        <v>120</v>
      </c>
      <c r="F6" t="s">
        <v>134</v>
      </c>
      <c r="G6" t="s">
        <v>135</v>
      </c>
      <c r="H6" t="s">
        <v>14</v>
      </c>
      <c r="I6">
        <v>1000</v>
      </c>
      <c r="J6" t="s">
        <v>156</v>
      </c>
      <c r="K6">
        <v>8000</v>
      </c>
      <c r="L6">
        <v>3</v>
      </c>
      <c r="M6">
        <v>1</v>
      </c>
      <c r="N6" t="s">
        <v>10</v>
      </c>
      <c r="O6" t="s">
        <v>12</v>
      </c>
      <c r="P6" t="s">
        <v>95</v>
      </c>
      <c r="Q6" t="s">
        <v>12</v>
      </c>
      <c r="R6" t="s">
        <v>12</v>
      </c>
      <c r="S6">
        <v>10</v>
      </c>
      <c r="T6">
        <v>275</v>
      </c>
      <c r="U6" t="s">
        <v>13</v>
      </c>
    </row>
    <row r="7" spans="1:21" x14ac:dyDescent="0.35">
      <c r="A7" t="s">
        <v>31</v>
      </c>
      <c r="B7">
        <v>8</v>
      </c>
      <c r="C7">
        <v>2025</v>
      </c>
      <c r="D7" t="s">
        <v>133</v>
      </c>
      <c r="E7">
        <v>120</v>
      </c>
      <c r="F7" t="s">
        <v>134</v>
      </c>
      <c r="G7" t="s">
        <v>135</v>
      </c>
      <c r="H7" t="s">
        <v>12</v>
      </c>
      <c r="J7" t="s">
        <v>95</v>
      </c>
      <c r="K7" t="s">
        <v>95</v>
      </c>
      <c r="L7" t="s">
        <v>95</v>
      </c>
      <c r="O7" t="s">
        <v>95</v>
      </c>
      <c r="P7" t="s">
        <v>95</v>
      </c>
      <c r="Q7" t="s">
        <v>95</v>
      </c>
      <c r="R7" t="s">
        <v>95</v>
      </c>
      <c r="U7" t="s">
        <v>95</v>
      </c>
    </row>
    <row r="8" spans="1:21" x14ac:dyDescent="0.35">
      <c r="A8" t="s">
        <v>32</v>
      </c>
      <c r="B8">
        <v>9</v>
      </c>
      <c r="C8">
        <v>2025</v>
      </c>
      <c r="D8" t="s">
        <v>133</v>
      </c>
      <c r="E8">
        <v>120</v>
      </c>
      <c r="F8" t="s">
        <v>134</v>
      </c>
      <c r="G8" t="s">
        <v>135</v>
      </c>
      <c r="H8" t="s">
        <v>14</v>
      </c>
      <c r="I8">
        <v>190</v>
      </c>
      <c r="J8" t="s">
        <v>12</v>
      </c>
      <c r="K8">
        <v>0</v>
      </c>
      <c r="L8">
        <v>0</v>
      </c>
      <c r="M8">
        <v>1</v>
      </c>
      <c r="N8" t="s">
        <v>12</v>
      </c>
      <c r="O8" t="s">
        <v>12</v>
      </c>
      <c r="P8" t="s">
        <v>95</v>
      </c>
      <c r="Q8" t="s">
        <v>12</v>
      </c>
      <c r="R8" t="s">
        <v>12</v>
      </c>
      <c r="S8">
        <v>2.67</v>
      </c>
      <c r="T8">
        <v>380</v>
      </c>
      <c r="U8" t="s">
        <v>13</v>
      </c>
    </row>
    <row r="9" spans="1:21" x14ac:dyDescent="0.35">
      <c r="A9" t="s">
        <v>33</v>
      </c>
      <c r="B9">
        <v>10</v>
      </c>
      <c r="C9">
        <v>2025</v>
      </c>
      <c r="D9" t="s">
        <v>133</v>
      </c>
      <c r="E9">
        <v>120</v>
      </c>
      <c r="F9" t="s">
        <v>134</v>
      </c>
      <c r="G9" t="s">
        <v>135</v>
      </c>
      <c r="H9" t="s">
        <v>12</v>
      </c>
      <c r="J9" t="s">
        <v>95</v>
      </c>
      <c r="K9" t="s">
        <v>95</v>
      </c>
      <c r="L9" t="s">
        <v>95</v>
      </c>
      <c r="O9" t="s">
        <v>95</v>
      </c>
      <c r="P9" t="s">
        <v>95</v>
      </c>
      <c r="Q9" t="s">
        <v>95</v>
      </c>
      <c r="R9" t="s">
        <v>95</v>
      </c>
      <c r="U9" t="s">
        <v>95</v>
      </c>
    </row>
    <row r="10" spans="1:21" x14ac:dyDescent="0.35">
      <c r="A10" t="s">
        <v>34</v>
      </c>
      <c r="B10">
        <v>11</v>
      </c>
      <c r="C10">
        <v>2025</v>
      </c>
      <c r="D10" t="s">
        <v>133</v>
      </c>
      <c r="E10">
        <v>120</v>
      </c>
      <c r="F10" t="s">
        <v>134</v>
      </c>
      <c r="G10" t="s">
        <v>135</v>
      </c>
      <c r="H10" t="s">
        <v>77</v>
      </c>
      <c r="I10">
        <v>175</v>
      </c>
      <c r="J10" t="s">
        <v>156</v>
      </c>
      <c r="K10">
        <v>8000</v>
      </c>
      <c r="L10">
        <v>3</v>
      </c>
      <c r="M10">
        <v>1</v>
      </c>
      <c r="N10" t="s">
        <v>10</v>
      </c>
      <c r="O10" t="s">
        <v>12</v>
      </c>
      <c r="P10">
        <v>18</v>
      </c>
      <c r="Q10" t="s">
        <v>12</v>
      </c>
      <c r="R10" t="s">
        <v>12</v>
      </c>
      <c r="S10">
        <v>10</v>
      </c>
      <c r="T10">
        <v>120</v>
      </c>
      <c r="U10" t="s">
        <v>13</v>
      </c>
    </row>
    <row r="11" spans="1:21" x14ac:dyDescent="0.35">
      <c r="A11" t="s">
        <v>35</v>
      </c>
      <c r="B11">
        <v>12</v>
      </c>
      <c r="C11">
        <v>2025</v>
      </c>
      <c r="D11" t="s">
        <v>133</v>
      </c>
      <c r="E11">
        <v>120</v>
      </c>
      <c r="F11" t="s">
        <v>134</v>
      </c>
      <c r="G11" t="s">
        <v>135</v>
      </c>
      <c r="H11" t="s">
        <v>14</v>
      </c>
      <c r="I11">
        <v>30</v>
      </c>
      <c r="J11" t="s">
        <v>156</v>
      </c>
      <c r="K11">
        <v>8000</v>
      </c>
      <c r="L11">
        <v>3</v>
      </c>
      <c r="M11">
        <v>1</v>
      </c>
      <c r="N11" t="s">
        <v>10</v>
      </c>
      <c r="O11" t="s">
        <v>12</v>
      </c>
      <c r="P11" t="s">
        <v>95</v>
      </c>
      <c r="Q11" t="s">
        <v>12</v>
      </c>
      <c r="R11" t="s">
        <v>12</v>
      </c>
      <c r="S11">
        <v>20</v>
      </c>
      <c r="T11">
        <v>75</v>
      </c>
      <c r="U11" t="s">
        <v>11</v>
      </c>
    </row>
    <row r="12" spans="1:21" x14ac:dyDescent="0.35">
      <c r="A12" t="s">
        <v>36</v>
      </c>
      <c r="B12">
        <v>13</v>
      </c>
      <c r="C12">
        <v>2025</v>
      </c>
      <c r="D12" t="s">
        <v>133</v>
      </c>
      <c r="E12">
        <v>120</v>
      </c>
      <c r="F12" t="s">
        <v>134</v>
      </c>
      <c r="G12" t="s">
        <v>135</v>
      </c>
      <c r="H12" t="s">
        <v>14</v>
      </c>
      <c r="I12">
        <v>55</v>
      </c>
      <c r="J12" t="s">
        <v>98</v>
      </c>
      <c r="K12">
        <v>0</v>
      </c>
      <c r="L12">
        <v>4</v>
      </c>
      <c r="M12">
        <v>1</v>
      </c>
      <c r="N12" t="s">
        <v>12</v>
      </c>
      <c r="O12" t="s">
        <v>12</v>
      </c>
      <c r="P12">
        <v>21</v>
      </c>
      <c r="Q12" t="s">
        <v>12</v>
      </c>
      <c r="R12" t="s">
        <v>12</v>
      </c>
      <c r="S12">
        <v>12</v>
      </c>
      <c r="T12">
        <v>90</v>
      </c>
      <c r="U12" t="s">
        <v>11</v>
      </c>
    </row>
    <row r="13" spans="1:21" x14ac:dyDescent="0.35">
      <c r="A13" t="s">
        <v>37</v>
      </c>
      <c r="B13">
        <v>15</v>
      </c>
      <c r="C13">
        <v>2025</v>
      </c>
      <c r="D13" t="s">
        <v>133</v>
      </c>
      <c r="E13">
        <v>120</v>
      </c>
      <c r="F13" t="s">
        <v>134</v>
      </c>
      <c r="G13" t="s">
        <v>135</v>
      </c>
      <c r="H13" t="s">
        <v>12</v>
      </c>
      <c r="J13" t="s">
        <v>95</v>
      </c>
      <c r="K13" t="s">
        <v>95</v>
      </c>
      <c r="L13" t="s">
        <v>95</v>
      </c>
      <c r="O13" t="s">
        <v>95</v>
      </c>
      <c r="P13" t="s">
        <v>95</v>
      </c>
      <c r="Q13" t="s">
        <v>95</v>
      </c>
      <c r="R13" t="s">
        <v>95</v>
      </c>
      <c r="U13" t="s">
        <v>95</v>
      </c>
    </row>
    <row r="14" spans="1:21" x14ac:dyDescent="0.35">
      <c r="A14" t="s">
        <v>38</v>
      </c>
      <c r="B14">
        <v>16</v>
      </c>
      <c r="C14">
        <v>2025</v>
      </c>
      <c r="D14" t="s">
        <v>133</v>
      </c>
      <c r="E14">
        <v>120</v>
      </c>
      <c r="F14" t="s">
        <v>134</v>
      </c>
      <c r="G14" t="s">
        <v>135</v>
      </c>
      <c r="H14" t="s">
        <v>12</v>
      </c>
      <c r="J14" t="s">
        <v>95</v>
      </c>
      <c r="K14" t="s">
        <v>95</v>
      </c>
      <c r="L14" t="s">
        <v>95</v>
      </c>
      <c r="O14" t="s">
        <v>95</v>
      </c>
      <c r="P14" t="s">
        <v>95</v>
      </c>
      <c r="Q14" t="s">
        <v>95</v>
      </c>
      <c r="R14" t="s">
        <v>95</v>
      </c>
      <c r="U14" t="s">
        <v>95</v>
      </c>
    </row>
    <row r="15" spans="1:21" x14ac:dyDescent="0.35">
      <c r="A15" t="s">
        <v>39</v>
      </c>
      <c r="B15">
        <v>17</v>
      </c>
      <c r="C15">
        <v>2025</v>
      </c>
      <c r="D15" t="s">
        <v>133</v>
      </c>
      <c r="E15">
        <v>120</v>
      </c>
      <c r="F15" t="s">
        <v>134</v>
      </c>
      <c r="G15" t="s">
        <v>135</v>
      </c>
      <c r="H15" t="s">
        <v>14</v>
      </c>
      <c r="I15">
        <v>175</v>
      </c>
      <c r="J15" t="s">
        <v>156</v>
      </c>
      <c r="K15">
        <v>8000</v>
      </c>
      <c r="L15">
        <v>3</v>
      </c>
      <c r="M15">
        <v>1</v>
      </c>
      <c r="N15" t="s">
        <v>10</v>
      </c>
      <c r="O15" t="s">
        <v>12</v>
      </c>
      <c r="P15" t="s">
        <v>95</v>
      </c>
      <c r="Q15" t="s">
        <v>12</v>
      </c>
      <c r="R15" t="s">
        <v>12</v>
      </c>
      <c r="S15">
        <v>10</v>
      </c>
      <c r="T15">
        <v>60</v>
      </c>
      <c r="U15" t="s">
        <v>11</v>
      </c>
    </row>
    <row r="16" spans="1:21" x14ac:dyDescent="0.35">
      <c r="A16" t="s">
        <v>40</v>
      </c>
      <c r="B16">
        <v>18</v>
      </c>
      <c r="C16">
        <v>2025</v>
      </c>
      <c r="D16" t="s">
        <v>133</v>
      </c>
      <c r="E16">
        <v>120</v>
      </c>
      <c r="F16" t="s">
        <v>134</v>
      </c>
      <c r="G16" t="s">
        <v>135</v>
      </c>
      <c r="H16" t="s">
        <v>14</v>
      </c>
      <c r="I16">
        <v>100</v>
      </c>
      <c r="J16" t="s">
        <v>156</v>
      </c>
      <c r="K16">
        <v>8000</v>
      </c>
      <c r="L16">
        <v>3</v>
      </c>
      <c r="M16">
        <v>1</v>
      </c>
      <c r="N16" t="s">
        <v>10</v>
      </c>
      <c r="O16" t="s">
        <v>12</v>
      </c>
      <c r="P16" t="s">
        <v>95</v>
      </c>
      <c r="Q16" t="s">
        <v>12</v>
      </c>
      <c r="R16" t="s">
        <v>12</v>
      </c>
      <c r="S16">
        <v>12</v>
      </c>
      <c r="T16">
        <v>100</v>
      </c>
    </row>
    <row r="17" spans="1:21" x14ac:dyDescent="0.35">
      <c r="A17" t="s">
        <v>41</v>
      </c>
      <c r="B17">
        <v>19</v>
      </c>
      <c r="C17">
        <v>2025</v>
      </c>
      <c r="D17" t="s">
        <v>133</v>
      </c>
      <c r="E17">
        <v>120</v>
      </c>
      <c r="F17" t="s">
        <v>134</v>
      </c>
      <c r="G17" t="s">
        <v>135</v>
      </c>
      <c r="H17" t="s">
        <v>14</v>
      </c>
      <c r="I17">
        <v>275</v>
      </c>
      <c r="J17" t="s">
        <v>156</v>
      </c>
      <c r="K17">
        <v>8000</v>
      </c>
      <c r="L17">
        <v>3</v>
      </c>
      <c r="M17">
        <v>1</v>
      </c>
      <c r="N17" t="s">
        <v>10</v>
      </c>
      <c r="O17" t="s">
        <v>12</v>
      </c>
      <c r="P17" t="s">
        <v>95</v>
      </c>
      <c r="Q17" t="s">
        <v>12</v>
      </c>
      <c r="R17" t="s">
        <v>12</v>
      </c>
      <c r="S17">
        <v>10</v>
      </c>
      <c r="T17">
        <v>275</v>
      </c>
      <c r="U17" t="s">
        <v>13</v>
      </c>
    </row>
    <row r="18" spans="1:21" x14ac:dyDescent="0.35">
      <c r="A18" t="s">
        <v>42</v>
      </c>
      <c r="B18">
        <v>20</v>
      </c>
      <c r="C18">
        <v>2025</v>
      </c>
      <c r="D18" t="s">
        <v>133</v>
      </c>
      <c r="E18">
        <v>120</v>
      </c>
      <c r="F18" t="s">
        <v>134</v>
      </c>
      <c r="G18" t="s">
        <v>135</v>
      </c>
      <c r="H18" t="s">
        <v>12</v>
      </c>
      <c r="J18" t="s">
        <v>95</v>
      </c>
      <c r="K18" t="s">
        <v>95</v>
      </c>
      <c r="L18" t="s">
        <v>95</v>
      </c>
      <c r="O18" t="s">
        <v>95</v>
      </c>
      <c r="P18" t="s">
        <v>95</v>
      </c>
      <c r="Q18" t="s">
        <v>95</v>
      </c>
      <c r="R18" t="s">
        <v>95</v>
      </c>
      <c r="U18" t="s">
        <v>95</v>
      </c>
    </row>
    <row r="19" spans="1:21" x14ac:dyDescent="0.35">
      <c r="A19" t="s">
        <v>43</v>
      </c>
      <c r="B19">
        <v>21</v>
      </c>
      <c r="C19">
        <v>2025</v>
      </c>
      <c r="D19" t="s">
        <v>133</v>
      </c>
      <c r="E19">
        <v>120</v>
      </c>
      <c r="F19" t="s">
        <v>134</v>
      </c>
      <c r="G19" t="s">
        <v>135</v>
      </c>
      <c r="H19" t="s">
        <v>14</v>
      </c>
      <c r="I19">
        <v>350</v>
      </c>
      <c r="J19" t="s">
        <v>98</v>
      </c>
      <c r="K19">
        <v>4000</v>
      </c>
      <c r="L19">
        <v>4</v>
      </c>
      <c r="M19">
        <v>1</v>
      </c>
      <c r="N19" t="s">
        <v>10</v>
      </c>
      <c r="O19" t="s">
        <v>12</v>
      </c>
      <c r="P19" t="s">
        <v>95</v>
      </c>
      <c r="Q19" t="s">
        <v>12</v>
      </c>
      <c r="R19" t="s">
        <v>12</v>
      </c>
      <c r="S19">
        <v>24</v>
      </c>
      <c r="T19">
        <v>400</v>
      </c>
      <c r="U19" t="s">
        <v>13</v>
      </c>
    </row>
    <row r="20" spans="1:21" x14ac:dyDescent="0.35">
      <c r="A20" t="s">
        <v>44</v>
      </c>
      <c r="B20">
        <v>22</v>
      </c>
      <c r="C20">
        <v>2025</v>
      </c>
      <c r="D20" t="s">
        <v>133</v>
      </c>
      <c r="E20">
        <v>120</v>
      </c>
      <c r="F20" t="s">
        <v>134</v>
      </c>
      <c r="G20" t="s">
        <v>135</v>
      </c>
      <c r="H20" t="s">
        <v>77</v>
      </c>
      <c r="I20">
        <v>150</v>
      </c>
      <c r="J20" t="s">
        <v>156</v>
      </c>
      <c r="K20">
        <v>8000</v>
      </c>
      <c r="L20">
        <v>3</v>
      </c>
      <c r="M20">
        <v>1</v>
      </c>
      <c r="N20" t="s">
        <v>10</v>
      </c>
      <c r="O20" t="s">
        <v>12</v>
      </c>
      <c r="P20" t="s">
        <v>95</v>
      </c>
      <c r="Q20" t="s">
        <v>12</v>
      </c>
      <c r="R20" t="s">
        <v>12</v>
      </c>
      <c r="S20">
        <v>10</v>
      </c>
      <c r="T20">
        <v>300</v>
      </c>
      <c r="U20" t="s">
        <v>13</v>
      </c>
    </row>
    <row r="21" spans="1:21" x14ac:dyDescent="0.35">
      <c r="A21" t="s">
        <v>45</v>
      </c>
      <c r="B21">
        <v>23</v>
      </c>
      <c r="C21">
        <v>2025</v>
      </c>
      <c r="D21" t="s">
        <v>133</v>
      </c>
      <c r="E21">
        <v>120</v>
      </c>
      <c r="F21" t="s">
        <v>134</v>
      </c>
      <c r="G21" t="s">
        <v>135</v>
      </c>
      <c r="H21" t="s">
        <v>14</v>
      </c>
      <c r="I21">
        <v>120</v>
      </c>
      <c r="J21" t="s">
        <v>98</v>
      </c>
      <c r="K21">
        <v>4000</v>
      </c>
      <c r="L21">
        <v>4</v>
      </c>
      <c r="M21">
        <v>1</v>
      </c>
      <c r="N21" t="s">
        <v>10</v>
      </c>
      <c r="O21" t="s">
        <v>12</v>
      </c>
      <c r="P21" t="s">
        <v>95</v>
      </c>
      <c r="Q21" t="s">
        <v>12</v>
      </c>
      <c r="R21" t="s">
        <v>12</v>
      </c>
      <c r="S21">
        <v>0</v>
      </c>
      <c r="T21">
        <v>140</v>
      </c>
      <c r="U21" t="s">
        <v>13</v>
      </c>
    </row>
    <row r="22" spans="1:21" x14ac:dyDescent="0.35">
      <c r="A22" t="s">
        <v>46</v>
      </c>
      <c r="B22">
        <v>24</v>
      </c>
      <c r="C22">
        <v>2025</v>
      </c>
      <c r="D22" t="s">
        <v>133</v>
      </c>
      <c r="E22">
        <v>120</v>
      </c>
      <c r="F22" t="s">
        <v>134</v>
      </c>
      <c r="G22" t="s">
        <v>135</v>
      </c>
      <c r="H22" t="s">
        <v>14</v>
      </c>
      <c r="I22">
        <v>125</v>
      </c>
      <c r="J22" t="s">
        <v>156</v>
      </c>
      <c r="K22">
        <v>8000</v>
      </c>
      <c r="L22">
        <v>3</v>
      </c>
      <c r="M22">
        <v>1</v>
      </c>
      <c r="N22" t="s">
        <v>10</v>
      </c>
      <c r="O22" t="s">
        <v>12</v>
      </c>
      <c r="P22">
        <v>18</v>
      </c>
      <c r="Q22" t="s">
        <v>10</v>
      </c>
      <c r="R22" t="s">
        <v>12</v>
      </c>
      <c r="S22">
        <v>10</v>
      </c>
      <c r="T22">
        <v>76</v>
      </c>
      <c r="U22" t="s">
        <v>13</v>
      </c>
    </row>
    <row r="23" spans="1:21" x14ac:dyDescent="0.35">
      <c r="A23" t="s">
        <v>47</v>
      </c>
      <c r="B23">
        <v>25</v>
      </c>
      <c r="C23">
        <v>2025</v>
      </c>
      <c r="D23" t="s">
        <v>133</v>
      </c>
      <c r="E23">
        <v>120</v>
      </c>
      <c r="F23" t="s">
        <v>134</v>
      </c>
      <c r="G23" t="s">
        <v>135</v>
      </c>
      <c r="H23" t="s">
        <v>12</v>
      </c>
      <c r="J23" t="s">
        <v>95</v>
      </c>
      <c r="K23" t="s">
        <v>95</v>
      </c>
      <c r="L23" t="s">
        <v>95</v>
      </c>
      <c r="O23" t="s">
        <v>95</v>
      </c>
      <c r="P23" t="s">
        <v>95</v>
      </c>
      <c r="Q23" t="s">
        <v>95</v>
      </c>
      <c r="R23" t="s">
        <v>95</v>
      </c>
      <c r="U23" t="s">
        <v>95</v>
      </c>
    </row>
    <row r="24" spans="1:21" x14ac:dyDescent="0.35">
      <c r="A24" t="s">
        <v>48</v>
      </c>
      <c r="B24">
        <v>26</v>
      </c>
      <c r="C24">
        <v>2025</v>
      </c>
      <c r="D24" t="s">
        <v>133</v>
      </c>
      <c r="E24">
        <v>120</v>
      </c>
      <c r="F24" t="s">
        <v>134</v>
      </c>
      <c r="G24" t="s">
        <v>135</v>
      </c>
      <c r="H24" t="s">
        <v>12</v>
      </c>
      <c r="J24" t="s">
        <v>95</v>
      </c>
      <c r="K24" t="s">
        <v>95</v>
      </c>
      <c r="L24" t="s">
        <v>95</v>
      </c>
      <c r="O24" t="s">
        <v>95</v>
      </c>
      <c r="P24" t="s">
        <v>95</v>
      </c>
      <c r="Q24" t="s">
        <v>95</v>
      </c>
      <c r="R24" t="s">
        <v>95</v>
      </c>
      <c r="U24" t="s">
        <v>95</v>
      </c>
    </row>
    <row r="25" spans="1:21" x14ac:dyDescent="0.35">
      <c r="A25" t="s">
        <v>49</v>
      </c>
      <c r="B25">
        <v>27</v>
      </c>
      <c r="C25">
        <v>2025</v>
      </c>
      <c r="D25" t="s">
        <v>133</v>
      </c>
      <c r="E25">
        <v>120</v>
      </c>
      <c r="F25" t="s">
        <v>134</v>
      </c>
      <c r="G25" t="s">
        <v>135</v>
      </c>
      <c r="H25" t="s">
        <v>14</v>
      </c>
      <c r="I25">
        <v>120</v>
      </c>
      <c r="J25" t="s">
        <v>98</v>
      </c>
      <c r="K25">
        <v>4000</v>
      </c>
      <c r="L25">
        <v>4</v>
      </c>
      <c r="M25">
        <v>1</v>
      </c>
      <c r="N25" t="s">
        <v>10</v>
      </c>
      <c r="O25" t="s">
        <v>12</v>
      </c>
      <c r="P25" t="s">
        <v>95</v>
      </c>
      <c r="Q25" t="s">
        <v>12</v>
      </c>
      <c r="R25" t="s">
        <v>12</v>
      </c>
      <c r="S25">
        <v>24</v>
      </c>
      <c r="T25">
        <v>120</v>
      </c>
      <c r="U25" t="s">
        <v>13</v>
      </c>
    </row>
    <row r="26" spans="1:21" x14ac:dyDescent="0.35">
      <c r="A26" t="s">
        <v>50</v>
      </c>
      <c r="B26">
        <v>28</v>
      </c>
      <c r="C26">
        <v>2025</v>
      </c>
      <c r="D26" t="s">
        <v>133</v>
      </c>
      <c r="E26">
        <v>120</v>
      </c>
      <c r="F26" t="s">
        <v>134</v>
      </c>
      <c r="G26" t="s">
        <v>135</v>
      </c>
      <c r="H26" t="s">
        <v>14</v>
      </c>
      <c r="I26">
        <v>175</v>
      </c>
      <c r="J26" t="s">
        <v>98</v>
      </c>
      <c r="K26">
        <v>0</v>
      </c>
      <c r="L26">
        <v>4</v>
      </c>
      <c r="M26">
        <v>1</v>
      </c>
      <c r="N26" t="s">
        <v>12</v>
      </c>
      <c r="O26" t="s">
        <v>12</v>
      </c>
      <c r="P26" t="s">
        <v>95</v>
      </c>
      <c r="Q26" t="s">
        <v>10</v>
      </c>
      <c r="R26" t="s">
        <v>12</v>
      </c>
      <c r="S26">
        <v>12</v>
      </c>
      <c r="T26">
        <v>250</v>
      </c>
      <c r="U26" t="s">
        <v>13</v>
      </c>
    </row>
    <row r="27" spans="1:21" x14ac:dyDescent="0.35">
      <c r="A27" t="s">
        <v>51</v>
      </c>
      <c r="B27">
        <v>29</v>
      </c>
      <c r="C27">
        <v>2025</v>
      </c>
      <c r="D27" t="s">
        <v>133</v>
      </c>
      <c r="E27">
        <v>120</v>
      </c>
      <c r="F27" t="s">
        <v>134</v>
      </c>
      <c r="G27" t="s">
        <v>135</v>
      </c>
      <c r="H27" t="s">
        <v>14</v>
      </c>
      <c r="I27">
        <v>50</v>
      </c>
      <c r="J27" t="s">
        <v>156</v>
      </c>
      <c r="K27">
        <v>8000</v>
      </c>
      <c r="L27">
        <v>3</v>
      </c>
      <c r="M27">
        <v>1</v>
      </c>
      <c r="N27" t="s">
        <v>10</v>
      </c>
      <c r="O27" t="s">
        <v>10</v>
      </c>
      <c r="P27" t="s">
        <v>95</v>
      </c>
      <c r="Q27" t="s">
        <v>12</v>
      </c>
      <c r="R27" t="s">
        <v>12</v>
      </c>
      <c r="S27">
        <v>10</v>
      </c>
      <c r="T27">
        <v>50</v>
      </c>
      <c r="U27" t="s">
        <v>13</v>
      </c>
    </row>
    <row r="28" spans="1:21" x14ac:dyDescent="0.35">
      <c r="A28" t="s">
        <v>52</v>
      </c>
      <c r="B28">
        <v>30</v>
      </c>
      <c r="C28">
        <v>2025</v>
      </c>
      <c r="D28" t="s">
        <v>133</v>
      </c>
      <c r="E28">
        <v>120</v>
      </c>
      <c r="F28" t="s">
        <v>134</v>
      </c>
      <c r="G28" t="s">
        <v>135</v>
      </c>
      <c r="H28" t="s">
        <v>12</v>
      </c>
      <c r="J28" t="s">
        <v>95</v>
      </c>
      <c r="K28" t="s">
        <v>95</v>
      </c>
      <c r="L28" t="s">
        <v>95</v>
      </c>
      <c r="O28" t="s">
        <v>95</v>
      </c>
      <c r="P28" t="s">
        <v>95</v>
      </c>
      <c r="Q28" t="s">
        <v>95</v>
      </c>
      <c r="R28" t="s">
        <v>95</v>
      </c>
      <c r="U28" t="s">
        <v>95</v>
      </c>
    </row>
    <row r="29" spans="1:21" x14ac:dyDescent="0.35">
      <c r="A29" t="s">
        <v>53</v>
      </c>
      <c r="B29">
        <v>31</v>
      </c>
      <c r="C29">
        <v>2025</v>
      </c>
      <c r="D29" t="s">
        <v>133</v>
      </c>
      <c r="E29">
        <v>120</v>
      </c>
      <c r="F29" t="s">
        <v>134</v>
      </c>
      <c r="G29" t="s">
        <v>135</v>
      </c>
      <c r="H29" t="s">
        <v>12</v>
      </c>
      <c r="J29" t="s">
        <v>95</v>
      </c>
      <c r="K29" t="s">
        <v>95</v>
      </c>
      <c r="L29" t="s">
        <v>95</v>
      </c>
      <c r="O29" t="s">
        <v>95</v>
      </c>
      <c r="P29" t="s">
        <v>95</v>
      </c>
      <c r="Q29" t="s">
        <v>95</v>
      </c>
      <c r="R29" t="s">
        <v>95</v>
      </c>
      <c r="U29" t="s">
        <v>95</v>
      </c>
    </row>
    <row r="30" spans="1:21" x14ac:dyDescent="0.35">
      <c r="A30" t="s">
        <v>54</v>
      </c>
      <c r="B30">
        <v>32</v>
      </c>
      <c r="C30">
        <v>2025</v>
      </c>
      <c r="D30" t="s">
        <v>133</v>
      </c>
      <c r="E30">
        <v>120</v>
      </c>
      <c r="F30" t="s">
        <v>134</v>
      </c>
      <c r="G30" t="s">
        <v>135</v>
      </c>
      <c r="H30" t="s">
        <v>77</v>
      </c>
      <c r="I30">
        <v>430</v>
      </c>
      <c r="J30" t="s">
        <v>156</v>
      </c>
      <c r="K30">
        <v>8000</v>
      </c>
      <c r="L30">
        <v>3</v>
      </c>
      <c r="M30">
        <v>2</v>
      </c>
      <c r="N30" t="s">
        <v>10</v>
      </c>
      <c r="O30" t="s">
        <v>12</v>
      </c>
      <c r="P30" t="s">
        <v>95</v>
      </c>
      <c r="Q30" t="s">
        <v>10</v>
      </c>
      <c r="R30" t="s">
        <v>12</v>
      </c>
      <c r="S30">
        <v>16</v>
      </c>
      <c r="T30">
        <v>360</v>
      </c>
      <c r="U30" t="s">
        <v>11</v>
      </c>
    </row>
    <row r="31" spans="1:21" x14ac:dyDescent="0.35">
      <c r="A31" t="s">
        <v>55</v>
      </c>
      <c r="B31">
        <v>33</v>
      </c>
      <c r="C31">
        <v>2025</v>
      </c>
      <c r="D31" t="s">
        <v>133</v>
      </c>
      <c r="E31">
        <v>120</v>
      </c>
      <c r="F31" t="s">
        <v>134</v>
      </c>
      <c r="G31" t="s">
        <v>135</v>
      </c>
      <c r="H31" t="s">
        <v>12</v>
      </c>
      <c r="J31" t="s">
        <v>95</v>
      </c>
      <c r="K31" t="s">
        <v>95</v>
      </c>
      <c r="L31" t="s">
        <v>95</v>
      </c>
      <c r="O31" t="s">
        <v>95</v>
      </c>
      <c r="P31" t="s">
        <v>95</v>
      </c>
      <c r="Q31" t="s">
        <v>95</v>
      </c>
      <c r="R31" t="s">
        <v>95</v>
      </c>
      <c r="U31" t="s">
        <v>95</v>
      </c>
    </row>
    <row r="32" spans="1:21" x14ac:dyDescent="0.35">
      <c r="A32" t="s">
        <v>56</v>
      </c>
      <c r="B32">
        <v>34</v>
      </c>
      <c r="C32">
        <v>2025</v>
      </c>
      <c r="D32" t="s">
        <v>133</v>
      </c>
      <c r="E32">
        <v>120</v>
      </c>
      <c r="F32" t="s">
        <v>134</v>
      </c>
      <c r="G32" t="s">
        <v>135</v>
      </c>
      <c r="H32" t="s">
        <v>14</v>
      </c>
      <c r="I32">
        <v>285</v>
      </c>
      <c r="J32" t="s">
        <v>156</v>
      </c>
      <c r="K32">
        <v>8000</v>
      </c>
      <c r="L32">
        <v>3</v>
      </c>
      <c r="M32">
        <v>1</v>
      </c>
      <c r="N32" t="s">
        <v>10</v>
      </c>
      <c r="O32" t="s">
        <v>10</v>
      </c>
      <c r="P32" t="s">
        <v>95</v>
      </c>
      <c r="Q32" t="s">
        <v>10</v>
      </c>
      <c r="R32" t="s">
        <v>12</v>
      </c>
      <c r="S32">
        <v>12</v>
      </c>
      <c r="T32">
        <v>160</v>
      </c>
      <c r="U32" t="s">
        <v>13</v>
      </c>
    </row>
    <row r="33" spans="1:21" x14ac:dyDescent="0.35">
      <c r="A33" t="s">
        <v>57</v>
      </c>
      <c r="B33">
        <v>35</v>
      </c>
      <c r="C33">
        <v>2025</v>
      </c>
      <c r="D33" t="s">
        <v>133</v>
      </c>
      <c r="E33">
        <v>120</v>
      </c>
      <c r="F33" t="s">
        <v>134</v>
      </c>
      <c r="G33" t="s">
        <v>135</v>
      </c>
      <c r="H33" t="s">
        <v>14</v>
      </c>
      <c r="I33">
        <v>200</v>
      </c>
      <c r="J33" t="s">
        <v>156</v>
      </c>
      <c r="K33">
        <v>8000</v>
      </c>
      <c r="L33">
        <v>3</v>
      </c>
      <c r="M33">
        <v>1</v>
      </c>
      <c r="N33" t="s">
        <v>10</v>
      </c>
      <c r="O33" t="s">
        <v>12</v>
      </c>
      <c r="P33">
        <v>18</v>
      </c>
      <c r="Q33" t="s">
        <v>12</v>
      </c>
      <c r="R33" t="s">
        <v>12</v>
      </c>
      <c r="S33">
        <v>10</v>
      </c>
      <c r="T33">
        <v>125</v>
      </c>
      <c r="U33" t="s">
        <v>13</v>
      </c>
    </row>
    <row r="34" spans="1:21" x14ac:dyDescent="0.35">
      <c r="A34" t="s">
        <v>58</v>
      </c>
      <c r="B34">
        <v>36</v>
      </c>
      <c r="C34">
        <v>2025</v>
      </c>
      <c r="D34" t="s">
        <v>133</v>
      </c>
      <c r="E34">
        <v>120</v>
      </c>
      <c r="F34" t="s">
        <v>134</v>
      </c>
      <c r="G34" t="s">
        <v>135</v>
      </c>
      <c r="H34" t="s">
        <v>14</v>
      </c>
      <c r="I34">
        <v>377</v>
      </c>
      <c r="J34" t="s">
        <v>156</v>
      </c>
      <c r="K34">
        <v>8000</v>
      </c>
      <c r="L34">
        <v>3</v>
      </c>
      <c r="M34">
        <v>2</v>
      </c>
      <c r="N34" t="s">
        <v>10</v>
      </c>
      <c r="O34" t="s">
        <v>12</v>
      </c>
      <c r="P34">
        <v>21</v>
      </c>
      <c r="Q34" t="s">
        <v>10</v>
      </c>
      <c r="R34" t="s">
        <v>12</v>
      </c>
      <c r="S34">
        <v>0</v>
      </c>
      <c r="T34">
        <v>242</v>
      </c>
      <c r="U34" t="s">
        <v>13</v>
      </c>
    </row>
    <row r="35" spans="1:21" x14ac:dyDescent="0.35">
      <c r="A35" t="s">
        <v>59</v>
      </c>
      <c r="B35">
        <v>37</v>
      </c>
      <c r="C35">
        <v>2025</v>
      </c>
      <c r="D35" t="s">
        <v>133</v>
      </c>
      <c r="E35">
        <v>120</v>
      </c>
      <c r="F35" t="s">
        <v>134</v>
      </c>
      <c r="G35" t="s">
        <v>135</v>
      </c>
      <c r="H35" t="s">
        <v>14</v>
      </c>
      <c r="I35">
        <v>155</v>
      </c>
      <c r="J35" t="s">
        <v>156</v>
      </c>
      <c r="K35">
        <v>8000</v>
      </c>
      <c r="L35">
        <v>3</v>
      </c>
      <c r="M35">
        <v>1</v>
      </c>
      <c r="N35" t="s">
        <v>12</v>
      </c>
      <c r="O35" t="s">
        <v>12</v>
      </c>
      <c r="P35">
        <v>18</v>
      </c>
      <c r="Q35" t="s">
        <v>10</v>
      </c>
      <c r="R35" t="s">
        <v>12</v>
      </c>
      <c r="S35">
        <v>12</v>
      </c>
      <c r="T35">
        <v>110</v>
      </c>
      <c r="U35" t="s">
        <v>11</v>
      </c>
    </row>
    <row r="36" spans="1:21" x14ac:dyDescent="0.35">
      <c r="A36" t="s">
        <v>60</v>
      </c>
      <c r="B36">
        <v>38</v>
      </c>
      <c r="C36">
        <v>2025</v>
      </c>
      <c r="D36" t="s">
        <v>133</v>
      </c>
      <c r="E36">
        <v>120</v>
      </c>
      <c r="F36" t="s">
        <v>134</v>
      </c>
      <c r="G36" t="s">
        <v>135</v>
      </c>
      <c r="H36" t="s">
        <v>12</v>
      </c>
      <c r="J36" t="s">
        <v>95</v>
      </c>
      <c r="K36" t="s">
        <v>95</v>
      </c>
      <c r="L36" t="s">
        <v>95</v>
      </c>
      <c r="O36" t="s">
        <v>95</v>
      </c>
      <c r="P36" t="s">
        <v>95</v>
      </c>
      <c r="Q36" t="s">
        <v>95</v>
      </c>
      <c r="R36" t="s">
        <v>95</v>
      </c>
      <c r="U36" t="s">
        <v>95</v>
      </c>
    </row>
    <row r="37" spans="1:21" x14ac:dyDescent="0.35">
      <c r="A37" t="s">
        <v>61</v>
      </c>
      <c r="B37">
        <v>39</v>
      </c>
      <c r="C37">
        <v>2025</v>
      </c>
      <c r="D37" t="s">
        <v>133</v>
      </c>
      <c r="E37">
        <v>120</v>
      </c>
      <c r="F37" t="s">
        <v>134</v>
      </c>
      <c r="G37" t="s">
        <v>135</v>
      </c>
      <c r="H37" t="s">
        <v>12</v>
      </c>
      <c r="J37" t="s">
        <v>95</v>
      </c>
      <c r="K37" t="s">
        <v>95</v>
      </c>
      <c r="L37" t="s">
        <v>95</v>
      </c>
      <c r="O37" t="s">
        <v>95</v>
      </c>
      <c r="P37" t="s">
        <v>95</v>
      </c>
      <c r="Q37" t="s">
        <v>95</v>
      </c>
      <c r="R37" t="s">
        <v>95</v>
      </c>
      <c r="U37" t="s">
        <v>95</v>
      </c>
    </row>
    <row r="38" spans="1:21" x14ac:dyDescent="0.35">
      <c r="A38" t="s">
        <v>62</v>
      </c>
      <c r="B38">
        <v>40</v>
      </c>
      <c r="C38">
        <v>2025</v>
      </c>
      <c r="D38" t="s">
        <v>133</v>
      </c>
      <c r="E38">
        <v>120</v>
      </c>
      <c r="F38" t="s">
        <v>134</v>
      </c>
      <c r="G38" t="s">
        <v>135</v>
      </c>
      <c r="H38" t="s">
        <v>14</v>
      </c>
      <c r="I38">
        <v>425</v>
      </c>
      <c r="J38" t="s">
        <v>98</v>
      </c>
      <c r="K38">
        <v>4000</v>
      </c>
      <c r="L38">
        <v>4</v>
      </c>
      <c r="M38">
        <v>2</v>
      </c>
      <c r="N38" t="s">
        <v>10</v>
      </c>
      <c r="O38" t="s">
        <v>10</v>
      </c>
      <c r="P38" t="s">
        <v>95</v>
      </c>
      <c r="Q38" t="s">
        <v>12</v>
      </c>
      <c r="R38" t="s">
        <v>12</v>
      </c>
      <c r="S38">
        <v>24</v>
      </c>
      <c r="T38">
        <v>325</v>
      </c>
      <c r="U38" t="s">
        <v>13</v>
      </c>
    </row>
    <row r="39" spans="1:21" x14ac:dyDescent="0.35">
      <c r="A39" t="s">
        <v>63</v>
      </c>
      <c r="B39">
        <v>41</v>
      </c>
      <c r="C39">
        <v>2025</v>
      </c>
      <c r="D39" t="s">
        <v>133</v>
      </c>
      <c r="E39">
        <v>120</v>
      </c>
      <c r="F39" t="s">
        <v>134</v>
      </c>
      <c r="G39" t="s">
        <v>135</v>
      </c>
      <c r="H39" t="s">
        <v>12</v>
      </c>
      <c r="J39" t="s">
        <v>95</v>
      </c>
      <c r="K39" t="s">
        <v>95</v>
      </c>
      <c r="L39" t="s">
        <v>95</v>
      </c>
      <c r="O39" t="s">
        <v>95</v>
      </c>
      <c r="P39" t="s">
        <v>95</v>
      </c>
      <c r="Q39" t="s">
        <v>95</v>
      </c>
      <c r="R39" t="s">
        <v>95</v>
      </c>
      <c r="U39" t="s">
        <v>95</v>
      </c>
    </row>
    <row r="40" spans="1:21" x14ac:dyDescent="0.35">
      <c r="A40" t="s">
        <v>64</v>
      </c>
      <c r="B40">
        <v>42</v>
      </c>
      <c r="C40">
        <v>2025</v>
      </c>
      <c r="D40" t="s">
        <v>133</v>
      </c>
      <c r="E40">
        <v>120</v>
      </c>
      <c r="F40" t="s">
        <v>134</v>
      </c>
      <c r="G40" t="s">
        <v>135</v>
      </c>
      <c r="H40" t="s">
        <v>12</v>
      </c>
      <c r="J40" t="s">
        <v>95</v>
      </c>
      <c r="K40" t="s">
        <v>95</v>
      </c>
      <c r="L40" t="s">
        <v>95</v>
      </c>
      <c r="O40" t="s">
        <v>95</v>
      </c>
      <c r="P40" t="s">
        <v>95</v>
      </c>
      <c r="Q40" t="s">
        <v>95</v>
      </c>
      <c r="R40" t="s">
        <v>95</v>
      </c>
      <c r="U40" t="s">
        <v>95</v>
      </c>
    </row>
    <row r="41" spans="1:21" x14ac:dyDescent="0.35">
      <c r="A41" t="s">
        <v>65</v>
      </c>
      <c r="B41">
        <v>44</v>
      </c>
      <c r="C41">
        <v>2025</v>
      </c>
      <c r="D41" t="s">
        <v>133</v>
      </c>
      <c r="E41">
        <v>120</v>
      </c>
      <c r="F41" t="s">
        <v>134</v>
      </c>
      <c r="G41" t="s">
        <v>135</v>
      </c>
      <c r="H41" t="s">
        <v>12</v>
      </c>
      <c r="J41" t="s">
        <v>95</v>
      </c>
      <c r="K41" t="s">
        <v>95</v>
      </c>
      <c r="L41" t="s">
        <v>95</v>
      </c>
      <c r="O41" t="s">
        <v>95</v>
      </c>
      <c r="P41" t="s">
        <v>95</v>
      </c>
      <c r="Q41" t="s">
        <v>95</v>
      </c>
      <c r="R41" t="s">
        <v>95</v>
      </c>
      <c r="U41" t="s">
        <v>95</v>
      </c>
    </row>
    <row r="42" spans="1:21" x14ac:dyDescent="0.35">
      <c r="A42" t="s">
        <v>66</v>
      </c>
      <c r="B42">
        <v>45</v>
      </c>
      <c r="C42">
        <v>2025</v>
      </c>
      <c r="D42" t="s">
        <v>133</v>
      </c>
      <c r="E42">
        <v>120</v>
      </c>
      <c r="F42" t="s">
        <v>134</v>
      </c>
      <c r="G42" t="s">
        <v>135</v>
      </c>
      <c r="H42" t="s">
        <v>12</v>
      </c>
      <c r="J42" t="s">
        <v>95</v>
      </c>
      <c r="K42" t="s">
        <v>95</v>
      </c>
      <c r="L42" t="s">
        <v>95</v>
      </c>
      <c r="O42" t="s">
        <v>95</v>
      </c>
      <c r="P42" t="s">
        <v>95</v>
      </c>
      <c r="Q42" t="s">
        <v>95</v>
      </c>
      <c r="R42" t="s">
        <v>95</v>
      </c>
      <c r="U42" t="s">
        <v>95</v>
      </c>
    </row>
    <row r="43" spans="1:21" x14ac:dyDescent="0.35">
      <c r="A43" t="s">
        <v>67</v>
      </c>
      <c r="B43">
        <v>46</v>
      </c>
      <c r="C43">
        <v>2025</v>
      </c>
      <c r="D43" t="s">
        <v>133</v>
      </c>
      <c r="E43">
        <v>120</v>
      </c>
      <c r="F43" t="s">
        <v>134</v>
      </c>
      <c r="G43" t="s">
        <v>135</v>
      </c>
      <c r="H43" t="s">
        <v>12</v>
      </c>
      <c r="J43" t="s">
        <v>95</v>
      </c>
      <c r="K43" t="s">
        <v>95</v>
      </c>
      <c r="L43" t="s">
        <v>95</v>
      </c>
      <c r="O43" t="s">
        <v>95</v>
      </c>
      <c r="P43" t="s">
        <v>95</v>
      </c>
      <c r="Q43" t="s">
        <v>95</v>
      </c>
      <c r="R43" t="s">
        <v>95</v>
      </c>
      <c r="U43" t="s">
        <v>95</v>
      </c>
    </row>
    <row r="44" spans="1:21" x14ac:dyDescent="0.35">
      <c r="A44" t="s">
        <v>68</v>
      </c>
      <c r="B44">
        <v>47</v>
      </c>
      <c r="C44">
        <v>2025</v>
      </c>
      <c r="D44" t="s">
        <v>133</v>
      </c>
      <c r="E44">
        <v>120</v>
      </c>
      <c r="F44" t="s">
        <v>134</v>
      </c>
      <c r="G44" t="s">
        <v>135</v>
      </c>
      <c r="H44" t="s">
        <v>14</v>
      </c>
      <c r="I44">
        <v>55</v>
      </c>
      <c r="J44" t="s">
        <v>156</v>
      </c>
      <c r="K44">
        <v>8000</v>
      </c>
      <c r="L44">
        <v>3</v>
      </c>
      <c r="M44">
        <v>1</v>
      </c>
      <c r="N44" t="s">
        <v>10</v>
      </c>
      <c r="O44" t="s">
        <v>12</v>
      </c>
      <c r="P44">
        <v>21</v>
      </c>
      <c r="Q44" t="s">
        <v>12</v>
      </c>
      <c r="R44" t="s">
        <v>12</v>
      </c>
      <c r="S44">
        <v>24</v>
      </c>
      <c r="T44">
        <v>140</v>
      </c>
      <c r="U44" t="s">
        <v>13</v>
      </c>
    </row>
    <row r="45" spans="1:21" x14ac:dyDescent="0.35">
      <c r="A45" t="s">
        <v>69</v>
      </c>
      <c r="B45">
        <v>48</v>
      </c>
      <c r="C45">
        <v>2025</v>
      </c>
      <c r="D45" t="s">
        <v>133</v>
      </c>
      <c r="E45">
        <v>120</v>
      </c>
      <c r="F45" t="s">
        <v>134</v>
      </c>
      <c r="G45" t="s">
        <v>135</v>
      </c>
      <c r="H45" t="s">
        <v>14</v>
      </c>
      <c r="I45">
        <v>255</v>
      </c>
      <c r="J45" t="s">
        <v>156</v>
      </c>
      <c r="K45">
        <v>8000</v>
      </c>
      <c r="L45">
        <v>3</v>
      </c>
      <c r="M45">
        <v>1</v>
      </c>
      <c r="N45" t="s">
        <v>10</v>
      </c>
      <c r="O45" t="s">
        <v>12</v>
      </c>
      <c r="P45" t="s">
        <v>95</v>
      </c>
      <c r="Q45" t="s">
        <v>12</v>
      </c>
      <c r="R45" t="s">
        <v>12</v>
      </c>
      <c r="S45">
        <v>24</v>
      </c>
      <c r="T45">
        <v>210</v>
      </c>
      <c r="U45" t="s">
        <v>13</v>
      </c>
    </row>
    <row r="46" spans="1:21" x14ac:dyDescent="0.35">
      <c r="A46" t="s">
        <v>70</v>
      </c>
      <c r="B46">
        <v>49</v>
      </c>
      <c r="C46">
        <v>2025</v>
      </c>
      <c r="D46" t="s">
        <v>133</v>
      </c>
      <c r="E46">
        <v>120</v>
      </c>
      <c r="F46" t="s">
        <v>134</v>
      </c>
      <c r="G46" t="s">
        <v>135</v>
      </c>
      <c r="H46" t="s">
        <v>14</v>
      </c>
      <c r="I46">
        <v>90</v>
      </c>
      <c r="J46" t="s">
        <v>156</v>
      </c>
      <c r="K46">
        <v>8000</v>
      </c>
      <c r="L46">
        <v>3</v>
      </c>
      <c r="M46">
        <v>1</v>
      </c>
      <c r="N46" t="s">
        <v>10</v>
      </c>
      <c r="O46" t="s">
        <v>10</v>
      </c>
      <c r="P46" t="s">
        <v>95</v>
      </c>
      <c r="Q46" t="s">
        <v>10</v>
      </c>
      <c r="R46" t="s">
        <v>12</v>
      </c>
      <c r="S46">
        <v>20</v>
      </c>
      <c r="T46">
        <v>47</v>
      </c>
      <c r="U46" t="s">
        <v>11</v>
      </c>
    </row>
    <row r="47" spans="1:21" x14ac:dyDescent="0.35">
      <c r="A47" t="s">
        <v>71</v>
      </c>
      <c r="B47">
        <v>50</v>
      </c>
      <c r="C47">
        <v>2025</v>
      </c>
      <c r="D47" t="s">
        <v>133</v>
      </c>
      <c r="E47">
        <v>120</v>
      </c>
      <c r="F47" t="s">
        <v>134</v>
      </c>
      <c r="G47" t="s">
        <v>135</v>
      </c>
      <c r="H47" t="s">
        <v>12</v>
      </c>
      <c r="J47" t="s">
        <v>95</v>
      </c>
      <c r="K47" t="s">
        <v>95</v>
      </c>
      <c r="L47" t="s">
        <v>95</v>
      </c>
      <c r="O47" t="s">
        <v>95</v>
      </c>
      <c r="P47" t="s">
        <v>95</v>
      </c>
      <c r="Q47" t="s">
        <v>95</v>
      </c>
      <c r="R47" t="s">
        <v>95</v>
      </c>
      <c r="U47" t="s">
        <v>95</v>
      </c>
    </row>
    <row r="48" spans="1:21" x14ac:dyDescent="0.35">
      <c r="A48" t="s">
        <v>72</v>
      </c>
      <c r="B48">
        <v>51</v>
      </c>
      <c r="C48">
        <v>2025</v>
      </c>
      <c r="D48" t="s">
        <v>133</v>
      </c>
      <c r="E48">
        <v>120</v>
      </c>
      <c r="F48" t="s">
        <v>134</v>
      </c>
      <c r="G48" t="s">
        <v>135</v>
      </c>
      <c r="H48" t="s">
        <v>14</v>
      </c>
      <c r="I48">
        <v>45</v>
      </c>
      <c r="J48" t="s">
        <v>98</v>
      </c>
      <c r="K48">
        <v>4000</v>
      </c>
      <c r="L48">
        <v>4</v>
      </c>
      <c r="M48">
        <v>2</v>
      </c>
      <c r="N48" t="s">
        <v>10</v>
      </c>
      <c r="O48" t="s">
        <v>12</v>
      </c>
      <c r="P48" t="s">
        <v>95</v>
      </c>
      <c r="Q48" t="s">
        <v>10</v>
      </c>
      <c r="R48" t="s">
        <v>10</v>
      </c>
      <c r="S48">
        <v>16</v>
      </c>
      <c r="T48">
        <v>45</v>
      </c>
      <c r="U48" t="s">
        <v>13</v>
      </c>
    </row>
    <row r="49" spans="1:21" x14ac:dyDescent="0.35">
      <c r="A49" t="s">
        <v>73</v>
      </c>
      <c r="B49">
        <v>53</v>
      </c>
      <c r="C49">
        <v>2025</v>
      </c>
      <c r="D49" t="s">
        <v>133</v>
      </c>
      <c r="E49">
        <v>120</v>
      </c>
      <c r="F49" t="s">
        <v>134</v>
      </c>
      <c r="G49" t="s">
        <v>135</v>
      </c>
      <c r="H49" t="s">
        <v>12</v>
      </c>
      <c r="J49" t="s">
        <v>95</v>
      </c>
      <c r="K49" t="s">
        <v>95</v>
      </c>
      <c r="L49" t="s">
        <v>95</v>
      </c>
      <c r="O49" t="s">
        <v>95</v>
      </c>
      <c r="P49" t="s">
        <v>95</v>
      </c>
      <c r="Q49" t="s">
        <v>95</v>
      </c>
      <c r="R49" t="s">
        <v>95</v>
      </c>
      <c r="U49" t="s">
        <v>95</v>
      </c>
    </row>
    <row r="50" spans="1:21" x14ac:dyDescent="0.35">
      <c r="A50" t="s">
        <v>74</v>
      </c>
      <c r="B50">
        <v>54</v>
      </c>
      <c r="C50">
        <v>2025</v>
      </c>
      <c r="D50" t="s">
        <v>133</v>
      </c>
      <c r="E50">
        <v>120</v>
      </c>
      <c r="F50" t="s">
        <v>134</v>
      </c>
      <c r="G50" t="s">
        <v>135</v>
      </c>
      <c r="H50" t="s">
        <v>12</v>
      </c>
      <c r="J50" t="s">
        <v>95</v>
      </c>
      <c r="K50" t="s">
        <v>95</v>
      </c>
      <c r="L50" t="s">
        <v>95</v>
      </c>
      <c r="O50" t="s">
        <v>95</v>
      </c>
      <c r="P50" t="s">
        <v>95</v>
      </c>
      <c r="Q50" t="s">
        <v>95</v>
      </c>
      <c r="R50" t="s">
        <v>95</v>
      </c>
      <c r="U50" t="s">
        <v>95</v>
      </c>
    </row>
    <row r="51" spans="1:21" x14ac:dyDescent="0.35">
      <c r="A51" t="s">
        <v>75</v>
      </c>
      <c r="B51">
        <v>55</v>
      </c>
      <c r="C51">
        <v>2025</v>
      </c>
      <c r="D51" t="s">
        <v>133</v>
      </c>
      <c r="E51">
        <v>120</v>
      </c>
      <c r="F51" t="s">
        <v>134</v>
      </c>
      <c r="G51" t="s">
        <v>135</v>
      </c>
      <c r="H51" t="s">
        <v>14</v>
      </c>
      <c r="I51">
        <v>59</v>
      </c>
      <c r="J51" t="s">
        <v>156</v>
      </c>
      <c r="K51">
        <v>8000</v>
      </c>
      <c r="L51">
        <v>3</v>
      </c>
      <c r="M51">
        <v>1</v>
      </c>
      <c r="N51" t="s">
        <v>10</v>
      </c>
      <c r="O51" t="s">
        <v>12</v>
      </c>
      <c r="P51" t="s">
        <v>95</v>
      </c>
      <c r="Q51" t="s">
        <v>12</v>
      </c>
      <c r="R51" t="s">
        <v>12</v>
      </c>
      <c r="S51">
        <v>15</v>
      </c>
      <c r="T51">
        <v>59</v>
      </c>
      <c r="U51" t="s">
        <v>13</v>
      </c>
    </row>
    <row r="52" spans="1:21" x14ac:dyDescent="0.35">
      <c r="A52" t="s">
        <v>76</v>
      </c>
      <c r="B52">
        <v>56</v>
      </c>
      <c r="C52">
        <v>2025</v>
      </c>
      <c r="D52" t="s">
        <v>133</v>
      </c>
      <c r="E52">
        <v>120</v>
      </c>
      <c r="F52" t="s">
        <v>134</v>
      </c>
      <c r="G52" t="s">
        <v>135</v>
      </c>
      <c r="H52" t="s">
        <v>12</v>
      </c>
      <c r="J52" t="s">
        <v>95</v>
      </c>
      <c r="K52" t="s">
        <v>95</v>
      </c>
      <c r="L52" t="s">
        <v>95</v>
      </c>
      <c r="O52" t="s">
        <v>95</v>
      </c>
      <c r="P52" t="s">
        <v>95</v>
      </c>
      <c r="Q52" t="s">
        <v>95</v>
      </c>
      <c r="R52" t="s">
        <v>95</v>
      </c>
      <c r="U52" t="s">
        <v>95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1A6AD3-54B7-4C19-81CF-BAB31EA16B08}">
  <sheetPr codeName="Sheet22"/>
  <dimension ref="A1:W52"/>
  <sheetViews>
    <sheetView zoomScale="90" zoomScaleNormal="90" workbookViewId="0">
      <selection activeCell="R28" sqref="R28"/>
    </sheetView>
  </sheetViews>
  <sheetFormatPr defaultRowHeight="14.5" x14ac:dyDescent="0.35"/>
  <cols>
    <col min="3" max="3" width="9.453125" customWidth="1"/>
    <col min="4" max="4" width="17.90625" bestFit="1" customWidth="1"/>
    <col min="5" max="5" width="14.26953125" bestFit="1" customWidth="1"/>
    <col min="7" max="7" width="9.81640625" bestFit="1" customWidth="1"/>
    <col min="8" max="8" width="15.54296875" bestFit="1" customWidth="1"/>
    <col min="9" max="9" width="8.6328125" bestFit="1" customWidth="1"/>
    <col min="11" max="11" width="13.453125" bestFit="1" customWidth="1"/>
    <col min="12" max="12" width="9.7265625" bestFit="1" customWidth="1"/>
    <col min="13" max="13" width="13.90625" bestFit="1" customWidth="1"/>
    <col min="15" max="15" width="15.453125" bestFit="1" customWidth="1"/>
    <col min="16" max="16" width="9.90625" bestFit="1" customWidth="1"/>
    <col min="17" max="17" width="11.6328125" bestFit="1" customWidth="1"/>
    <col min="18" max="18" width="18.7265625" bestFit="1" customWidth="1"/>
    <col min="19" max="19" width="15" bestFit="1" customWidth="1"/>
    <col min="20" max="20" width="18.81640625" bestFit="1" customWidth="1"/>
    <col min="21" max="21" width="11" bestFit="1" customWidth="1"/>
    <col min="22" max="22" width="13.08984375" customWidth="1"/>
  </cols>
  <sheetData>
    <row r="1" spans="1:22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0</v>
      </c>
      <c r="I1" t="s">
        <v>89</v>
      </c>
      <c r="J1" t="s">
        <v>3</v>
      </c>
      <c r="K1" t="s">
        <v>143</v>
      </c>
      <c r="L1" t="s">
        <v>137</v>
      </c>
      <c r="M1" t="s">
        <v>90</v>
      </c>
      <c r="N1" t="s">
        <v>138</v>
      </c>
      <c r="O1" t="s">
        <v>215</v>
      </c>
      <c r="P1" t="s">
        <v>4</v>
      </c>
      <c r="Q1" t="s">
        <v>5</v>
      </c>
      <c r="R1" t="s">
        <v>6</v>
      </c>
      <c r="S1" t="s">
        <v>7</v>
      </c>
      <c r="T1" t="s">
        <v>8</v>
      </c>
      <c r="U1" t="s">
        <v>91</v>
      </c>
      <c r="V1" t="s">
        <v>9</v>
      </c>
    </row>
    <row r="2" spans="1:22" x14ac:dyDescent="0.35">
      <c r="A2" t="s">
        <v>23</v>
      </c>
      <c r="B2">
        <v>1</v>
      </c>
      <c r="C2">
        <v>2025</v>
      </c>
      <c r="D2" t="s">
        <v>142</v>
      </c>
      <c r="E2">
        <v>121</v>
      </c>
      <c r="F2" t="s">
        <v>124</v>
      </c>
      <c r="G2" t="s">
        <v>26</v>
      </c>
      <c r="H2" t="s">
        <v>12</v>
      </c>
      <c r="I2" t="s">
        <v>95</v>
      </c>
      <c r="J2" t="s">
        <v>95</v>
      </c>
      <c r="K2" t="s">
        <v>95</v>
      </c>
      <c r="L2" t="s">
        <v>95</v>
      </c>
      <c r="M2" t="s">
        <v>95</v>
      </c>
      <c r="N2" t="s">
        <v>95</v>
      </c>
      <c r="O2" t="s">
        <v>95</v>
      </c>
      <c r="P2" t="s">
        <v>95</v>
      </c>
      <c r="Q2" t="s">
        <v>95</v>
      </c>
      <c r="R2" t="s">
        <v>95</v>
      </c>
      <c r="S2" t="s">
        <v>95</v>
      </c>
      <c r="T2" t="s">
        <v>95</v>
      </c>
      <c r="U2" t="s">
        <v>95</v>
      </c>
      <c r="V2" t="s">
        <v>95</v>
      </c>
    </row>
    <row r="3" spans="1:22" x14ac:dyDescent="0.35">
      <c r="A3" t="s">
        <v>27</v>
      </c>
      <c r="B3">
        <v>2</v>
      </c>
      <c r="C3">
        <v>2025</v>
      </c>
      <c r="D3" t="s">
        <v>142</v>
      </c>
      <c r="E3">
        <v>121</v>
      </c>
      <c r="F3" t="s">
        <v>124</v>
      </c>
      <c r="G3" t="s">
        <v>26</v>
      </c>
      <c r="H3" t="s">
        <v>12</v>
      </c>
      <c r="I3" t="s">
        <v>95</v>
      </c>
      <c r="J3" t="s">
        <v>95</v>
      </c>
      <c r="K3" t="s">
        <v>95</v>
      </c>
      <c r="L3" t="s">
        <v>95</v>
      </c>
      <c r="M3" t="s">
        <v>95</v>
      </c>
      <c r="N3" t="s">
        <v>95</v>
      </c>
      <c r="O3" t="s">
        <v>95</v>
      </c>
      <c r="P3" t="s">
        <v>95</v>
      </c>
      <c r="Q3" t="s">
        <v>95</v>
      </c>
      <c r="R3" t="s">
        <v>95</v>
      </c>
      <c r="S3" t="s">
        <v>95</v>
      </c>
      <c r="T3" t="s">
        <v>95</v>
      </c>
      <c r="U3" t="s">
        <v>95</v>
      </c>
      <c r="V3" t="s">
        <v>95</v>
      </c>
    </row>
    <row r="4" spans="1:22" x14ac:dyDescent="0.35">
      <c r="A4" t="s">
        <v>28</v>
      </c>
      <c r="B4">
        <v>4</v>
      </c>
      <c r="C4">
        <v>2025</v>
      </c>
      <c r="D4" t="s">
        <v>142</v>
      </c>
      <c r="E4">
        <v>121</v>
      </c>
      <c r="F4" t="s">
        <v>124</v>
      </c>
      <c r="G4" t="s">
        <v>26</v>
      </c>
      <c r="H4" t="s">
        <v>12</v>
      </c>
      <c r="I4" t="s">
        <v>95</v>
      </c>
      <c r="J4" t="s">
        <v>95</v>
      </c>
      <c r="K4" t="s">
        <v>95</v>
      </c>
      <c r="L4" t="s">
        <v>95</v>
      </c>
      <c r="M4" t="s">
        <v>95</v>
      </c>
      <c r="N4" t="s">
        <v>95</v>
      </c>
      <c r="O4" t="s">
        <v>95</v>
      </c>
      <c r="P4" t="s">
        <v>95</v>
      </c>
      <c r="Q4" t="s">
        <v>95</v>
      </c>
      <c r="R4" t="s">
        <v>95</v>
      </c>
      <c r="S4" t="s">
        <v>95</v>
      </c>
      <c r="T4" t="s">
        <v>95</v>
      </c>
      <c r="U4" t="s">
        <v>95</v>
      </c>
      <c r="V4" t="s">
        <v>95</v>
      </c>
    </row>
    <row r="5" spans="1:22" x14ac:dyDescent="0.35">
      <c r="A5" t="s">
        <v>29</v>
      </c>
      <c r="B5">
        <v>5</v>
      </c>
      <c r="C5">
        <v>2025</v>
      </c>
      <c r="D5" t="s">
        <v>142</v>
      </c>
      <c r="E5">
        <v>121</v>
      </c>
      <c r="F5" t="s">
        <v>124</v>
      </c>
      <c r="G5" t="s">
        <v>26</v>
      </c>
      <c r="H5" t="s">
        <v>12</v>
      </c>
      <c r="I5" t="s">
        <v>95</v>
      </c>
      <c r="J5" t="s">
        <v>95</v>
      </c>
      <c r="K5" t="s">
        <v>95</v>
      </c>
      <c r="L5" t="s">
        <v>95</v>
      </c>
      <c r="M5" t="s">
        <v>95</v>
      </c>
      <c r="N5" t="s">
        <v>95</v>
      </c>
      <c r="O5" t="s">
        <v>95</v>
      </c>
      <c r="P5" t="s">
        <v>95</v>
      </c>
      <c r="Q5" t="s">
        <v>95</v>
      </c>
      <c r="R5" t="s">
        <v>95</v>
      </c>
      <c r="S5" t="s">
        <v>95</v>
      </c>
      <c r="T5" t="s">
        <v>95</v>
      </c>
      <c r="U5" t="s">
        <v>95</v>
      </c>
      <c r="V5" t="s">
        <v>95</v>
      </c>
    </row>
    <row r="6" spans="1:22" x14ac:dyDescent="0.35">
      <c r="A6" t="s">
        <v>30</v>
      </c>
      <c r="B6">
        <v>6</v>
      </c>
      <c r="C6">
        <v>2025</v>
      </c>
      <c r="D6" t="s">
        <v>142</v>
      </c>
      <c r="E6">
        <v>121</v>
      </c>
      <c r="F6" t="s">
        <v>124</v>
      </c>
      <c r="G6" t="s">
        <v>26</v>
      </c>
      <c r="H6" t="s">
        <v>12</v>
      </c>
      <c r="I6" t="s">
        <v>95</v>
      </c>
      <c r="J6" t="s">
        <v>95</v>
      </c>
      <c r="K6" t="s">
        <v>95</v>
      </c>
      <c r="L6" t="s">
        <v>95</v>
      </c>
      <c r="M6" t="s">
        <v>95</v>
      </c>
      <c r="N6" t="s">
        <v>95</v>
      </c>
      <c r="O6" t="s">
        <v>95</v>
      </c>
      <c r="P6" t="s">
        <v>95</v>
      </c>
      <c r="Q6" t="s">
        <v>95</v>
      </c>
      <c r="R6" t="s">
        <v>95</v>
      </c>
      <c r="S6" t="s">
        <v>95</v>
      </c>
      <c r="T6" t="s">
        <v>95</v>
      </c>
      <c r="U6" t="s">
        <v>95</v>
      </c>
      <c r="V6" t="s">
        <v>95</v>
      </c>
    </row>
    <row r="7" spans="1:22" x14ac:dyDescent="0.35">
      <c r="A7" t="s">
        <v>31</v>
      </c>
      <c r="B7">
        <v>8</v>
      </c>
      <c r="C7">
        <v>2025</v>
      </c>
      <c r="D7" t="s">
        <v>142</v>
      </c>
      <c r="E7">
        <v>121</v>
      </c>
      <c r="F7" t="s">
        <v>124</v>
      </c>
      <c r="G7" t="s">
        <v>26</v>
      </c>
      <c r="H7" t="s">
        <v>12</v>
      </c>
      <c r="I7" t="s">
        <v>95</v>
      </c>
      <c r="J7" t="s">
        <v>95</v>
      </c>
      <c r="K7" t="s">
        <v>95</v>
      </c>
      <c r="L7" t="s">
        <v>95</v>
      </c>
      <c r="M7" t="s">
        <v>95</v>
      </c>
      <c r="N7" t="s">
        <v>95</v>
      </c>
      <c r="O7" t="s">
        <v>95</v>
      </c>
      <c r="P7" t="s">
        <v>95</v>
      </c>
      <c r="Q7" t="s">
        <v>95</v>
      </c>
      <c r="R7" t="s">
        <v>95</v>
      </c>
      <c r="S7" t="s">
        <v>95</v>
      </c>
      <c r="T7" t="s">
        <v>95</v>
      </c>
      <c r="U7" t="s">
        <v>95</v>
      </c>
      <c r="V7" t="s">
        <v>95</v>
      </c>
    </row>
    <row r="8" spans="1:22" x14ac:dyDescent="0.35">
      <c r="A8" t="s">
        <v>32</v>
      </c>
      <c r="B8">
        <v>9</v>
      </c>
      <c r="C8">
        <v>2025</v>
      </c>
      <c r="D8" t="s">
        <v>142</v>
      </c>
      <c r="E8">
        <v>121</v>
      </c>
      <c r="F8" t="s">
        <v>124</v>
      </c>
      <c r="G8" t="s">
        <v>26</v>
      </c>
      <c r="H8" t="s">
        <v>12</v>
      </c>
      <c r="I8" t="s">
        <v>95</v>
      </c>
      <c r="J8" t="s">
        <v>95</v>
      </c>
      <c r="K8" t="s">
        <v>95</v>
      </c>
      <c r="L8" t="s">
        <v>95</v>
      </c>
      <c r="M8" t="s">
        <v>95</v>
      </c>
      <c r="N8" t="s">
        <v>95</v>
      </c>
      <c r="O8" t="s">
        <v>95</v>
      </c>
      <c r="P8" t="s">
        <v>95</v>
      </c>
      <c r="Q8" t="s">
        <v>95</v>
      </c>
      <c r="R8" t="s">
        <v>95</v>
      </c>
      <c r="S8" t="s">
        <v>95</v>
      </c>
      <c r="T8" t="s">
        <v>95</v>
      </c>
      <c r="U8" t="s">
        <v>95</v>
      </c>
      <c r="V8" t="s">
        <v>95</v>
      </c>
    </row>
    <row r="9" spans="1:22" x14ac:dyDescent="0.35">
      <c r="A9" t="s">
        <v>33</v>
      </c>
      <c r="B9">
        <v>10</v>
      </c>
      <c r="C9">
        <v>2025</v>
      </c>
      <c r="D9" t="s">
        <v>142</v>
      </c>
      <c r="E9">
        <v>121</v>
      </c>
      <c r="F9" t="s">
        <v>124</v>
      </c>
      <c r="G9" t="s">
        <v>26</v>
      </c>
      <c r="H9" t="s">
        <v>12</v>
      </c>
      <c r="I9" t="s">
        <v>95</v>
      </c>
      <c r="J9" t="s">
        <v>95</v>
      </c>
      <c r="K9" t="s">
        <v>95</v>
      </c>
      <c r="L9" t="s">
        <v>95</v>
      </c>
      <c r="M9" t="s">
        <v>95</v>
      </c>
      <c r="N9" t="s">
        <v>95</v>
      </c>
      <c r="O9" t="s">
        <v>95</v>
      </c>
      <c r="P9" t="s">
        <v>95</v>
      </c>
      <c r="Q9" t="s">
        <v>95</v>
      </c>
      <c r="R9" t="s">
        <v>95</v>
      </c>
      <c r="S9" t="s">
        <v>95</v>
      </c>
      <c r="T9" t="s">
        <v>95</v>
      </c>
      <c r="U9" t="s">
        <v>95</v>
      </c>
      <c r="V9" t="s">
        <v>95</v>
      </c>
    </row>
    <row r="10" spans="1:22" x14ac:dyDescent="0.35">
      <c r="A10" t="s">
        <v>35</v>
      </c>
      <c r="B10">
        <v>12</v>
      </c>
      <c r="C10">
        <v>2025</v>
      </c>
      <c r="D10" t="s">
        <v>142</v>
      </c>
      <c r="E10">
        <v>121</v>
      </c>
      <c r="F10" t="s">
        <v>124</v>
      </c>
      <c r="G10" t="s">
        <v>26</v>
      </c>
      <c r="H10" t="s">
        <v>12</v>
      </c>
      <c r="I10" t="s">
        <v>95</v>
      </c>
      <c r="J10" t="s">
        <v>95</v>
      </c>
      <c r="K10" t="s">
        <v>95</v>
      </c>
      <c r="L10" t="s">
        <v>95</v>
      </c>
      <c r="M10" t="s">
        <v>95</v>
      </c>
      <c r="N10" t="s">
        <v>95</v>
      </c>
      <c r="O10" t="s">
        <v>95</v>
      </c>
      <c r="P10" t="s">
        <v>95</v>
      </c>
      <c r="Q10" t="s">
        <v>95</v>
      </c>
      <c r="R10" t="s">
        <v>95</v>
      </c>
      <c r="S10" t="s">
        <v>95</v>
      </c>
      <c r="T10" t="s">
        <v>95</v>
      </c>
      <c r="U10" t="s">
        <v>95</v>
      </c>
      <c r="V10" t="s">
        <v>95</v>
      </c>
    </row>
    <row r="11" spans="1:22" x14ac:dyDescent="0.35">
      <c r="A11" t="s">
        <v>36</v>
      </c>
      <c r="B11">
        <v>13</v>
      </c>
      <c r="C11">
        <v>2025</v>
      </c>
      <c r="D11" t="s">
        <v>142</v>
      </c>
      <c r="E11">
        <v>121</v>
      </c>
      <c r="F11" t="s">
        <v>124</v>
      </c>
      <c r="G11" t="s">
        <v>26</v>
      </c>
      <c r="H11" t="s">
        <v>12</v>
      </c>
      <c r="I11" t="s">
        <v>95</v>
      </c>
      <c r="J11" t="s">
        <v>95</v>
      </c>
      <c r="K11" t="s">
        <v>95</v>
      </c>
      <c r="L11" t="s">
        <v>95</v>
      </c>
      <c r="M11" t="s">
        <v>95</v>
      </c>
      <c r="N11" t="s">
        <v>95</v>
      </c>
      <c r="O11" t="s">
        <v>95</v>
      </c>
      <c r="P11" t="s">
        <v>95</v>
      </c>
      <c r="Q11" t="s">
        <v>95</v>
      </c>
      <c r="R11" t="s">
        <v>95</v>
      </c>
      <c r="S11" t="s">
        <v>95</v>
      </c>
      <c r="T11" t="s">
        <v>95</v>
      </c>
      <c r="U11" t="s">
        <v>95</v>
      </c>
      <c r="V11" t="s">
        <v>95</v>
      </c>
    </row>
    <row r="12" spans="1:22" x14ac:dyDescent="0.35">
      <c r="A12" t="s">
        <v>37</v>
      </c>
      <c r="B12">
        <v>15</v>
      </c>
      <c r="C12">
        <v>2025</v>
      </c>
      <c r="D12" t="s">
        <v>142</v>
      </c>
      <c r="E12">
        <v>121</v>
      </c>
      <c r="F12" t="s">
        <v>124</v>
      </c>
      <c r="G12" t="s">
        <v>26</v>
      </c>
      <c r="H12" t="s">
        <v>12</v>
      </c>
      <c r="I12" t="s">
        <v>95</v>
      </c>
      <c r="J12" t="s">
        <v>95</v>
      </c>
      <c r="K12" t="s">
        <v>95</v>
      </c>
      <c r="L12" t="s">
        <v>95</v>
      </c>
      <c r="M12" t="s">
        <v>95</v>
      </c>
      <c r="N12" t="s">
        <v>95</v>
      </c>
      <c r="O12" t="s">
        <v>95</v>
      </c>
      <c r="P12" t="s">
        <v>95</v>
      </c>
      <c r="Q12" t="s">
        <v>95</v>
      </c>
      <c r="R12" t="s">
        <v>95</v>
      </c>
      <c r="S12" t="s">
        <v>95</v>
      </c>
      <c r="T12" t="s">
        <v>95</v>
      </c>
      <c r="U12" t="s">
        <v>95</v>
      </c>
      <c r="V12" t="s">
        <v>95</v>
      </c>
    </row>
    <row r="13" spans="1:22" x14ac:dyDescent="0.35">
      <c r="A13" t="s">
        <v>38</v>
      </c>
      <c r="B13">
        <v>16</v>
      </c>
      <c r="C13">
        <v>2025</v>
      </c>
      <c r="D13" t="s">
        <v>142</v>
      </c>
      <c r="E13">
        <v>121</v>
      </c>
      <c r="F13" t="s">
        <v>124</v>
      </c>
      <c r="G13" t="s">
        <v>26</v>
      </c>
      <c r="H13" t="s">
        <v>12</v>
      </c>
      <c r="I13" t="s">
        <v>95</v>
      </c>
      <c r="J13" t="s">
        <v>95</v>
      </c>
      <c r="K13" t="s">
        <v>95</v>
      </c>
      <c r="L13" t="s">
        <v>95</v>
      </c>
      <c r="M13" t="s">
        <v>95</v>
      </c>
      <c r="N13" t="s">
        <v>95</v>
      </c>
      <c r="O13" t="s">
        <v>95</v>
      </c>
      <c r="P13" t="s">
        <v>95</v>
      </c>
      <c r="Q13" t="s">
        <v>95</v>
      </c>
      <c r="R13" t="s">
        <v>95</v>
      </c>
      <c r="S13" t="s">
        <v>95</v>
      </c>
      <c r="T13" t="s">
        <v>95</v>
      </c>
      <c r="U13" t="s">
        <v>95</v>
      </c>
      <c r="V13" t="s">
        <v>95</v>
      </c>
    </row>
    <row r="14" spans="1:22" x14ac:dyDescent="0.35">
      <c r="A14" t="s">
        <v>39</v>
      </c>
      <c r="B14">
        <v>17</v>
      </c>
      <c r="C14">
        <v>2025</v>
      </c>
      <c r="D14" t="s">
        <v>142</v>
      </c>
      <c r="E14">
        <v>121</v>
      </c>
      <c r="F14" t="s">
        <v>124</v>
      </c>
      <c r="G14" t="s">
        <v>26</v>
      </c>
      <c r="H14" t="s">
        <v>12</v>
      </c>
      <c r="I14" t="s">
        <v>95</v>
      </c>
      <c r="J14" t="s">
        <v>95</v>
      </c>
      <c r="K14" t="s">
        <v>95</v>
      </c>
      <c r="L14" t="s">
        <v>95</v>
      </c>
      <c r="M14" t="s">
        <v>95</v>
      </c>
      <c r="N14" t="s">
        <v>95</v>
      </c>
      <c r="O14" t="s">
        <v>95</v>
      </c>
      <c r="P14" t="s">
        <v>95</v>
      </c>
      <c r="Q14" t="s">
        <v>95</v>
      </c>
      <c r="R14" t="s">
        <v>95</v>
      </c>
      <c r="S14" t="s">
        <v>95</v>
      </c>
      <c r="T14" t="s">
        <v>95</v>
      </c>
      <c r="U14" t="s">
        <v>95</v>
      </c>
      <c r="V14" t="s">
        <v>95</v>
      </c>
    </row>
    <row r="15" spans="1:22" x14ac:dyDescent="0.35">
      <c r="A15" t="s">
        <v>40</v>
      </c>
      <c r="B15">
        <v>18</v>
      </c>
      <c r="C15">
        <v>2025</v>
      </c>
      <c r="D15" t="s">
        <v>142</v>
      </c>
      <c r="E15">
        <v>121</v>
      </c>
      <c r="F15" t="s">
        <v>124</v>
      </c>
      <c r="G15" t="s">
        <v>26</v>
      </c>
      <c r="H15" t="s">
        <v>12</v>
      </c>
      <c r="I15" t="s">
        <v>95</v>
      </c>
      <c r="J15" t="s">
        <v>95</v>
      </c>
      <c r="K15" t="s">
        <v>95</v>
      </c>
      <c r="L15" t="s">
        <v>95</v>
      </c>
      <c r="M15" t="s">
        <v>95</v>
      </c>
      <c r="N15" t="s">
        <v>95</v>
      </c>
      <c r="O15" t="s">
        <v>95</v>
      </c>
      <c r="P15" t="s">
        <v>95</v>
      </c>
      <c r="Q15" t="s">
        <v>95</v>
      </c>
      <c r="R15" t="s">
        <v>95</v>
      </c>
      <c r="S15" t="s">
        <v>95</v>
      </c>
      <c r="T15" t="s">
        <v>95</v>
      </c>
      <c r="U15" t="s">
        <v>95</v>
      </c>
      <c r="V15" t="s">
        <v>95</v>
      </c>
    </row>
    <row r="16" spans="1:22" x14ac:dyDescent="0.35">
      <c r="A16" t="s">
        <v>41</v>
      </c>
      <c r="B16">
        <v>19</v>
      </c>
      <c r="C16">
        <v>2025</v>
      </c>
      <c r="D16" t="s">
        <v>142</v>
      </c>
      <c r="E16">
        <v>121</v>
      </c>
      <c r="F16" t="s">
        <v>124</v>
      </c>
      <c r="G16" t="s">
        <v>26</v>
      </c>
      <c r="H16" t="s">
        <v>12</v>
      </c>
      <c r="I16" t="s">
        <v>95</v>
      </c>
      <c r="J16" t="s">
        <v>95</v>
      </c>
      <c r="K16" t="s">
        <v>95</v>
      </c>
      <c r="L16" t="s">
        <v>95</v>
      </c>
      <c r="M16" t="s">
        <v>95</v>
      </c>
      <c r="N16" t="s">
        <v>95</v>
      </c>
      <c r="O16" t="s">
        <v>95</v>
      </c>
      <c r="P16" t="s">
        <v>95</v>
      </c>
      <c r="Q16" t="s">
        <v>95</v>
      </c>
      <c r="R16" t="s">
        <v>95</v>
      </c>
      <c r="S16" t="s">
        <v>95</v>
      </c>
      <c r="T16" t="s">
        <v>95</v>
      </c>
      <c r="U16" t="s">
        <v>95</v>
      </c>
      <c r="V16" t="s">
        <v>95</v>
      </c>
    </row>
    <row r="17" spans="1:22" x14ac:dyDescent="0.35">
      <c r="A17" t="s">
        <v>42</v>
      </c>
      <c r="B17">
        <v>20</v>
      </c>
      <c r="C17">
        <v>2025</v>
      </c>
      <c r="D17" t="s">
        <v>142</v>
      </c>
      <c r="E17">
        <v>121</v>
      </c>
      <c r="F17" t="s">
        <v>124</v>
      </c>
      <c r="G17" t="s">
        <v>26</v>
      </c>
      <c r="H17" t="s">
        <v>12</v>
      </c>
      <c r="I17" t="s">
        <v>95</v>
      </c>
      <c r="J17" t="s">
        <v>95</v>
      </c>
      <c r="K17" t="s">
        <v>95</v>
      </c>
      <c r="L17" t="s">
        <v>95</v>
      </c>
      <c r="M17" t="s">
        <v>95</v>
      </c>
      <c r="N17" t="s">
        <v>95</v>
      </c>
      <c r="O17" t="s">
        <v>95</v>
      </c>
      <c r="P17" t="s">
        <v>95</v>
      </c>
      <c r="Q17" t="s">
        <v>95</v>
      </c>
      <c r="R17" t="s">
        <v>95</v>
      </c>
      <c r="S17" t="s">
        <v>95</v>
      </c>
      <c r="T17" t="s">
        <v>95</v>
      </c>
      <c r="U17" t="s">
        <v>95</v>
      </c>
      <c r="V17" t="s">
        <v>95</v>
      </c>
    </row>
    <row r="18" spans="1:22" x14ac:dyDescent="0.35">
      <c r="A18" t="s">
        <v>43</v>
      </c>
      <c r="B18">
        <v>21</v>
      </c>
      <c r="C18">
        <v>2025</v>
      </c>
      <c r="D18" t="s">
        <v>142</v>
      </c>
      <c r="E18">
        <v>121</v>
      </c>
      <c r="F18" t="s">
        <v>124</v>
      </c>
      <c r="G18" t="s">
        <v>26</v>
      </c>
      <c r="H18" t="s">
        <v>12</v>
      </c>
      <c r="I18" t="s">
        <v>95</v>
      </c>
      <c r="J18" t="s">
        <v>95</v>
      </c>
      <c r="K18" t="s">
        <v>95</v>
      </c>
      <c r="L18" t="s">
        <v>95</v>
      </c>
      <c r="M18" t="s">
        <v>95</v>
      </c>
      <c r="N18" t="s">
        <v>95</v>
      </c>
      <c r="O18" t="s">
        <v>95</v>
      </c>
      <c r="P18" t="s">
        <v>95</v>
      </c>
      <c r="Q18" t="s">
        <v>95</v>
      </c>
      <c r="R18" t="s">
        <v>95</v>
      </c>
      <c r="S18" t="s">
        <v>95</v>
      </c>
      <c r="T18" t="s">
        <v>95</v>
      </c>
      <c r="U18" t="s">
        <v>95</v>
      </c>
      <c r="V18" t="s">
        <v>95</v>
      </c>
    </row>
    <row r="19" spans="1:22" x14ac:dyDescent="0.35">
      <c r="A19" t="s">
        <v>44</v>
      </c>
      <c r="B19">
        <v>22</v>
      </c>
      <c r="C19">
        <v>2025</v>
      </c>
      <c r="D19" t="s">
        <v>142</v>
      </c>
      <c r="E19">
        <v>121</v>
      </c>
      <c r="F19" t="s">
        <v>124</v>
      </c>
      <c r="G19" t="s">
        <v>26</v>
      </c>
      <c r="H19" t="s">
        <v>12</v>
      </c>
      <c r="I19" t="s">
        <v>95</v>
      </c>
      <c r="J19" t="s">
        <v>95</v>
      </c>
      <c r="K19" t="s">
        <v>95</v>
      </c>
      <c r="L19" t="s">
        <v>95</v>
      </c>
      <c r="M19" t="s">
        <v>95</v>
      </c>
      <c r="N19" t="s">
        <v>95</v>
      </c>
      <c r="O19" t="s">
        <v>95</v>
      </c>
      <c r="P19" t="s">
        <v>95</v>
      </c>
      <c r="Q19" t="s">
        <v>95</v>
      </c>
      <c r="R19" t="s">
        <v>95</v>
      </c>
      <c r="S19" t="s">
        <v>95</v>
      </c>
      <c r="T19" t="s">
        <v>95</v>
      </c>
      <c r="U19" t="s">
        <v>95</v>
      </c>
      <c r="V19" t="s">
        <v>95</v>
      </c>
    </row>
    <row r="20" spans="1:22" x14ac:dyDescent="0.35">
      <c r="A20" t="s">
        <v>45</v>
      </c>
      <c r="B20">
        <v>23</v>
      </c>
      <c r="C20">
        <v>2025</v>
      </c>
      <c r="D20" t="s">
        <v>142</v>
      </c>
      <c r="E20">
        <v>121</v>
      </c>
      <c r="F20" t="s">
        <v>124</v>
      </c>
      <c r="G20" t="s">
        <v>26</v>
      </c>
      <c r="H20" t="s">
        <v>12</v>
      </c>
      <c r="I20" t="s">
        <v>95</v>
      </c>
      <c r="J20" t="s">
        <v>95</v>
      </c>
      <c r="K20" t="s">
        <v>95</v>
      </c>
      <c r="L20" t="s">
        <v>95</v>
      </c>
      <c r="M20" t="s">
        <v>95</v>
      </c>
      <c r="N20" t="s">
        <v>95</v>
      </c>
      <c r="O20" t="s">
        <v>95</v>
      </c>
      <c r="P20" t="s">
        <v>95</v>
      </c>
      <c r="Q20" t="s">
        <v>95</v>
      </c>
      <c r="R20" t="s">
        <v>95</v>
      </c>
      <c r="S20" t="s">
        <v>95</v>
      </c>
      <c r="T20" t="s">
        <v>95</v>
      </c>
      <c r="U20" t="s">
        <v>95</v>
      </c>
      <c r="V20" t="s">
        <v>95</v>
      </c>
    </row>
    <row r="21" spans="1:22" x14ac:dyDescent="0.35">
      <c r="A21" t="s">
        <v>46</v>
      </c>
      <c r="B21">
        <v>24</v>
      </c>
      <c r="C21">
        <v>2025</v>
      </c>
      <c r="D21" t="s">
        <v>142</v>
      </c>
      <c r="E21">
        <v>121</v>
      </c>
      <c r="F21" t="s">
        <v>124</v>
      </c>
      <c r="G21" t="s">
        <v>26</v>
      </c>
      <c r="H21" t="s">
        <v>12</v>
      </c>
      <c r="I21" t="s">
        <v>95</v>
      </c>
      <c r="J21" t="s">
        <v>95</v>
      </c>
      <c r="K21" t="s">
        <v>95</v>
      </c>
      <c r="L21" t="s">
        <v>95</v>
      </c>
      <c r="M21" t="s">
        <v>95</v>
      </c>
      <c r="N21" t="s">
        <v>95</v>
      </c>
      <c r="O21" t="s">
        <v>95</v>
      </c>
      <c r="P21" t="s">
        <v>95</v>
      </c>
      <c r="Q21" t="s">
        <v>95</v>
      </c>
      <c r="R21" t="s">
        <v>95</v>
      </c>
      <c r="S21" t="s">
        <v>95</v>
      </c>
      <c r="T21" t="s">
        <v>95</v>
      </c>
      <c r="U21" t="s">
        <v>95</v>
      </c>
      <c r="V21" t="s">
        <v>95</v>
      </c>
    </row>
    <row r="22" spans="1:22" x14ac:dyDescent="0.35">
      <c r="A22" t="s">
        <v>47</v>
      </c>
      <c r="B22">
        <v>25</v>
      </c>
      <c r="C22">
        <v>2025</v>
      </c>
      <c r="D22" t="s">
        <v>142</v>
      </c>
      <c r="E22">
        <v>121</v>
      </c>
      <c r="F22" t="s">
        <v>124</v>
      </c>
      <c r="G22" t="s">
        <v>26</v>
      </c>
      <c r="H22" t="s">
        <v>12</v>
      </c>
      <c r="I22" t="s">
        <v>95</v>
      </c>
      <c r="J22" t="s">
        <v>95</v>
      </c>
      <c r="K22" t="s">
        <v>95</v>
      </c>
      <c r="L22" t="s">
        <v>95</v>
      </c>
      <c r="M22" t="s">
        <v>95</v>
      </c>
      <c r="N22" t="s">
        <v>95</v>
      </c>
      <c r="O22" t="s">
        <v>95</v>
      </c>
      <c r="P22" t="s">
        <v>95</v>
      </c>
      <c r="Q22" t="s">
        <v>95</v>
      </c>
      <c r="R22" t="s">
        <v>95</v>
      </c>
      <c r="S22" t="s">
        <v>95</v>
      </c>
      <c r="T22" t="s">
        <v>95</v>
      </c>
      <c r="U22" t="s">
        <v>95</v>
      </c>
      <c r="V22" t="s">
        <v>95</v>
      </c>
    </row>
    <row r="23" spans="1:22" x14ac:dyDescent="0.35">
      <c r="A23" t="s">
        <v>48</v>
      </c>
      <c r="B23">
        <v>26</v>
      </c>
      <c r="C23">
        <v>2025</v>
      </c>
      <c r="D23" t="s">
        <v>142</v>
      </c>
      <c r="E23">
        <v>121</v>
      </c>
      <c r="F23" t="s">
        <v>124</v>
      </c>
      <c r="G23" t="s">
        <v>26</v>
      </c>
      <c r="H23" t="s">
        <v>12</v>
      </c>
      <c r="I23" t="s">
        <v>95</v>
      </c>
      <c r="J23" t="s">
        <v>95</v>
      </c>
      <c r="K23" t="s">
        <v>95</v>
      </c>
      <c r="L23" t="s">
        <v>95</v>
      </c>
      <c r="M23" t="s">
        <v>95</v>
      </c>
      <c r="N23" t="s">
        <v>95</v>
      </c>
      <c r="O23" t="s">
        <v>95</v>
      </c>
      <c r="P23" t="s">
        <v>95</v>
      </c>
      <c r="Q23" t="s">
        <v>95</v>
      </c>
      <c r="R23" t="s">
        <v>95</v>
      </c>
      <c r="S23" t="s">
        <v>95</v>
      </c>
      <c r="T23" t="s">
        <v>95</v>
      </c>
      <c r="U23" t="s">
        <v>95</v>
      </c>
      <c r="V23" t="s">
        <v>95</v>
      </c>
    </row>
    <row r="24" spans="1:22" x14ac:dyDescent="0.35">
      <c r="A24" t="s">
        <v>49</v>
      </c>
      <c r="B24">
        <v>27</v>
      </c>
      <c r="C24">
        <v>2025</v>
      </c>
      <c r="D24" t="s">
        <v>142</v>
      </c>
      <c r="E24">
        <v>121</v>
      </c>
      <c r="F24" t="s">
        <v>124</v>
      </c>
      <c r="G24" t="s">
        <v>26</v>
      </c>
      <c r="H24" t="s">
        <v>12</v>
      </c>
      <c r="I24" t="s">
        <v>95</v>
      </c>
      <c r="J24" t="s">
        <v>95</v>
      </c>
      <c r="K24" t="s">
        <v>95</v>
      </c>
      <c r="L24" t="s">
        <v>95</v>
      </c>
      <c r="M24" t="s">
        <v>95</v>
      </c>
      <c r="N24" t="s">
        <v>95</v>
      </c>
      <c r="O24" t="s">
        <v>95</v>
      </c>
      <c r="P24" t="s">
        <v>95</v>
      </c>
      <c r="Q24" t="s">
        <v>95</v>
      </c>
      <c r="R24" t="s">
        <v>95</v>
      </c>
      <c r="S24" t="s">
        <v>95</v>
      </c>
      <c r="T24" t="s">
        <v>95</v>
      </c>
      <c r="U24" t="s">
        <v>95</v>
      </c>
      <c r="V24" t="s">
        <v>95</v>
      </c>
    </row>
    <row r="25" spans="1:22" x14ac:dyDescent="0.35">
      <c r="A25" t="s">
        <v>50</v>
      </c>
      <c r="B25">
        <v>28</v>
      </c>
      <c r="C25">
        <v>2025</v>
      </c>
      <c r="D25" t="s">
        <v>142</v>
      </c>
      <c r="E25">
        <v>121</v>
      </c>
      <c r="F25" t="s">
        <v>124</v>
      </c>
      <c r="G25" t="s">
        <v>26</v>
      </c>
      <c r="H25" t="s">
        <v>12</v>
      </c>
      <c r="I25" t="s">
        <v>95</v>
      </c>
      <c r="J25" t="s">
        <v>95</v>
      </c>
      <c r="K25" t="s">
        <v>95</v>
      </c>
      <c r="L25" t="s">
        <v>95</v>
      </c>
      <c r="M25" t="s">
        <v>95</v>
      </c>
      <c r="N25" t="s">
        <v>95</v>
      </c>
      <c r="O25" t="s">
        <v>95</v>
      </c>
      <c r="P25" t="s">
        <v>95</v>
      </c>
      <c r="Q25" t="s">
        <v>95</v>
      </c>
      <c r="R25" t="s">
        <v>95</v>
      </c>
      <c r="S25" t="s">
        <v>95</v>
      </c>
      <c r="T25" t="s">
        <v>95</v>
      </c>
      <c r="U25" t="s">
        <v>95</v>
      </c>
      <c r="V25" t="s">
        <v>95</v>
      </c>
    </row>
    <row r="26" spans="1:22" x14ac:dyDescent="0.35">
      <c r="A26" t="s">
        <v>51</v>
      </c>
      <c r="B26">
        <v>29</v>
      </c>
      <c r="C26">
        <v>2025</v>
      </c>
      <c r="D26" t="s">
        <v>142</v>
      </c>
      <c r="E26">
        <v>121</v>
      </c>
      <c r="F26" t="s">
        <v>124</v>
      </c>
      <c r="G26" t="s">
        <v>26</v>
      </c>
      <c r="H26" t="s">
        <v>12</v>
      </c>
      <c r="I26" t="s">
        <v>95</v>
      </c>
      <c r="J26" t="s">
        <v>95</v>
      </c>
      <c r="K26" t="s">
        <v>95</v>
      </c>
      <c r="L26" t="s">
        <v>95</v>
      </c>
      <c r="M26" t="s">
        <v>95</v>
      </c>
      <c r="N26" t="s">
        <v>95</v>
      </c>
      <c r="O26" t="s">
        <v>95</v>
      </c>
      <c r="P26" t="s">
        <v>95</v>
      </c>
      <c r="Q26" t="s">
        <v>95</v>
      </c>
      <c r="R26" t="s">
        <v>95</v>
      </c>
      <c r="S26" t="s">
        <v>95</v>
      </c>
      <c r="T26" t="s">
        <v>95</v>
      </c>
      <c r="U26" t="s">
        <v>95</v>
      </c>
      <c r="V26" t="s">
        <v>95</v>
      </c>
    </row>
    <row r="27" spans="1:22" x14ac:dyDescent="0.35">
      <c r="A27" t="s">
        <v>34</v>
      </c>
      <c r="B27">
        <v>11</v>
      </c>
      <c r="C27">
        <v>2025</v>
      </c>
      <c r="D27" t="s">
        <v>142</v>
      </c>
      <c r="E27">
        <v>121</v>
      </c>
      <c r="F27" t="s">
        <v>124</v>
      </c>
      <c r="G27" t="s">
        <v>26</v>
      </c>
      <c r="H27" t="s">
        <v>12</v>
      </c>
      <c r="I27" t="s">
        <v>95</v>
      </c>
      <c r="J27" t="s">
        <v>95</v>
      </c>
      <c r="K27" t="s">
        <v>95</v>
      </c>
      <c r="L27" t="s">
        <v>95</v>
      </c>
      <c r="M27" t="s">
        <v>95</v>
      </c>
      <c r="N27" t="s">
        <v>95</v>
      </c>
      <c r="O27" t="s">
        <v>95</v>
      </c>
      <c r="P27" t="s">
        <v>95</v>
      </c>
      <c r="Q27" t="s">
        <v>95</v>
      </c>
      <c r="R27" t="s">
        <v>95</v>
      </c>
      <c r="S27" t="s">
        <v>95</v>
      </c>
      <c r="T27" t="s">
        <v>95</v>
      </c>
      <c r="U27" t="s">
        <v>95</v>
      </c>
      <c r="V27" t="s">
        <v>95</v>
      </c>
    </row>
    <row r="28" spans="1:22" x14ac:dyDescent="0.35">
      <c r="A28" t="s">
        <v>52</v>
      </c>
      <c r="B28">
        <v>30</v>
      </c>
      <c r="C28">
        <v>2025</v>
      </c>
      <c r="D28" t="s">
        <v>142</v>
      </c>
      <c r="E28">
        <v>121</v>
      </c>
      <c r="F28" t="s">
        <v>124</v>
      </c>
      <c r="G28" t="s">
        <v>26</v>
      </c>
      <c r="H28" t="s">
        <v>12</v>
      </c>
      <c r="I28" t="s">
        <v>95</v>
      </c>
      <c r="J28" t="s">
        <v>95</v>
      </c>
      <c r="K28" t="s">
        <v>95</v>
      </c>
      <c r="L28" t="s">
        <v>95</v>
      </c>
      <c r="M28" t="s">
        <v>95</v>
      </c>
      <c r="N28" t="s">
        <v>95</v>
      </c>
      <c r="O28" t="s">
        <v>95</v>
      </c>
      <c r="P28" t="s">
        <v>95</v>
      </c>
      <c r="Q28" t="s">
        <v>95</v>
      </c>
      <c r="R28" t="s">
        <v>95</v>
      </c>
      <c r="S28" t="s">
        <v>95</v>
      </c>
      <c r="T28" t="s">
        <v>95</v>
      </c>
      <c r="U28" t="s">
        <v>95</v>
      </c>
      <c r="V28" t="s">
        <v>95</v>
      </c>
    </row>
    <row r="29" spans="1:22" x14ac:dyDescent="0.35">
      <c r="A29" t="s">
        <v>53</v>
      </c>
      <c r="B29">
        <v>31</v>
      </c>
      <c r="C29">
        <v>2025</v>
      </c>
      <c r="D29" t="s">
        <v>142</v>
      </c>
      <c r="E29">
        <v>121</v>
      </c>
      <c r="F29" t="s">
        <v>124</v>
      </c>
      <c r="G29" t="s">
        <v>26</v>
      </c>
      <c r="H29" t="s">
        <v>12</v>
      </c>
      <c r="I29" t="s">
        <v>95</v>
      </c>
      <c r="J29" t="s">
        <v>95</v>
      </c>
      <c r="K29" t="s">
        <v>95</v>
      </c>
      <c r="L29" t="s">
        <v>95</v>
      </c>
      <c r="M29" t="s">
        <v>95</v>
      </c>
      <c r="N29" t="s">
        <v>95</v>
      </c>
      <c r="O29" t="s">
        <v>95</v>
      </c>
      <c r="P29" t="s">
        <v>95</v>
      </c>
      <c r="Q29" t="s">
        <v>95</v>
      </c>
      <c r="R29" t="s">
        <v>95</v>
      </c>
      <c r="S29" t="s">
        <v>95</v>
      </c>
      <c r="T29" t="s">
        <v>95</v>
      </c>
      <c r="U29" t="s">
        <v>95</v>
      </c>
      <c r="V29" t="s">
        <v>95</v>
      </c>
    </row>
    <row r="30" spans="1:22" x14ac:dyDescent="0.35">
      <c r="A30" t="s">
        <v>54</v>
      </c>
      <c r="B30">
        <v>32</v>
      </c>
      <c r="C30">
        <v>2025</v>
      </c>
      <c r="D30" t="s">
        <v>142</v>
      </c>
      <c r="E30">
        <v>121</v>
      </c>
      <c r="F30" t="s">
        <v>124</v>
      </c>
      <c r="G30" t="s">
        <v>26</v>
      </c>
      <c r="H30" t="s">
        <v>12</v>
      </c>
      <c r="I30" t="s">
        <v>95</v>
      </c>
      <c r="J30" t="s">
        <v>95</v>
      </c>
      <c r="K30" t="s">
        <v>95</v>
      </c>
      <c r="L30" t="s">
        <v>95</v>
      </c>
      <c r="M30" t="s">
        <v>95</v>
      </c>
      <c r="N30" t="s">
        <v>95</v>
      </c>
      <c r="O30" t="s">
        <v>95</v>
      </c>
      <c r="P30" t="s">
        <v>95</v>
      </c>
      <c r="Q30" t="s">
        <v>95</v>
      </c>
      <c r="R30" t="s">
        <v>95</v>
      </c>
      <c r="S30" t="s">
        <v>95</v>
      </c>
      <c r="T30" t="s">
        <v>95</v>
      </c>
      <c r="U30" t="s">
        <v>95</v>
      </c>
      <c r="V30" t="s">
        <v>95</v>
      </c>
    </row>
    <row r="31" spans="1:22" x14ac:dyDescent="0.35">
      <c r="A31" t="s">
        <v>55</v>
      </c>
      <c r="B31">
        <v>33</v>
      </c>
      <c r="C31">
        <v>2025</v>
      </c>
      <c r="D31" t="s">
        <v>142</v>
      </c>
      <c r="E31">
        <v>121</v>
      </c>
      <c r="F31" t="s">
        <v>124</v>
      </c>
      <c r="G31" t="s">
        <v>26</v>
      </c>
      <c r="H31" t="s">
        <v>12</v>
      </c>
      <c r="I31" t="s">
        <v>95</v>
      </c>
      <c r="J31" t="s">
        <v>95</v>
      </c>
      <c r="K31" t="s">
        <v>95</v>
      </c>
      <c r="L31" t="s">
        <v>95</v>
      </c>
      <c r="M31" t="s">
        <v>95</v>
      </c>
      <c r="N31" t="s">
        <v>95</v>
      </c>
      <c r="O31" t="s">
        <v>95</v>
      </c>
      <c r="P31" t="s">
        <v>95</v>
      </c>
      <c r="Q31" t="s">
        <v>95</v>
      </c>
      <c r="R31" t="s">
        <v>95</v>
      </c>
      <c r="S31" t="s">
        <v>95</v>
      </c>
      <c r="T31" t="s">
        <v>95</v>
      </c>
      <c r="U31" t="s">
        <v>95</v>
      </c>
      <c r="V31" t="s">
        <v>95</v>
      </c>
    </row>
    <row r="32" spans="1:22" x14ac:dyDescent="0.35">
      <c r="A32" t="s">
        <v>56</v>
      </c>
      <c r="B32">
        <v>34</v>
      </c>
      <c r="C32">
        <v>2025</v>
      </c>
      <c r="D32" t="s">
        <v>142</v>
      </c>
      <c r="E32">
        <v>121</v>
      </c>
      <c r="F32" t="s">
        <v>124</v>
      </c>
      <c r="G32" t="s">
        <v>26</v>
      </c>
      <c r="H32" t="s">
        <v>12</v>
      </c>
      <c r="I32" t="s">
        <v>95</v>
      </c>
      <c r="J32" t="s">
        <v>95</v>
      </c>
      <c r="K32" t="s">
        <v>95</v>
      </c>
      <c r="L32" t="s">
        <v>95</v>
      </c>
      <c r="M32" t="s">
        <v>95</v>
      </c>
      <c r="N32" t="s">
        <v>95</v>
      </c>
      <c r="O32" t="s">
        <v>95</v>
      </c>
      <c r="P32" t="s">
        <v>95</v>
      </c>
      <c r="Q32" t="s">
        <v>95</v>
      </c>
      <c r="R32" t="s">
        <v>95</v>
      </c>
      <c r="S32" t="s">
        <v>95</v>
      </c>
      <c r="T32" t="s">
        <v>95</v>
      </c>
      <c r="U32" t="s">
        <v>95</v>
      </c>
      <c r="V32" t="s">
        <v>95</v>
      </c>
    </row>
    <row r="33" spans="1:23" x14ac:dyDescent="0.35">
      <c r="A33" t="s">
        <v>57</v>
      </c>
      <c r="B33">
        <v>35</v>
      </c>
      <c r="C33">
        <v>2025</v>
      </c>
      <c r="D33" t="s">
        <v>142</v>
      </c>
      <c r="E33">
        <v>121</v>
      </c>
      <c r="F33" t="s">
        <v>124</v>
      </c>
      <c r="G33" t="s">
        <v>26</v>
      </c>
      <c r="H33" t="s">
        <v>14</v>
      </c>
      <c r="I33">
        <v>60</v>
      </c>
      <c r="J33" t="s">
        <v>223</v>
      </c>
      <c r="K33">
        <v>0</v>
      </c>
      <c r="L33">
        <v>0</v>
      </c>
      <c r="M33">
        <v>2</v>
      </c>
      <c r="N33">
        <v>0</v>
      </c>
      <c r="O33" t="s">
        <v>10</v>
      </c>
      <c r="P33" t="s">
        <v>12</v>
      </c>
      <c r="Q33">
        <v>18</v>
      </c>
      <c r="R33" t="s">
        <v>12</v>
      </c>
      <c r="S33" t="s">
        <v>12</v>
      </c>
      <c r="T33">
        <v>24</v>
      </c>
      <c r="U33">
        <v>80</v>
      </c>
      <c r="V33" t="s">
        <v>11</v>
      </c>
      <c r="W33" t="s">
        <v>231</v>
      </c>
    </row>
    <row r="34" spans="1:23" x14ac:dyDescent="0.35">
      <c r="A34" t="s">
        <v>58</v>
      </c>
      <c r="B34">
        <v>36</v>
      </c>
      <c r="C34">
        <v>2025</v>
      </c>
      <c r="D34" t="s">
        <v>142</v>
      </c>
      <c r="E34">
        <v>121</v>
      </c>
      <c r="F34" t="s">
        <v>124</v>
      </c>
      <c r="G34" t="s">
        <v>26</v>
      </c>
      <c r="H34" t="s">
        <v>12</v>
      </c>
      <c r="I34" t="s">
        <v>95</v>
      </c>
      <c r="J34" t="s">
        <v>95</v>
      </c>
      <c r="K34" t="s">
        <v>95</v>
      </c>
      <c r="L34" t="s">
        <v>95</v>
      </c>
      <c r="M34" t="s">
        <v>95</v>
      </c>
      <c r="N34" t="s">
        <v>95</v>
      </c>
      <c r="O34" t="s">
        <v>95</v>
      </c>
      <c r="P34" t="s">
        <v>95</v>
      </c>
      <c r="Q34" t="s">
        <v>95</v>
      </c>
      <c r="R34" t="s">
        <v>95</v>
      </c>
      <c r="S34" t="s">
        <v>95</v>
      </c>
      <c r="T34" t="s">
        <v>95</v>
      </c>
      <c r="U34" t="s">
        <v>95</v>
      </c>
      <c r="V34" t="s">
        <v>95</v>
      </c>
    </row>
    <row r="35" spans="1:23" x14ac:dyDescent="0.35">
      <c r="A35" t="s">
        <v>59</v>
      </c>
      <c r="B35">
        <v>37</v>
      </c>
      <c r="C35">
        <v>2025</v>
      </c>
      <c r="D35" t="s">
        <v>142</v>
      </c>
      <c r="E35">
        <v>121</v>
      </c>
      <c r="F35" t="s">
        <v>124</v>
      </c>
      <c r="G35" t="s">
        <v>26</v>
      </c>
      <c r="H35" t="s">
        <v>12</v>
      </c>
      <c r="I35" t="s">
        <v>95</v>
      </c>
      <c r="J35" t="s">
        <v>95</v>
      </c>
      <c r="K35" t="s">
        <v>95</v>
      </c>
      <c r="L35" t="s">
        <v>95</v>
      </c>
      <c r="M35" t="s">
        <v>95</v>
      </c>
      <c r="N35" t="s">
        <v>95</v>
      </c>
      <c r="O35" t="s">
        <v>95</v>
      </c>
      <c r="P35" t="s">
        <v>95</v>
      </c>
      <c r="Q35" t="s">
        <v>95</v>
      </c>
      <c r="R35" t="s">
        <v>95</v>
      </c>
      <c r="S35" t="s">
        <v>95</v>
      </c>
      <c r="T35" t="s">
        <v>95</v>
      </c>
      <c r="U35" t="s">
        <v>95</v>
      </c>
      <c r="V35" t="s">
        <v>95</v>
      </c>
    </row>
    <row r="36" spans="1:23" x14ac:dyDescent="0.35">
      <c r="A36" t="s">
        <v>60</v>
      </c>
      <c r="B36">
        <v>38</v>
      </c>
      <c r="C36">
        <v>2025</v>
      </c>
      <c r="D36" t="s">
        <v>142</v>
      </c>
      <c r="E36">
        <v>121</v>
      </c>
      <c r="F36" t="s">
        <v>124</v>
      </c>
      <c r="G36" t="s">
        <v>26</v>
      </c>
      <c r="H36" t="s">
        <v>12</v>
      </c>
      <c r="I36" t="s">
        <v>95</v>
      </c>
      <c r="J36" t="s">
        <v>95</v>
      </c>
      <c r="K36" t="s">
        <v>95</v>
      </c>
      <c r="L36" t="s">
        <v>95</v>
      </c>
      <c r="M36" t="s">
        <v>95</v>
      </c>
      <c r="N36" t="s">
        <v>95</v>
      </c>
      <c r="O36" t="s">
        <v>95</v>
      </c>
      <c r="P36" t="s">
        <v>95</v>
      </c>
      <c r="Q36" t="s">
        <v>95</v>
      </c>
      <c r="R36" t="s">
        <v>95</v>
      </c>
      <c r="S36" t="s">
        <v>95</v>
      </c>
      <c r="T36" t="s">
        <v>95</v>
      </c>
      <c r="U36" t="s">
        <v>95</v>
      </c>
      <c r="V36" t="s">
        <v>95</v>
      </c>
    </row>
    <row r="37" spans="1:23" x14ac:dyDescent="0.35">
      <c r="A37" t="s">
        <v>61</v>
      </c>
      <c r="B37">
        <v>39</v>
      </c>
      <c r="C37">
        <v>2025</v>
      </c>
      <c r="D37" t="s">
        <v>142</v>
      </c>
      <c r="E37">
        <v>121</v>
      </c>
      <c r="F37" t="s">
        <v>124</v>
      </c>
      <c r="G37" t="s">
        <v>26</v>
      </c>
      <c r="H37" t="s">
        <v>12</v>
      </c>
      <c r="I37" t="s">
        <v>95</v>
      </c>
      <c r="J37" t="s">
        <v>95</v>
      </c>
      <c r="K37" t="s">
        <v>95</v>
      </c>
      <c r="L37" t="s">
        <v>95</v>
      </c>
      <c r="M37" t="s">
        <v>95</v>
      </c>
      <c r="N37" t="s">
        <v>95</v>
      </c>
      <c r="O37" t="s">
        <v>95</v>
      </c>
      <c r="P37" t="s">
        <v>95</v>
      </c>
      <c r="Q37" t="s">
        <v>95</v>
      </c>
      <c r="R37" t="s">
        <v>95</v>
      </c>
      <c r="S37" t="s">
        <v>95</v>
      </c>
      <c r="T37" t="s">
        <v>95</v>
      </c>
      <c r="U37" t="s">
        <v>95</v>
      </c>
      <c r="V37" t="s">
        <v>95</v>
      </c>
    </row>
    <row r="38" spans="1:23" x14ac:dyDescent="0.35">
      <c r="A38" t="s">
        <v>62</v>
      </c>
      <c r="B38">
        <v>40</v>
      </c>
      <c r="C38">
        <v>2025</v>
      </c>
      <c r="D38" t="s">
        <v>142</v>
      </c>
      <c r="E38">
        <v>121</v>
      </c>
      <c r="F38" t="s">
        <v>124</v>
      </c>
      <c r="G38" t="s">
        <v>26</v>
      </c>
      <c r="H38" t="s">
        <v>12</v>
      </c>
      <c r="I38" t="s">
        <v>95</v>
      </c>
      <c r="J38" t="s">
        <v>95</v>
      </c>
      <c r="K38" t="s">
        <v>95</v>
      </c>
      <c r="L38" t="s">
        <v>95</v>
      </c>
      <c r="M38" t="s">
        <v>95</v>
      </c>
      <c r="N38" t="s">
        <v>95</v>
      </c>
      <c r="O38" t="s">
        <v>95</v>
      </c>
      <c r="P38" t="s">
        <v>95</v>
      </c>
      <c r="Q38" t="s">
        <v>95</v>
      </c>
      <c r="R38" t="s">
        <v>95</v>
      </c>
      <c r="S38" t="s">
        <v>95</v>
      </c>
      <c r="T38" t="s">
        <v>95</v>
      </c>
      <c r="U38" t="s">
        <v>95</v>
      </c>
      <c r="V38" t="s">
        <v>95</v>
      </c>
    </row>
    <row r="39" spans="1:23" x14ac:dyDescent="0.35">
      <c r="A39" t="s">
        <v>63</v>
      </c>
      <c r="B39">
        <v>41</v>
      </c>
      <c r="C39">
        <v>2025</v>
      </c>
      <c r="D39" t="s">
        <v>142</v>
      </c>
      <c r="E39">
        <v>121</v>
      </c>
      <c r="F39" t="s">
        <v>124</v>
      </c>
      <c r="G39" t="s">
        <v>26</v>
      </c>
      <c r="H39" t="s">
        <v>77</v>
      </c>
      <c r="I39">
        <v>910</v>
      </c>
      <c r="J39" t="s">
        <v>223</v>
      </c>
      <c r="K39">
        <v>1000</v>
      </c>
      <c r="L39">
        <v>95</v>
      </c>
      <c r="M39">
        <v>2</v>
      </c>
      <c r="N39">
        <v>1</v>
      </c>
      <c r="O39" t="s">
        <v>12</v>
      </c>
      <c r="P39" t="s">
        <v>12</v>
      </c>
      <c r="Q39">
        <v>18</v>
      </c>
      <c r="R39" t="s">
        <v>12</v>
      </c>
      <c r="S39" t="s">
        <v>12</v>
      </c>
      <c r="T39">
        <v>40</v>
      </c>
      <c r="U39">
        <v>288</v>
      </c>
      <c r="V39" t="s">
        <v>13</v>
      </c>
    </row>
    <row r="40" spans="1:23" x14ac:dyDescent="0.35">
      <c r="A40" t="s">
        <v>64</v>
      </c>
      <c r="B40">
        <v>42</v>
      </c>
      <c r="C40">
        <v>2025</v>
      </c>
      <c r="D40" t="s">
        <v>142</v>
      </c>
      <c r="E40">
        <v>121</v>
      </c>
      <c r="F40" t="s">
        <v>124</v>
      </c>
      <c r="G40" t="s">
        <v>26</v>
      </c>
      <c r="H40" t="s">
        <v>12</v>
      </c>
      <c r="I40" t="s">
        <v>95</v>
      </c>
      <c r="J40" t="s">
        <v>95</v>
      </c>
      <c r="K40" t="s">
        <v>95</v>
      </c>
      <c r="L40" t="s">
        <v>95</v>
      </c>
      <c r="M40" t="s">
        <v>95</v>
      </c>
      <c r="N40" t="s">
        <v>95</v>
      </c>
      <c r="O40" t="s">
        <v>95</v>
      </c>
      <c r="P40" t="s">
        <v>95</v>
      </c>
      <c r="Q40" t="s">
        <v>95</v>
      </c>
      <c r="R40" t="s">
        <v>95</v>
      </c>
      <c r="S40" t="s">
        <v>95</v>
      </c>
      <c r="T40" t="s">
        <v>95</v>
      </c>
      <c r="U40" t="s">
        <v>95</v>
      </c>
      <c r="V40" t="s">
        <v>95</v>
      </c>
    </row>
    <row r="41" spans="1:23" x14ac:dyDescent="0.35">
      <c r="A41" t="s">
        <v>65</v>
      </c>
      <c r="B41">
        <v>44</v>
      </c>
      <c r="C41">
        <v>2025</v>
      </c>
      <c r="D41" t="s">
        <v>142</v>
      </c>
      <c r="E41">
        <v>121</v>
      </c>
      <c r="F41" t="s">
        <v>124</v>
      </c>
      <c r="G41" t="s">
        <v>26</v>
      </c>
      <c r="H41" t="s">
        <v>77</v>
      </c>
      <c r="I41">
        <v>710</v>
      </c>
      <c r="J41" t="s">
        <v>223</v>
      </c>
      <c r="K41">
        <v>1000</v>
      </c>
      <c r="L41">
        <v>95</v>
      </c>
      <c r="M41">
        <v>2</v>
      </c>
      <c r="N41">
        <v>1</v>
      </c>
      <c r="O41" t="s">
        <v>12</v>
      </c>
      <c r="P41" t="s">
        <v>12</v>
      </c>
      <c r="Q41">
        <v>18</v>
      </c>
      <c r="R41" t="s">
        <v>12</v>
      </c>
      <c r="S41" t="s">
        <v>12</v>
      </c>
      <c r="T41">
        <v>30</v>
      </c>
      <c r="U41">
        <v>238</v>
      </c>
      <c r="V41" t="s">
        <v>11</v>
      </c>
    </row>
    <row r="42" spans="1:23" x14ac:dyDescent="0.35">
      <c r="A42" t="s">
        <v>66</v>
      </c>
      <c r="B42">
        <v>45</v>
      </c>
      <c r="C42">
        <v>2025</v>
      </c>
      <c r="D42" t="s">
        <v>142</v>
      </c>
      <c r="E42">
        <v>121</v>
      </c>
      <c r="F42" t="s">
        <v>124</v>
      </c>
      <c r="G42" t="s">
        <v>26</v>
      </c>
      <c r="H42" t="s">
        <v>12</v>
      </c>
      <c r="I42" t="s">
        <v>95</v>
      </c>
      <c r="J42" t="s">
        <v>95</v>
      </c>
      <c r="K42" t="s">
        <v>95</v>
      </c>
      <c r="L42" t="s">
        <v>95</v>
      </c>
      <c r="M42" t="s">
        <v>95</v>
      </c>
      <c r="N42" t="s">
        <v>95</v>
      </c>
      <c r="O42" t="s">
        <v>95</v>
      </c>
      <c r="P42" t="s">
        <v>95</v>
      </c>
      <c r="Q42" t="s">
        <v>95</v>
      </c>
      <c r="R42" t="s">
        <v>95</v>
      </c>
      <c r="S42" t="s">
        <v>95</v>
      </c>
      <c r="T42" t="s">
        <v>95</v>
      </c>
      <c r="U42" t="s">
        <v>95</v>
      </c>
      <c r="V42" t="s">
        <v>95</v>
      </c>
    </row>
    <row r="43" spans="1:23" x14ac:dyDescent="0.35">
      <c r="A43" t="s">
        <v>67</v>
      </c>
      <c r="B43">
        <v>46</v>
      </c>
      <c r="C43">
        <v>2025</v>
      </c>
      <c r="D43" t="s">
        <v>142</v>
      </c>
      <c r="E43">
        <v>121</v>
      </c>
      <c r="F43" t="s">
        <v>124</v>
      </c>
      <c r="G43" t="s">
        <v>26</v>
      </c>
      <c r="H43" t="s">
        <v>12</v>
      </c>
      <c r="I43" t="s">
        <v>95</v>
      </c>
      <c r="J43" t="s">
        <v>95</v>
      </c>
      <c r="K43" t="s">
        <v>95</v>
      </c>
      <c r="L43" t="s">
        <v>95</v>
      </c>
      <c r="M43" t="s">
        <v>95</v>
      </c>
      <c r="N43" t="s">
        <v>95</v>
      </c>
      <c r="O43" t="s">
        <v>95</v>
      </c>
      <c r="P43" t="s">
        <v>95</v>
      </c>
      <c r="Q43" t="s">
        <v>95</v>
      </c>
      <c r="R43" t="s">
        <v>95</v>
      </c>
      <c r="S43" t="s">
        <v>95</v>
      </c>
      <c r="T43" t="s">
        <v>95</v>
      </c>
      <c r="U43" t="s">
        <v>95</v>
      </c>
      <c r="V43" t="s">
        <v>95</v>
      </c>
    </row>
    <row r="44" spans="1:23" x14ac:dyDescent="0.35">
      <c r="A44" t="s">
        <v>68</v>
      </c>
      <c r="B44">
        <v>47</v>
      </c>
      <c r="C44">
        <v>2025</v>
      </c>
      <c r="D44" t="s">
        <v>142</v>
      </c>
      <c r="E44">
        <v>121</v>
      </c>
      <c r="F44" t="s">
        <v>124</v>
      </c>
      <c r="G44" t="s">
        <v>26</v>
      </c>
      <c r="H44" t="s">
        <v>12</v>
      </c>
      <c r="I44" t="s">
        <v>95</v>
      </c>
      <c r="J44" t="s">
        <v>95</v>
      </c>
      <c r="K44" t="s">
        <v>95</v>
      </c>
      <c r="L44" t="s">
        <v>95</v>
      </c>
      <c r="M44" t="s">
        <v>95</v>
      </c>
      <c r="N44" t="s">
        <v>95</v>
      </c>
      <c r="O44" t="s">
        <v>95</v>
      </c>
      <c r="P44" t="s">
        <v>95</v>
      </c>
      <c r="Q44" t="s">
        <v>95</v>
      </c>
      <c r="R44" t="s">
        <v>95</v>
      </c>
      <c r="S44" t="s">
        <v>95</v>
      </c>
      <c r="T44" t="s">
        <v>95</v>
      </c>
      <c r="U44" t="s">
        <v>95</v>
      </c>
      <c r="V44" t="s">
        <v>95</v>
      </c>
    </row>
    <row r="45" spans="1:23" x14ac:dyDescent="0.35">
      <c r="A45" t="s">
        <v>69</v>
      </c>
      <c r="B45">
        <v>48</v>
      </c>
      <c r="C45">
        <v>2025</v>
      </c>
      <c r="D45" t="s">
        <v>142</v>
      </c>
      <c r="E45">
        <v>121</v>
      </c>
      <c r="F45" t="s">
        <v>124</v>
      </c>
      <c r="G45" t="s">
        <v>26</v>
      </c>
      <c r="H45" t="s">
        <v>12</v>
      </c>
      <c r="I45" t="s">
        <v>95</v>
      </c>
      <c r="J45" t="s">
        <v>95</v>
      </c>
      <c r="K45" t="s">
        <v>95</v>
      </c>
      <c r="L45" t="s">
        <v>95</v>
      </c>
      <c r="M45" t="s">
        <v>95</v>
      </c>
      <c r="N45" t="s">
        <v>95</v>
      </c>
      <c r="O45" t="s">
        <v>95</v>
      </c>
      <c r="P45" t="s">
        <v>95</v>
      </c>
      <c r="Q45" t="s">
        <v>95</v>
      </c>
      <c r="R45" t="s">
        <v>95</v>
      </c>
      <c r="S45" t="s">
        <v>95</v>
      </c>
      <c r="T45" t="s">
        <v>95</v>
      </c>
      <c r="U45" t="s">
        <v>95</v>
      </c>
      <c r="V45" t="s">
        <v>95</v>
      </c>
    </row>
    <row r="46" spans="1:23" x14ac:dyDescent="0.35">
      <c r="A46" t="s">
        <v>70</v>
      </c>
      <c r="B46">
        <v>49</v>
      </c>
      <c r="C46">
        <v>2025</v>
      </c>
      <c r="D46" t="s">
        <v>142</v>
      </c>
      <c r="E46">
        <v>121</v>
      </c>
      <c r="F46" t="s">
        <v>124</v>
      </c>
      <c r="G46" t="s">
        <v>26</v>
      </c>
      <c r="H46" t="s">
        <v>12</v>
      </c>
      <c r="I46" t="s">
        <v>95</v>
      </c>
      <c r="J46" t="s">
        <v>95</v>
      </c>
      <c r="K46" t="s">
        <v>95</v>
      </c>
      <c r="L46" t="s">
        <v>95</v>
      </c>
      <c r="M46" t="s">
        <v>95</v>
      </c>
      <c r="N46" t="s">
        <v>95</v>
      </c>
      <c r="O46" t="s">
        <v>95</v>
      </c>
      <c r="P46" t="s">
        <v>95</v>
      </c>
      <c r="Q46" t="s">
        <v>95</v>
      </c>
      <c r="R46" t="s">
        <v>95</v>
      </c>
      <c r="S46" t="s">
        <v>95</v>
      </c>
      <c r="T46" t="s">
        <v>95</v>
      </c>
      <c r="U46" t="s">
        <v>95</v>
      </c>
      <c r="V46" t="s">
        <v>95</v>
      </c>
    </row>
    <row r="47" spans="1:23" x14ac:dyDescent="0.35">
      <c r="A47" t="s">
        <v>71</v>
      </c>
      <c r="B47">
        <v>50</v>
      </c>
      <c r="C47">
        <v>2025</v>
      </c>
      <c r="D47" t="s">
        <v>142</v>
      </c>
      <c r="E47">
        <v>121</v>
      </c>
      <c r="F47" t="s">
        <v>124</v>
      </c>
      <c r="G47" t="s">
        <v>26</v>
      </c>
      <c r="H47" t="s">
        <v>12</v>
      </c>
      <c r="I47" t="s">
        <v>95</v>
      </c>
      <c r="J47" t="s">
        <v>95</v>
      </c>
      <c r="K47" t="s">
        <v>95</v>
      </c>
      <c r="L47" t="s">
        <v>95</v>
      </c>
      <c r="M47" t="s">
        <v>95</v>
      </c>
      <c r="N47" t="s">
        <v>95</v>
      </c>
      <c r="O47" t="s">
        <v>95</v>
      </c>
      <c r="P47" t="s">
        <v>95</v>
      </c>
      <c r="Q47" t="s">
        <v>95</v>
      </c>
      <c r="R47" t="s">
        <v>95</v>
      </c>
      <c r="S47" t="s">
        <v>95</v>
      </c>
      <c r="T47" t="s">
        <v>95</v>
      </c>
      <c r="U47" t="s">
        <v>95</v>
      </c>
      <c r="V47" t="s">
        <v>95</v>
      </c>
    </row>
    <row r="48" spans="1:23" x14ac:dyDescent="0.35">
      <c r="A48" t="s">
        <v>72</v>
      </c>
      <c r="B48">
        <v>51</v>
      </c>
      <c r="C48">
        <v>2025</v>
      </c>
      <c r="D48" t="s">
        <v>142</v>
      </c>
      <c r="E48">
        <v>121</v>
      </c>
      <c r="F48" t="s">
        <v>124</v>
      </c>
      <c r="G48" t="s">
        <v>26</v>
      </c>
      <c r="H48" t="s">
        <v>12</v>
      </c>
      <c r="I48" t="s">
        <v>95</v>
      </c>
      <c r="J48" t="s">
        <v>95</v>
      </c>
      <c r="K48" t="s">
        <v>95</v>
      </c>
      <c r="L48" t="s">
        <v>95</v>
      </c>
      <c r="M48" t="s">
        <v>95</v>
      </c>
      <c r="N48" t="s">
        <v>95</v>
      </c>
      <c r="O48" t="s">
        <v>95</v>
      </c>
      <c r="P48" t="s">
        <v>95</v>
      </c>
      <c r="Q48" t="s">
        <v>95</v>
      </c>
      <c r="R48" t="s">
        <v>95</v>
      </c>
      <c r="S48" t="s">
        <v>95</v>
      </c>
      <c r="T48" t="s">
        <v>95</v>
      </c>
      <c r="U48" t="s">
        <v>95</v>
      </c>
      <c r="V48" t="s">
        <v>95</v>
      </c>
    </row>
    <row r="49" spans="1:22" x14ac:dyDescent="0.35">
      <c r="A49" t="s">
        <v>73</v>
      </c>
      <c r="B49">
        <v>53</v>
      </c>
      <c r="C49">
        <v>2025</v>
      </c>
      <c r="D49" t="s">
        <v>142</v>
      </c>
      <c r="E49">
        <v>121</v>
      </c>
      <c r="F49" t="s">
        <v>124</v>
      </c>
      <c r="G49" t="s">
        <v>26</v>
      </c>
      <c r="H49" t="s">
        <v>12</v>
      </c>
      <c r="I49" t="s">
        <v>95</v>
      </c>
      <c r="J49" t="s">
        <v>95</v>
      </c>
      <c r="K49" t="s">
        <v>95</v>
      </c>
      <c r="L49" t="s">
        <v>95</v>
      </c>
      <c r="M49" t="s">
        <v>95</v>
      </c>
      <c r="N49" t="s">
        <v>95</v>
      </c>
      <c r="O49" t="s">
        <v>95</v>
      </c>
      <c r="P49" t="s">
        <v>95</v>
      </c>
      <c r="Q49" t="s">
        <v>95</v>
      </c>
      <c r="R49" t="s">
        <v>95</v>
      </c>
      <c r="S49" t="s">
        <v>95</v>
      </c>
      <c r="T49" t="s">
        <v>95</v>
      </c>
      <c r="U49" t="s">
        <v>95</v>
      </c>
      <c r="V49" t="s">
        <v>95</v>
      </c>
    </row>
    <row r="50" spans="1:22" x14ac:dyDescent="0.35">
      <c r="A50" t="s">
        <v>74</v>
      </c>
      <c r="B50">
        <v>54</v>
      </c>
      <c r="C50">
        <v>2025</v>
      </c>
      <c r="D50" t="s">
        <v>142</v>
      </c>
      <c r="E50">
        <v>121</v>
      </c>
      <c r="F50" t="s">
        <v>124</v>
      </c>
      <c r="G50" t="s">
        <v>26</v>
      </c>
      <c r="H50" t="s">
        <v>12</v>
      </c>
      <c r="I50" t="s">
        <v>95</v>
      </c>
      <c r="J50" t="s">
        <v>95</v>
      </c>
      <c r="K50" t="s">
        <v>95</v>
      </c>
      <c r="L50" t="s">
        <v>95</v>
      </c>
      <c r="M50" t="s">
        <v>95</v>
      </c>
      <c r="N50" t="s">
        <v>95</v>
      </c>
      <c r="O50" t="s">
        <v>95</v>
      </c>
      <c r="P50" t="s">
        <v>95</v>
      </c>
      <c r="Q50" t="s">
        <v>95</v>
      </c>
      <c r="R50" t="s">
        <v>95</v>
      </c>
      <c r="S50" t="s">
        <v>95</v>
      </c>
      <c r="T50" t="s">
        <v>95</v>
      </c>
      <c r="U50" t="s">
        <v>95</v>
      </c>
      <c r="V50" t="s">
        <v>95</v>
      </c>
    </row>
    <row r="51" spans="1:22" x14ac:dyDescent="0.35">
      <c r="A51" t="s">
        <v>75</v>
      </c>
      <c r="B51">
        <v>55</v>
      </c>
      <c r="C51">
        <v>2025</v>
      </c>
      <c r="D51" t="s">
        <v>142</v>
      </c>
      <c r="E51">
        <v>121</v>
      </c>
      <c r="F51" t="s">
        <v>124</v>
      </c>
      <c r="G51" t="s">
        <v>26</v>
      </c>
      <c r="H51" t="s">
        <v>12</v>
      </c>
      <c r="I51" t="s">
        <v>95</v>
      </c>
      <c r="J51" t="s">
        <v>95</v>
      </c>
      <c r="K51" t="s">
        <v>95</v>
      </c>
      <c r="L51" t="s">
        <v>95</v>
      </c>
      <c r="M51" t="s">
        <v>95</v>
      </c>
      <c r="N51" t="s">
        <v>95</v>
      </c>
      <c r="O51" t="s">
        <v>95</v>
      </c>
      <c r="P51" t="s">
        <v>95</v>
      </c>
      <c r="Q51" t="s">
        <v>95</v>
      </c>
      <c r="R51" t="s">
        <v>95</v>
      </c>
      <c r="S51" t="s">
        <v>95</v>
      </c>
      <c r="T51" t="s">
        <v>95</v>
      </c>
      <c r="U51" t="s">
        <v>95</v>
      </c>
      <c r="V51" t="s">
        <v>95</v>
      </c>
    </row>
    <row r="52" spans="1:22" x14ac:dyDescent="0.35">
      <c r="A52" t="s">
        <v>76</v>
      </c>
      <c r="B52">
        <v>56</v>
      </c>
      <c r="C52">
        <v>2025</v>
      </c>
      <c r="D52" t="s">
        <v>142</v>
      </c>
      <c r="E52">
        <v>121</v>
      </c>
      <c r="F52" t="s">
        <v>124</v>
      </c>
      <c r="G52" t="s">
        <v>26</v>
      </c>
      <c r="H52" t="s">
        <v>12</v>
      </c>
      <c r="I52" t="s">
        <v>95</v>
      </c>
      <c r="J52" t="s">
        <v>95</v>
      </c>
      <c r="K52" t="s">
        <v>95</v>
      </c>
      <c r="L52" t="s">
        <v>95</v>
      </c>
      <c r="M52" t="s">
        <v>95</v>
      </c>
      <c r="N52" t="s">
        <v>95</v>
      </c>
      <c r="O52" t="s">
        <v>95</v>
      </c>
      <c r="P52" t="s">
        <v>95</v>
      </c>
      <c r="Q52" t="s">
        <v>95</v>
      </c>
      <c r="R52" t="s">
        <v>95</v>
      </c>
      <c r="S52" t="s">
        <v>95</v>
      </c>
      <c r="T52" t="s">
        <v>95</v>
      </c>
      <c r="U52" t="s">
        <v>95</v>
      </c>
      <c r="V52" t="s">
        <v>95</v>
      </c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74BB67-6C30-4D34-9D7E-06A84294F829}">
  <sheetPr codeName="Sheet23"/>
  <dimension ref="A1:U52"/>
  <sheetViews>
    <sheetView zoomScale="90" zoomScaleNormal="90" workbookViewId="0"/>
  </sheetViews>
  <sheetFormatPr defaultRowHeight="14.5" x14ac:dyDescent="0.35"/>
  <cols>
    <col min="1" max="1" width="15.7265625" customWidth="1"/>
    <col min="2" max="2" width="9.54296875" customWidth="1"/>
    <col min="3" max="3" width="7.7265625" customWidth="1"/>
    <col min="4" max="4" width="21.1796875" bestFit="1" customWidth="1"/>
    <col min="5" max="5" width="15.6328125" customWidth="1"/>
    <col min="6" max="6" width="8.81640625" customWidth="1"/>
    <col min="7" max="7" width="13.7265625" customWidth="1"/>
    <col min="8" max="8" width="15.54296875" bestFit="1" customWidth="1"/>
    <col min="10" max="10" width="10.7265625" customWidth="1"/>
    <col min="11" max="11" width="9.7265625" bestFit="1" customWidth="1"/>
    <col min="12" max="12" width="13.7265625" customWidth="1"/>
    <col min="14" max="14" width="15.453125" bestFit="1" customWidth="1"/>
    <col min="15" max="15" width="9.90625" bestFit="1" customWidth="1"/>
    <col min="16" max="16" width="11.6328125" bestFit="1" customWidth="1"/>
    <col min="17" max="17" width="18.7265625" bestFit="1" customWidth="1"/>
    <col min="18" max="18" width="15" bestFit="1" customWidth="1"/>
    <col min="19" max="19" width="18.81640625" bestFit="1" customWidth="1"/>
    <col min="21" max="21" width="15" customWidth="1"/>
  </cols>
  <sheetData>
    <row r="1" spans="1:21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0</v>
      </c>
      <c r="I1" t="s">
        <v>89</v>
      </c>
      <c r="J1" t="s">
        <v>3</v>
      </c>
      <c r="K1" t="s">
        <v>137</v>
      </c>
      <c r="L1" t="s">
        <v>90</v>
      </c>
      <c r="M1" t="s">
        <v>138</v>
      </c>
      <c r="N1" t="s">
        <v>215</v>
      </c>
      <c r="O1" t="s">
        <v>4</v>
      </c>
      <c r="P1" t="s">
        <v>5</v>
      </c>
      <c r="Q1" t="s">
        <v>6</v>
      </c>
      <c r="R1" t="s">
        <v>7</v>
      </c>
      <c r="S1" t="s">
        <v>8</v>
      </c>
      <c r="T1" t="s">
        <v>91</v>
      </c>
      <c r="U1" t="s">
        <v>9</v>
      </c>
    </row>
    <row r="2" spans="1:21" x14ac:dyDescent="0.35">
      <c r="A2" t="s">
        <v>23</v>
      </c>
      <c r="B2">
        <v>1</v>
      </c>
      <c r="C2">
        <v>2025</v>
      </c>
      <c r="D2" t="s">
        <v>144</v>
      </c>
      <c r="E2">
        <v>122</v>
      </c>
      <c r="F2" t="s">
        <v>145</v>
      </c>
      <c r="G2" t="s">
        <v>26</v>
      </c>
      <c r="H2" t="s">
        <v>77</v>
      </c>
      <c r="I2">
        <v>328.5</v>
      </c>
      <c r="J2" s="2" t="s">
        <v>15</v>
      </c>
      <c r="K2" t="s">
        <v>95</v>
      </c>
      <c r="L2">
        <v>2</v>
      </c>
      <c r="M2">
        <v>1</v>
      </c>
      <c r="N2" t="s">
        <v>12</v>
      </c>
      <c r="O2" t="s">
        <v>10</v>
      </c>
      <c r="P2" t="s">
        <v>95</v>
      </c>
      <c r="Q2" t="s">
        <v>10</v>
      </c>
      <c r="R2" t="s">
        <v>12</v>
      </c>
      <c r="S2">
        <v>24</v>
      </c>
      <c r="T2">
        <v>103.5</v>
      </c>
      <c r="U2" t="s">
        <v>11</v>
      </c>
    </row>
    <row r="3" spans="1:21" x14ac:dyDescent="0.35">
      <c r="A3" t="s">
        <v>27</v>
      </c>
      <c r="B3">
        <v>2</v>
      </c>
      <c r="C3">
        <v>2025</v>
      </c>
      <c r="D3" t="s">
        <v>144</v>
      </c>
      <c r="E3">
        <v>122</v>
      </c>
      <c r="F3" t="s">
        <v>145</v>
      </c>
      <c r="G3" t="s">
        <v>26</v>
      </c>
      <c r="H3" t="s">
        <v>77</v>
      </c>
      <c r="I3">
        <v>500</v>
      </c>
      <c r="J3" s="2" t="s">
        <v>15</v>
      </c>
      <c r="K3" t="s">
        <v>95</v>
      </c>
      <c r="L3">
        <v>2</v>
      </c>
      <c r="M3">
        <v>1</v>
      </c>
      <c r="N3" t="s">
        <v>12</v>
      </c>
      <c r="O3" t="s">
        <v>12</v>
      </c>
      <c r="P3" t="s">
        <v>95</v>
      </c>
      <c r="Q3" t="s">
        <v>12</v>
      </c>
      <c r="R3" t="s">
        <v>10</v>
      </c>
      <c r="S3">
        <v>30</v>
      </c>
      <c r="T3">
        <v>200</v>
      </c>
      <c r="U3" t="s">
        <v>11</v>
      </c>
    </row>
    <row r="4" spans="1:21" x14ac:dyDescent="0.35">
      <c r="A4" t="s">
        <v>28</v>
      </c>
      <c r="B4">
        <v>4</v>
      </c>
      <c r="C4">
        <v>2025</v>
      </c>
      <c r="D4" t="s">
        <v>144</v>
      </c>
      <c r="E4">
        <v>122</v>
      </c>
      <c r="F4" t="s">
        <v>145</v>
      </c>
      <c r="G4" t="s">
        <v>26</v>
      </c>
      <c r="H4" t="s">
        <v>77</v>
      </c>
      <c r="I4">
        <v>500</v>
      </c>
      <c r="J4" s="2" t="s">
        <v>15</v>
      </c>
      <c r="K4" t="s">
        <v>95</v>
      </c>
      <c r="L4">
        <v>2</v>
      </c>
      <c r="M4">
        <v>1</v>
      </c>
      <c r="N4" t="s">
        <v>12</v>
      </c>
      <c r="O4" t="s">
        <v>10</v>
      </c>
      <c r="P4" t="s">
        <v>95</v>
      </c>
      <c r="Q4" t="s">
        <v>12</v>
      </c>
      <c r="R4" t="s">
        <v>10</v>
      </c>
      <c r="S4">
        <v>0</v>
      </c>
      <c r="T4">
        <v>80</v>
      </c>
      <c r="U4" t="s">
        <v>11</v>
      </c>
    </row>
    <row r="5" spans="1:21" x14ac:dyDescent="0.35">
      <c r="A5" t="s">
        <v>29</v>
      </c>
      <c r="B5">
        <v>5</v>
      </c>
      <c r="C5">
        <v>2025</v>
      </c>
      <c r="D5" t="s">
        <v>144</v>
      </c>
      <c r="E5">
        <v>122</v>
      </c>
      <c r="F5" t="s">
        <v>145</v>
      </c>
      <c r="G5" t="s">
        <v>26</v>
      </c>
      <c r="H5" t="s">
        <v>77</v>
      </c>
      <c r="I5">
        <v>300</v>
      </c>
      <c r="J5" s="2" t="s">
        <v>15</v>
      </c>
      <c r="K5" t="s">
        <v>95</v>
      </c>
      <c r="L5">
        <v>2</v>
      </c>
      <c r="M5">
        <v>1</v>
      </c>
      <c r="N5" t="s">
        <v>12</v>
      </c>
      <c r="O5" t="s">
        <v>12</v>
      </c>
      <c r="P5" t="s">
        <v>95</v>
      </c>
      <c r="Q5" t="s">
        <v>10</v>
      </c>
      <c r="R5" t="s">
        <v>10</v>
      </c>
      <c r="S5">
        <v>15</v>
      </c>
      <c r="T5">
        <v>90</v>
      </c>
      <c r="U5" t="s">
        <v>11</v>
      </c>
    </row>
    <row r="6" spans="1:21" x14ac:dyDescent="0.35">
      <c r="A6" t="s">
        <v>30</v>
      </c>
      <c r="B6">
        <v>6</v>
      </c>
      <c r="C6">
        <v>2025</v>
      </c>
      <c r="D6" t="s">
        <v>144</v>
      </c>
      <c r="E6">
        <v>122</v>
      </c>
      <c r="F6" t="s">
        <v>145</v>
      </c>
      <c r="G6" t="s">
        <v>26</v>
      </c>
      <c r="H6" t="s">
        <v>77</v>
      </c>
      <c r="I6">
        <v>800</v>
      </c>
      <c r="J6" s="2" t="s">
        <v>15</v>
      </c>
      <c r="K6" t="s">
        <v>95</v>
      </c>
      <c r="L6">
        <v>2</v>
      </c>
      <c r="M6">
        <v>1</v>
      </c>
      <c r="N6" t="s">
        <v>12</v>
      </c>
      <c r="O6" t="s">
        <v>12</v>
      </c>
      <c r="P6">
        <v>17</v>
      </c>
      <c r="Q6" t="s">
        <v>12</v>
      </c>
      <c r="R6" t="s">
        <v>12</v>
      </c>
      <c r="S6">
        <v>30</v>
      </c>
      <c r="T6">
        <v>305</v>
      </c>
      <c r="U6" t="s">
        <v>11</v>
      </c>
    </row>
    <row r="7" spans="1:21" x14ac:dyDescent="0.35">
      <c r="A7" t="s">
        <v>31</v>
      </c>
      <c r="B7">
        <v>8</v>
      </c>
      <c r="C7">
        <v>2025</v>
      </c>
      <c r="D7" t="s">
        <v>144</v>
      </c>
      <c r="E7">
        <v>122</v>
      </c>
      <c r="F7" t="s">
        <v>145</v>
      </c>
      <c r="G7" t="s">
        <v>26</v>
      </c>
      <c r="H7" t="s">
        <v>77</v>
      </c>
      <c r="I7">
        <v>405</v>
      </c>
      <c r="J7" s="2" t="s">
        <v>15</v>
      </c>
      <c r="K7" t="s">
        <v>95</v>
      </c>
      <c r="L7">
        <v>2</v>
      </c>
      <c r="M7">
        <v>1</v>
      </c>
      <c r="N7" t="s">
        <v>12</v>
      </c>
      <c r="O7" t="s">
        <v>10</v>
      </c>
      <c r="P7" t="s">
        <v>95</v>
      </c>
      <c r="Q7" t="s">
        <v>12</v>
      </c>
      <c r="R7" t="s">
        <v>10</v>
      </c>
      <c r="S7">
        <v>20</v>
      </c>
      <c r="T7">
        <v>118</v>
      </c>
      <c r="U7" t="s">
        <v>11</v>
      </c>
    </row>
    <row r="8" spans="1:21" x14ac:dyDescent="0.35">
      <c r="A8" t="s">
        <v>32</v>
      </c>
      <c r="B8">
        <v>9</v>
      </c>
      <c r="C8">
        <v>2025</v>
      </c>
      <c r="D8" t="s">
        <v>144</v>
      </c>
      <c r="E8">
        <v>122</v>
      </c>
      <c r="F8" t="s">
        <v>145</v>
      </c>
      <c r="G8" t="s">
        <v>26</v>
      </c>
      <c r="H8" t="s">
        <v>77</v>
      </c>
      <c r="I8">
        <v>350</v>
      </c>
      <c r="J8" s="2" t="s">
        <v>15</v>
      </c>
      <c r="K8" t="s">
        <v>95</v>
      </c>
      <c r="L8">
        <v>2</v>
      </c>
      <c r="M8">
        <v>1</v>
      </c>
      <c r="N8" t="s">
        <v>12</v>
      </c>
      <c r="O8" t="s">
        <v>12</v>
      </c>
      <c r="P8" t="s">
        <v>95</v>
      </c>
      <c r="Q8" t="s">
        <v>12</v>
      </c>
      <c r="R8" t="s">
        <v>10</v>
      </c>
      <c r="S8">
        <v>2</v>
      </c>
      <c r="T8">
        <v>140</v>
      </c>
      <c r="U8" t="s">
        <v>11</v>
      </c>
    </row>
    <row r="9" spans="1:21" x14ac:dyDescent="0.35">
      <c r="A9" t="s">
        <v>33</v>
      </c>
      <c r="B9">
        <v>10</v>
      </c>
      <c r="C9">
        <v>2025</v>
      </c>
      <c r="D9" t="s">
        <v>144</v>
      </c>
      <c r="E9">
        <v>122</v>
      </c>
      <c r="F9" t="s">
        <v>145</v>
      </c>
      <c r="G9" t="s">
        <v>26</v>
      </c>
      <c r="H9" t="s">
        <v>77</v>
      </c>
      <c r="I9">
        <v>381</v>
      </c>
      <c r="J9" s="2" t="s">
        <v>15</v>
      </c>
      <c r="K9" t="s">
        <v>95</v>
      </c>
      <c r="L9">
        <v>2</v>
      </c>
      <c r="M9">
        <v>1</v>
      </c>
      <c r="N9" t="s">
        <v>12</v>
      </c>
      <c r="O9" t="s">
        <v>12</v>
      </c>
      <c r="P9" t="s">
        <v>95</v>
      </c>
      <c r="Q9" t="s">
        <v>12</v>
      </c>
      <c r="R9" t="s">
        <v>10</v>
      </c>
      <c r="S9">
        <v>24</v>
      </c>
      <c r="T9">
        <v>181</v>
      </c>
      <c r="U9" t="s">
        <v>130</v>
      </c>
    </row>
    <row r="10" spans="1:21" x14ac:dyDescent="0.35">
      <c r="A10" t="s">
        <v>34</v>
      </c>
      <c r="B10">
        <v>11</v>
      </c>
      <c r="C10">
        <v>2025</v>
      </c>
      <c r="D10" t="s">
        <v>144</v>
      </c>
      <c r="E10">
        <v>122</v>
      </c>
      <c r="F10" t="s">
        <v>145</v>
      </c>
      <c r="G10" t="s">
        <v>26</v>
      </c>
      <c r="H10" t="s">
        <v>77</v>
      </c>
      <c r="I10">
        <v>437</v>
      </c>
      <c r="J10" s="2" t="s">
        <v>15</v>
      </c>
      <c r="K10" t="s">
        <v>95</v>
      </c>
      <c r="L10">
        <v>2</v>
      </c>
      <c r="M10">
        <v>1</v>
      </c>
      <c r="N10" t="s">
        <v>12</v>
      </c>
      <c r="O10" t="s">
        <v>12</v>
      </c>
      <c r="P10" t="s">
        <v>95</v>
      </c>
      <c r="Q10" t="s">
        <v>12</v>
      </c>
      <c r="R10" t="s">
        <v>10</v>
      </c>
      <c r="S10">
        <v>18</v>
      </c>
      <c r="T10">
        <v>145</v>
      </c>
      <c r="U10" t="s">
        <v>11</v>
      </c>
    </row>
    <row r="11" spans="1:21" x14ac:dyDescent="0.35">
      <c r="A11" t="s">
        <v>35</v>
      </c>
      <c r="B11">
        <v>12</v>
      </c>
      <c r="C11">
        <v>2025</v>
      </c>
      <c r="D11" t="s">
        <v>144</v>
      </c>
      <c r="E11">
        <v>122</v>
      </c>
      <c r="F11" t="s">
        <v>145</v>
      </c>
      <c r="G11" t="s">
        <v>26</v>
      </c>
      <c r="H11" t="s">
        <v>77</v>
      </c>
      <c r="I11">
        <v>310</v>
      </c>
      <c r="J11" s="2" t="s">
        <v>15</v>
      </c>
      <c r="K11" t="s">
        <v>95</v>
      </c>
      <c r="L11">
        <v>2</v>
      </c>
      <c r="M11">
        <v>1</v>
      </c>
      <c r="N11" t="s">
        <v>12</v>
      </c>
      <c r="O11" t="s">
        <v>12</v>
      </c>
      <c r="P11" t="s">
        <v>95</v>
      </c>
      <c r="Q11" t="s">
        <v>12</v>
      </c>
      <c r="R11" t="s">
        <v>10</v>
      </c>
      <c r="S11">
        <v>24</v>
      </c>
      <c r="T11">
        <v>75</v>
      </c>
      <c r="U11" t="s">
        <v>11</v>
      </c>
    </row>
    <row r="12" spans="1:21" x14ac:dyDescent="0.35">
      <c r="A12" t="s">
        <v>36</v>
      </c>
      <c r="B12">
        <v>13</v>
      </c>
      <c r="C12">
        <v>2025</v>
      </c>
      <c r="D12" t="s">
        <v>144</v>
      </c>
      <c r="E12">
        <v>122</v>
      </c>
      <c r="F12" t="s">
        <v>145</v>
      </c>
      <c r="G12" t="s">
        <v>26</v>
      </c>
      <c r="H12" t="s">
        <v>77</v>
      </c>
      <c r="I12">
        <v>245</v>
      </c>
      <c r="J12" s="2" t="s">
        <v>15</v>
      </c>
      <c r="K12" t="s">
        <v>95</v>
      </c>
      <c r="L12">
        <v>2</v>
      </c>
      <c r="M12">
        <v>1</v>
      </c>
      <c r="N12" t="s">
        <v>12</v>
      </c>
      <c r="O12" t="s">
        <v>10</v>
      </c>
      <c r="P12">
        <v>18</v>
      </c>
      <c r="Q12" t="s">
        <v>10</v>
      </c>
      <c r="R12" t="s">
        <v>10</v>
      </c>
      <c r="S12">
        <v>20</v>
      </c>
      <c r="T12">
        <v>70</v>
      </c>
      <c r="U12" t="s">
        <v>11</v>
      </c>
    </row>
    <row r="13" spans="1:21" x14ac:dyDescent="0.35">
      <c r="A13" t="s">
        <v>37</v>
      </c>
      <c r="B13">
        <v>15</v>
      </c>
      <c r="C13">
        <v>2025</v>
      </c>
      <c r="D13" t="s">
        <v>144</v>
      </c>
      <c r="E13">
        <v>122</v>
      </c>
      <c r="F13" t="s">
        <v>145</v>
      </c>
      <c r="G13" t="s">
        <v>26</v>
      </c>
      <c r="H13" t="s">
        <v>77</v>
      </c>
      <c r="I13">
        <v>436</v>
      </c>
      <c r="J13" s="2" t="s">
        <v>15</v>
      </c>
      <c r="K13" t="s">
        <v>95</v>
      </c>
      <c r="L13">
        <v>2</v>
      </c>
      <c r="M13">
        <v>1</v>
      </c>
      <c r="N13" t="s">
        <v>12</v>
      </c>
      <c r="O13" t="s">
        <v>10</v>
      </c>
      <c r="P13">
        <v>18</v>
      </c>
      <c r="Q13" t="s">
        <v>12</v>
      </c>
      <c r="R13" t="s">
        <v>10</v>
      </c>
      <c r="S13">
        <v>30</v>
      </c>
      <c r="T13">
        <v>196</v>
      </c>
      <c r="U13" t="s">
        <v>11</v>
      </c>
    </row>
    <row r="14" spans="1:21" x14ac:dyDescent="0.35">
      <c r="A14" t="s">
        <v>38</v>
      </c>
      <c r="B14">
        <v>16</v>
      </c>
      <c r="C14">
        <v>2025</v>
      </c>
      <c r="D14" t="s">
        <v>144</v>
      </c>
      <c r="E14">
        <v>122</v>
      </c>
      <c r="F14" t="s">
        <v>145</v>
      </c>
      <c r="G14" t="s">
        <v>26</v>
      </c>
      <c r="H14" t="s">
        <v>77</v>
      </c>
      <c r="I14">
        <v>298.25</v>
      </c>
      <c r="J14" s="2" t="s">
        <v>15</v>
      </c>
      <c r="K14" t="s">
        <v>95</v>
      </c>
      <c r="L14">
        <v>2</v>
      </c>
      <c r="M14">
        <v>1</v>
      </c>
      <c r="N14" t="s">
        <v>12</v>
      </c>
      <c r="O14" t="s">
        <v>12</v>
      </c>
      <c r="P14" t="s">
        <v>95</v>
      </c>
      <c r="Q14" t="s">
        <v>12</v>
      </c>
      <c r="R14" t="s">
        <v>10</v>
      </c>
      <c r="S14">
        <v>15</v>
      </c>
      <c r="T14">
        <v>70</v>
      </c>
      <c r="U14" t="s">
        <v>11</v>
      </c>
    </row>
    <row r="15" spans="1:21" x14ac:dyDescent="0.35">
      <c r="A15" t="s">
        <v>39</v>
      </c>
      <c r="B15">
        <v>17</v>
      </c>
      <c r="C15">
        <v>2025</v>
      </c>
      <c r="D15" t="s">
        <v>144</v>
      </c>
      <c r="E15">
        <v>122</v>
      </c>
      <c r="F15" t="s">
        <v>145</v>
      </c>
      <c r="G15" t="s">
        <v>26</v>
      </c>
      <c r="H15" t="s">
        <v>77</v>
      </c>
      <c r="I15">
        <v>250</v>
      </c>
      <c r="J15" s="2" t="s">
        <v>15</v>
      </c>
      <c r="K15" t="s">
        <v>95</v>
      </c>
      <c r="L15">
        <v>2</v>
      </c>
      <c r="M15">
        <v>1</v>
      </c>
      <c r="N15" t="s">
        <v>12</v>
      </c>
      <c r="O15" t="s">
        <v>12</v>
      </c>
      <c r="P15" t="s">
        <v>95</v>
      </c>
      <c r="Q15" t="s">
        <v>12</v>
      </c>
      <c r="R15" t="s">
        <v>10</v>
      </c>
      <c r="S15">
        <v>20</v>
      </c>
      <c r="T15">
        <v>80</v>
      </c>
      <c r="U15" t="s">
        <v>11</v>
      </c>
    </row>
    <row r="16" spans="1:21" x14ac:dyDescent="0.35">
      <c r="A16" t="s">
        <v>40</v>
      </c>
      <c r="B16">
        <v>18</v>
      </c>
      <c r="C16">
        <v>2025</v>
      </c>
      <c r="D16" t="s">
        <v>144</v>
      </c>
      <c r="E16">
        <v>122</v>
      </c>
      <c r="F16" t="s">
        <v>145</v>
      </c>
      <c r="G16" t="s">
        <v>26</v>
      </c>
      <c r="H16" t="s">
        <v>77</v>
      </c>
      <c r="I16">
        <v>250</v>
      </c>
      <c r="J16" s="2" t="s">
        <v>15</v>
      </c>
      <c r="K16" t="s">
        <v>95</v>
      </c>
      <c r="L16">
        <v>2</v>
      </c>
      <c r="M16">
        <v>1</v>
      </c>
      <c r="N16" t="s">
        <v>12</v>
      </c>
      <c r="O16" t="s">
        <v>10</v>
      </c>
      <c r="P16" t="s">
        <v>95</v>
      </c>
      <c r="Q16" t="s">
        <v>12</v>
      </c>
      <c r="R16" t="s">
        <v>12</v>
      </c>
      <c r="S16">
        <v>0</v>
      </c>
      <c r="T16">
        <v>50</v>
      </c>
      <c r="U16" t="s">
        <v>11</v>
      </c>
    </row>
    <row r="17" spans="1:21" x14ac:dyDescent="0.35">
      <c r="A17" t="s">
        <v>41</v>
      </c>
      <c r="B17">
        <v>19</v>
      </c>
      <c r="C17">
        <v>2025</v>
      </c>
      <c r="D17" t="s">
        <v>144</v>
      </c>
      <c r="E17">
        <v>122</v>
      </c>
      <c r="F17" t="s">
        <v>145</v>
      </c>
      <c r="G17" t="s">
        <v>26</v>
      </c>
      <c r="H17" t="s">
        <v>77</v>
      </c>
      <c r="I17">
        <v>293</v>
      </c>
      <c r="J17" s="2" t="s">
        <v>15</v>
      </c>
      <c r="K17" t="s">
        <v>95</v>
      </c>
      <c r="L17">
        <v>2</v>
      </c>
      <c r="M17">
        <v>1</v>
      </c>
      <c r="N17" t="s">
        <v>12</v>
      </c>
      <c r="O17" t="s">
        <v>12</v>
      </c>
      <c r="P17" t="s">
        <v>95</v>
      </c>
      <c r="Q17" t="s">
        <v>12</v>
      </c>
      <c r="R17" t="s">
        <v>10</v>
      </c>
      <c r="S17">
        <v>36</v>
      </c>
      <c r="T17">
        <v>66</v>
      </c>
      <c r="U17" t="s">
        <v>11</v>
      </c>
    </row>
    <row r="18" spans="1:21" x14ac:dyDescent="0.35">
      <c r="A18" t="s">
        <v>42</v>
      </c>
      <c r="B18">
        <v>20</v>
      </c>
      <c r="C18">
        <v>2025</v>
      </c>
      <c r="D18" t="s">
        <v>144</v>
      </c>
      <c r="E18">
        <v>122</v>
      </c>
      <c r="F18" t="s">
        <v>145</v>
      </c>
      <c r="G18" t="s">
        <v>26</v>
      </c>
      <c r="H18" t="s">
        <v>77</v>
      </c>
      <c r="I18">
        <v>275</v>
      </c>
      <c r="J18" s="2" t="s">
        <v>15</v>
      </c>
      <c r="K18" t="s">
        <v>95</v>
      </c>
      <c r="L18">
        <v>2</v>
      </c>
      <c r="M18">
        <v>1</v>
      </c>
      <c r="N18" t="s">
        <v>12</v>
      </c>
      <c r="O18" t="s">
        <v>12</v>
      </c>
      <c r="P18" t="s">
        <v>95</v>
      </c>
      <c r="Q18" t="s">
        <v>12</v>
      </c>
      <c r="R18" t="s">
        <v>10</v>
      </c>
      <c r="S18">
        <v>30</v>
      </c>
      <c r="T18">
        <v>85</v>
      </c>
      <c r="U18" t="s">
        <v>11</v>
      </c>
    </row>
    <row r="19" spans="1:21" x14ac:dyDescent="0.35">
      <c r="A19" t="s">
        <v>43</v>
      </c>
      <c r="B19">
        <v>21</v>
      </c>
      <c r="C19">
        <v>2025</v>
      </c>
      <c r="D19" t="s">
        <v>144</v>
      </c>
      <c r="E19">
        <v>122</v>
      </c>
      <c r="F19" t="s">
        <v>145</v>
      </c>
      <c r="G19" t="s">
        <v>26</v>
      </c>
      <c r="H19" t="s">
        <v>77</v>
      </c>
      <c r="I19">
        <v>380</v>
      </c>
      <c r="J19" s="2" t="s">
        <v>15</v>
      </c>
      <c r="K19" t="s">
        <v>95</v>
      </c>
      <c r="L19">
        <v>2</v>
      </c>
      <c r="M19">
        <v>2</v>
      </c>
      <c r="N19" t="s">
        <v>12</v>
      </c>
      <c r="O19" t="s">
        <v>12</v>
      </c>
      <c r="P19" t="s">
        <v>95</v>
      </c>
      <c r="Q19" t="s">
        <v>12</v>
      </c>
      <c r="R19" t="s">
        <v>10</v>
      </c>
      <c r="S19">
        <v>32</v>
      </c>
      <c r="T19">
        <v>130</v>
      </c>
      <c r="U19" t="s">
        <v>11</v>
      </c>
    </row>
    <row r="20" spans="1:21" x14ac:dyDescent="0.35">
      <c r="A20" t="s">
        <v>44</v>
      </c>
      <c r="B20">
        <v>22</v>
      </c>
      <c r="C20">
        <v>2025</v>
      </c>
      <c r="D20" t="s">
        <v>144</v>
      </c>
      <c r="E20">
        <v>122</v>
      </c>
      <c r="F20" t="s">
        <v>145</v>
      </c>
      <c r="G20" t="s">
        <v>26</v>
      </c>
      <c r="H20" t="s">
        <v>77</v>
      </c>
      <c r="I20">
        <v>325</v>
      </c>
      <c r="J20" s="2" t="s">
        <v>15</v>
      </c>
      <c r="K20" t="s">
        <v>95</v>
      </c>
      <c r="L20">
        <v>2</v>
      </c>
      <c r="M20">
        <v>1</v>
      </c>
      <c r="N20" t="s">
        <v>12</v>
      </c>
      <c r="O20" t="s">
        <v>10</v>
      </c>
      <c r="P20" t="s">
        <v>95</v>
      </c>
      <c r="Q20" t="s">
        <v>10</v>
      </c>
      <c r="R20" t="s">
        <v>12</v>
      </c>
      <c r="S20">
        <v>0</v>
      </c>
      <c r="T20">
        <v>120</v>
      </c>
      <c r="U20" t="s">
        <v>11</v>
      </c>
    </row>
    <row r="21" spans="1:21" x14ac:dyDescent="0.35">
      <c r="A21" t="s">
        <v>45</v>
      </c>
      <c r="B21">
        <v>23</v>
      </c>
      <c r="C21">
        <v>2025</v>
      </c>
      <c r="D21" t="s">
        <v>144</v>
      </c>
      <c r="E21">
        <v>122</v>
      </c>
      <c r="F21" t="s">
        <v>145</v>
      </c>
      <c r="G21" t="s">
        <v>26</v>
      </c>
      <c r="H21" t="s">
        <v>77</v>
      </c>
      <c r="I21">
        <v>250</v>
      </c>
      <c r="J21" s="2" t="s">
        <v>15</v>
      </c>
      <c r="K21" t="s">
        <v>95</v>
      </c>
      <c r="L21">
        <v>2</v>
      </c>
      <c r="M21">
        <v>1</v>
      </c>
      <c r="N21" t="s">
        <v>12</v>
      </c>
      <c r="O21" t="s">
        <v>12</v>
      </c>
      <c r="P21" t="s">
        <v>95</v>
      </c>
      <c r="Q21" t="s">
        <v>12</v>
      </c>
      <c r="R21" t="s">
        <v>10</v>
      </c>
      <c r="S21">
        <v>0</v>
      </c>
      <c r="T21">
        <v>50</v>
      </c>
      <c r="U21" t="s">
        <v>11</v>
      </c>
    </row>
    <row r="22" spans="1:21" x14ac:dyDescent="0.35">
      <c r="A22" t="s">
        <v>46</v>
      </c>
      <c r="B22">
        <v>24</v>
      </c>
      <c r="C22">
        <v>2025</v>
      </c>
      <c r="D22" t="s">
        <v>144</v>
      </c>
      <c r="E22">
        <v>122</v>
      </c>
      <c r="F22" t="s">
        <v>145</v>
      </c>
      <c r="G22" t="s">
        <v>26</v>
      </c>
      <c r="H22" t="s">
        <v>77</v>
      </c>
      <c r="I22">
        <v>387</v>
      </c>
      <c r="J22" s="2" t="s">
        <v>15</v>
      </c>
      <c r="K22" t="s">
        <v>95</v>
      </c>
      <c r="L22">
        <v>2</v>
      </c>
      <c r="M22">
        <v>1</v>
      </c>
      <c r="N22" t="s">
        <v>12</v>
      </c>
      <c r="O22" t="s">
        <v>12</v>
      </c>
      <c r="P22" t="s">
        <v>95</v>
      </c>
      <c r="Q22" t="s">
        <v>10</v>
      </c>
      <c r="R22" t="s">
        <v>10</v>
      </c>
      <c r="S22">
        <v>30</v>
      </c>
      <c r="T22">
        <v>165</v>
      </c>
      <c r="U22" t="s">
        <v>11</v>
      </c>
    </row>
    <row r="23" spans="1:21" x14ac:dyDescent="0.35">
      <c r="A23" t="s">
        <v>47</v>
      </c>
      <c r="B23">
        <v>25</v>
      </c>
      <c r="C23">
        <v>2025</v>
      </c>
      <c r="D23" t="s">
        <v>144</v>
      </c>
      <c r="E23">
        <v>122</v>
      </c>
      <c r="F23" t="s">
        <v>145</v>
      </c>
      <c r="G23" t="s">
        <v>26</v>
      </c>
      <c r="H23" t="s">
        <v>77</v>
      </c>
      <c r="I23">
        <v>430</v>
      </c>
      <c r="J23" s="2" t="s">
        <v>15</v>
      </c>
      <c r="K23" t="s">
        <v>95</v>
      </c>
      <c r="L23">
        <v>2</v>
      </c>
      <c r="M23">
        <v>1</v>
      </c>
      <c r="N23" t="s">
        <v>12</v>
      </c>
      <c r="O23" t="s">
        <v>12</v>
      </c>
      <c r="P23" t="s">
        <v>95</v>
      </c>
      <c r="Q23" t="s">
        <v>10</v>
      </c>
      <c r="R23" t="s">
        <v>10</v>
      </c>
      <c r="S23">
        <v>15</v>
      </c>
      <c r="T23">
        <v>120</v>
      </c>
      <c r="U23" t="s">
        <v>13</v>
      </c>
    </row>
    <row r="24" spans="1:21" x14ac:dyDescent="0.35">
      <c r="A24" t="s">
        <v>48</v>
      </c>
      <c r="B24">
        <v>26</v>
      </c>
      <c r="C24">
        <v>2025</v>
      </c>
      <c r="D24" t="s">
        <v>144</v>
      </c>
      <c r="E24">
        <v>122</v>
      </c>
      <c r="F24" t="s">
        <v>145</v>
      </c>
      <c r="G24" t="s">
        <v>26</v>
      </c>
      <c r="H24" t="s">
        <v>77</v>
      </c>
      <c r="I24">
        <v>412.9</v>
      </c>
      <c r="J24" s="2" t="s">
        <v>15</v>
      </c>
      <c r="K24" t="s">
        <v>95</v>
      </c>
      <c r="L24">
        <v>2</v>
      </c>
      <c r="M24">
        <v>1</v>
      </c>
      <c r="N24" t="s">
        <v>12</v>
      </c>
      <c r="O24" t="s">
        <v>12</v>
      </c>
      <c r="P24" t="s">
        <v>95</v>
      </c>
      <c r="Q24" t="s">
        <v>10</v>
      </c>
      <c r="R24" t="s">
        <v>10</v>
      </c>
      <c r="S24">
        <v>25</v>
      </c>
      <c r="T24">
        <v>131</v>
      </c>
      <c r="U24" t="s">
        <v>11</v>
      </c>
    </row>
    <row r="25" spans="1:21" x14ac:dyDescent="0.35">
      <c r="A25" t="s">
        <v>49</v>
      </c>
      <c r="B25">
        <v>27</v>
      </c>
      <c r="C25">
        <v>2025</v>
      </c>
      <c r="D25" t="s">
        <v>144</v>
      </c>
      <c r="E25">
        <v>122</v>
      </c>
      <c r="F25" t="s">
        <v>145</v>
      </c>
      <c r="G25" t="s">
        <v>26</v>
      </c>
      <c r="H25" t="s">
        <v>77</v>
      </c>
      <c r="I25">
        <v>305</v>
      </c>
      <c r="J25" s="2" t="s">
        <v>15</v>
      </c>
      <c r="K25" t="s">
        <v>95</v>
      </c>
      <c r="L25">
        <v>2</v>
      </c>
      <c r="M25">
        <v>1</v>
      </c>
      <c r="N25" t="s">
        <v>12</v>
      </c>
      <c r="O25" t="s">
        <v>12</v>
      </c>
      <c r="P25" t="s">
        <v>95</v>
      </c>
      <c r="Q25" t="s">
        <v>12</v>
      </c>
      <c r="R25" t="s">
        <v>10</v>
      </c>
      <c r="S25">
        <v>12</v>
      </c>
      <c r="T25">
        <v>85</v>
      </c>
      <c r="U25" t="s">
        <v>11</v>
      </c>
    </row>
    <row r="26" spans="1:21" x14ac:dyDescent="0.35">
      <c r="A26" t="s">
        <v>50</v>
      </c>
      <c r="B26">
        <v>28</v>
      </c>
      <c r="C26">
        <v>2025</v>
      </c>
      <c r="D26" t="s">
        <v>144</v>
      </c>
      <c r="E26">
        <v>122</v>
      </c>
      <c r="F26" t="s">
        <v>145</v>
      </c>
      <c r="G26" t="s">
        <v>26</v>
      </c>
      <c r="H26" t="s">
        <v>77</v>
      </c>
      <c r="I26">
        <v>260</v>
      </c>
      <c r="J26" s="2" t="s">
        <v>15</v>
      </c>
      <c r="K26" t="s">
        <v>95</v>
      </c>
      <c r="L26">
        <v>2</v>
      </c>
      <c r="M26">
        <v>1</v>
      </c>
      <c r="N26" t="s">
        <v>12</v>
      </c>
      <c r="O26" t="s">
        <v>12</v>
      </c>
      <c r="P26" t="s">
        <v>95</v>
      </c>
      <c r="Q26" t="s">
        <v>10</v>
      </c>
      <c r="R26" t="s">
        <v>10</v>
      </c>
      <c r="S26">
        <v>20</v>
      </c>
      <c r="T26">
        <v>100</v>
      </c>
      <c r="U26" t="s">
        <v>11</v>
      </c>
    </row>
    <row r="27" spans="1:21" x14ac:dyDescent="0.35">
      <c r="A27" t="s">
        <v>51</v>
      </c>
      <c r="B27">
        <v>29</v>
      </c>
      <c r="C27">
        <v>2025</v>
      </c>
      <c r="D27" t="s">
        <v>144</v>
      </c>
      <c r="E27">
        <v>122</v>
      </c>
      <c r="F27" t="s">
        <v>145</v>
      </c>
      <c r="G27" t="s">
        <v>26</v>
      </c>
      <c r="H27" t="s">
        <v>77</v>
      </c>
      <c r="I27">
        <v>200</v>
      </c>
      <c r="J27" s="2" t="s">
        <v>15</v>
      </c>
      <c r="K27" t="s">
        <v>95</v>
      </c>
      <c r="L27">
        <v>2</v>
      </c>
      <c r="M27">
        <v>1</v>
      </c>
      <c r="N27" t="s">
        <v>12</v>
      </c>
      <c r="O27" t="s">
        <v>10</v>
      </c>
      <c r="P27" t="s">
        <v>95</v>
      </c>
      <c r="Q27" t="s">
        <v>10</v>
      </c>
      <c r="R27" t="s">
        <v>10</v>
      </c>
      <c r="S27">
        <v>0</v>
      </c>
      <c r="T27">
        <v>77</v>
      </c>
      <c r="U27" t="s">
        <v>11</v>
      </c>
    </row>
    <row r="28" spans="1:21" x14ac:dyDescent="0.35">
      <c r="A28" t="s">
        <v>52</v>
      </c>
      <c r="B28">
        <v>30</v>
      </c>
      <c r="C28">
        <v>2025</v>
      </c>
      <c r="D28" t="s">
        <v>144</v>
      </c>
      <c r="E28">
        <v>122</v>
      </c>
      <c r="F28" t="s">
        <v>145</v>
      </c>
      <c r="G28" t="s">
        <v>26</v>
      </c>
      <c r="H28" t="s">
        <v>77</v>
      </c>
      <c r="I28">
        <v>300</v>
      </c>
      <c r="J28" s="2" t="s">
        <v>15</v>
      </c>
      <c r="K28" t="s">
        <v>95</v>
      </c>
      <c r="L28">
        <v>2</v>
      </c>
      <c r="M28">
        <v>1</v>
      </c>
      <c r="N28" t="s">
        <v>12</v>
      </c>
      <c r="O28" t="s">
        <v>10</v>
      </c>
      <c r="P28" t="s">
        <v>95</v>
      </c>
      <c r="Q28" t="s">
        <v>12</v>
      </c>
      <c r="R28" t="s">
        <v>12</v>
      </c>
      <c r="S28">
        <v>0</v>
      </c>
      <c r="T28">
        <v>100</v>
      </c>
      <c r="U28" t="s">
        <v>11</v>
      </c>
    </row>
    <row r="29" spans="1:21" x14ac:dyDescent="0.35">
      <c r="A29" t="s">
        <v>53</v>
      </c>
      <c r="B29">
        <v>31</v>
      </c>
      <c r="C29">
        <v>2025</v>
      </c>
      <c r="D29" t="s">
        <v>144</v>
      </c>
      <c r="E29">
        <v>122</v>
      </c>
      <c r="F29" t="s">
        <v>145</v>
      </c>
      <c r="G29" t="s">
        <v>26</v>
      </c>
      <c r="H29" t="s">
        <v>77</v>
      </c>
      <c r="I29">
        <v>323</v>
      </c>
      <c r="J29" s="2" t="s">
        <v>15</v>
      </c>
      <c r="K29" t="s">
        <v>95</v>
      </c>
      <c r="L29">
        <v>2</v>
      </c>
      <c r="M29">
        <v>1</v>
      </c>
      <c r="N29" t="s">
        <v>12</v>
      </c>
      <c r="O29" t="s">
        <v>10</v>
      </c>
      <c r="P29" t="s">
        <v>95</v>
      </c>
      <c r="Q29" t="s">
        <v>10</v>
      </c>
      <c r="R29" t="s">
        <v>10</v>
      </c>
      <c r="S29">
        <v>20</v>
      </c>
      <c r="T29">
        <v>123</v>
      </c>
      <c r="U29" t="s">
        <v>11</v>
      </c>
    </row>
    <row r="30" spans="1:21" x14ac:dyDescent="0.35">
      <c r="A30" t="s">
        <v>54</v>
      </c>
      <c r="B30">
        <v>32</v>
      </c>
      <c r="C30">
        <v>2025</v>
      </c>
      <c r="D30" t="s">
        <v>144</v>
      </c>
      <c r="E30">
        <v>122</v>
      </c>
      <c r="F30" t="s">
        <v>145</v>
      </c>
      <c r="G30" t="s">
        <v>26</v>
      </c>
      <c r="H30" t="s">
        <v>77</v>
      </c>
      <c r="I30">
        <v>290</v>
      </c>
      <c r="J30" s="2" t="s">
        <v>15</v>
      </c>
      <c r="K30" t="s">
        <v>95</v>
      </c>
      <c r="L30">
        <v>2</v>
      </c>
      <c r="M30">
        <v>1</v>
      </c>
      <c r="N30" t="s">
        <v>12</v>
      </c>
      <c r="O30" t="s">
        <v>12</v>
      </c>
      <c r="P30">
        <v>18</v>
      </c>
      <c r="Q30" t="s">
        <v>10</v>
      </c>
      <c r="R30" t="s">
        <v>10</v>
      </c>
      <c r="S30">
        <v>30</v>
      </c>
      <c r="T30">
        <v>100</v>
      </c>
      <c r="U30" t="s">
        <v>11</v>
      </c>
    </row>
    <row r="31" spans="1:21" x14ac:dyDescent="0.35">
      <c r="A31" t="s">
        <v>55</v>
      </c>
      <c r="B31">
        <v>33</v>
      </c>
      <c r="C31">
        <v>2025</v>
      </c>
      <c r="D31" t="s">
        <v>144</v>
      </c>
      <c r="E31">
        <v>122</v>
      </c>
      <c r="F31" t="s">
        <v>145</v>
      </c>
      <c r="G31" t="s">
        <v>26</v>
      </c>
      <c r="H31" t="s">
        <v>77</v>
      </c>
      <c r="I31">
        <v>316</v>
      </c>
      <c r="J31" s="2" t="s">
        <v>15</v>
      </c>
      <c r="K31" t="s">
        <v>95</v>
      </c>
      <c r="L31">
        <v>2</v>
      </c>
      <c r="M31">
        <v>1</v>
      </c>
      <c r="N31" t="s">
        <v>12</v>
      </c>
      <c r="O31" t="s">
        <v>12</v>
      </c>
      <c r="P31" t="s">
        <v>95</v>
      </c>
      <c r="Q31" t="s">
        <v>12</v>
      </c>
      <c r="R31" t="s">
        <v>10</v>
      </c>
      <c r="S31">
        <v>30</v>
      </c>
      <c r="T31">
        <v>116</v>
      </c>
      <c r="U31" t="s">
        <v>11</v>
      </c>
    </row>
    <row r="32" spans="1:21" x14ac:dyDescent="0.35">
      <c r="A32" t="s">
        <v>56</v>
      </c>
      <c r="B32">
        <v>34</v>
      </c>
      <c r="C32">
        <v>2025</v>
      </c>
      <c r="D32" t="s">
        <v>144</v>
      </c>
      <c r="E32">
        <v>122</v>
      </c>
      <c r="F32" t="s">
        <v>145</v>
      </c>
      <c r="G32" t="s">
        <v>26</v>
      </c>
      <c r="H32" t="s">
        <v>77</v>
      </c>
      <c r="I32">
        <v>395</v>
      </c>
      <c r="J32" s="2" t="s">
        <v>15</v>
      </c>
      <c r="K32" t="s">
        <v>95</v>
      </c>
      <c r="L32">
        <v>2</v>
      </c>
      <c r="M32">
        <v>1</v>
      </c>
      <c r="N32" t="s">
        <v>12</v>
      </c>
      <c r="O32" t="s">
        <v>10</v>
      </c>
      <c r="P32">
        <v>18</v>
      </c>
      <c r="Q32" t="s">
        <v>10</v>
      </c>
      <c r="R32" t="s">
        <v>10</v>
      </c>
      <c r="S32">
        <v>30</v>
      </c>
      <c r="T32">
        <v>120</v>
      </c>
      <c r="U32" t="s">
        <v>11</v>
      </c>
    </row>
    <row r="33" spans="1:21" x14ac:dyDescent="0.35">
      <c r="A33" t="s">
        <v>57</v>
      </c>
      <c r="B33">
        <v>35</v>
      </c>
      <c r="C33">
        <v>2025</v>
      </c>
      <c r="D33" t="s">
        <v>144</v>
      </c>
      <c r="E33">
        <v>122</v>
      </c>
      <c r="F33" t="s">
        <v>145</v>
      </c>
      <c r="G33" t="s">
        <v>26</v>
      </c>
      <c r="H33" t="s">
        <v>77</v>
      </c>
      <c r="I33">
        <v>350</v>
      </c>
      <c r="J33" s="2" t="s">
        <v>15</v>
      </c>
      <c r="K33" t="s">
        <v>95</v>
      </c>
      <c r="L33">
        <v>2</v>
      </c>
      <c r="M33">
        <v>1</v>
      </c>
      <c r="N33" t="s">
        <v>12</v>
      </c>
      <c r="O33" t="s">
        <v>12</v>
      </c>
      <c r="P33" t="s">
        <v>95</v>
      </c>
      <c r="Q33" t="s">
        <v>12</v>
      </c>
      <c r="R33" t="s">
        <v>10</v>
      </c>
      <c r="S33">
        <v>30</v>
      </c>
      <c r="T33">
        <v>110</v>
      </c>
      <c r="U33" t="s">
        <v>11</v>
      </c>
    </row>
    <row r="34" spans="1:21" x14ac:dyDescent="0.35">
      <c r="A34" t="s">
        <v>58</v>
      </c>
      <c r="B34">
        <v>36</v>
      </c>
      <c r="C34">
        <v>2025</v>
      </c>
      <c r="D34" t="s">
        <v>144</v>
      </c>
      <c r="E34">
        <v>122</v>
      </c>
      <c r="F34" t="s">
        <v>145</v>
      </c>
      <c r="G34" t="s">
        <v>26</v>
      </c>
      <c r="H34" t="s">
        <v>77</v>
      </c>
      <c r="I34">
        <v>343</v>
      </c>
      <c r="J34" s="2" t="s">
        <v>15</v>
      </c>
      <c r="K34" t="s">
        <v>95</v>
      </c>
      <c r="L34">
        <v>2</v>
      </c>
      <c r="M34">
        <v>1</v>
      </c>
      <c r="N34" t="s">
        <v>12</v>
      </c>
      <c r="O34" t="s">
        <v>12</v>
      </c>
      <c r="P34">
        <v>17</v>
      </c>
      <c r="Q34" t="s">
        <v>10</v>
      </c>
      <c r="R34" t="s">
        <v>12</v>
      </c>
      <c r="S34">
        <v>0</v>
      </c>
      <c r="T34">
        <v>48.67</v>
      </c>
      <c r="U34" t="s">
        <v>11</v>
      </c>
    </row>
    <row r="35" spans="1:21" x14ac:dyDescent="0.35">
      <c r="A35" t="s">
        <v>59</v>
      </c>
      <c r="B35">
        <v>37</v>
      </c>
      <c r="C35">
        <v>2025</v>
      </c>
      <c r="D35" t="s">
        <v>144</v>
      </c>
      <c r="E35">
        <v>122</v>
      </c>
      <c r="F35" t="s">
        <v>145</v>
      </c>
      <c r="G35" t="s">
        <v>26</v>
      </c>
      <c r="H35" t="s">
        <v>77</v>
      </c>
      <c r="I35">
        <v>275</v>
      </c>
      <c r="J35" s="2" t="s">
        <v>15</v>
      </c>
      <c r="K35" t="s">
        <v>95</v>
      </c>
      <c r="L35">
        <v>2</v>
      </c>
      <c r="M35">
        <v>1</v>
      </c>
      <c r="N35" t="s">
        <v>12</v>
      </c>
      <c r="O35" t="s">
        <v>12</v>
      </c>
      <c r="P35" t="s">
        <v>95</v>
      </c>
      <c r="Q35" t="s">
        <v>12</v>
      </c>
      <c r="R35" t="s">
        <v>10</v>
      </c>
      <c r="S35">
        <v>30</v>
      </c>
      <c r="T35">
        <v>100</v>
      </c>
      <c r="U35" t="s">
        <v>11</v>
      </c>
    </row>
    <row r="36" spans="1:21" x14ac:dyDescent="0.35">
      <c r="A36" t="s">
        <v>60</v>
      </c>
      <c r="B36">
        <v>38</v>
      </c>
      <c r="C36">
        <v>2025</v>
      </c>
      <c r="D36" t="s">
        <v>144</v>
      </c>
      <c r="E36">
        <v>122</v>
      </c>
      <c r="F36" t="s">
        <v>145</v>
      </c>
      <c r="G36" t="s">
        <v>26</v>
      </c>
      <c r="H36" t="s">
        <v>77</v>
      </c>
      <c r="I36">
        <v>325</v>
      </c>
      <c r="J36" s="2" t="s">
        <v>15</v>
      </c>
      <c r="K36" t="s">
        <v>95</v>
      </c>
      <c r="L36">
        <v>2</v>
      </c>
      <c r="M36">
        <v>1</v>
      </c>
      <c r="N36" t="s">
        <v>12</v>
      </c>
      <c r="O36" t="s">
        <v>12</v>
      </c>
      <c r="P36" t="s">
        <v>95</v>
      </c>
      <c r="Q36" t="s">
        <v>12</v>
      </c>
      <c r="R36" t="s">
        <v>12</v>
      </c>
      <c r="S36">
        <v>12</v>
      </c>
      <c r="T36">
        <v>130</v>
      </c>
      <c r="U36" t="s">
        <v>11</v>
      </c>
    </row>
    <row r="37" spans="1:21" x14ac:dyDescent="0.35">
      <c r="A37" t="s">
        <v>61</v>
      </c>
      <c r="B37">
        <v>39</v>
      </c>
      <c r="C37">
        <v>2025</v>
      </c>
      <c r="D37" t="s">
        <v>144</v>
      </c>
      <c r="E37">
        <v>122</v>
      </c>
      <c r="F37" t="s">
        <v>145</v>
      </c>
      <c r="G37" t="s">
        <v>26</v>
      </c>
      <c r="H37" t="s">
        <v>77</v>
      </c>
      <c r="I37">
        <v>278.5</v>
      </c>
      <c r="J37" s="2" t="s">
        <v>15</v>
      </c>
      <c r="K37" t="s">
        <v>95</v>
      </c>
      <c r="L37">
        <v>2</v>
      </c>
      <c r="M37">
        <v>1</v>
      </c>
      <c r="N37" t="s">
        <v>12</v>
      </c>
      <c r="O37" t="s">
        <v>12</v>
      </c>
      <c r="P37" t="s">
        <v>95</v>
      </c>
      <c r="Q37" t="s">
        <v>12</v>
      </c>
      <c r="R37" t="s">
        <v>10</v>
      </c>
      <c r="S37">
        <v>24</v>
      </c>
      <c r="T37">
        <v>68.5</v>
      </c>
      <c r="U37" t="s">
        <v>11</v>
      </c>
    </row>
    <row r="38" spans="1:21" x14ac:dyDescent="0.35">
      <c r="A38" t="s">
        <v>62</v>
      </c>
      <c r="B38">
        <v>40</v>
      </c>
      <c r="C38">
        <v>2025</v>
      </c>
      <c r="D38" t="s">
        <v>144</v>
      </c>
      <c r="E38">
        <v>122</v>
      </c>
      <c r="F38" t="s">
        <v>145</v>
      </c>
      <c r="G38" t="s">
        <v>26</v>
      </c>
      <c r="H38" t="s">
        <v>77</v>
      </c>
      <c r="I38">
        <v>285</v>
      </c>
      <c r="J38" s="2" t="s">
        <v>15</v>
      </c>
      <c r="K38" t="s">
        <v>95</v>
      </c>
      <c r="L38">
        <v>2</v>
      </c>
      <c r="M38">
        <v>1</v>
      </c>
      <c r="N38" t="s">
        <v>12</v>
      </c>
      <c r="O38" t="s">
        <v>10</v>
      </c>
      <c r="P38">
        <v>18</v>
      </c>
      <c r="Q38" t="s">
        <v>12</v>
      </c>
      <c r="R38" t="s">
        <v>10</v>
      </c>
      <c r="S38">
        <v>24</v>
      </c>
      <c r="T38">
        <v>75</v>
      </c>
      <c r="U38" t="s">
        <v>11</v>
      </c>
    </row>
    <row r="39" spans="1:21" x14ac:dyDescent="0.35">
      <c r="A39" t="s">
        <v>63</v>
      </c>
      <c r="B39">
        <v>41</v>
      </c>
      <c r="C39">
        <v>2025</v>
      </c>
      <c r="D39" t="s">
        <v>144</v>
      </c>
      <c r="E39">
        <v>122</v>
      </c>
      <c r="F39" t="s">
        <v>145</v>
      </c>
      <c r="G39" t="s">
        <v>26</v>
      </c>
      <c r="H39" t="s">
        <v>77</v>
      </c>
      <c r="I39">
        <v>395</v>
      </c>
      <c r="J39" s="2" t="s">
        <v>15</v>
      </c>
      <c r="K39" t="s">
        <v>95</v>
      </c>
      <c r="L39">
        <v>2</v>
      </c>
      <c r="M39">
        <v>1</v>
      </c>
      <c r="N39" t="s">
        <v>12</v>
      </c>
      <c r="O39" t="s">
        <v>12</v>
      </c>
      <c r="P39" t="s">
        <v>95</v>
      </c>
      <c r="Q39" t="s">
        <v>12</v>
      </c>
      <c r="R39" t="s">
        <v>10</v>
      </c>
      <c r="S39">
        <v>3</v>
      </c>
      <c r="T39">
        <v>180</v>
      </c>
      <c r="U39" t="s">
        <v>11</v>
      </c>
    </row>
    <row r="40" spans="1:21" x14ac:dyDescent="0.35">
      <c r="A40" t="s">
        <v>64</v>
      </c>
      <c r="B40">
        <v>42</v>
      </c>
      <c r="C40">
        <v>2025</v>
      </c>
      <c r="D40" t="s">
        <v>144</v>
      </c>
      <c r="E40">
        <v>122</v>
      </c>
      <c r="F40" t="s">
        <v>145</v>
      </c>
      <c r="G40" t="s">
        <v>26</v>
      </c>
      <c r="H40" t="s">
        <v>77</v>
      </c>
      <c r="I40">
        <v>295</v>
      </c>
      <c r="J40" s="2" t="s">
        <v>15</v>
      </c>
      <c r="K40" t="s">
        <v>95</v>
      </c>
      <c r="L40">
        <v>2</v>
      </c>
      <c r="M40">
        <v>1</v>
      </c>
      <c r="N40" t="s">
        <v>12</v>
      </c>
      <c r="O40" t="s">
        <v>10</v>
      </c>
      <c r="P40">
        <v>18</v>
      </c>
      <c r="Q40" t="s">
        <v>10</v>
      </c>
      <c r="R40" t="s">
        <v>10</v>
      </c>
      <c r="S40">
        <v>2</v>
      </c>
      <c r="T40">
        <v>76</v>
      </c>
      <c r="U40" t="s">
        <v>11</v>
      </c>
    </row>
    <row r="41" spans="1:21" x14ac:dyDescent="0.35">
      <c r="A41" t="s">
        <v>65</v>
      </c>
      <c r="B41">
        <v>44</v>
      </c>
      <c r="C41">
        <v>2025</v>
      </c>
      <c r="D41" t="s">
        <v>144</v>
      </c>
      <c r="E41">
        <v>122</v>
      </c>
      <c r="F41" t="s">
        <v>145</v>
      </c>
      <c r="G41" t="s">
        <v>26</v>
      </c>
      <c r="H41" t="s">
        <v>77</v>
      </c>
      <c r="I41">
        <v>245</v>
      </c>
      <c r="J41" s="2" t="s">
        <v>15</v>
      </c>
      <c r="K41" t="s">
        <v>95</v>
      </c>
      <c r="L41">
        <v>2</v>
      </c>
      <c r="M41">
        <v>1</v>
      </c>
      <c r="N41" t="s">
        <v>12</v>
      </c>
      <c r="O41" t="s">
        <v>12</v>
      </c>
      <c r="P41" t="s">
        <v>95</v>
      </c>
      <c r="Q41" t="s">
        <v>10</v>
      </c>
      <c r="R41" t="s">
        <v>10</v>
      </c>
      <c r="S41">
        <v>10</v>
      </c>
      <c r="T41">
        <v>45</v>
      </c>
      <c r="U41" t="s">
        <v>11</v>
      </c>
    </row>
    <row r="42" spans="1:21" x14ac:dyDescent="0.35">
      <c r="A42" t="s">
        <v>66</v>
      </c>
      <c r="B42">
        <v>45</v>
      </c>
      <c r="C42">
        <v>2025</v>
      </c>
      <c r="D42" t="s">
        <v>144</v>
      </c>
      <c r="E42">
        <v>122</v>
      </c>
      <c r="F42" t="s">
        <v>145</v>
      </c>
      <c r="G42" t="s">
        <v>26</v>
      </c>
      <c r="H42" t="s">
        <v>77</v>
      </c>
      <c r="I42">
        <v>270</v>
      </c>
      <c r="J42" s="2" t="s">
        <v>15</v>
      </c>
      <c r="K42" t="s">
        <v>95</v>
      </c>
      <c r="L42">
        <v>2</v>
      </c>
      <c r="M42">
        <v>1</v>
      </c>
      <c r="N42" t="s">
        <v>12</v>
      </c>
      <c r="O42" t="s">
        <v>10</v>
      </c>
      <c r="P42">
        <v>18</v>
      </c>
      <c r="Q42" t="s">
        <v>10</v>
      </c>
      <c r="R42" t="s">
        <v>10</v>
      </c>
      <c r="S42">
        <v>30</v>
      </c>
      <c r="T42">
        <v>75</v>
      </c>
      <c r="U42" t="s">
        <v>11</v>
      </c>
    </row>
    <row r="43" spans="1:21" x14ac:dyDescent="0.35">
      <c r="A43" t="s">
        <v>67</v>
      </c>
      <c r="B43">
        <v>46</v>
      </c>
      <c r="C43">
        <v>2025</v>
      </c>
      <c r="D43" t="s">
        <v>144</v>
      </c>
      <c r="E43">
        <v>122</v>
      </c>
      <c r="F43" t="s">
        <v>145</v>
      </c>
      <c r="G43" t="s">
        <v>26</v>
      </c>
      <c r="H43" t="s">
        <v>77</v>
      </c>
      <c r="I43">
        <v>300</v>
      </c>
      <c r="J43" s="2" t="s">
        <v>15</v>
      </c>
      <c r="K43" t="s">
        <v>95</v>
      </c>
      <c r="L43">
        <v>2</v>
      </c>
      <c r="M43">
        <v>1</v>
      </c>
      <c r="N43" t="s">
        <v>12</v>
      </c>
      <c r="O43" t="s">
        <v>12</v>
      </c>
      <c r="P43" t="s">
        <v>95</v>
      </c>
      <c r="Q43" t="s">
        <v>12</v>
      </c>
      <c r="R43" t="s">
        <v>10</v>
      </c>
      <c r="S43">
        <v>0</v>
      </c>
      <c r="T43">
        <v>115</v>
      </c>
      <c r="U43" t="s">
        <v>11</v>
      </c>
    </row>
    <row r="44" spans="1:21" x14ac:dyDescent="0.35">
      <c r="A44" t="s">
        <v>68</v>
      </c>
      <c r="B44">
        <v>47</v>
      </c>
      <c r="C44">
        <v>2025</v>
      </c>
      <c r="D44" t="s">
        <v>144</v>
      </c>
      <c r="E44">
        <v>122</v>
      </c>
      <c r="F44" t="s">
        <v>145</v>
      </c>
      <c r="G44" t="s">
        <v>26</v>
      </c>
      <c r="H44" t="s">
        <v>77</v>
      </c>
      <c r="I44">
        <v>200</v>
      </c>
      <c r="J44" s="2" t="s">
        <v>15</v>
      </c>
      <c r="K44" t="s">
        <v>95</v>
      </c>
      <c r="L44">
        <v>2</v>
      </c>
      <c r="M44">
        <v>1</v>
      </c>
      <c r="N44" t="s">
        <v>12</v>
      </c>
      <c r="O44" t="s">
        <v>12</v>
      </c>
      <c r="P44" t="s">
        <v>95</v>
      </c>
      <c r="Q44" t="s">
        <v>12</v>
      </c>
      <c r="R44" t="s">
        <v>12</v>
      </c>
      <c r="S44">
        <v>10</v>
      </c>
      <c r="T44">
        <v>100</v>
      </c>
      <c r="U44" t="s">
        <v>11</v>
      </c>
    </row>
    <row r="45" spans="1:21" x14ac:dyDescent="0.35">
      <c r="A45" t="s">
        <v>69</v>
      </c>
      <c r="B45">
        <v>48</v>
      </c>
      <c r="C45">
        <v>2025</v>
      </c>
      <c r="D45" t="s">
        <v>144</v>
      </c>
      <c r="E45">
        <v>122</v>
      </c>
      <c r="F45" t="s">
        <v>145</v>
      </c>
      <c r="G45" t="s">
        <v>26</v>
      </c>
      <c r="H45" t="s">
        <v>77</v>
      </c>
      <c r="I45">
        <v>275</v>
      </c>
      <c r="J45" s="2" t="s">
        <v>15</v>
      </c>
      <c r="K45" t="s">
        <v>95</v>
      </c>
      <c r="L45">
        <v>2</v>
      </c>
      <c r="M45">
        <v>2</v>
      </c>
      <c r="N45" t="s">
        <v>12</v>
      </c>
      <c r="O45" t="s">
        <v>12</v>
      </c>
      <c r="P45" t="s">
        <v>95</v>
      </c>
      <c r="Q45" t="s">
        <v>10</v>
      </c>
      <c r="R45" t="s">
        <v>10</v>
      </c>
      <c r="S45">
        <v>20</v>
      </c>
      <c r="T45">
        <v>45</v>
      </c>
      <c r="U45" t="s">
        <v>11</v>
      </c>
    </row>
    <row r="46" spans="1:21" x14ac:dyDescent="0.35">
      <c r="A46" t="s">
        <v>70</v>
      </c>
      <c r="B46">
        <v>49</v>
      </c>
      <c r="C46">
        <v>2025</v>
      </c>
      <c r="D46" t="s">
        <v>144</v>
      </c>
      <c r="E46">
        <v>122</v>
      </c>
      <c r="F46" t="s">
        <v>145</v>
      </c>
      <c r="G46" t="s">
        <v>26</v>
      </c>
      <c r="H46" t="s">
        <v>77</v>
      </c>
      <c r="I46">
        <v>260</v>
      </c>
      <c r="J46" s="2" t="s">
        <v>15</v>
      </c>
      <c r="K46" t="s">
        <v>95</v>
      </c>
      <c r="L46">
        <v>2</v>
      </c>
      <c r="M46">
        <v>1</v>
      </c>
      <c r="N46" t="s">
        <v>12</v>
      </c>
      <c r="O46" t="s">
        <v>10</v>
      </c>
      <c r="P46" t="s">
        <v>95</v>
      </c>
      <c r="Q46" t="s">
        <v>12</v>
      </c>
      <c r="R46" t="s">
        <v>12</v>
      </c>
      <c r="S46">
        <v>30</v>
      </c>
      <c r="T46">
        <v>68</v>
      </c>
      <c r="U46" t="s">
        <v>11</v>
      </c>
    </row>
    <row r="47" spans="1:21" x14ac:dyDescent="0.35">
      <c r="A47" t="s">
        <v>71</v>
      </c>
      <c r="B47">
        <v>50</v>
      </c>
      <c r="C47">
        <v>2025</v>
      </c>
      <c r="D47" t="s">
        <v>144</v>
      </c>
      <c r="E47">
        <v>122</v>
      </c>
      <c r="F47" t="s">
        <v>145</v>
      </c>
      <c r="G47" t="s">
        <v>26</v>
      </c>
      <c r="H47" t="s">
        <v>77</v>
      </c>
      <c r="I47">
        <v>275</v>
      </c>
      <c r="J47" s="2" t="s">
        <v>15</v>
      </c>
      <c r="K47" t="s">
        <v>95</v>
      </c>
      <c r="L47">
        <v>2</v>
      </c>
      <c r="M47">
        <v>1</v>
      </c>
      <c r="N47" t="s">
        <v>12</v>
      </c>
      <c r="O47" t="s">
        <v>12</v>
      </c>
      <c r="P47" t="s">
        <v>95</v>
      </c>
      <c r="Q47" t="s">
        <v>12</v>
      </c>
      <c r="R47" t="s">
        <v>10</v>
      </c>
      <c r="S47">
        <v>20</v>
      </c>
      <c r="T47">
        <v>200</v>
      </c>
      <c r="U47" t="s">
        <v>11</v>
      </c>
    </row>
    <row r="48" spans="1:21" x14ac:dyDescent="0.35">
      <c r="A48" t="s">
        <v>72</v>
      </c>
      <c r="B48">
        <v>51</v>
      </c>
      <c r="C48">
        <v>2025</v>
      </c>
      <c r="D48" t="s">
        <v>144</v>
      </c>
      <c r="E48">
        <v>122</v>
      </c>
      <c r="F48" t="s">
        <v>145</v>
      </c>
      <c r="G48" t="s">
        <v>26</v>
      </c>
      <c r="H48" t="s">
        <v>77</v>
      </c>
      <c r="I48">
        <v>370</v>
      </c>
      <c r="J48" s="2" t="s">
        <v>15</v>
      </c>
      <c r="K48" t="s">
        <v>95</v>
      </c>
      <c r="L48">
        <v>2</v>
      </c>
      <c r="M48">
        <v>1</v>
      </c>
      <c r="N48" t="s">
        <v>12</v>
      </c>
      <c r="O48" t="s">
        <v>12</v>
      </c>
      <c r="P48" t="s">
        <v>95</v>
      </c>
      <c r="Q48" t="s">
        <v>10</v>
      </c>
      <c r="R48" t="s">
        <v>10</v>
      </c>
      <c r="S48">
        <v>30</v>
      </c>
      <c r="T48">
        <v>120</v>
      </c>
      <c r="U48" t="s">
        <v>11</v>
      </c>
    </row>
    <row r="49" spans="1:21" x14ac:dyDescent="0.35">
      <c r="A49" t="s">
        <v>73</v>
      </c>
      <c r="B49">
        <v>53</v>
      </c>
      <c r="C49">
        <v>2025</v>
      </c>
      <c r="D49" t="s">
        <v>144</v>
      </c>
      <c r="E49">
        <v>122</v>
      </c>
      <c r="F49" t="s">
        <v>145</v>
      </c>
      <c r="G49" t="s">
        <v>26</v>
      </c>
      <c r="H49" t="s">
        <v>77</v>
      </c>
      <c r="I49">
        <v>293</v>
      </c>
      <c r="J49" s="2" t="s">
        <v>15</v>
      </c>
      <c r="K49" t="s">
        <v>95</v>
      </c>
      <c r="L49">
        <v>2</v>
      </c>
      <c r="M49">
        <v>1</v>
      </c>
      <c r="N49" t="s">
        <v>12</v>
      </c>
      <c r="O49" t="s">
        <v>12</v>
      </c>
      <c r="P49">
        <v>18</v>
      </c>
      <c r="Q49" t="s">
        <v>12</v>
      </c>
      <c r="R49" t="s">
        <v>10</v>
      </c>
      <c r="S49">
        <v>16</v>
      </c>
      <c r="T49">
        <v>186</v>
      </c>
      <c r="U49" t="s">
        <v>11</v>
      </c>
    </row>
    <row r="50" spans="1:21" x14ac:dyDescent="0.35">
      <c r="A50" t="s">
        <v>74</v>
      </c>
      <c r="B50">
        <v>54</v>
      </c>
      <c r="C50">
        <v>2025</v>
      </c>
      <c r="D50" t="s">
        <v>144</v>
      </c>
      <c r="E50">
        <v>122</v>
      </c>
      <c r="F50" t="s">
        <v>145</v>
      </c>
      <c r="G50" t="s">
        <v>26</v>
      </c>
      <c r="H50" t="s">
        <v>77</v>
      </c>
      <c r="I50">
        <v>275</v>
      </c>
      <c r="J50" s="2" t="s">
        <v>15</v>
      </c>
      <c r="K50" t="s">
        <v>95</v>
      </c>
      <c r="L50">
        <v>2</v>
      </c>
      <c r="M50">
        <v>1</v>
      </c>
      <c r="N50" t="s">
        <v>12</v>
      </c>
      <c r="O50" t="s">
        <v>12</v>
      </c>
      <c r="P50" t="s">
        <v>95</v>
      </c>
      <c r="Q50" t="s">
        <v>10</v>
      </c>
      <c r="R50" t="s">
        <v>10</v>
      </c>
      <c r="S50">
        <v>24</v>
      </c>
      <c r="T50">
        <v>80</v>
      </c>
      <c r="U50" t="s">
        <v>11</v>
      </c>
    </row>
    <row r="51" spans="1:21" x14ac:dyDescent="0.35">
      <c r="A51" t="s">
        <v>75</v>
      </c>
      <c r="B51">
        <v>55</v>
      </c>
      <c r="C51">
        <v>2025</v>
      </c>
      <c r="D51" t="s">
        <v>144</v>
      </c>
      <c r="E51">
        <v>122</v>
      </c>
      <c r="F51" t="s">
        <v>145</v>
      </c>
      <c r="G51" t="s">
        <v>26</v>
      </c>
      <c r="H51" t="s">
        <v>77</v>
      </c>
      <c r="I51">
        <v>257</v>
      </c>
      <c r="J51" s="2" t="s">
        <v>15</v>
      </c>
      <c r="K51" t="s">
        <v>95</v>
      </c>
      <c r="L51">
        <v>2</v>
      </c>
      <c r="M51">
        <v>1</v>
      </c>
      <c r="N51" t="s">
        <v>12</v>
      </c>
      <c r="O51" t="s">
        <v>10</v>
      </c>
      <c r="P51">
        <v>18</v>
      </c>
      <c r="Q51" t="s">
        <v>12</v>
      </c>
      <c r="R51" t="s">
        <v>10</v>
      </c>
      <c r="S51">
        <v>0</v>
      </c>
      <c r="T51">
        <v>73</v>
      </c>
      <c r="U51" t="s">
        <v>11</v>
      </c>
    </row>
    <row r="52" spans="1:21" x14ac:dyDescent="0.35">
      <c r="A52" t="s">
        <v>76</v>
      </c>
      <c r="B52">
        <v>56</v>
      </c>
      <c r="C52">
        <v>2025</v>
      </c>
      <c r="D52" t="s">
        <v>144</v>
      </c>
      <c r="E52">
        <v>122</v>
      </c>
      <c r="F52" t="s">
        <v>145</v>
      </c>
      <c r="G52" t="s">
        <v>26</v>
      </c>
      <c r="H52" t="s">
        <v>77</v>
      </c>
      <c r="I52">
        <v>330</v>
      </c>
      <c r="J52" s="2" t="s">
        <v>15</v>
      </c>
      <c r="K52" t="s">
        <v>95</v>
      </c>
      <c r="L52">
        <v>2</v>
      </c>
      <c r="M52">
        <v>1</v>
      </c>
      <c r="N52" t="s">
        <v>12</v>
      </c>
      <c r="O52" t="s">
        <v>12</v>
      </c>
      <c r="P52" t="s">
        <v>95</v>
      </c>
      <c r="Q52" t="s">
        <v>12</v>
      </c>
      <c r="R52" t="s">
        <v>10</v>
      </c>
      <c r="S52">
        <v>30</v>
      </c>
      <c r="T52">
        <v>90</v>
      </c>
      <c r="U52" t="s">
        <v>11</v>
      </c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B23264-C082-4270-BCED-A3FFF7DE1C9D}">
  <sheetPr codeName="Sheet24"/>
  <dimension ref="A1:U52"/>
  <sheetViews>
    <sheetView zoomScale="90" zoomScaleNormal="90" workbookViewId="0">
      <selection activeCell="K49" sqref="K49"/>
    </sheetView>
  </sheetViews>
  <sheetFormatPr defaultRowHeight="14.5" x14ac:dyDescent="0.35"/>
  <cols>
    <col min="1" max="1" width="16.453125" customWidth="1"/>
    <col min="2" max="2" width="8.1796875" bestFit="1" customWidth="1"/>
    <col min="3" max="3" width="6.81640625" customWidth="1"/>
    <col min="4" max="4" width="16" bestFit="1" customWidth="1"/>
    <col min="5" max="5" width="14.26953125" bestFit="1" customWidth="1"/>
    <col min="6" max="6" width="7.7265625" bestFit="1" customWidth="1"/>
    <col min="7" max="7" width="11.7265625" customWidth="1"/>
    <col min="8" max="8" width="15.54296875" bestFit="1" customWidth="1"/>
    <col min="10" max="10" width="17.7265625" bestFit="1" customWidth="1"/>
    <col min="11" max="11" width="10.1796875" bestFit="1" customWidth="1"/>
    <col min="12" max="12" width="13.90625" bestFit="1" customWidth="1"/>
    <col min="14" max="14" width="15.453125" bestFit="1" customWidth="1"/>
    <col min="15" max="15" width="9.90625" bestFit="1" customWidth="1"/>
    <col min="16" max="16" width="11.6328125" bestFit="1" customWidth="1"/>
    <col min="17" max="17" width="18.7265625" bestFit="1" customWidth="1"/>
    <col min="18" max="18" width="15" bestFit="1" customWidth="1"/>
    <col min="19" max="19" width="18.81640625" bestFit="1" customWidth="1"/>
    <col min="21" max="21" width="14.1796875" customWidth="1"/>
  </cols>
  <sheetData>
    <row r="1" spans="1:21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0</v>
      </c>
      <c r="I1" t="s">
        <v>89</v>
      </c>
      <c r="J1" t="s">
        <v>3</v>
      </c>
      <c r="K1" t="s">
        <v>137</v>
      </c>
      <c r="L1" t="s">
        <v>90</v>
      </c>
      <c r="M1" t="s">
        <v>138</v>
      </c>
      <c r="N1" t="s">
        <v>215</v>
      </c>
      <c r="O1" t="s">
        <v>4</v>
      </c>
      <c r="P1" t="s">
        <v>5</v>
      </c>
      <c r="Q1" t="s">
        <v>6</v>
      </c>
      <c r="R1" t="s">
        <v>7</v>
      </c>
      <c r="S1" t="s">
        <v>8</v>
      </c>
      <c r="T1" t="s">
        <v>91</v>
      </c>
      <c r="U1" t="s">
        <v>9</v>
      </c>
    </row>
    <row r="2" spans="1:21" x14ac:dyDescent="0.35">
      <c r="A2" t="s">
        <v>23</v>
      </c>
      <c r="B2">
        <v>1</v>
      </c>
      <c r="C2">
        <v>2025</v>
      </c>
      <c r="D2" t="s">
        <v>146</v>
      </c>
      <c r="E2">
        <v>123</v>
      </c>
      <c r="F2" t="s">
        <v>147</v>
      </c>
      <c r="G2" t="s">
        <v>26</v>
      </c>
      <c r="H2" t="s">
        <v>77</v>
      </c>
      <c r="I2">
        <v>150</v>
      </c>
      <c r="J2" t="s">
        <v>12</v>
      </c>
      <c r="K2">
        <v>650</v>
      </c>
      <c r="L2">
        <v>2</v>
      </c>
      <c r="M2">
        <v>1</v>
      </c>
      <c r="N2" t="s">
        <v>12</v>
      </c>
      <c r="O2" t="s">
        <v>10</v>
      </c>
      <c r="P2" t="s">
        <v>95</v>
      </c>
      <c r="Q2" t="s">
        <v>12</v>
      </c>
      <c r="R2" t="s">
        <v>10</v>
      </c>
      <c r="S2">
        <v>16</v>
      </c>
      <c r="T2">
        <v>125</v>
      </c>
      <c r="U2" t="s">
        <v>11</v>
      </c>
    </row>
    <row r="3" spans="1:21" x14ac:dyDescent="0.35">
      <c r="A3" t="s">
        <v>27</v>
      </c>
      <c r="B3">
        <v>2</v>
      </c>
      <c r="C3">
        <v>2025</v>
      </c>
      <c r="D3" t="s">
        <v>146</v>
      </c>
      <c r="E3">
        <v>123</v>
      </c>
      <c r="F3" t="s">
        <v>147</v>
      </c>
      <c r="G3" t="s">
        <v>26</v>
      </c>
      <c r="H3" t="s">
        <v>77</v>
      </c>
      <c r="I3">
        <v>490</v>
      </c>
      <c r="J3" t="s">
        <v>12</v>
      </c>
      <c r="K3">
        <v>625</v>
      </c>
      <c r="L3">
        <v>2</v>
      </c>
      <c r="M3">
        <v>1</v>
      </c>
      <c r="N3" t="s">
        <v>12</v>
      </c>
      <c r="O3" t="s">
        <v>12</v>
      </c>
      <c r="P3">
        <v>18</v>
      </c>
      <c r="Q3" t="s">
        <v>12</v>
      </c>
      <c r="R3" t="s">
        <v>12</v>
      </c>
      <c r="S3">
        <v>16</v>
      </c>
      <c r="T3">
        <v>290</v>
      </c>
      <c r="U3" t="s">
        <v>11</v>
      </c>
    </row>
    <row r="4" spans="1:21" x14ac:dyDescent="0.35">
      <c r="A4" t="s">
        <v>28</v>
      </c>
      <c r="B4">
        <v>4</v>
      </c>
      <c r="C4">
        <v>2025</v>
      </c>
      <c r="D4" t="s">
        <v>146</v>
      </c>
      <c r="E4">
        <v>123</v>
      </c>
      <c r="F4" t="s">
        <v>147</v>
      </c>
      <c r="G4" t="s">
        <v>26</v>
      </c>
      <c r="H4" t="s">
        <v>77</v>
      </c>
      <c r="I4">
        <v>195</v>
      </c>
      <c r="J4" t="s">
        <v>12</v>
      </c>
      <c r="K4">
        <v>700</v>
      </c>
      <c r="L4">
        <v>2</v>
      </c>
      <c r="M4">
        <v>1</v>
      </c>
      <c r="N4" t="s">
        <v>12</v>
      </c>
      <c r="O4" t="s">
        <v>10</v>
      </c>
      <c r="P4">
        <v>18</v>
      </c>
      <c r="Q4" t="s">
        <v>10</v>
      </c>
      <c r="R4" t="s">
        <v>10</v>
      </c>
      <c r="S4">
        <v>24</v>
      </c>
      <c r="T4">
        <v>95</v>
      </c>
      <c r="U4" t="s">
        <v>13</v>
      </c>
    </row>
    <row r="5" spans="1:21" x14ac:dyDescent="0.35">
      <c r="A5" t="s">
        <v>29</v>
      </c>
      <c r="B5">
        <v>5</v>
      </c>
      <c r="C5">
        <v>2025</v>
      </c>
      <c r="D5" t="s">
        <v>146</v>
      </c>
      <c r="E5">
        <v>123</v>
      </c>
      <c r="F5" t="s">
        <v>147</v>
      </c>
      <c r="G5" t="s">
        <v>26</v>
      </c>
      <c r="H5" t="s">
        <v>77</v>
      </c>
      <c r="I5">
        <v>180</v>
      </c>
      <c r="J5" t="s">
        <v>110</v>
      </c>
      <c r="K5">
        <v>500</v>
      </c>
      <c r="L5">
        <v>2</v>
      </c>
      <c r="M5">
        <v>2</v>
      </c>
      <c r="N5" t="s">
        <v>12</v>
      </c>
      <c r="O5" t="s">
        <v>12</v>
      </c>
      <c r="P5">
        <v>18</v>
      </c>
      <c r="Q5" t="s">
        <v>12</v>
      </c>
      <c r="R5" t="s">
        <v>12</v>
      </c>
      <c r="S5">
        <v>18</v>
      </c>
      <c r="T5">
        <v>80</v>
      </c>
      <c r="U5" t="s">
        <v>13</v>
      </c>
    </row>
    <row r="6" spans="1:21" x14ac:dyDescent="0.35">
      <c r="A6" t="s">
        <v>30</v>
      </c>
      <c r="B6">
        <v>6</v>
      </c>
      <c r="C6">
        <v>2025</v>
      </c>
      <c r="D6" t="s">
        <v>146</v>
      </c>
      <c r="E6">
        <v>123</v>
      </c>
      <c r="F6" t="s">
        <v>147</v>
      </c>
      <c r="G6" t="s">
        <v>26</v>
      </c>
      <c r="H6" t="s">
        <v>148</v>
      </c>
      <c r="J6" t="s">
        <v>95</v>
      </c>
      <c r="K6" t="s">
        <v>95</v>
      </c>
      <c r="L6" t="s">
        <v>95</v>
      </c>
      <c r="M6" t="s">
        <v>95</v>
      </c>
      <c r="N6" t="s">
        <v>95</v>
      </c>
      <c r="O6" t="s">
        <v>95</v>
      </c>
      <c r="P6" t="s">
        <v>95</v>
      </c>
      <c r="Q6" t="s">
        <v>95</v>
      </c>
      <c r="R6" t="s">
        <v>95</v>
      </c>
      <c r="S6" t="s">
        <v>95</v>
      </c>
      <c r="U6" t="s">
        <v>95</v>
      </c>
    </row>
    <row r="7" spans="1:21" x14ac:dyDescent="0.35">
      <c r="A7" t="s">
        <v>31</v>
      </c>
      <c r="B7">
        <v>8</v>
      </c>
      <c r="C7">
        <v>2025</v>
      </c>
      <c r="D7" t="s">
        <v>146</v>
      </c>
      <c r="E7">
        <v>123</v>
      </c>
      <c r="F7" t="s">
        <v>147</v>
      </c>
      <c r="G7" t="s">
        <v>26</v>
      </c>
      <c r="H7" t="s">
        <v>77</v>
      </c>
      <c r="I7">
        <v>290</v>
      </c>
      <c r="J7" t="s">
        <v>12</v>
      </c>
      <c r="K7">
        <v>500</v>
      </c>
      <c r="L7">
        <v>2</v>
      </c>
      <c r="M7">
        <v>1</v>
      </c>
      <c r="N7" t="s">
        <v>12</v>
      </c>
      <c r="O7" t="s">
        <v>12</v>
      </c>
      <c r="P7">
        <v>18</v>
      </c>
      <c r="Q7" t="s">
        <v>12</v>
      </c>
      <c r="R7" t="s">
        <v>12</v>
      </c>
      <c r="S7">
        <v>24</v>
      </c>
      <c r="T7">
        <v>64</v>
      </c>
      <c r="U7" t="s">
        <v>11</v>
      </c>
    </row>
    <row r="8" spans="1:21" x14ac:dyDescent="0.35">
      <c r="A8" t="s">
        <v>32</v>
      </c>
      <c r="B8">
        <v>9</v>
      </c>
      <c r="C8">
        <v>2025</v>
      </c>
      <c r="D8" t="s">
        <v>146</v>
      </c>
      <c r="E8">
        <v>123</v>
      </c>
      <c r="F8" t="s">
        <v>147</v>
      </c>
      <c r="G8" t="s">
        <v>26</v>
      </c>
      <c r="H8" t="s">
        <v>77</v>
      </c>
      <c r="I8">
        <v>379.75</v>
      </c>
      <c r="J8" t="s">
        <v>12</v>
      </c>
      <c r="K8">
        <v>750</v>
      </c>
      <c r="L8">
        <v>2</v>
      </c>
      <c r="M8">
        <v>1</v>
      </c>
      <c r="N8" t="s">
        <v>12</v>
      </c>
      <c r="O8" t="s">
        <v>12</v>
      </c>
      <c r="P8" t="s">
        <v>95</v>
      </c>
      <c r="Q8" t="s">
        <v>12</v>
      </c>
      <c r="R8" t="s">
        <v>12</v>
      </c>
      <c r="S8">
        <v>12</v>
      </c>
      <c r="T8">
        <v>255</v>
      </c>
      <c r="U8" t="s">
        <v>11</v>
      </c>
    </row>
    <row r="9" spans="1:21" x14ac:dyDescent="0.35">
      <c r="A9" t="s">
        <v>33</v>
      </c>
      <c r="B9">
        <v>10</v>
      </c>
      <c r="C9">
        <v>2025</v>
      </c>
      <c r="D9" t="s">
        <v>146</v>
      </c>
      <c r="E9">
        <v>123</v>
      </c>
      <c r="F9" t="s">
        <v>147</v>
      </c>
      <c r="G9" t="s">
        <v>26</v>
      </c>
      <c r="H9" t="s">
        <v>77</v>
      </c>
      <c r="I9">
        <v>175</v>
      </c>
      <c r="J9" t="s">
        <v>12</v>
      </c>
      <c r="K9">
        <v>625</v>
      </c>
      <c r="L9">
        <v>2</v>
      </c>
      <c r="M9">
        <v>1</v>
      </c>
      <c r="N9" t="s">
        <v>12</v>
      </c>
      <c r="O9" t="s">
        <v>12</v>
      </c>
      <c r="P9">
        <v>18</v>
      </c>
      <c r="Q9" t="s">
        <v>12</v>
      </c>
      <c r="R9" t="s">
        <v>12</v>
      </c>
      <c r="S9">
        <v>24</v>
      </c>
      <c r="T9">
        <v>175</v>
      </c>
      <c r="U9" t="s">
        <v>13</v>
      </c>
    </row>
    <row r="10" spans="1:21" x14ac:dyDescent="0.35">
      <c r="A10" t="s">
        <v>34</v>
      </c>
      <c r="B10">
        <v>11</v>
      </c>
      <c r="C10">
        <v>2025</v>
      </c>
      <c r="D10" t="s">
        <v>146</v>
      </c>
      <c r="E10">
        <v>123</v>
      </c>
      <c r="F10" t="s">
        <v>147</v>
      </c>
      <c r="G10" t="s">
        <v>26</v>
      </c>
      <c r="H10" t="s">
        <v>77</v>
      </c>
      <c r="I10">
        <v>262</v>
      </c>
      <c r="J10" t="s">
        <v>12</v>
      </c>
      <c r="K10">
        <v>500</v>
      </c>
      <c r="L10">
        <v>2</v>
      </c>
      <c r="M10">
        <v>1</v>
      </c>
      <c r="N10" t="s">
        <v>12</v>
      </c>
      <c r="O10" t="s">
        <v>12</v>
      </c>
      <c r="P10">
        <v>18</v>
      </c>
      <c r="Q10" t="s">
        <v>12</v>
      </c>
      <c r="R10" t="s">
        <v>12</v>
      </c>
      <c r="S10">
        <v>14</v>
      </c>
      <c r="T10">
        <v>179</v>
      </c>
      <c r="U10" t="s">
        <v>11</v>
      </c>
    </row>
    <row r="11" spans="1:21" x14ac:dyDescent="0.35">
      <c r="A11" t="s">
        <v>35</v>
      </c>
      <c r="B11">
        <v>12</v>
      </c>
      <c r="C11">
        <v>2025</v>
      </c>
      <c r="D11" t="s">
        <v>146</v>
      </c>
      <c r="E11">
        <v>123</v>
      </c>
      <c r="F11" t="s">
        <v>147</v>
      </c>
      <c r="G11" t="s">
        <v>26</v>
      </c>
      <c r="H11" t="s">
        <v>77</v>
      </c>
      <c r="I11">
        <v>155</v>
      </c>
      <c r="J11" t="s">
        <v>12</v>
      </c>
      <c r="K11">
        <v>500</v>
      </c>
      <c r="L11">
        <v>2</v>
      </c>
      <c r="M11">
        <v>1</v>
      </c>
      <c r="N11" t="s">
        <v>12</v>
      </c>
      <c r="O11" t="s">
        <v>12</v>
      </c>
      <c r="P11">
        <v>18</v>
      </c>
      <c r="Q11" t="s">
        <v>12</v>
      </c>
      <c r="R11" t="s">
        <v>10</v>
      </c>
      <c r="S11">
        <v>24</v>
      </c>
      <c r="T11">
        <v>105</v>
      </c>
      <c r="U11" t="s">
        <v>11</v>
      </c>
    </row>
    <row r="12" spans="1:21" x14ac:dyDescent="0.35">
      <c r="A12" t="s">
        <v>36</v>
      </c>
      <c r="B12">
        <v>13</v>
      </c>
      <c r="C12">
        <v>2025</v>
      </c>
      <c r="D12" t="s">
        <v>146</v>
      </c>
      <c r="E12">
        <v>123</v>
      </c>
      <c r="F12" t="s">
        <v>147</v>
      </c>
      <c r="G12" t="s">
        <v>26</v>
      </c>
      <c r="H12" t="s">
        <v>77</v>
      </c>
      <c r="I12">
        <v>130</v>
      </c>
      <c r="J12" t="s">
        <v>110</v>
      </c>
      <c r="K12">
        <v>500</v>
      </c>
      <c r="L12">
        <v>2</v>
      </c>
      <c r="M12">
        <v>1</v>
      </c>
      <c r="N12" t="s">
        <v>12</v>
      </c>
      <c r="O12" t="s">
        <v>10</v>
      </c>
      <c r="P12">
        <v>18</v>
      </c>
      <c r="Q12" t="s">
        <v>12</v>
      </c>
      <c r="R12" t="s">
        <v>12</v>
      </c>
      <c r="S12">
        <v>24</v>
      </c>
      <c r="T12">
        <v>80</v>
      </c>
      <c r="U12" t="s">
        <v>11</v>
      </c>
    </row>
    <row r="13" spans="1:21" x14ac:dyDescent="0.35">
      <c r="A13" t="s">
        <v>37</v>
      </c>
      <c r="B13">
        <v>15</v>
      </c>
      <c r="C13">
        <v>2025</v>
      </c>
      <c r="D13" t="s">
        <v>146</v>
      </c>
      <c r="E13">
        <v>123</v>
      </c>
      <c r="F13" t="s">
        <v>147</v>
      </c>
      <c r="G13" t="s">
        <v>26</v>
      </c>
      <c r="H13" t="s">
        <v>77</v>
      </c>
      <c r="I13">
        <v>82</v>
      </c>
      <c r="J13" t="s">
        <v>12</v>
      </c>
      <c r="K13">
        <v>570</v>
      </c>
      <c r="L13">
        <v>2</v>
      </c>
      <c r="M13">
        <v>1</v>
      </c>
      <c r="N13" t="s">
        <v>12</v>
      </c>
      <c r="O13" t="s">
        <v>12</v>
      </c>
      <c r="P13">
        <v>18</v>
      </c>
      <c r="Q13" t="s">
        <v>12</v>
      </c>
      <c r="R13" t="s">
        <v>10</v>
      </c>
      <c r="S13">
        <v>12</v>
      </c>
      <c r="T13">
        <v>164</v>
      </c>
      <c r="U13" t="s">
        <v>11</v>
      </c>
    </row>
    <row r="14" spans="1:21" x14ac:dyDescent="0.35">
      <c r="A14" t="s">
        <v>38</v>
      </c>
      <c r="B14">
        <v>16</v>
      </c>
      <c r="C14">
        <v>2025</v>
      </c>
      <c r="D14" t="s">
        <v>146</v>
      </c>
      <c r="E14">
        <v>123</v>
      </c>
      <c r="F14" t="s">
        <v>147</v>
      </c>
      <c r="G14" t="s">
        <v>26</v>
      </c>
      <c r="H14" t="s">
        <v>77</v>
      </c>
      <c r="I14">
        <v>180</v>
      </c>
      <c r="J14" t="s">
        <v>110</v>
      </c>
      <c r="K14">
        <v>500</v>
      </c>
      <c r="L14">
        <v>2</v>
      </c>
      <c r="M14">
        <v>1</v>
      </c>
      <c r="N14" t="s">
        <v>12</v>
      </c>
      <c r="O14" t="s">
        <v>12</v>
      </c>
      <c r="P14">
        <v>18</v>
      </c>
      <c r="Q14" t="s">
        <v>12</v>
      </c>
      <c r="R14" t="s">
        <v>12</v>
      </c>
      <c r="S14">
        <v>12</v>
      </c>
      <c r="T14">
        <v>130</v>
      </c>
      <c r="U14" t="s">
        <v>11</v>
      </c>
    </row>
    <row r="15" spans="1:21" x14ac:dyDescent="0.35">
      <c r="A15" t="s">
        <v>39</v>
      </c>
      <c r="B15">
        <v>17</v>
      </c>
      <c r="C15">
        <v>2025</v>
      </c>
      <c r="D15" t="s">
        <v>146</v>
      </c>
      <c r="E15">
        <v>123</v>
      </c>
      <c r="F15" t="s">
        <v>147</v>
      </c>
      <c r="G15" t="s">
        <v>26</v>
      </c>
      <c r="H15" t="s">
        <v>77</v>
      </c>
      <c r="I15">
        <v>175</v>
      </c>
      <c r="J15" t="s">
        <v>12</v>
      </c>
      <c r="K15">
        <v>600</v>
      </c>
      <c r="L15">
        <v>2</v>
      </c>
      <c r="M15">
        <v>1</v>
      </c>
      <c r="N15" t="s">
        <v>12</v>
      </c>
      <c r="O15" t="s">
        <v>12</v>
      </c>
      <c r="P15">
        <v>18</v>
      </c>
      <c r="Q15" t="s">
        <v>10</v>
      </c>
      <c r="R15" t="s">
        <v>12</v>
      </c>
      <c r="S15">
        <v>24</v>
      </c>
      <c r="T15">
        <v>175</v>
      </c>
      <c r="U15" t="s">
        <v>11</v>
      </c>
    </row>
    <row r="16" spans="1:21" x14ac:dyDescent="0.35">
      <c r="A16" t="s">
        <v>40</v>
      </c>
      <c r="B16">
        <v>18</v>
      </c>
      <c r="C16">
        <v>2025</v>
      </c>
      <c r="D16" t="s">
        <v>146</v>
      </c>
      <c r="E16">
        <v>123</v>
      </c>
      <c r="F16" t="s">
        <v>147</v>
      </c>
      <c r="G16" t="s">
        <v>26</v>
      </c>
      <c r="H16" t="s">
        <v>77</v>
      </c>
      <c r="I16">
        <v>100</v>
      </c>
      <c r="J16" t="s">
        <v>110</v>
      </c>
      <c r="K16">
        <v>625</v>
      </c>
      <c r="L16">
        <v>2</v>
      </c>
      <c r="M16">
        <v>1</v>
      </c>
      <c r="N16" t="s">
        <v>12</v>
      </c>
      <c r="O16" t="s">
        <v>12</v>
      </c>
      <c r="P16">
        <v>18</v>
      </c>
      <c r="Q16" t="s">
        <v>12</v>
      </c>
      <c r="R16" t="s">
        <v>12</v>
      </c>
      <c r="S16">
        <v>12</v>
      </c>
      <c r="T16">
        <v>75</v>
      </c>
      <c r="U16" t="s">
        <v>11</v>
      </c>
    </row>
    <row r="17" spans="1:21" x14ac:dyDescent="0.35">
      <c r="A17" t="s">
        <v>41</v>
      </c>
      <c r="B17">
        <v>19</v>
      </c>
      <c r="C17">
        <v>2025</v>
      </c>
      <c r="D17" t="s">
        <v>146</v>
      </c>
      <c r="E17">
        <v>123</v>
      </c>
      <c r="F17" t="s">
        <v>147</v>
      </c>
      <c r="G17" t="s">
        <v>26</v>
      </c>
      <c r="H17" t="s">
        <v>77</v>
      </c>
      <c r="I17">
        <v>120</v>
      </c>
      <c r="J17" t="s">
        <v>12</v>
      </c>
      <c r="K17">
        <v>600</v>
      </c>
      <c r="L17">
        <v>2</v>
      </c>
      <c r="M17">
        <v>1</v>
      </c>
      <c r="N17" t="s">
        <v>12</v>
      </c>
      <c r="O17" t="s">
        <v>12</v>
      </c>
      <c r="P17" t="s">
        <v>95</v>
      </c>
      <c r="Q17" t="s">
        <v>12</v>
      </c>
      <c r="R17" t="s">
        <v>12</v>
      </c>
      <c r="S17">
        <v>16</v>
      </c>
      <c r="T17">
        <v>60</v>
      </c>
      <c r="U17" t="s">
        <v>11</v>
      </c>
    </row>
    <row r="18" spans="1:21" x14ac:dyDescent="0.35">
      <c r="A18" t="s">
        <v>42</v>
      </c>
      <c r="B18">
        <v>20</v>
      </c>
      <c r="C18">
        <v>2025</v>
      </c>
      <c r="D18" t="s">
        <v>146</v>
      </c>
      <c r="E18">
        <v>123</v>
      </c>
      <c r="F18" t="s">
        <v>147</v>
      </c>
      <c r="G18" t="s">
        <v>26</v>
      </c>
      <c r="H18" t="s">
        <v>12</v>
      </c>
      <c r="I18" t="s">
        <v>241</v>
      </c>
      <c r="J18" t="s">
        <v>95</v>
      </c>
      <c r="K18" t="s">
        <v>95</v>
      </c>
      <c r="L18" t="s">
        <v>95</v>
      </c>
      <c r="M18" t="s">
        <v>95</v>
      </c>
      <c r="N18" t="s">
        <v>95</v>
      </c>
      <c r="O18" t="s">
        <v>95</v>
      </c>
      <c r="P18" t="s">
        <v>95</v>
      </c>
      <c r="Q18" t="s">
        <v>95</v>
      </c>
      <c r="R18" t="s">
        <v>95</v>
      </c>
      <c r="S18" t="s">
        <v>95</v>
      </c>
      <c r="U18" t="s">
        <v>95</v>
      </c>
    </row>
    <row r="19" spans="1:21" x14ac:dyDescent="0.35">
      <c r="A19" t="s">
        <v>43</v>
      </c>
      <c r="B19">
        <v>21</v>
      </c>
      <c r="C19">
        <v>2025</v>
      </c>
      <c r="D19" t="s">
        <v>146</v>
      </c>
      <c r="E19">
        <v>123</v>
      </c>
      <c r="F19" t="s">
        <v>147</v>
      </c>
      <c r="G19" t="s">
        <v>26</v>
      </c>
      <c r="H19" t="s">
        <v>77</v>
      </c>
      <c r="I19">
        <v>200</v>
      </c>
      <c r="J19" t="s">
        <v>12</v>
      </c>
      <c r="K19">
        <v>600</v>
      </c>
      <c r="L19">
        <v>2</v>
      </c>
      <c r="M19">
        <v>1</v>
      </c>
      <c r="N19" t="s">
        <v>12</v>
      </c>
      <c r="O19" t="s">
        <v>10</v>
      </c>
      <c r="P19">
        <v>18</v>
      </c>
      <c r="Q19" t="s">
        <v>12</v>
      </c>
      <c r="R19" t="s">
        <v>12</v>
      </c>
      <c r="S19">
        <v>12</v>
      </c>
      <c r="T19">
        <v>200</v>
      </c>
      <c r="U19" t="s">
        <v>11</v>
      </c>
    </row>
    <row r="20" spans="1:21" x14ac:dyDescent="0.35">
      <c r="A20" t="s">
        <v>44</v>
      </c>
      <c r="B20">
        <v>22</v>
      </c>
      <c r="C20">
        <v>2025</v>
      </c>
      <c r="D20" t="s">
        <v>146</v>
      </c>
      <c r="E20">
        <v>123</v>
      </c>
      <c r="F20" t="s">
        <v>147</v>
      </c>
      <c r="G20" t="s">
        <v>26</v>
      </c>
      <c r="H20" t="s">
        <v>77</v>
      </c>
      <c r="I20">
        <v>200</v>
      </c>
      <c r="J20" t="s">
        <v>12</v>
      </c>
      <c r="K20">
        <v>500</v>
      </c>
      <c r="L20">
        <v>2</v>
      </c>
      <c r="M20">
        <v>1</v>
      </c>
      <c r="N20" t="s">
        <v>12</v>
      </c>
      <c r="O20" t="s">
        <v>10</v>
      </c>
      <c r="Q20" t="s">
        <v>12</v>
      </c>
      <c r="R20" t="s">
        <v>10</v>
      </c>
      <c r="S20">
        <v>24</v>
      </c>
      <c r="T20">
        <v>250</v>
      </c>
      <c r="U20" t="s">
        <v>13</v>
      </c>
    </row>
    <row r="21" spans="1:21" x14ac:dyDescent="0.35">
      <c r="A21" t="s">
        <v>45</v>
      </c>
      <c r="B21">
        <v>23</v>
      </c>
      <c r="C21">
        <v>2025</v>
      </c>
      <c r="D21" t="s">
        <v>146</v>
      </c>
      <c r="E21">
        <v>123</v>
      </c>
      <c r="F21" t="s">
        <v>147</v>
      </c>
      <c r="G21" t="s">
        <v>26</v>
      </c>
      <c r="H21" t="s">
        <v>77</v>
      </c>
      <c r="I21">
        <v>65</v>
      </c>
      <c r="J21" t="s">
        <v>110</v>
      </c>
      <c r="K21">
        <v>500</v>
      </c>
      <c r="L21">
        <v>2</v>
      </c>
      <c r="M21">
        <v>1</v>
      </c>
      <c r="N21" t="s">
        <v>12</v>
      </c>
      <c r="O21" t="s">
        <v>12</v>
      </c>
      <c r="P21">
        <v>18</v>
      </c>
      <c r="Q21" t="s">
        <v>12</v>
      </c>
      <c r="R21" t="s">
        <v>12</v>
      </c>
      <c r="S21">
        <v>0</v>
      </c>
      <c r="T21">
        <v>80</v>
      </c>
      <c r="U21" t="s">
        <v>11</v>
      </c>
    </row>
    <row r="22" spans="1:21" x14ac:dyDescent="0.35">
      <c r="A22" t="s">
        <v>46</v>
      </c>
      <c r="B22">
        <v>24</v>
      </c>
      <c r="C22">
        <v>2025</v>
      </c>
      <c r="D22" t="s">
        <v>146</v>
      </c>
      <c r="E22">
        <v>123</v>
      </c>
      <c r="F22" t="s">
        <v>147</v>
      </c>
      <c r="G22" t="s">
        <v>26</v>
      </c>
      <c r="H22" t="s">
        <v>77</v>
      </c>
      <c r="I22">
        <v>625</v>
      </c>
      <c r="J22" t="s">
        <v>12</v>
      </c>
      <c r="K22">
        <v>750</v>
      </c>
      <c r="L22">
        <v>2</v>
      </c>
      <c r="M22">
        <v>2</v>
      </c>
      <c r="N22" t="s">
        <v>12</v>
      </c>
      <c r="O22" t="s">
        <v>12</v>
      </c>
      <c r="P22">
        <v>18</v>
      </c>
      <c r="Q22" t="s">
        <v>10</v>
      </c>
      <c r="R22" t="s">
        <v>12</v>
      </c>
      <c r="S22">
        <v>24</v>
      </c>
      <c r="T22">
        <v>250</v>
      </c>
      <c r="U22" t="s">
        <v>13</v>
      </c>
    </row>
    <row r="23" spans="1:21" x14ac:dyDescent="0.35">
      <c r="A23" t="s">
        <v>47</v>
      </c>
      <c r="B23">
        <v>25</v>
      </c>
      <c r="C23">
        <v>2025</v>
      </c>
      <c r="D23" t="s">
        <v>146</v>
      </c>
      <c r="E23">
        <v>123</v>
      </c>
      <c r="F23" t="s">
        <v>147</v>
      </c>
      <c r="G23" t="s">
        <v>26</v>
      </c>
      <c r="H23" t="s">
        <v>77</v>
      </c>
      <c r="I23">
        <v>225</v>
      </c>
      <c r="J23" t="s">
        <v>110</v>
      </c>
      <c r="K23">
        <v>650</v>
      </c>
      <c r="L23">
        <v>2</v>
      </c>
      <c r="M23">
        <v>1</v>
      </c>
      <c r="N23" t="s">
        <v>12</v>
      </c>
      <c r="O23" t="s">
        <v>12</v>
      </c>
      <c r="P23">
        <v>18</v>
      </c>
      <c r="Q23" t="s">
        <v>12</v>
      </c>
      <c r="R23" t="s">
        <v>12</v>
      </c>
      <c r="S23">
        <v>0</v>
      </c>
      <c r="T23">
        <v>300</v>
      </c>
      <c r="U23" t="s">
        <v>13</v>
      </c>
    </row>
    <row r="24" spans="1:21" x14ac:dyDescent="0.35">
      <c r="A24" t="s">
        <v>48</v>
      </c>
      <c r="B24">
        <v>26</v>
      </c>
      <c r="C24">
        <v>2025</v>
      </c>
      <c r="D24" t="s">
        <v>146</v>
      </c>
      <c r="E24">
        <v>123</v>
      </c>
      <c r="F24" t="s">
        <v>147</v>
      </c>
      <c r="G24" t="s">
        <v>26</v>
      </c>
      <c r="H24" t="s">
        <v>77</v>
      </c>
      <c r="I24">
        <v>270.10000000000002</v>
      </c>
      <c r="J24" t="s">
        <v>12</v>
      </c>
      <c r="K24">
        <v>625</v>
      </c>
      <c r="L24">
        <v>2</v>
      </c>
      <c r="M24">
        <v>1</v>
      </c>
      <c r="N24" t="s">
        <v>12</v>
      </c>
      <c r="O24" t="s">
        <v>12</v>
      </c>
      <c r="P24">
        <v>18</v>
      </c>
      <c r="Q24" t="s">
        <v>10</v>
      </c>
      <c r="R24" t="s">
        <v>10</v>
      </c>
      <c r="S24">
        <v>12</v>
      </c>
      <c r="T24">
        <v>165.4</v>
      </c>
      <c r="U24" t="s">
        <v>11</v>
      </c>
    </row>
    <row r="25" spans="1:21" x14ac:dyDescent="0.35">
      <c r="A25" t="s">
        <v>49</v>
      </c>
      <c r="B25">
        <v>27</v>
      </c>
      <c r="C25">
        <v>2025</v>
      </c>
      <c r="D25" t="s">
        <v>146</v>
      </c>
      <c r="E25">
        <v>123</v>
      </c>
      <c r="F25" t="s">
        <v>147</v>
      </c>
      <c r="G25" t="s">
        <v>26</v>
      </c>
      <c r="H25" t="s">
        <v>12</v>
      </c>
      <c r="I25" t="s">
        <v>241</v>
      </c>
      <c r="J25" t="s">
        <v>95</v>
      </c>
      <c r="L25" t="s">
        <v>95</v>
      </c>
      <c r="M25" t="s">
        <v>95</v>
      </c>
      <c r="N25" t="s">
        <v>95</v>
      </c>
      <c r="O25" t="s">
        <v>95</v>
      </c>
      <c r="P25" t="s">
        <v>95</v>
      </c>
      <c r="Q25" t="s">
        <v>95</v>
      </c>
      <c r="R25" t="s">
        <v>95</v>
      </c>
      <c r="S25" t="s">
        <v>95</v>
      </c>
      <c r="U25" t="s">
        <v>95</v>
      </c>
    </row>
    <row r="26" spans="1:21" x14ac:dyDescent="0.35">
      <c r="A26" t="s">
        <v>50</v>
      </c>
      <c r="B26">
        <v>28</v>
      </c>
      <c r="C26">
        <v>2025</v>
      </c>
      <c r="D26" t="s">
        <v>146</v>
      </c>
      <c r="E26">
        <v>123</v>
      </c>
      <c r="F26" t="s">
        <v>147</v>
      </c>
      <c r="G26" t="s">
        <v>26</v>
      </c>
      <c r="H26" t="s">
        <v>77</v>
      </c>
      <c r="I26">
        <v>405</v>
      </c>
      <c r="J26" t="s">
        <v>110</v>
      </c>
      <c r="K26">
        <v>700</v>
      </c>
      <c r="L26">
        <v>2</v>
      </c>
      <c r="M26">
        <v>1</v>
      </c>
      <c r="N26" t="s">
        <v>12</v>
      </c>
      <c r="O26" t="s">
        <v>12</v>
      </c>
      <c r="P26">
        <v>18</v>
      </c>
      <c r="Q26" t="s">
        <v>12</v>
      </c>
      <c r="R26" t="s">
        <v>12</v>
      </c>
      <c r="S26">
        <v>24</v>
      </c>
      <c r="T26">
        <v>200</v>
      </c>
      <c r="U26" t="s">
        <v>13</v>
      </c>
    </row>
    <row r="27" spans="1:21" x14ac:dyDescent="0.35">
      <c r="A27" t="s">
        <v>51</v>
      </c>
      <c r="B27">
        <v>29</v>
      </c>
      <c r="C27">
        <v>2025</v>
      </c>
      <c r="D27" t="s">
        <v>146</v>
      </c>
      <c r="E27">
        <v>123</v>
      </c>
      <c r="F27" t="s">
        <v>147</v>
      </c>
      <c r="G27" t="s">
        <v>26</v>
      </c>
      <c r="H27" t="s">
        <v>77</v>
      </c>
      <c r="I27">
        <v>125</v>
      </c>
      <c r="J27" t="s">
        <v>12</v>
      </c>
      <c r="K27">
        <v>500</v>
      </c>
      <c r="L27">
        <v>2</v>
      </c>
      <c r="M27">
        <v>1</v>
      </c>
      <c r="N27" t="s">
        <v>12</v>
      </c>
      <c r="O27" t="s">
        <v>12</v>
      </c>
      <c r="P27">
        <v>18</v>
      </c>
      <c r="Q27" t="s">
        <v>12</v>
      </c>
      <c r="R27" t="s">
        <v>12</v>
      </c>
      <c r="S27">
        <v>12</v>
      </c>
      <c r="T27">
        <v>100</v>
      </c>
      <c r="U27" t="s">
        <v>11</v>
      </c>
    </row>
    <row r="28" spans="1:21" x14ac:dyDescent="0.35">
      <c r="A28" t="s">
        <v>52</v>
      </c>
      <c r="B28">
        <v>30</v>
      </c>
      <c r="C28">
        <v>2025</v>
      </c>
      <c r="D28" t="s">
        <v>146</v>
      </c>
      <c r="E28">
        <v>123</v>
      </c>
      <c r="F28" t="s">
        <v>147</v>
      </c>
      <c r="G28" t="s">
        <v>26</v>
      </c>
      <c r="H28" t="s">
        <v>77</v>
      </c>
      <c r="I28">
        <v>145</v>
      </c>
      <c r="J28" t="s">
        <v>110</v>
      </c>
      <c r="K28">
        <v>500</v>
      </c>
      <c r="L28">
        <v>2</v>
      </c>
      <c r="M28">
        <v>1</v>
      </c>
      <c r="N28" t="s">
        <v>12</v>
      </c>
      <c r="O28" t="s">
        <v>12</v>
      </c>
      <c r="P28">
        <v>18</v>
      </c>
      <c r="Q28" t="s">
        <v>10</v>
      </c>
      <c r="R28" t="s">
        <v>12</v>
      </c>
      <c r="S28">
        <v>12</v>
      </c>
      <c r="T28">
        <v>180</v>
      </c>
      <c r="U28" t="s">
        <v>11</v>
      </c>
    </row>
    <row r="29" spans="1:21" x14ac:dyDescent="0.35">
      <c r="A29" t="s">
        <v>53</v>
      </c>
      <c r="B29">
        <v>31</v>
      </c>
      <c r="C29">
        <v>2025</v>
      </c>
      <c r="D29" t="s">
        <v>146</v>
      </c>
      <c r="E29">
        <v>123</v>
      </c>
      <c r="F29" t="s">
        <v>147</v>
      </c>
      <c r="G29" t="s">
        <v>26</v>
      </c>
      <c r="H29" t="s">
        <v>77</v>
      </c>
      <c r="I29">
        <v>110</v>
      </c>
      <c r="J29" t="s">
        <v>12</v>
      </c>
      <c r="K29">
        <v>1000</v>
      </c>
      <c r="L29">
        <v>2</v>
      </c>
      <c r="M29">
        <v>2</v>
      </c>
      <c r="N29" t="s">
        <v>12</v>
      </c>
      <c r="O29" t="s">
        <v>10</v>
      </c>
      <c r="P29">
        <v>19</v>
      </c>
      <c r="Q29" t="s">
        <v>12</v>
      </c>
      <c r="R29" t="s">
        <v>10</v>
      </c>
      <c r="S29">
        <v>16</v>
      </c>
      <c r="T29">
        <v>110</v>
      </c>
      <c r="U29" t="s">
        <v>13</v>
      </c>
    </row>
    <row r="30" spans="1:21" x14ac:dyDescent="0.35">
      <c r="A30" t="s">
        <v>54</v>
      </c>
      <c r="B30">
        <v>32</v>
      </c>
      <c r="C30">
        <v>2025</v>
      </c>
      <c r="D30" t="s">
        <v>146</v>
      </c>
      <c r="E30">
        <v>123</v>
      </c>
      <c r="F30" t="s">
        <v>147</v>
      </c>
      <c r="G30" t="s">
        <v>26</v>
      </c>
      <c r="H30" t="s">
        <v>77</v>
      </c>
      <c r="I30">
        <v>395</v>
      </c>
      <c r="J30" t="s">
        <v>12</v>
      </c>
      <c r="K30">
        <v>625</v>
      </c>
      <c r="L30">
        <v>2</v>
      </c>
      <c r="M30">
        <v>1</v>
      </c>
      <c r="N30" t="s">
        <v>12</v>
      </c>
      <c r="O30" t="s">
        <v>12</v>
      </c>
      <c r="P30">
        <v>18</v>
      </c>
      <c r="Q30" t="s">
        <v>12</v>
      </c>
      <c r="R30" t="s">
        <v>12</v>
      </c>
      <c r="S30">
        <v>24</v>
      </c>
      <c r="T30">
        <v>295</v>
      </c>
      <c r="U30" t="s">
        <v>11</v>
      </c>
    </row>
    <row r="31" spans="1:21" x14ac:dyDescent="0.35">
      <c r="A31" t="s">
        <v>55</v>
      </c>
      <c r="B31">
        <v>33</v>
      </c>
      <c r="C31">
        <v>2025</v>
      </c>
      <c r="D31" t="s">
        <v>146</v>
      </c>
      <c r="E31">
        <v>123</v>
      </c>
      <c r="F31" t="s">
        <v>147</v>
      </c>
      <c r="G31" t="s">
        <v>26</v>
      </c>
      <c r="H31" t="s">
        <v>77</v>
      </c>
      <c r="I31">
        <v>110</v>
      </c>
      <c r="J31" t="s">
        <v>110</v>
      </c>
      <c r="K31">
        <v>750</v>
      </c>
      <c r="L31">
        <v>2</v>
      </c>
      <c r="M31">
        <v>1</v>
      </c>
      <c r="N31" t="s">
        <v>12</v>
      </c>
      <c r="O31" t="s">
        <v>12</v>
      </c>
      <c r="P31" t="s">
        <v>95</v>
      </c>
      <c r="Q31" t="s">
        <v>12</v>
      </c>
      <c r="R31" t="s">
        <v>12</v>
      </c>
      <c r="S31">
        <v>12</v>
      </c>
      <c r="T31">
        <v>110</v>
      </c>
      <c r="U31" t="s">
        <v>13</v>
      </c>
    </row>
    <row r="32" spans="1:21" x14ac:dyDescent="0.35">
      <c r="A32" t="s">
        <v>56</v>
      </c>
      <c r="B32">
        <v>34</v>
      </c>
      <c r="C32">
        <v>2025</v>
      </c>
      <c r="D32" t="s">
        <v>146</v>
      </c>
      <c r="E32">
        <v>123</v>
      </c>
      <c r="F32" t="s">
        <v>147</v>
      </c>
      <c r="G32" t="s">
        <v>26</v>
      </c>
      <c r="H32" t="s">
        <v>77</v>
      </c>
      <c r="I32">
        <v>195</v>
      </c>
      <c r="J32" t="s">
        <v>12</v>
      </c>
      <c r="K32">
        <v>500</v>
      </c>
      <c r="L32">
        <v>2</v>
      </c>
      <c r="M32">
        <v>1</v>
      </c>
      <c r="N32" t="s">
        <v>12</v>
      </c>
      <c r="O32" t="s">
        <v>12</v>
      </c>
      <c r="P32" t="s">
        <v>95</v>
      </c>
      <c r="Q32" t="s">
        <v>12</v>
      </c>
      <c r="R32" t="s">
        <v>12</v>
      </c>
      <c r="S32">
        <v>20</v>
      </c>
      <c r="T32">
        <v>120</v>
      </c>
      <c r="U32" t="s">
        <v>11</v>
      </c>
    </row>
    <row r="33" spans="1:21" x14ac:dyDescent="0.35">
      <c r="A33" t="s">
        <v>57</v>
      </c>
      <c r="B33">
        <v>35</v>
      </c>
      <c r="C33">
        <v>2025</v>
      </c>
      <c r="D33" t="s">
        <v>146</v>
      </c>
      <c r="E33">
        <v>123</v>
      </c>
      <c r="F33" t="s">
        <v>147</v>
      </c>
      <c r="G33" t="s">
        <v>26</v>
      </c>
      <c r="H33" t="s">
        <v>77</v>
      </c>
      <c r="I33">
        <v>75</v>
      </c>
      <c r="J33" t="s">
        <v>110</v>
      </c>
      <c r="K33">
        <v>650</v>
      </c>
      <c r="L33">
        <v>2</v>
      </c>
      <c r="M33">
        <v>2</v>
      </c>
      <c r="N33" t="s">
        <v>12</v>
      </c>
      <c r="O33" t="s">
        <v>12</v>
      </c>
      <c r="P33">
        <v>18</v>
      </c>
      <c r="Q33" t="s">
        <v>10</v>
      </c>
      <c r="R33" t="s">
        <v>12</v>
      </c>
      <c r="S33">
        <v>16</v>
      </c>
      <c r="T33">
        <v>125</v>
      </c>
      <c r="U33" t="s">
        <v>11</v>
      </c>
    </row>
    <row r="34" spans="1:21" x14ac:dyDescent="0.35">
      <c r="A34" t="s">
        <v>58</v>
      </c>
      <c r="B34">
        <v>36</v>
      </c>
      <c r="C34">
        <v>2025</v>
      </c>
      <c r="D34" t="s">
        <v>146</v>
      </c>
      <c r="E34">
        <v>123</v>
      </c>
      <c r="F34" t="s">
        <v>147</v>
      </c>
      <c r="G34" t="s">
        <v>26</v>
      </c>
      <c r="H34" t="s">
        <v>77</v>
      </c>
      <c r="I34">
        <v>108</v>
      </c>
      <c r="J34" t="s">
        <v>110</v>
      </c>
      <c r="K34">
        <v>1000</v>
      </c>
      <c r="L34">
        <v>2</v>
      </c>
      <c r="M34">
        <v>1</v>
      </c>
      <c r="N34" t="s">
        <v>12</v>
      </c>
      <c r="O34" t="s">
        <v>12</v>
      </c>
      <c r="P34">
        <v>18</v>
      </c>
      <c r="Q34" t="s">
        <v>10</v>
      </c>
      <c r="R34" t="s">
        <v>10</v>
      </c>
      <c r="S34">
        <v>24</v>
      </c>
      <c r="T34">
        <v>68.67</v>
      </c>
      <c r="U34" t="s">
        <v>11</v>
      </c>
    </row>
    <row r="35" spans="1:21" x14ac:dyDescent="0.35">
      <c r="A35" t="s">
        <v>59</v>
      </c>
      <c r="B35">
        <v>37</v>
      </c>
      <c r="C35">
        <v>2025</v>
      </c>
      <c r="D35" t="s">
        <v>146</v>
      </c>
      <c r="E35">
        <v>123</v>
      </c>
      <c r="F35" t="s">
        <v>147</v>
      </c>
      <c r="G35" t="s">
        <v>26</v>
      </c>
      <c r="H35" t="s">
        <v>77</v>
      </c>
      <c r="I35">
        <v>170</v>
      </c>
      <c r="J35" t="s">
        <v>110</v>
      </c>
      <c r="K35">
        <v>650</v>
      </c>
      <c r="L35">
        <v>2</v>
      </c>
      <c r="M35">
        <v>2</v>
      </c>
      <c r="N35" t="s">
        <v>12</v>
      </c>
      <c r="O35" t="s">
        <v>12</v>
      </c>
      <c r="P35">
        <v>18</v>
      </c>
      <c r="Q35" t="s">
        <v>10</v>
      </c>
      <c r="R35" t="s">
        <v>10</v>
      </c>
      <c r="S35">
        <v>24</v>
      </c>
      <c r="T35">
        <v>100</v>
      </c>
      <c r="U35" t="s">
        <v>11</v>
      </c>
    </row>
    <row r="36" spans="1:21" x14ac:dyDescent="0.35">
      <c r="A36" t="s">
        <v>60</v>
      </c>
      <c r="B36">
        <v>38</v>
      </c>
      <c r="C36">
        <v>2025</v>
      </c>
      <c r="D36" t="s">
        <v>146</v>
      </c>
      <c r="E36">
        <v>123</v>
      </c>
      <c r="F36" t="s">
        <v>147</v>
      </c>
      <c r="G36" t="s">
        <v>26</v>
      </c>
      <c r="H36" t="s">
        <v>77</v>
      </c>
      <c r="I36">
        <v>150</v>
      </c>
      <c r="J36" t="s">
        <v>12</v>
      </c>
      <c r="K36">
        <v>750</v>
      </c>
      <c r="L36">
        <v>2</v>
      </c>
      <c r="M36">
        <v>2</v>
      </c>
      <c r="N36" t="s">
        <v>12</v>
      </c>
      <c r="O36" t="s">
        <v>12</v>
      </c>
      <c r="P36">
        <v>18</v>
      </c>
      <c r="Q36" t="s">
        <v>12</v>
      </c>
      <c r="R36" t="s">
        <v>12</v>
      </c>
      <c r="S36">
        <v>24</v>
      </c>
      <c r="T36">
        <v>200</v>
      </c>
      <c r="U36" t="s">
        <v>13</v>
      </c>
    </row>
    <row r="37" spans="1:21" x14ac:dyDescent="0.35">
      <c r="A37" t="s">
        <v>61</v>
      </c>
      <c r="B37">
        <v>39</v>
      </c>
      <c r="C37">
        <v>2025</v>
      </c>
      <c r="D37" t="s">
        <v>146</v>
      </c>
      <c r="E37">
        <v>123</v>
      </c>
      <c r="F37" t="s">
        <v>147</v>
      </c>
      <c r="G37" t="s">
        <v>26</v>
      </c>
      <c r="H37" t="s">
        <v>77</v>
      </c>
      <c r="I37">
        <v>153.5</v>
      </c>
      <c r="J37" t="s">
        <v>110</v>
      </c>
      <c r="K37">
        <v>600</v>
      </c>
      <c r="L37">
        <v>2</v>
      </c>
      <c r="M37">
        <v>1</v>
      </c>
      <c r="N37" t="s">
        <v>12</v>
      </c>
      <c r="O37" t="s">
        <v>10</v>
      </c>
      <c r="P37">
        <v>18</v>
      </c>
      <c r="Q37" t="s">
        <v>10</v>
      </c>
      <c r="R37" t="s">
        <v>10</v>
      </c>
      <c r="S37">
        <v>0</v>
      </c>
      <c r="T37">
        <v>103.5</v>
      </c>
      <c r="U37" t="s">
        <v>11</v>
      </c>
    </row>
    <row r="38" spans="1:21" x14ac:dyDescent="0.35">
      <c r="A38" t="s">
        <v>62</v>
      </c>
      <c r="B38">
        <v>40</v>
      </c>
      <c r="C38">
        <v>2025</v>
      </c>
      <c r="D38" t="s">
        <v>146</v>
      </c>
      <c r="E38">
        <v>123</v>
      </c>
      <c r="F38" t="s">
        <v>147</v>
      </c>
      <c r="G38" t="s">
        <v>26</v>
      </c>
      <c r="H38" t="s">
        <v>14</v>
      </c>
      <c r="I38">
        <v>100</v>
      </c>
      <c r="J38" t="s">
        <v>12</v>
      </c>
      <c r="K38">
        <v>500</v>
      </c>
      <c r="L38">
        <v>2</v>
      </c>
      <c r="M38">
        <v>1</v>
      </c>
      <c r="N38" t="s">
        <v>12</v>
      </c>
      <c r="O38" t="s">
        <v>10</v>
      </c>
      <c r="P38">
        <v>18</v>
      </c>
      <c r="Q38" t="s">
        <v>12</v>
      </c>
      <c r="R38" t="s">
        <v>12</v>
      </c>
      <c r="S38">
        <v>10</v>
      </c>
      <c r="T38">
        <v>100</v>
      </c>
      <c r="U38" t="s">
        <v>13</v>
      </c>
    </row>
    <row r="39" spans="1:21" x14ac:dyDescent="0.35">
      <c r="A39" t="s">
        <v>63</v>
      </c>
      <c r="B39">
        <v>41</v>
      </c>
      <c r="C39">
        <v>2025</v>
      </c>
      <c r="D39" t="s">
        <v>146</v>
      </c>
      <c r="E39">
        <v>123</v>
      </c>
      <c r="F39" t="s">
        <v>147</v>
      </c>
      <c r="G39" t="s">
        <v>26</v>
      </c>
      <c r="H39" t="s">
        <v>77</v>
      </c>
      <c r="I39">
        <v>405</v>
      </c>
      <c r="J39" t="s">
        <v>12</v>
      </c>
      <c r="K39">
        <v>625</v>
      </c>
      <c r="L39">
        <v>2</v>
      </c>
      <c r="M39">
        <v>2</v>
      </c>
      <c r="N39" t="s">
        <v>12</v>
      </c>
      <c r="O39" t="s">
        <v>12</v>
      </c>
      <c r="P39">
        <v>18</v>
      </c>
      <c r="Q39" t="s">
        <v>10</v>
      </c>
      <c r="R39" t="s">
        <v>10</v>
      </c>
      <c r="S39">
        <v>25</v>
      </c>
      <c r="T39">
        <v>270</v>
      </c>
      <c r="U39" t="s">
        <v>13</v>
      </c>
    </row>
    <row r="40" spans="1:21" x14ac:dyDescent="0.35">
      <c r="A40" t="s">
        <v>64</v>
      </c>
      <c r="B40">
        <v>42</v>
      </c>
      <c r="C40">
        <v>2025</v>
      </c>
      <c r="D40" t="s">
        <v>146</v>
      </c>
      <c r="E40">
        <v>123</v>
      </c>
      <c r="F40" t="s">
        <v>147</v>
      </c>
      <c r="G40" t="s">
        <v>26</v>
      </c>
      <c r="H40" t="s">
        <v>77</v>
      </c>
      <c r="I40">
        <v>100</v>
      </c>
      <c r="J40" t="s">
        <v>110</v>
      </c>
      <c r="K40">
        <v>600</v>
      </c>
      <c r="L40">
        <v>2</v>
      </c>
      <c r="M40">
        <v>1</v>
      </c>
      <c r="N40" t="s">
        <v>12</v>
      </c>
      <c r="O40" t="s">
        <v>12</v>
      </c>
      <c r="P40" t="s">
        <v>95</v>
      </c>
      <c r="Q40" t="s">
        <v>10</v>
      </c>
      <c r="R40" t="s">
        <v>12</v>
      </c>
      <c r="S40">
        <v>24</v>
      </c>
      <c r="T40">
        <v>175</v>
      </c>
      <c r="U40" t="s">
        <v>13</v>
      </c>
    </row>
    <row r="41" spans="1:21" x14ac:dyDescent="0.35">
      <c r="A41" t="s">
        <v>65</v>
      </c>
      <c r="B41">
        <v>44</v>
      </c>
      <c r="C41">
        <v>2025</v>
      </c>
      <c r="D41" t="s">
        <v>146</v>
      </c>
      <c r="E41">
        <v>123</v>
      </c>
      <c r="F41" t="s">
        <v>147</v>
      </c>
      <c r="G41" t="s">
        <v>26</v>
      </c>
      <c r="H41" t="s">
        <v>77</v>
      </c>
      <c r="I41">
        <v>65</v>
      </c>
      <c r="J41" t="s">
        <v>12</v>
      </c>
      <c r="K41">
        <v>650</v>
      </c>
      <c r="L41">
        <v>2</v>
      </c>
      <c r="M41">
        <v>1</v>
      </c>
      <c r="N41" t="s">
        <v>12</v>
      </c>
      <c r="O41" t="s">
        <v>12</v>
      </c>
      <c r="P41">
        <v>18</v>
      </c>
      <c r="Q41" t="s">
        <v>10</v>
      </c>
      <c r="R41" t="s">
        <v>12</v>
      </c>
      <c r="S41">
        <v>12</v>
      </c>
      <c r="T41">
        <v>130</v>
      </c>
      <c r="U41" t="s">
        <v>11</v>
      </c>
    </row>
    <row r="42" spans="1:21" x14ac:dyDescent="0.35">
      <c r="A42" t="s">
        <v>66</v>
      </c>
      <c r="B42">
        <v>45</v>
      </c>
      <c r="C42">
        <v>2025</v>
      </c>
      <c r="D42" t="s">
        <v>146</v>
      </c>
      <c r="E42">
        <v>123</v>
      </c>
      <c r="F42" t="s">
        <v>147</v>
      </c>
      <c r="G42" t="s">
        <v>26</v>
      </c>
      <c r="H42" t="s">
        <v>77</v>
      </c>
      <c r="I42">
        <v>150</v>
      </c>
      <c r="J42" t="s">
        <v>110</v>
      </c>
      <c r="K42">
        <v>500</v>
      </c>
      <c r="L42">
        <v>2</v>
      </c>
      <c r="M42">
        <v>1</v>
      </c>
      <c r="N42" t="s">
        <v>12</v>
      </c>
      <c r="O42" t="s">
        <v>10</v>
      </c>
      <c r="P42">
        <v>18</v>
      </c>
      <c r="Q42" t="s">
        <v>12</v>
      </c>
      <c r="R42" t="s">
        <v>12</v>
      </c>
      <c r="S42">
        <v>12</v>
      </c>
      <c r="T42">
        <v>75</v>
      </c>
      <c r="U42" t="s">
        <v>13</v>
      </c>
    </row>
    <row r="43" spans="1:21" x14ac:dyDescent="0.35">
      <c r="A43" t="s">
        <v>67</v>
      </c>
      <c r="B43">
        <v>46</v>
      </c>
      <c r="C43">
        <v>2025</v>
      </c>
      <c r="D43" t="s">
        <v>146</v>
      </c>
      <c r="E43">
        <v>123</v>
      </c>
      <c r="F43" t="s">
        <v>147</v>
      </c>
      <c r="G43" t="s">
        <v>26</v>
      </c>
      <c r="H43" t="s">
        <v>77</v>
      </c>
      <c r="I43">
        <v>165</v>
      </c>
      <c r="J43" t="s">
        <v>12</v>
      </c>
      <c r="K43">
        <v>500</v>
      </c>
      <c r="L43">
        <v>2</v>
      </c>
      <c r="M43">
        <v>1</v>
      </c>
      <c r="N43" t="s">
        <v>12</v>
      </c>
      <c r="O43" t="s">
        <v>12</v>
      </c>
      <c r="P43">
        <v>18</v>
      </c>
      <c r="Q43" t="s">
        <v>10</v>
      </c>
      <c r="R43" t="s">
        <v>12</v>
      </c>
      <c r="S43">
        <v>8</v>
      </c>
      <c r="T43">
        <v>130</v>
      </c>
      <c r="U43" t="s">
        <v>13</v>
      </c>
    </row>
    <row r="44" spans="1:21" x14ac:dyDescent="0.35">
      <c r="A44" t="s">
        <v>68</v>
      </c>
      <c r="B44">
        <v>47</v>
      </c>
      <c r="C44">
        <v>2025</v>
      </c>
      <c r="D44" t="s">
        <v>146</v>
      </c>
      <c r="E44">
        <v>123</v>
      </c>
      <c r="F44" t="s">
        <v>147</v>
      </c>
      <c r="G44" t="s">
        <v>26</v>
      </c>
      <c r="H44" t="s">
        <v>77</v>
      </c>
      <c r="I44">
        <v>280</v>
      </c>
      <c r="J44" t="s">
        <v>12</v>
      </c>
      <c r="K44">
        <v>500</v>
      </c>
      <c r="L44">
        <v>2</v>
      </c>
      <c r="M44">
        <v>1</v>
      </c>
      <c r="N44" t="s">
        <v>12</v>
      </c>
      <c r="O44" t="s">
        <v>10</v>
      </c>
      <c r="P44">
        <v>18</v>
      </c>
      <c r="Q44" t="s">
        <v>10</v>
      </c>
      <c r="R44" t="s">
        <v>10</v>
      </c>
      <c r="S44">
        <v>24</v>
      </c>
      <c r="T44">
        <v>195</v>
      </c>
      <c r="U44" t="s">
        <v>13</v>
      </c>
    </row>
    <row r="45" spans="1:21" x14ac:dyDescent="0.35">
      <c r="A45" t="s">
        <v>69</v>
      </c>
      <c r="B45">
        <v>48</v>
      </c>
      <c r="C45">
        <v>2025</v>
      </c>
      <c r="D45" t="s">
        <v>146</v>
      </c>
      <c r="E45">
        <v>123</v>
      </c>
      <c r="F45" t="s">
        <v>147</v>
      </c>
      <c r="G45" t="s">
        <v>26</v>
      </c>
      <c r="H45" t="s">
        <v>77</v>
      </c>
      <c r="I45">
        <v>100</v>
      </c>
      <c r="J45" t="s">
        <v>12</v>
      </c>
      <c r="K45">
        <v>500</v>
      </c>
      <c r="L45">
        <v>2</v>
      </c>
      <c r="M45">
        <v>2</v>
      </c>
      <c r="N45" t="s">
        <v>12</v>
      </c>
      <c r="O45" t="s">
        <v>12</v>
      </c>
      <c r="P45">
        <v>18</v>
      </c>
      <c r="Q45" t="s">
        <v>12</v>
      </c>
      <c r="R45" t="s">
        <v>12</v>
      </c>
      <c r="S45">
        <v>12</v>
      </c>
      <c r="T45">
        <v>75</v>
      </c>
      <c r="U45" t="s">
        <v>13</v>
      </c>
    </row>
    <row r="46" spans="1:21" x14ac:dyDescent="0.35">
      <c r="A46" t="s">
        <v>70</v>
      </c>
      <c r="B46">
        <v>49</v>
      </c>
      <c r="C46">
        <v>2025</v>
      </c>
      <c r="D46" t="s">
        <v>146</v>
      </c>
      <c r="E46">
        <v>123</v>
      </c>
      <c r="F46" t="s">
        <v>147</v>
      </c>
      <c r="G46" t="s">
        <v>26</v>
      </c>
      <c r="H46" t="s">
        <v>77</v>
      </c>
      <c r="I46">
        <v>92</v>
      </c>
      <c r="J46" t="s">
        <v>12</v>
      </c>
      <c r="K46">
        <v>600</v>
      </c>
      <c r="L46">
        <v>2</v>
      </c>
      <c r="M46">
        <v>1</v>
      </c>
      <c r="N46" t="s">
        <v>12</v>
      </c>
      <c r="O46" t="s">
        <v>10</v>
      </c>
      <c r="P46">
        <v>18</v>
      </c>
      <c r="Q46" t="s">
        <v>10</v>
      </c>
      <c r="R46" t="s">
        <v>12</v>
      </c>
      <c r="S46">
        <v>0</v>
      </c>
      <c r="T46">
        <v>52</v>
      </c>
      <c r="U46" t="s">
        <v>11</v>
      </c>
    </row>
    <row r="47" spans="1:21" x14ac:dyDescent="0.35">
      <c r="A47" t="s">
        <v>71</v>
      </c>
      <c r="B47">
        <v>50</v>
      </c>
      <c r="C47">
        <v>2025</v>
      </c>
      <c r="D47" t="s">
        <v>146</v>
      </c>
      <c r="E47">
        <v>123</v>
      </c>
      <c r="F47" t="s">
        <v>147</v>
      </c>
      <c r="G47" t="s">
        <v>26</v>
      </c>
      <c r="H47" t="s">
        <v>78</v>
      </c>
      <c r="I47">
        <v>90</v>
      </c>
      <c r="J47" t="s">
        <v>12</v>
      </c>
      <c r="K47">
        <v>0</v>
      </c>
      <c r="L47">
        <v>0</v>
      </c>
      <c r="M47">
        <v>0</v>
      </c>
      <c r="N47" t="s">
        <v>12</v>
      </c>
      <c r="O47" t="s">
        <v>12</v>
      </c>
      <c r="P47" t="s">
        <v>95</v>
      </c>
      <c r="Q47" t="s">
        <v>12</v>
      </c>
      <c r="R47" t="s">
        <v>12</v>
      </c>
      <c r="S47">
        <v>0</v>
      </c>
      <c r="T47">
        <v>275</v>
      </c>
      <c r="U47" t="s">
        <v>95</v>
      </c>
    </row>
    <row r="48" spans="1:21" x14ac:dyDescent="0.35">
      <c r="A48" t="s">
        <v>72</v>
      </c>
      <c r="B48">
        <v>51</v>
      </c>
      <c r="C48">
        <v>2025</v>
      </c>
      <c r="D48" t="s">
        <v>146</v>
      </c>
      <c r="E48">
        <v>123</v>
      </c>
      <c r="F48" t="s">
        <v>147</v>
      </c>
      <c r="G48" t="s">
        <v>26</v>
      </c>
      <c r="H48" t="s">
        <v>77</v>
      </c>
      <c r="I48">
        <v>140</v>
      </c>
      <c r="J48" t="s">
        <v>12</v>
      </c>
      <c r="K48">
        <v>500</v>
      </c>
      <c r="L48">
        <v>2</v>
      </c>
      <c r="M48">
        <v>1</v>
      </c>
      <c r="N48" t="s">
        <v>12</v>
      </c>
      <c r="O48" t="s">
        <v>12</v>
      </c>
      <c r="P48">
        <v>18</v>
      </c>
      <c r="Q48" t="s">
        <v>12</v>
      </c>
      <c r="R48" t="s">
        <v>10</v>
      </c>
      <c r="S48">
        <v>24</v>
      </c>
      <c r="T48">
        <v>95</v>
      </c>
      <c r="U48" t="s">
        <v>11</v>
      </c>
    </row>
    <row r="49" spans="1:21" x14ac:dyDescent="0.35">
      <c r="A49" t="s">
        <v>73</v>
      </c>
      <c r="B49">
        <v>53</v>
      </c>
      <c r="C49">
        <v>2025</v>
      </c>
      <c r="D49" t="s">
        <v>146</v>
      </c>
      <c r="E49">
        <v>123</v>
      </c>
      <c r="F49" t="s">
        <v>147</v>
      </c>
      <c r="G49" t="s">
        <v>26</v>
      </c>
      <c r="H49" t="s">
        <v>77</v>
      </c>
      <c r="I49">
        <v>226</v>
      </c>
      <c r="J49" t="s">
        <v>12</v>
      </c>
      <c r="K49">
        <v>625</v>
      </c>
      <c r="L49">
        <v>2</v>
      </c>
      <c r="M49">
        <v>2</v>
      </c>
      <c r="N49" t="s">
        <v>12</v>
      </c>
      <c r="O49" t="s">
        <v>12</v>
      </c>
      <c r="P49">
        <v>18</v>
      </c>
      <c r="Q49" t="s">
        <v>12</v>
      </c>
      <c r="R49" t="s">
        <v>10</v>
      </c>
      <c r="S49">
        <v>24</v>
      </c>
      <c r="T49">
        <v>332</v>
      </c>
      <c r="U49" t="s">
        <v>11</v>
      </c>
    </row>
    <row r="50" spans="1:21" x14ac:dyDescent="0.35">
      <c r="A50" t="s">
        <v>74</v>
      </c>
      <c r="B50">
        <v>54</v>
      </c>
      <c r="C50">
        <v>2025</v>
      </c>
      <c r="D50" t="s">
        <v>146</v>
      </c>
      <c r="E50">
        <v>123</v>
      </c>
      <c r="F50" t="s">
        <v>147</v>
      </c>
      <c r="G50" t="s">
        <v>26</v>
      </c>
      <c r="H50" t="s">
        <v>77</v>
      </c>
      <c r="I50">
        <v>350</v>
      </c>
      <c r="J50" t="s">
        <v>110</v>
      </c>
      <c r="K50">
        <v>500</v>
      </c>
      <c r="L50">
        <v>2</v>
      </c>
      <c r="M50">
        <v>1</v>
      </c>
      <c r="N50" t="s">
        <v>12</v>
      </c>
      <c r="O50" t="s">
        <v>12</v>
      </c>
      <c r="P50" t="s">
        <v>95</v>
      </c>
      <c r="Q50" t="s">
        <v>12</v>
      </c>
      <c r="R50" t="s">
        <v>12</v>
      </c>
      <c r="S50">
        <v>24</v>
      </c>
      <c r="T50">
        <v>200</v>
      </c>
      <c r="U50" t="s">
        <v>13</v>
      </c>
    </row>
    <row r="51" spans="1:21" x14ac:dyDescent="0.35">
      <c r="A51" t="s">
        <v>75</v>
      </c>
      <c r="B51">
        <v>55</v>
      </c>
      <c r="C51">
        <v>2025</v>
      </c>
      <c r="D51" t="s">
        <v>146</v>
      </c>
      <c r="E51">
        <v>123</v>
      </c>
      <c r="F51" t="s">
        <v>147</v>
      </c>
      <c r="G51" t="s">
        <v>26</v>
      </c>
      <c r="H51" t="s">
        <v>77</v>
      </c>
      <c r="I51">
        <v>135</v>
      </c>
      <c r="J51" t="s">
        <v>110</v>
      </c>
      <c r="K51">
        <v>600</v>
      </c>
      <c r="L51">
        <v>2</v>
      </c>
      <c r="M51">
        <v>2</v>
      </c>
      <c r="N51" t="s">
        <v>12</v>
      </c>
      <c r="O51" t="s">
        <v>12</v>
      </c>
      <c r="P51">
        <v>18</v>
      </c>
      <c r="Q51" t="s">
        <v>12</v>
      </c>
      <c r="R51" t="s">
        <v>12</v>
      </c>
      <c r="S51">
        <v>24</v>
      </c>
      <c r="T51">
        <v>60</v>
      </c>
      <c r="U51" t="s">
        <v>13</v>
      </c>
    </row>
    <row r="52" spans="1:21" x14ac:dyDescent="0.35">
      <c r="A52" t="s">
        <v>76</v>
      </c>
      <c r="B52">
        <v>56</v>
      </c>
      <c r="C52">
        <v>2025</v>
      </c>
      <c r="D52" t="s">
        <v>146</v>
      </c>
      <c r="E52">
        <v>123</v>
      </c>
      <c r="F52" t="s">
        <v>147</v>
      </c>
      <c r="G52" t="s">
        <v>26</v>
      </c>
      <c r="H52" t="s">
        <v>12</v>
      </c>
      <c r="J52" t="s">
        <v>95</v>
      </c>
      <c r="L52" t="s">
        <v>95</v>
      </c>
      <c r="M52" t="s">
        <v>95</v>
      </c>
      <c r="N52" t="s">
        <v>95</v>
      </c>
      <c r="O52" t="s">
        <v>95</v>
      </c>
      <c r="P52" t="s">
        <v>95</v>
      </c>
      <c r="Q52" t="s">
        <v>95</v>
      </c>
      <c r="R52" t="s">
        <v>95</v>
      </c>
      <c r="U52" t="s">
        <v>95</v>
      </c>
    </row>
  </sheetData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2DBC21-C539-48F9-B4CD-077229BE3630}">
  <sheetPr codeName="Sheet25"/>
  <dimension ref="A1:V52"/>
  <sheetViews>
    <sheetView zoomScale="90" zoomScaleNormal="90" workbookViewId="0"/>
  </sheetViews>
  <sheetFormatPr defaultRowHeight="14.5" x14ac:dyDescent="0.35"/>
  <cols>
    <col min="1" max="1" width="15.6328125" customWidth="1"/>
    <col min="2" max="2" width="9.453125" customWidth="1"/>
    <col min="3" max="3" width="7.7265625" customWidth="1"/>
    <col min="4" max="4" width="13.26953125" bestFit="1" customWidth="1"/>
    <col min="5" max="5" width="14.26953125" bestFit="1" customWidth="1"/>
    <col min="6" max="6" width="8" bestFit="1" customWidth="1"/>
    <col min="7" max="7" width="13.6328125" bestFit="1" customWidth="1"/>
    <col min="8" max="8" width="15.54296875" bestFit="1" customWidth="1"/>
    <col min="10" max="10" width="17.7265625" bestFit="1" customWidth="1"/>
    <col min="11" max="11" width="13.1796875" bestFit="1" customWidth="1"/>
    <col min="12" max="12" width="9.7265625" bestFit="1" customWidth="1"/>
    <col min="13" max="13" width="13.90625" bestFit="1" customWidth="1"/>
    <col min="15" max="15" width="15.453125" bestFit="1" customWidth="1"/>
    <col min="16" max="16" width="9.90625" bestFit="1" customWidth="1"/>
    <col min="17" max="17" width="11.6328125" bestFit="1" customWidth="1"/>
    <col min="18" max="18" width="18.7265625" bestFit="1" customWidth="1"/>
    <col min="19" max="19" width="15" bestFit="1" customWidth="1"/>
    <col min="20" max="20" width="18.81640625" bestFit="1" customWidth="1"/>
    <col min="22" max="22" width="17" customWidth="1"/>
  </cols>
  <sheetData>
    <row r="1" spans="1:22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0</v>
      </c>
      <c r="I1" t="s">
        <v>89</v>
      </c>
      <c r="J1" t="s">
        <v>3</v>
      </c>
      <c r="K1" t="s">
        <v>83</v>
      </c>
      <c r="L1" t="s">
        <v>137</v>
      </c>
      <c r="M1" t="s">
        <v>90</v>
      </c>
      <c r="N1" t="s">
        <v>138</v>
      </c>
      <c r="O1" t="s">
        <v>215</v>
      </c>
      <c r="P1" t="s">
        <v>4</v>
      </c>
      <c r="Q1" t="s">
        <v>5</v>
      </c>
      <c r="R1" t="s">
        <v>6</v>
      </c>
      <c r="S1" t="s">
        <v>7</v>
      </c>
      <c r="T1" t="s">
        <v>8</v>
      </c>
      <c r="U1" t="s">
        <v>91</v>
      </c>
      <c r="V1" t="s">
        <v>9</v>
      </c>
    </row>
    <row r="2" spans="1:22" x14ac:dyDescent="0.35">
      <c r="A2" t="s">
        <v>23</v>
      </c>
      <c r="B2">
        <v>1</v>
      </c>
      <c r="C2">
        <v>2025</v>
      </c>
      <c r="D2" t="s">
        <v>149</v>
      </c>
      <c r="E2">
        <v>124</v>
      </c>
      <c r="F2" t="s">
        <v>150</v>
      </c>
      <c r="G2" t="s">
        <v>88</v>
      </c>
      <c r="H2" t="s">
        <v>77</v>
      </c>
      <c r="I2">
        <v>255</v>
      </c>
      <c r="J2" t="s">
        <v>84</v>
      </c>
      <c r="K2">
        <v>1200</v>
      </c>
      <c r="L2">
        <v>750</v>
      </c>
      <c r="M2">
        <v>2</v>
      </c>
      <c r="N2">
        <v>2</v>
      </c>
      <c r="O2" t="s">
        <v>10</v>
      </c>
      <c r="P2" t="s">
        <v>12</v>
      </c>
      <c r="Q2">
        <v>16</v>
      </c>
      <c r="R2" t="s">
        <v>12</v>
      </c>
      <c r="S2" t="s">
        <v>10</v>
      </c>
      <c r="T2">
        <v>0</v>
      </c>
      <c r="U2">
        <v>100</v>
      </c>
      <c r="V2" t="s">
        <v>13</v>
      </c>
    </row>
    <row r="3" spans="1:22" x14ac:dyDescent="0.35">
      <c r="A3" t="s">
        <v>27</v>
      </c>
      <c r="B3">
        <v>2</v>
      </c>
      <c r="C3">
        <v>2025</v>
      </c>
      <c r="D3" t="s">
        <v>149</v>
      </c>
      <c r="E3">
        <v>124</v>
      </c>
      <c r="F3" t="s">
        <v>150</v>
      </c>
      <c r="G3" t="s">
        <v>88</v>
      </c>
      <c r="H3" t="s">
        <v>77</v>
      </c>
      <c r="I3">
        <v>420</v>
      </c>
      <c r="J3" t="s">
        <v>12</v>
      </c>
      <c r="K3" t="s">
        <v>95</v>
      </c>
      <c r="L3">
        <v>12</v>
      </c>
      <c r="M3">
        <v>2</v>
      </c>
      <c r="N3">
        <v>1</v>
      </c>
      <c r="O3" t="s">
        <v>12</v>
      </c>
      <c r="P3" t="s">
        <v>12</v>
      </c>
      <c r="Q3" t="s">
        <v>95</v>
      </c>
      <c r="R3" t="s">
        <v>12</v>
      </c>
      <c r="S3" t="s">
        <v>10</v>
      </c>
      <c r="T3">
        <v>0</v>
      </c>
      <c r="U3">
        <v>90</v>
      </c>
      <c r="V3" t="s">
        <v>11</v>
      </c>
    </row>
    <row r="4" spans="1:22" x14ac:dyDescent="0.35">
      <c r="A4" t="s">
        <v>28</v>
      </c>
      <c r="B4">
        <v>4</v>
      </c>
      <c r="C4">
        <v>2025</v>
      </c>
      <c r="D4" t="s">
        <v>149</v>
      </c>
      <c r="E4">
        <v>124</v>
      </c>
      <c r="F4" t="s">
        <v>150</v>
      </c>
      <c r="G4" t="s">
        <v>88</v>
      </c>
      <c r="H4" t="s">
        <v>77</v>
      </c>
      <c r="I4">
        <v>237</v>
      </c>
      <c r="J4" t="s">
        <v>84</v>
      </c>
      <c r="K4" t="s">
        <v>95</v>
      </c>
      <c r="L4">
        <v>600</v>
      </c>
      <c r="M4">
        <v>2</v>
      </c>
      <c r="N4">
        <v>2</v>
      </c>
      <c r="O4" t="s">
        <v>12</v>
      </c>
      <c r="P4" t="s">
        <v>12</v>
      </c>
      <c r="Q4">
        <v>16</v>
      </c>
      <c r="R4" t="s">
        <v>12</v>
      </c>
      <c r="S4" t="s">
        <v>12</v>
      </c>
      <c r="T4">
        <v>0</v>
      </c>
      <c r="U4">
        <v>60</v>
      </c>
      <c r="V4" t="s">
        <v>13</v>
      </c>
    </row>
    <row r="5" spans="1:22" x14ac:dyDescent="0.35">
      <c r="A5" t="s">
        <v>29</v>
      </c>
      <c r="B5">
        <v>5</v>
      </c>
      <c r="C5">
        <v>2025</v>
      </c>
      <c r="D5" t="s">
        <v>149</v>
      </c>
      <c r="E5">
        <v>124</v>
      </c>
      <c r="F5" t="s">
        <v>150</v>
      </c>
      <c r="G5" t="s">
        <v>88</v>
      </c>
      <c r="H5" t="s">
        <v>77</v>
      </c>
      <c r="I5">
        <v>145</v>
      </c>
      <c r="J5" t="s">
        <v>84</v>
      </c>
      <c r="K5" t="s">
        <v>95</v>
      </c>
      <c r="L5">
        <v>480</v>
      </c>
      <c r="M5">
        <v>2</v>
      </c>
      <c r="N5">
        <v>2</v>
      </c>
      <c r="O5" t="s">
        <v>12</v>
      </c>
      <c r="P5" t="s">
        <v>12</v>
      </c>
      <c r="Q5">
        <v>16</v>
      </c>
      <c r="R5" t="s">
        <v>12</v>
      </c>
      <c r="S5" t="s">
        <v>12</v>
      </c>
      <c r="T5">
        <v>0</v>
      </c>
      <c r="U5">
        <v>2.5</v>
      </c>
      <c r="V5" t="s">
        <v>13</v>
      </c>
    </row>
    <row r="6" spans="1:22" x14ac:dyDescent="0.35">
      <c r="A6" t="s">
        <v>30</v>
      </c>
      <c r="B6">
        <v>6</v>
      </c>
      <c r="C6">
        <v>2025</v>
      </c>
      <c r="D6" t="s">
        <v>149</v>
      </c>
      <c r="E6">
        <v>124</v>
      </c>
      <c r="F6" t="s">
        <v>150</v>
      </c>
      <c r="G6" t="s">
        <v>88</v>
      </c>
      <c r="H6" t="s">
        <v>77</v>
      </c>
      <c r="I6">
        <v>119</v>
      </c>
      <c r="J6" t="s">
        <v>84</v>
      </c>
      <c r="K6" t="s">
        <v>95</v>
      </c>
      <c r="L6">
        <v>400</v>
      </c>
      <c r="M6">
        <v>2</v>
      </c>
      <c r="N6">
        <v>1</v>
      </c>
      <c r="O6" t="s">
        <v>12</v>
      </c>
      <c r="P6" t="s">
        <v>12</v>
      </c>
      <c r="Q6">
        <v>17</v>
      </c>
      <c r="R6" t="s">
        <v>12</v>
      </c>
      <c r="S6" t="s">
        <v>12</v>
      </c>
      <c r="T6">
        <v>0</v>
      </c>
      <c r="U6">
        <v>50</v>
      </c>
      <c r="V6" t="s">
        <v>13</v>
      </c>
    </row>
    <row r="7" spans="1:22" x14ac:dyDescent="0.35">
      <c r="A7" t="s">
        <v>31</v>
      </c>
      <c r="B7">
        <v>8</v>
      </c>
      <c r="C7">
        <v>2025</v>
      </c>
      <c r="D7" t="s">
        <v>149</v>
      </c>
      <c r="E7">
        <v>124</v>
      </c>
      <c r="F7" t="s">
        <v>150</v>
      </c>
      <c r="G7" t="s">
        <v>88</v>
      </c>
      <c r="H7" t="s">
        <v>77</v>
      </c>
      <c r="I7">
        <v>163</v>
      </c>
      <c r="J7" t="s">
        <v>12</v>
      </c>
      <c r="K7" t="s">
        <v>95</v>
      </c>
      <c r="L7">
        <v>600</v>
      </c>
      <c r="M7">
        <v>2</v>
      </c>
      <c r="N7">
        <v>2</v>
      </c>
      <c r="O7" t="s">
        <v>12</v>
      </c>
      <c r="P7" t="s">
        <v>12</v>
      </c>
      <c r="Q7">
        <v>16</v>
      </c>
      <c r="R7" t="s">
        <v>12</v>
      </c>
      <c r="S7" t="s">
        <v>10</v>
      </c>
      <c r="T7">
        <v>0</v>
      </c>
      <c r="U7">
        <v>30</v>
      </c>
      <c r="V7" t="s">
        <v>11</v>
      </c>
    </row>
    <row r="8" spans="1:22" x14ac:dyDescent="0.35">
      <c r="A8" t="s">
        <v>32</v>
      </c>
      <c r="B8">
        <v>9</v>
      </c>
      <c r="C8">
        <v>2025</v>
      </c>
      <c r="D8" t="s">
        <v>149</v>
      </c>
      <c r="E8">
        <v>124</v>
      </c>
      <c r="F8" t="s">
        <v>150</v>
      </c>
      <c r="G8" t="s">
        <v>88</v>
      </c>
      <c r="H8" t="s">
        <v>77</v>
      </c>
      <c r="I8">
        <v>165</v>
      </c>
      <c r="J8" t="s">
        <v>12</v>
      </c>
      <c r="K8" t="s">
        <v>95</v>
      </c>
      <c r="L8">
        <v>100</v>
      </c>
      <c r="M8">
        <v>2</v>
      </c>
      <c r="N8">
        <v>0</v>
      </c>
      <c r="O8" t="s">
        <v>12</v>
      </c>
      <c r="P8" t="s">
        <v>12</v>
      </c>
      <c r="Q8" t="s">
        <v>95</v>
      </c>
      <c r="R8" t="s">
        <v>12</v>
      </c>
      <c r="S8" t="s">
        <v>12</v>
      </c>
      <c r="T8">
        <v>0</v>
      </c>
      <c r="U8">
        <v>100</v>
      </c>
      <c r="V8" t="s">
        <v>11</v>
      </c>
    </row>
    <row r="9" spans="1:22" x14ac:dyDescent="0.35">
      <c r="A9" t="s">
        <v>33</v>
      </c>
      <c r="B9">
        <v>10</v>
      </c>
      <c r="C9">
        <v>2025</v>
      </c>
      <c r="D9" t="s">
        <v>149</v>
      </c>
      <c r="E9">
        <v>124</v>
      </c>
      <c r="F9" t="s">
        <v>150</v>
      </c>
      <c r="G9" t="s">
        <v>88</v>
      </c>
      <c r="H9" t="s">
        <v>77</v>
      </c>
      <c r="I9">
        <v>328</v>
      </c>
      <c r="J9" t="s">
        <v>84</v>
      </c>
      <c r="K9">
        <v>600</v>
      </c>
      <c r="L9">
        <v>300</v>
      </c>
      <c r="M9">
        <v>2</v>
      </c>
      <c r="N9">
        <v>2</v>
      </c>
      <c r="O9" t="s">
        <v>10</v>
      </c>
      <c r="P9" t="s">
        <v>12</v>
      </c>
      <c r="Q9">
        <v>16</v>
      </c>
      <c r="R9" t="s">
        <v>12</v>
      </c>
      <c r="S9" t="s">
        <v>10</v>
      </c>
      <c r="T9">
        <v>0</v>
      </c>
      <c r="U9">
        <v>103</v>
      </c>
      <c r="V9" t="s">
        <v>13</v>
      </c>
    </row>
    <row r="10" spans="1:22" x14ac:dyDescent="0.35">
      <c r="A10" t="s">
        <v>34</v>
      </c>
      <c r="B10">
        <v>11</v>
      </c>
      <c r="C10">
        <v>2025</v>
      </c>
      <c r="D10" t="s">
        <v>149</v>
      </c>
      <c r="E10">
        <v>124</v>
      </c>
      <c r="F10" t="s">
        <v>150</v>
      </c>
      <c r="G10" t="s">
        <v>88</v>
      </c>
      <c r="H10" t="s">
        <v>77</v>
      </c>
      <c r="I10">
        <v>230</v>
      </c>
      <c r="J10" t="s">
        <v>84</v>
      </c>
      <c r="K10">
        <v>2000</v>
      </c>
      <c r="L10">
        <v>350</v>
      </c>
      <c r="M10">
        <v>2</v>
      </c>
      <c r="N10">
        <v>2</v>
      </c>
      <c r="O10" t="s">
        <v>10</v>
      </c>
      <c r="P10" t="s">
        <v>12</v>
      </c>
      <c r="Q10">
        <v>18</v>
      </c>
      <c r="R10" t="s">
        <v>12</v>
      </c>
      <c r="S10" t="s">
        <v>10</v>
      </c>
      <c r="T10">
        <v>6</v>
      </c>
      <c r="U10">
        <v>110</v>
      </c>
      <c r="V10" t="s">
        <v>11</v>
      </c>
    </row>
    <row r="11" spans="1:22" x14ac:dyDescent="0.35">
      <c r="A11" t="s">
        <v>35</v>
      </c>
      <c r="B11">
        <v>12</v>
      </c>
      <c r="C11">
        <v>2025</v>
      </c>
      <c r="D11" t="s">
        <v>149</v>
      </c>
      <c r="E11">
        <v>124</v>
      </c>
      <c r="F11" t="s">
        <v>150</v>
      </c>
      <c r="G11" t="s">
        <v>88</v>
      </c>
      <c r="H11" t="s">
        <v>77</v>
      </c>
      <c r="I11">
        <v>55</v>
      </c>
      <c r="J11" t="s">
        <v>84</v>
      </c>
      <c r="K11" t="s">
        <v>95</v>
      </c>
      <c r="L11">
        <v>180</v>
      </c>
      <c r="M11">
        <v>2</v>
      </c>
      <c r="N11">
        <v>2</v>
      </c>
      <c r="O11" t="s">
        <v>12</v>
      </c>
      <c r="P11" t="s">
        <v>12</v>
      </c>
      <c r="Q11">
        <v>16</v>
      </c>
      <c r="R11" t="s">
        <v>12</v>
      </c>
      <c r="S11" t="s">
        <v>12</v>
      </c>
      <c r="T11">
        <v>10</v>
      </c>
      <c r="U11">
        <v>20</v>
      </c>
      <c r="V11" t="s">
        <v>11</v>
      </c>
    </row>
    <row r="12" spans="1:22" x14ac:dyDescent="0.35">
      <c r="A12" t="s">
        <v>36</v>
      </c>
      <c r="B12">
        <v>13</v>
      </c>
      <c r="C12">
        <v>2025</v>
      </c>
      <c r="D12" t="s">
        <v>149</v>
      </c>
      <c r="E12">
        <v>124</v>
      </c>
      <c r="F12" t="s">
        <v>150</v>
      </c>
      <c r="G12" t="s">
        <v>88</v>
      </c>
      <c r="H12" t="s">
        <v>77</v>
      </c>
      <c r="I12">
        <v>149</v>
      </c>
      <c r="J12" t="s">
        <v>110</v>
      </c>
      <c r="K12">
        <v>1050</v>
      </c>
      <c r="L12">
        <v>525</v>
      </c>
      <c r="M12">
        <v>2</v>
      </c>
      <c r="N12">
        <v>2</v>
      </c>
      <c r="O12" t="s">
        <v>10</v>
      </c>
      <c r="P12" t="s">
        <v>12</v>
      </c>
      <c r="Q12">
        <v>18</v>
      </c>
      <c r="R12" t="s">
        <v>12</v>
      </c>
      <c r="S12" t="s">
        <v>10</v>
      </c>
      <c r="T12">
        <v>5</v>
      </c>
      <c r="U12">
        <v>45</v>
      </c>
      <c r="V12" t="s">
        <v>11</v>
      </c>
    </row>
    <row r="13" spans="1:22" x14ac:dyDescent="0.35">
      <c r="A13" t="s">
        <v>37</v>
      </c>
      <c r="B13">
        <v>15</v>
      </c>
      <c r="C13">
        <v>2025</v>
      </c>
      <c r="D13" t="s">
        <v>149</v>
      </c>
      <c r="E13">
        <v>124</v>
      </c>
      <c r="F13" t="s">
        <v>150</v>
      </c>
      <c r="G13" t="s">
        <v>88</v>
      </c>
      <c r="H13" t="s">
        <v>77</v>
      </c>
      <c r="I13">
        <v>255</v>
      </c>
      <c r="J13" t="s">
        <v>110</v>
      </c>
      <c r="K13">
        <v>700</v>
      </c>
      <c r="L13">
        <v>350</v>
      </c>
      <c r="M13">
        <v>2</v>
      </c>
      <c r="N13">
        <v>1</v>
      </c>
      <c r="O13" t="s">
        <v>10</v>
      </c>
      <c r="P13" t="s">
        <v>12</v>
      </c>
      <c r="Q13">
        <v>16</v>
      </c>
      <c r="R13" t="s">
        <v>12</v>
      </c>
      <c r="S13" t="s">
        <v>10</v>
      </c>
      <c r="T13">
        <v>0</v>
      </c>
      <c r="U13">
        <v>46</v>
      </c>
      <c r="V13" t="s">
        <v>11</v>
      </c>
    </row>
    <row r="14" spans="1:22" x14ac:dyDescent="0.35">
      <c r="A14" t="s">
        <v>38</v>
      </c>
      <c r="B14">
        <v>16</v>
      </c>
      <c r="C14">
        <v>2025</v>
      </c>
      <c r="D14" t="s">
        <v>149</v>
      </c>
      <c r="E14">
        <v>124</v>
      </c>
      <c r="F14" t="s">
        <v>150</v>
      </c>
      <c r="G14" t="s">
        <v>88</v>
      </c>
      <c r="H14" t="s">
        <v>77</v>
      </c>
      <c r="I14">
        <v>258</v>
      </c>
      <c r="J14" t="s">
        <v>84</v>
      </c>
      <c r="K14">
        <v>800</v>
      </c>
      <c r="L14">
        <v>400</v>
      </c>
      <c r="M14">
        <v>2</v>
      </c>
      <c r="N14">
        <v>2</v>
      </c>
      <c r="O14" t="s">
        <v>10</v>
      </c>
      <c r="P14" t="s">
        <v>12</v>
      </c>
      <c r="Q14">
        <v>16.5</v>
      </c>
      <c r="R14" t="s">
        <v>12</v>
      </c>
      <c r="S14" t="s">
        <v>10</v>
      </c>
      <c r="T14">
        <v>0</v>
      </c>
      <c r="U14">
        <v>50</v>
      </c>
      <c r="V14" t="s">
        <v>11</v>
      </c>
    </row>
    <row r="15" spans="1:22" x14ac:dyDescent="0.35">
      <c r="A15" t="s">
        <v>39</v>
      </c>
      <c r="B15">
        <v>17</v>
      </c>
      <c r="C15">
        <v>2025</v>
      </c>
      <c r="D15" t="s">
        <v>149</v>
      </c>
      <c r="E15">
        <v>124</v>
      </c>
      <c r="F15" t="s">
        <v>150</v>
      </c>
      <c r="G15" t="s">
        <v>88</v>
      </c>
      <c r="H15" t="s">
        <v>77</v>
      </c>
      <c r="I15">
        <v>215</v>
      </c>
      <c r="J15" t="s">
        <v>110</v>
      </c>
      <c r="K15" t="s">
        <v>95</v>
      </c>
      <c r="L15">
        <v>350</v>
      </c>
      <c r="M15">
        <v>2</v>
      </c>
      <c r="N15">
        <v>1</v>
      </c>
      <c r="O15" t="s">
        <v>12</v>
      </c>
      <c r="P15" t="s">
        <v>12</v>
      </c>
      <c r="Q15">
        <v>16</v>
      </c>
      <c r="R15" t="s">
        <v>12</v>
      </c>
      <c r="S15" t="s">
        <v>12</v>
      </c>
      <c r="T15">
        <v>10</v>
      </c>
      <c r="U15">
        <v>50</v>
      </c>
      <c r="V15" t="s">
        <v>11</v>
      </c>
    </row>
    <row r="16" spans="1:22" x14ac:dyDescent="0.35">
      <c r="A16" t="s">
        <v>40</v>
      </c>
      <c r="B16">
        <v>18</v>
      </c>
      <c r="C16">
        <v>2025</v>
      </c>
      <c r="D16" t="s">
        <v>149</v>
      </c>
      <c r="E16">
        <v>124</v>
      </c>
      <c r="F16" t="s">
        <v>150</v>
      </c>
      <c r="G16" t="s">
        <v>88</v>
      </c>
      <c r="H16" t="s">
        <v>77</v>
      </c>
      <c r="I16">
        <v>89</v>
      </c>
      <c r="J16" t="s">
        <v>112</v>
      </c>
      <c r="K16" t="s">
        <v>95</v>
      </c>
      <c r="L16">
        <v>450</v>
      </c>
      <c r="M16">
        <v>2</v>
      </c>
      <c r="N16">
        <v>1</v>
      </c>
      <c r="O16" t="s">
        <v>12</v>
      </c>
      <c r="P16" t="s">
        <v>12</v>
      </c>
      <c r="Q16" t="s">
        <v>95</v>
      </c>
      <c r="R16" t="s">
        <v>12</v>
      </c>
      <c r="S16" t="s">
        <v>12</v>
      </c>
      <c r="T16">
        <v>0</v>
      </c>
      <c r="U16">
        <v>20</v>
      </c>
      <c r="V16" t="s">
        <v>13</v>
      </c>
    </row>
    <row r="17" spans="1:22" x14ac:dyDescent="0.35">
      <c r="A17" t="s">
        <v>41</v>
      </c>
      <c r="B17">
        <v>19</v>
      </c>
      <c r="C17">
        <v>2025</v>
      </c>
      <c r="D17" t="s">
        <v>149</v>
      </c>
      <c r="E17">
        <v>124</v>
      </c>
      <c r="F17" t="s">
        <v>150</v>
      </c>
      <c r="G17" t="s">
        <v>88</v>
      </c>
      <c r="H17" t="s">
        <v>77</v>
      </c>
      <c r="I17">
        <v>251</v>
      </c>
      <c r="J17" t="s">
        <v>110</v>
      </c>
      <c r="K17" t="s">
        <v>95</v>
      </c>
      <c r="L17">
        <v>325</v>
      </c>
      <c r="M17">
        <v>2</v>
      </c>
      <c r="N17">
        <v>1</v>
      </c>
      <c r="O17" t="s">
        <v>12</v>
      </c>
      <c r="P17" t="s">
        <v>12</v>
      </c>
      <c r="Q17" t="s">
        <v>95</v>
      </c>
      <c r="R17" t="s">
        <v>12</v>
      </c>
      <c r="S17" t="s">
        <v>12</v>
      </c>
      <c r="T17">
        <v>6</v>
      </c>
      <c r="U17">
        <v>60</v>
      </c>
      <c r="V17" t="s">
        <v>11</v>
      </c>
    </row>
    <row r="18" spans="1:22" x14ac:dyDescent="0.35">
      <c r="A18" t="s">
        <v>42</v>
      </c>
      <c r="B18">
        <v>20</v>
      </c>
      <c r="C18">
        <v>2025</v>
      </c>
      <c r="D18" t="s">
        <v>149</v>
      </c>
      <c r="E18">
        <v>124</v>
      </c>
      <c r="F18" t="s">
        <v>150</v>
      </c>
      <c r="G18" t="s">
        <v>88</v>
      </c>
      <c r="H18" t="s">
        <v>77</v>
      </c>
      <c r="I18">
        <v>210</v>
      </c>
      <c r="J18" t="s">
        <v>110</v>
      </c>
      <c r="K18">
        <v>350</v>
      </c>
      <c r="L18">
        <v>350</v>
      </c>
      <c r="M18">
        <v>2</v>
      </c>
      <c r="N18">
        <v>2</v>
      </c>
      <c r="O18" t="s">
        <v>10</v>
      </c>
      <c r="P18" t="s">
        <v>12</v>
      </c>
      <c r="Q18">
        <v>17</v>
      </c>
      <c r="R18" t="s">
        <v>12</v>
      </c>
      <c r="S18" t="s">
        <v>10</v>
      </c>
      <c r="T18">
        <v>0</v>
      </c>
      <c r="U18">
        <v>50</v>
      </c>
      <c r="V18" t="s">
        <v>13</v>
      </c>
    </row>
    <row r="19" spans="1:22" x14ac:dyDescent="0.35">
      <c r="A19" t="s">
        <v>43</v>
      </c>
      <c r="B19">
        <v>21</v>
      </c>
      <c r="C19">
        <v>2025</v>
      </c>
      <c r="D19" t="s">
        <v>149</v>
      </c>
      <c r="E19">
        <v>124</v>
      </c>
      <c r="F19" t="s">
        <v>150</v>
      </c>
      <c r="G19" t="s">
        <v>88</v>
      </c>
      <c r="H19" t="s">
        <v>77</v>
      </c>
      <c r="I19">
        <v>135</v>
      </c>
      <c r="J19" t="s">
        <v>110</v>
      </c>
      <c r="K19" t="s">
        <v>95</v>
      </c>
      <c r="L19">
        <v>450</v>
      </c>
      <c r="M19">
        <v>2</v>
      </c>
      <c r="N19">
        <v>2</v>
      </c>
      <c r="O19" t="s">
        <v>12</v>
      </c>
      <c r="P19" t="s">
        <v>12</v>
      </c>
      <c r="Q19">
        <v>18</v>
      </c>
      <c r="R19" t="s">
        <v>10</v>
      </c>
      <c r="S19" t="s">
        <v>12</v>
      </c>
      <c r="T19">
        <v>0</v>
      </c>
      <c r="U19">
        <v>100</v>
      </c>
      <c r="V19" t="s">
        <v>13</v>
      </c>
    </row>
    <row r="20" spans="1:22" x14ac:dyDescent="0.35">
      <c r="A20" t="s">
        <v>44</v>
      </c>
      <c r="B20">
        <v>22</v>
      </c>
      <c r="C20">
        <v>2025</v>
      </c>
      <c r="D20" t="s">
        <v>149</v>
      </c>
      <c r="E20">
        <v>124</v>
      </c>
      <c r="F20" t="s">
        <v>150</v>
      </c>
      <c r="G20" t="s">
        <v>88</v>
      </c>
      <c r="H20" t="s">
        <v>77</v>
      </c>
      <c r="I20">
        <v>75</v>
      </c>
      <c r="J20" t="s">
        <v>84</v>
      </c>
      <c r="K20" t="s">
        <v>95</v>
      </c>
      <c r="L20">
        <v>500</v>
      </c>
      <c r="M20">
        <v>2</v>
      </c>
      <c r="N20">
        <v>3</v>
      </c>
      <c r="O20" t="s">
        <v>12</v>
      </c>
      <c r="P20" t="s">
        <v>12</v>
      </c>
      <c r="Q20">
        <v>16</v>
      </c>
      <c r="R20" t="s">
        <v>12</v>
      </c>
      <c r="S20" t="s">
        <v>12</v>
      </c>
      <c r="T20">
        <v>0</v>
      </c>
      <c r="U20">
        <v>50</v>
      </c>
      <c r="V20" t="s">
        <v>13</v>
      </c>
    </row>
    <row r="21" spans="1:22" x14ac:dyDescent="0.35">
      <c r="A21" t="s">
        <v>45</v>
      </c>
      <c r="B21">
        <v>23</v>
      </c>
      <c r="C21">
        <v>2025</v>
      </c>
      <c r="D21" t="s">
        <v>149</v>
      </c>
      <c r="E21">
        <v>124</v>
      </c>
      <c r="F21" t="s">
        <v>150</v>
      </c>
      <c r="G21" t="s">
        <v>88</v>
      </c>
      <c r="H21" t="s">
        <v>77</v>
      </c>
      <c r="I21">
        <v>289</v>
      </c>
      <c r="J21" t="s">
        <v>12</v>
      </c>
      <c r="K21">
        <v>400</v>
      </c>
      <c r="L21">
        <v>200</v>
      </c>
      <c r="M21">
        <v>2</v>
      </c>
      <c r="N21">
        <v>2</v>
      </c>
      <c r="O21" t="s">
        <v>10</v>
      </c>
      <c r="P21" t="s">
        <v>12</v>
      </c>
      <c r="Q21" t="s">
        <v>95</v>
      </c>
      <c r="R21" t="s">
        <v>12</v>
      </c>
      <c r="S21" t="s">
        <v>10</v>
      </c>
      <c r="T21">
        <v>0</v>
      </c>
      <c r="U21">
        <v>40</v>
      </c>
      <c r="V21" t="s">
        <v>11</v>
      </c>
    </row>
    <row r="22" spans="1:22" x14ac:dyDescent="0.35">
      <c r="A22" t="s">
        <v>46</v>
      </c>
      <c r="B22">
        <v>24</v>
      </c>
      <c r="C22">
        <v>2025</v>
      </c>
      <c r="D22" t="s">
        <v>149</v>
      </c>
      <c r="E22">
        <v>124</v>
      </c>
      <c r="F22" t="s">
        <v>150</v>
      </c>
      <c r="G22" t="s">
        <v>88</v>
      </c>
      <c r="H22" t="s">
        <v>77</v>
      </c>
      <c r="I22">
        <v>105</v>
      </c>
      <c r="J22" t="s">
        <v>140</v>
      </c>
      <c r="K22">
        <v>800</v>
      </c>
      <c r="L22">
        <v>250</v>
      </c>
      <c r="M22">
        <v>2</v>
      </c>
      <c r="N22">
        <v>2</v>
      </c>
      <c r="O22" t="s">
        <v>10</v>
      </c>
      <c r="P22" t="s">
        <v>12</v>
      </c>
      <c r="Q22">
        <v>17</v>
      </c>
      <c r="R22" t="s">
        <v>12</v>
      </c>
      <c r="S22" t="s">
        <v>10</v>
      </c>
      <c r="T22">
        <v>6</v>
      </c>
      <c r="U22">
        <v>28</v>
      </c>
      <c r="V22" t="s">
        <v>11</v>
      </c>
    </row>
    <row r="23" spans="1:22" x14ac:dyDescent="0.35">
      <c r="A23" t="s">
        <v>47</v>
      </c>
      <c r="B23">
        <v>25</v>
      </c>
      <c r="C23">
        <v>2025</v>
      </c>
      <c r="D23" t="s">
        <v>149</v>
      </c>
      <c r="E23">
        <v>124</v>
      </c>
      <c r="F23" t="s">
        <v>150</v>
      </c>
      <c r="G23" t="s">
        <v>88</v>
      </c>
      <c r="H23" t="s">
        <v>77</v>
      </c>
      <c r="I23">
        <v>313</v>
      </c>
      <c r="J23" t="s">
        <v>12</v>
      </c>
      <c r="K23" t="s">
        <v>95</v>
      </c>
      <c r="L23">
        <v>100</v>
      </c>
      <c r="M23">
        <v>2</v>
      </c>
      <c r="N23">
        <v>2</v>
      </c>
      <c r="O23" t="s">
        <v>12</v>
      </c>
      <c r="P23" t="s">
        <v>12</v>
      </c>
      <c r="Q23" t="s">
        <v>95</v>
      </c>
      <c r="R23" t="s">
        <v>12</v>
      </c>
      <c r="S23" t="s">
        <v>10</v>
      </c>
      <c r="T23">
        <v>0</v>
      </c>
      <c r="U23">
        <v>68</v>
      </c>
      <c r="V23" t="s">
        <v>13</v>
      </c>
    </row>
    <row r="24" spans="1:22" x14ac:dyDescent="0.35">
      <c r="A24" t="s">
        <v>48</v>
      </c>
      <c r="B24">
        <v>26</v>
      </c>
      <c r="C24">
        <v>2025</v>
      </c>
      <c r="D24" t="s">
        <v>149</v>
      </c>
      <c r="E24">
        <v>124</v>
      </c>
      <c r="F24" t="s">
        <v>150</v>
      </c>
      <c r="G24" t="s">
        <v>88</v>
      </c>
      <c r="H24" t="s">
        <v>77</v>
      </c>
      <c r="I24">
        <v>230</v>
      </c>
      <c r="J24" t="s">
        <v>140</v>
      </c>
      <c r="K24">
        <v>1000</v>
      </c>
      <c r="L24">
        <v>400</v>
      </c>
      <c r="M24">
        <v>2</v>
      </c>
      <c r="N24">
        <v>2</v>
      </c>
      <c r="O24" t="s">
        <v>10</v>
      </c>
      <c r="P24" t="s">
        <v>12</v>
      </c>
      <c r="Q24">
        <v>17</v>
      </c>
      <c r="R24" t="s">
        <v>10</v>
      </c>
      <c r="S24" t="s">
        <v>12</v>
      </c>
      <c r="T24">
        <v>0</v>
      </c>
      <c r="U24">
        <v>48</v>
      </c>
      <c r="V24" t="s">
        <v>13</v>
      </c>
    </row>
    <row r="25" spans="1:22" x14ac:dyDescent="0.35">
      <c r="A25" t="s">
        <v>49</v>
      </c>
      <c r="B25">
        <v>27</v>
      </c>
      <c r="C25">
        <v>2025</v>
      </c>
      <c r="D25" t="s">
        <v>149</v>
      </c>
      <c r="E25">
        <v>124</v>
      </c>
      <c r="F25" t="s">
        <v>150</v>
      </c>
      <c r="G25" t="s">
        <v>88</v>
      </c>
      <c r="H25" t="s">
        <v>77</v>
      </c>
      <c r="I25">
        <v>280</v>
      </c>
      <c r="J25" t="s">
        <v>110</v>
      </c>
      <c r="K25" t="s">
        <v>95</v>
      </c>
      <c r="L25">
        <v>350</v>
      </c>
      <c r="M25">
        <v>2</v>
      </c>
      <c r="N25">
        <v>3</v>
      </c>
      <c r="O25" t="s">
        <v>12</v>
      </c>
      <c r="P25" t="s">
        <v>12</v>
      </c>
      <c r="Q25">
        <v>17</v>
      </c>
      <c r="R25" t="s">
        <v>12</v>
      </c>
      <c r="S25" t="s">
        <v>12</v>
      </c>
      <c r="T25">
        <v>8</v>
      </c>
      <c r="U25">
        <v>76.66</v>
      </c>
      <c r="V25" t="s">
        <v>105</v>
      </c>
    </row>
    <row r="26" spans="1:22" x14ac:dyDescent="0.35">
      <c r="A26" t="s">
        <v>50</v>
      </c>
      <c r="B26">
        <v>28</v>
      </c>
      <c r="C26">
        <v>2025</v>
      </c>
      <c r="D26" t="s">
        <v>149</v>
      </c>
      <c r="E26">
        <v>124</v>
      </c>
      <c r="F26" t="s">
        <v>150</v>
      </c>
      <c r="G26" t="s">
        <v>88</v>
      </c>
      <c r="H26" t="s">
        <v>77</v>
      </c>
      <c r="I26">
        <v>260</v>
      </c>
      <c r="J26" t="s">
        <v>110</v>
      </c>
      <c r="K26" t="s">
        <v>95</v>
      </c>
      <c r="L26">
        <v>350</v>
      </c>
      <c r="M26">
        <v>2</v>
      </c>
      <c r="N26">
        <v>2</v>
      </c>
      <c r="O26" t="s">
        <v>12</v>
      </c>
      <c r="P26" t="s">
        <v>12</v>
      </c>
      <c r="Q26">
        <v>17</v>
      </c>
      <c r="R26" t="s">
        <v>12</v>
      </c>
      <c r="S26" t="s">
        <v>10</v>
      </c>
      <c r="T26">
        <v>0</v>
      </c>
      <c r="U26">
        <v>50</v>
      </c>
      <c r="V26" t="s">
        <v>13</v>
      </c>
    </row>
    <row r="27" spans="1:22" x14ac:dyDescent="0.35">
      <c r="A27" t="s">
        <v>51</v>
      </c>
      <c r="B27">
        <v>29</v>
      </c>
      <c r="C27">
        <v>2025</v>
      </c>
      <c r="D27" t="s">
        <v>149</v>
      </c>
      <c r="E27">
        <v>124</v>
      </c>
      <c r="F27" t="s">
        <v>150</v>
      </c>
      <c r="G27" t="s">
        <v>88</v>
      </c>
      <c r="H27" t="s">
        <v>77</v>
      </c>
      <c r="I27">
        <v>150</v>
      </c>
      <c r="J27" t="s">
        <v>84</v>
      </c>
      <c r="K27">
        <v>800</v>
      </c>
      <c r="L27">
        <v>400</v>
      </c>
      <c r="M27">
        <v>2</v>
      </c>
      <c r="N27">
        <v>2</v>
      </c>
      <c r="O27" t="s">
        <v>10</v>
      </c>
      <c r="P27" t="s">
        <v>12</v>
      </c>
      <c r="Q27">
        <v>17</v>
      </c>
      <c r="R27" t="s">
        <v>12</v>
      </c>
      <c r="S27" t="s">
        <v>12</v>
      </c>
      <c r="T27">
        <v>0</v>
      </c>
      <c r="U27">
        <v>60</v>
      </c>
      <c r="V27" t="s">
        <v>13</v>
      </c>
    </row>
    <row r="28" spans="1:22" x14ac:dyDescent="0.35">
      <c r="A28" t="s">
        <v>52</v>
      </c>
      <c r="B28">
        <v>30</v>
      </c>
      <c r="C28">
        <v>2025</v>
      </c>
      <c r="D28" t="s">
        <v>149</v>
      </c>
      <c r="E28">
        <v>124</v>
      </c>
      <c r="F28" t="s">
        <v>150</v>
      </c>
      <c r="G28" t="s">
        <v>88</v>
      </c>
      <c r="H28" t="s">
        <v>77</v>
      </c>
      <c r="I28">
        <v>339</v>
      </c>
      <c r="J28" t="s">
        <v>110</v>
      </c>
      <c r="K28" t="s">
        <v>95</v>
      </c>
      <c r="L28">
        <v>400</v>
      </c>
      <c r="M28">
        <v>2</v>
      </c>
      <c r="N28">
        <v>2</v>
      </c>
      <c r="O28" t="s">
        <v>12</v>
      </c>
      <c r="P28" t="s">
        <v>12</v>
      </c>
      <c r="Q28">
        <v>18</v>
      </c>
      <c r="R28" t="s">
        <v>10</v>
      </c>
      <c r="S28" t="s">
        <v>12</v>
      </c>
      <c r="T28">
        <v>0</v>
      </c>
      <c r="U28">
        <v>80</v>
      </c>
      <c r="V28" t="s">
        <v>11</v>
      </c>
    </row>
    <row r="29" spans="1:22" x14ac:dyDescent="0.35">
      <c r="A29" t="s">
        <v>53</v>
      </c>
      <c r="B29">
        <v>31</v>
      </c>
      <c r="C29">
        <v>2025</v>
      </c>
      <c r="D29" t="s">
        <v>149</v>
      </c>
      <c r="E29">
        <v>124</v>
      </c>
      <c r="F29" t="s">
        <v>150</v>
      </c>
      <c r="G29" t="s">
        <v>88</v>
      </c>
      <c r="H29" t="s">
        <v>77</v>
      </c>
      <c r="I29">
        <v>148</v>
      </c>
      <c r="J29" t="s">
        <v>110</v>
      </c>
      <c r="K29">
        <v>300</v>
      </c>
      <c r="L29">
        <v>300</v>
      </c>
      <c r="M29">
        <v>2</v>
      </c>
      <c r="N29">
        <v>1</v>
      </c>
      <c r="O29" t="s">
        <v>10</v>
      </c>
      <c r="P29" t="s">
        <v>12</v>
      </c>
      <c r="Q29">
        <v>17</v>
      </c>
      <c r="R29" t="s">
        <v>10</v>
      </c>
      <c r="S29" t="s">
        <v>10</v>
      </c>
      <c r="T29">
        <v>8</v>
      </c>
      <c r="U29">
        <v>118</v>
      </c>
      <c r="V29" t="s">
        <v>13</v>
      </c>
    </row>
    <row r="30" spans="1:22" x14ac:dyDescent="0.35">
      <c r="A30" t="s">
        <v>54</v>
      </c>
      <c r="B30">
        <v>32</v>
      </c>
      <c r="C30">
        <v>2025</v>
      </c>
      <c r="D30" t="s">
        <v>149</v>
      </c>
      <c r="E30">
        <v>124</v>
      </c>
      <c r="F30" t="s">
        <v>150</v>
      </c>
      <c r="G30" t="s">
        <v>88</v>
      </c>
      <c r="H30" t="s">
        <v>77</v>
      </c>
      <c r="I30">
        <v>210</v>
      </c>
      <c r="J30" t="s">
        <v>84</v>
      </c>
      <c r="K30">
        <v>1200</v>
      </c>
      <c r="L30">
        <v>600</v>
      </c>
      <c r="M30">
        <v>2</v>
      </c>
      <c r="N30">
        <v>3</v>
      </c>
      <c r="O30" t="s">
        <v>10</v>
      </c>
      <c r="P30" t="s">
        <v>12</v>
      </c>
      <c r="Q30">
        <v>18</v>
      </c>
      <c r="R30" t="s">
        <v>10</v>
      </c>
      <c r="S30" t="s">
        <v>12</v>
      </c>
      <c r="T30">
        <v>0</v>
      </c>
      <c r="U30">
        <v>70</v>
      </c>
      <c r="V30" t="s">
        <v>13</v>
      </c>
    </row>
    <row r="31" spans="1:22" x14ac:dyDescent="0.35">
      <c r="A31" t="s">
        <v>55</v>
      </c>
      <c r="B31">
        <v>33</v>
      </c>
      <c r="C31">
        <v>2025</v>
      </c>
      <c r="D31" t="s">
        <v>149</v>
      </c>
      <c r="E31">
        <v>124</v>
      </c>
      <c r="F31" t="s">
        <v>150</v>
      </c>
      <c r="G31" t="s">
        <v>88</v>
      </c>
      <c r="H31" t="s">
        <v>77</v>
      </c>
      <c r="I31">
        <v>242</v>
      </c>
      <c r="J31" t="s">
        <v>12</v>
      </c>
      <c r="K31">
        <v>600</v>
      </c>
      <c r="L31">
        <v>300</v>
      </c>
      <c r="M31">
        <v>2</v>
      </c>
      <c r="N31">
        <v>2</v>
      </c>
      <c r="O31" t="s">
        <v>10</v>
      </c>
      <c r="P31" t="s">
        <v>12</v>
      </c>
      <c r="Q31" t="s">
        <v>95</v>
      </c>
      <c r="R31" t="s">
        <v>12</v>
      </c>
      <c r="S31" t="s">
        <v>10</v>
      </c>
      <c r="T31">
        <v>0</v>
      </c>
      <c r="U31">
        <v>55</v>
      </c>
      <c r="V31" t="s">
        <v>13</v>
      </c>
    </row>
    <row r="32" spans="1:22" x14ac:dyDescent="0.35">
      <c r="A32" t="s">
        <v>56</v>
      </c>
      <c r="B32">
        <v>34</v>
      </c>
      <c r="C32">
        <v>2025</v>
      </c>
      <c r="D32" t="s">
        <v>149</v>
      </c>
      <c r="E32">
        <v>124</v>
      </c>
      <c r="F32" t="s">
        <v>150</v>
      </c>
      <c r="G32" t="s">
        <v>88</v>
      </c>
      <c r="H32" t="s">
        <v>77</v>
      </c>
      <c r="I32">
        <v>193</v>
      </c>
      <c r="J32" t="s">
        <v>110</v>
      </c>
      <c r="K32" t="s">
        <v>95</v>
      </c>
      <c r="L32">
        <v>300</v>
      </c>
      <c r="M32">
        <v>2</v>
      </c>
      <c r="N32">
        <v>2</v>
      </c>
      <c r="O32" t="s">
        <v>12</v>
      </c>
      <c r="P32" t="s">
        <v>12</v>
      </c>
      <c r="Q32">
        <v>17</v>
      </c>
      <c r="R32" t="s">
        <v>10</v>
      </c>
      <c r="S32" t="s">
        <v>12</v>
      </c>
      <c r="T32">
        <v>0</v>
      </c>
      <c r="U32">
        <v>90</v>
      </c>
      <c r="V32" t="s">
        <v>11</v>
      </c>
    </row>
    <row r="33" spans="1:22" x14ac:dyDescent="0.35">
      <c r="A33" t="s">
        <v>57</v>
      </c>
      <c r="B33">
        <v>35</v>
      </c>
      <c r="C33">
        <v>2025</v>
      </c>
      <c r="D33" t="s">
        <v>149</v>
      </c>
      <c r="E33">
        <v>124</v>
      </c>
      <c r="F33" t="s">
        <v>150</v>
      </c>
      <c r="G33" t="s">
        <v>88</v>
      </c>
      <c r="H33" t="s">
        <v>77</v>
      </c>
      <c r="I33">
        <v>285</v>
      </c>
      <c r="J33" t="s">
        <v>84</v>
      </c>
      <c r="K33" t="s">
        <v>95</v>
      </c>
      <c r="L33">
        <v>400</v>
      </c>
      <c r="M33">
        <v>2</v>
      </c>
      <c r="N33">
        <v>3</v>
      </c>
      <c r="O33" t="s">
        <v>12</v>
      </c>
      <c r="P33" t="s">
        <v>12</v>
      </c>
      <c r="Q33">
        <v>17</v>
      </c>
      <c r="R33" t="s">
        <v>12</v>
      </c>
      <c r="S33" t="s">
        <v>12</v>
      </c>
      <c r="T33">
        <v>0</v>
      </c>
      <c r="U33">
        <v>200</v>
      </c>
      <c r="V33" t="s">
        <v>13</v>
      </c>
    </row>
    <row r="34" spans="1:22" x14ac:dyDescent="0.35">
      <c r="A34" t="s">
        <v>58</v>
      </c>
      <c r="B34">
        <v>36</v>
      </c>
      <c r="C34">
        <v>2025</v>
      </c>
      <c r="D34" t="s">
        <v>149</v>
      </c>
      <c r="E34">
        <v>124</v>
      </c>
      <c r="F34" t="s">
        <v>150</v>
      </c>
      <c r="G34" t="s">
        <v>88</v>
      </c>
      <c r="H34" t="s">
        <v>77</v>
      </c>
      <c r="I34">
        <v>70</v>
      </c>
      <c r="J34" t="s">
        <v>12</v>
      </c>
      <c r="K34" t="s">
        <v>95</v>
      </c>
      <c r="L34">
        <v>250</v>
      </c>
      <c r="M34">
        <v>2</v>
      </c>
      <c r="N34">
        <v>2</v>
      </c>
      <c r="O34" t="s">
        <v>12</v>
      </c>
      <c r="P34" t="s">
        <v>12</v>
      </c>
      <c r="Q34">
        <v>17</v>
      </c>
      <c r="R34" t="s">
        <v>12</v>
      </c>
      <c r="S34" t="s">
        <v>12</v>
      </c>
      <c r="T34">
        <v>0</v>
      </c>
      <c r="U34">
        <v>20</v>
      </c>
      <c r="V34" t="s">
        <v>11</v>
      </c>
    </row>
    <row r="35" spans="1:22" x14ac:dyDescent="0.35">
      <c r="A35" t="s">
        <v>59</v>
      </c>
      <c r="B35">
        <v>37</v>
      </c>
      <c r="C35">
        <v>2025</v>
      </c>
      <c r="D35" t="s">
        <v>149</v>
      </c>
      <c r="E35">
        <v>124</v>
      </c>
      <c r="F35" t="s">
        <v>150</v>
      </c>
      <c r="G35" t="s">
        <v>88</v>
      </c>
      <c r="H35" t="s">
        <v>77</v>
      </c>
      <c r="I35">
        <v>188</v>
      </c>
      <c r="J35" t="s">
        <v>12</v>
      </c>
      <c r="K35" t="s">
        <v>95</v>
      </c>
      <c r="L35">
        <v>300</v>
      </c>
      <c r="M35">
        <v>2</v>
      </c>
      <c r="N35">
        <v>2</v>
      </c>
      <c r="O35" t="s">
        <v>12</v>
      </c>
      <c r="P35" t="s">
        <v>12</v>
      </c>
      <c r="Q35" t="s">
        <v>95</v>
      </c>
      <c r="R35" t="s">
        <v>12</v>
      </c>
      <c r="S35" t="s">
        <v>10</v>
      </c>
      <c r="T35">
        <v>16</v>
      </c>
      <c r="U35">
        <v>20</v>
      </c>
      <c r="V35" t="s">
        <v>13</v>
      </c>
    </row>
    <row r="36" spans="1:22" x14ac:dyDescent="0.35">
      <c r="A36" t="s">
        <v>60</v>
      </c>
      <c r="B36">
        <v>38</v>
      </c>
      <c r="C36">
        <v>2025</v>
      </c>
      <c r="D36" t="s">
        <v>149</v>
      </c>
      <c r="E36">
        <v>124</v>
      </c>
      <c r="F36" t="s">
        <v>150</v>
      </c>
      <c r="G36" t="s">
        <v>88</v>
      </c>
      <c r="H36" t="s">
        <v>77</v>
      </c>
      <c r="I36">
        <v>220</v>
      </c>
      <c r="J36" t="s">
        <v>110</v>
      </c>
      <c r="K36" t="s">
        <v>95</v>
      </c>
      <c r="L36">
        <v>350</v>
      </c>
      <c r="M36">
        <v>2</v>
      </c>
      <c r="N36">
        <v>3</v>
      </c>
      <c r="O36" t="s">
        <v>12</v>
      </c>
      <c r="P36" t="s">
        <v>12</v>
      </c>
      <c r="Q36" t="s">
        <v>95</v>
      </c>
      <c r="R36" t="s">
        <v>12</v>
      </c>
      <c r="S36" t="s">
        <v>10</v>
      </c>
      <c r="T36">
        <v>0</v>
      </c>
      <c r="U36">
        <v>50</v>
      </c>
      <c r="V36" t="s">
        <v>13</v>
      </c>
    </row>
    <row r="37" spans="1:22" x14ac:dyDescent="0.35">
      <c r="A37" t="s">
        <v>61</v>
      </c>
      <c r="B37">
        <v>39</v>
      </c>
      <c r="C37">
        <v>2025</v>
      </c>
      <c r="D37" t="s">
        <v>149</v>
      </c>
      <c r="E37">
        <v>124</v>
      </c>
      <c r="F37" t="s">
        <v>150</v>
      </c>
      <c r="G37" t="s">
        <v>88</v>
      </c>
      <c r="H37" t="s">
        <v>77</v>
      </c>
      <c r="I37">
        <v>85</v>
      </c>
      <c r="J37" t="s">
        <v>84</v>
      </c>
      <c r="K37" t="s">
        <v>95</v>
      </c>
      <c r="L37">
        <v>200</v>
      </c>
      <c r="M37">
        <v>2</v>
      </c>
      <c r="N37">
        <v>2</v>
      </c>
      <c r="O37" t="s">
        <v>12</v>
      </c>
      <c r="P37" t="s">
        <v>12</v>
      </c>
      <c r="Q37">
        <v>16</v>
      </c>
      <c r="R37" t="s">
        <v>12</v>
      </c>
      <c r="S37" t="s">
        <v>10</v>
      </c>
      <c r="T37">
        <v>4</v>
      </c>
      <c r="U37">
        <v>65</v>
      </c>
      <c r="V37" t="s">
        <v>13</v>
      </c>
    </row>
    <row r="38" spans="1:22" x14ac:dyDescent="0.35">
      <c r="A38" t="s">
        <v>62</v>
      </c>
      <c r="B38">
        <v>40</v>
      </c>
      <c r="C38">
        <v>2025</v>
      </c>
      <c r="D38" t="s">
        <v>149</v>
      </c>
      <c r="E38">
        <v>124</v>
      </c>
      <c r="F38" t="s">
        <v>150</v>
      </c>
      <c r="G38" t="s">
        <v>88</v>
      </c>
      <c r="H38" t="s">
        <v>77</v>
      </c>
      <c r="I38">
        <v>90</v>
      </c>
      <c r="J38" t="s">
        <v>112</v>
      </c>
      <c r="K38">
        <v>1200</v>
      </c>
      <c r="L38">
        <v>600</v>
      </c>
      <c r="M38">
        <v>2</v>
      </c>
      <c r="N38">
        <v>2</v>
      </c>
      <c r="O38" t="s">
        <v>10</v>
      </c>
      <c r="P38" t="s">
        <v>12</v>
      </c>
      <c r="Q38">
        <v>16</v>
      </c>
      <c r="R38" t="s">
        <v>12</v>
      </c>
      <c r="S38" t="s">
        <v>12</v>
      </c>
      <c r="T38">
        <v>0</v>
      </c>
      <c r="U38">
        <v>80</v>
      </c>
      <c r="V38" t="s">
        <v>13</v>
      </c>
    </row>
    <row r="39" spans="1:22" x14ac:dyDescent="0.35">
      <c r="A39" t="s">
        <v>63</v>
      </c>
      <c r="B39">
        <v>41</v>
      </c>
      <c r="C39">
        <v>2025</v>
      </c>
      <c r="D39" t="s">
        <v>149</v>
      </c>
      <c r="E39">
        <v>124</v>
      </c>
      <c r="F39" t="s">
        <v>150</v>
      </c>
      <c r="G39" t="s">
        <v>88</v>
      </c>
      <c r="H39" t="s">
        <v>77</v>
      </c>
      <c r="I39">
        <v>155</v>
      </c>
      <c r="J39" t="s">
        <v>110</v>
      </c>
      <c r="K39" t="s">
        <v>95</v>
      </c>
      <c r="L39">
        <v>351</v>
      </c>
      <c r="M39">
        <v>2</v>
      </c>
      <c r="N39">
        <v>3</v>
      </c>
      <c r="O39" t="s">
        <v>12</v>
      </c>
      <c r="P39" t="s">
        <v>12</v>
      </c>
      <c r="Q39">
        <v>18</v>
      </c>
      <c r="R39" t="s">
        <v>12</v>
      </c>
      <c r="S39" t="s">
        <v>12</v>
      </c>
      <c r="T39">
        <v>0</v>
      </c>
      <c r="U39">
        <v>65</v>
      </c>
      <c r="V39" t="s">
        <v>13</v>
      </c>
    </row>
    <row r="40" spans="1:22" x14ac:dyDescent="0.35">
      <c r="A40" t="s">
        <v>64</v>
      </c>
      <c r="B40">
        <v>42</v>
      </c>
      <c r="C40">
        <v>2025</v>
      </c>
      <c r="D40" t="s">
        <v>149</v>
      </c>
      <c r="E40">
        <v>124</v>
      </c>
      <c r="F40" t="s">
        <v>150</v>
      </c>
      <c r="G40" t="s">
        <v>88</v>
      </c>
      <c r="H40" t="s">
        <v>77</v>
      </c>
      <c r="I40">
        <v>119</v>
      </c>
      <c r="J40" t="s">
        <v>84</v>
      </c>
      <c r="K40" t="s">
        <v>95</v>
      </c>
      <c r="L40">
        <v>200</v>
      </c>
      <c r="M40">
        <v>2</v>
      </c>
      <c r="N40">
        <v>1</v>
      </c>
      <c r="O40" t="s">
        <v>12</v>
      </c>
      <c r="P40" t="s">
        <v>12</v>
      </c>
      <c r="Q40">
        <v>16</v>
      </c>
      <c r="R40" t="s">
        <v>10</v>
      </c>
      <c r="S40" t="s">
        <v>12</v>
      </c>
      <c r="T40">
        <v>0</v>
      </c>
      <c r="U40">
        <v>97</v>
      </c>
      <c r="V40" t="s">
        <v>13</v>
      </c>
    </row>
    <row r="41" spans="1:22" x14ac:dyDescent="0.35">
      <c r="A41" t="s">
        <v>65</v>
      </c>
      <c r="B41">
        <v>44</v>
      </c>
      <c r="C41">
        <v>2025</v>
      </c>
      <c r="D41" t="s">
        <v>149</v>
      </c>
      <c r="E41">
        <v>124</v>
      </c>
      <c r="F41" t="s">
        <v>150</v>
      </c>
      <c r="G41" t="s">
        <v>88</v>
      </c>
      <c r="H41" t="s">
        <v>77</v>
      </c>
      <c r="I41">
        <v>100</v>
      </c>
      <c r="J41" t="s">
        <v>110</v>
      </c>
      <c r="K41" t="s">
        <v>95</v>
      </c>
      <c r="L41">
        <v>300</v>
      </c>
      <c r="M41">
        <v>2</v>
      </c>
      <c r="N41">
        <v>1</v>
      </c>
      <c r="O41" t="s">
        <v>12</v>
      </c>
      <c r="P41" t="s">
        <v>12</v>
      </c>
      <c r="Q41">
        <v>18</v>
      </c>
      <c r="R41" t="s">
        <v>10</v>
      </c>
      <c r="S41" t="s">
        <v>12</v>
      </c>
      <c r="T41">
        <v>0</v>
      </c>
      <c r="U41">
        <v>25</v>
      </c>
      <c r="V41" t="s">
        <v>11</v>
      </c>
    </row>
    <row r="42" spans="1:22" x14ac:dyDescent="0.35">
      <c r="A42" t="s">
        <v>66</v>
      </c>
      <c r="B42">
        <v>45</v>
      </c>
      <c r="C42">
        <v>2025</v>
      </c>
      <c r="D42" t="s">
        <v>149</v>
      </c>
      <c r="E42">
        <v>124</v>
      </c>
      <c r="F42" t="s">
        <v>150</v>
      </c>
      <c r="G42" t="s">
        <v>88</v>
      </c>
      <c r="H42" t="s">
        <v>77</v>
      </c>
      <c r="I42">
        <v>167</v>
      </c>
      <c r="J42" t="s">
        <v>84</v>
      </c>
      <c r="K42" t="s">
        <v>95</v>
      </c>
      <c r="L42">
        <v>300</v>
      </c>
      <c r="M42">
        <v>2</v>
      </c>
      <c r="N42">
        <v>2</v>
      </c>
      <c r="O42" t="s">
        <v>12</v>
      </c>
      <c r="P42" t="s">
        <v>12</v>
      </c>
      <c r="Q42">
        <v>16</v>
      </c>
      <c r="R42" t="s">
        <v>12</v>
      </c>
      <c r="S42" t="s">
        <v>10</v>
      </c>
      <c r="T42">
        <v>4</v>
      </c>
      <c r="U42">
        <v>52</v>
      </c>
      <c r="V42" t="s">
        <v>13</v>
      </c>
    </row>
    <row r="43" spans="1:22" x14ac:dyDescent="0.35">
      <c r="A43" t="s">
        <v>67</v>
      </c>
      <c r="B43">
        <v>46</v>
      </c>
      <c r="C43">
        <v>2025</v>
      </c>
      <c r="D43" t="s">
        <v>149</v>
      </c>
      <c r="E43">
        <v>124</v>
      </c>
      <c r="F43" t="s">
        <v>150</v>
      </c>
      <c r="G43" t="s">
        <v>88</v>
      </c>
      <c r="H43" t="s">
        <v>77</v>
      </c>
      <c r="I43">
        <v>120</v>
      </c>
      <c r="J43" t="s">
        <v>12</v>
      </c>
      <c r="K43">
        <v>400</v>
      </c>
      <c r="L43">
        <v>400</v>
      </c>
      <c r="M43">
        <v>2</v>
      </c>
      <c r="N43">
        <v>3</v>
      </c>
      <c r="O43" t="s">
        <v>10</v>
      </c>
      <c r="P43" t="s">
        <v>12</v>
      </c>
      <c r="Q43">
        <v>18</v>
      </c>
      <c r="R43" t="s">
        <v>12</v>
      </c>
      <c r="S43" t="s">
        <v>12</v>
      </c>
      <c r="T43">
        <v>0</v>
      </c>
      <c r="U43">
        <v>90</v>
      </c>
      <c r="V43" t="s">
        <v>13</v>
      </c>
    </row>
    <row r="44" spans="1:22" x14ac:dyDescent="0.35">
      <c r="A44" t="s">
        <v>68</v>
      </c>
      <c r="B44">
        <v>47</v>
      </c>
      <c r="C44">
        <v>2025</v>
      </c>
      <c r="D44" t="s">
        <v>149</v>
      </c>
      <c r="E44">
        <v>124</v>
      </c>
      <c r="F44" t="s">
        <v>150</v>
      </c>
      <c r="G44" t="s">
        <v>88</v>
      </c>
      <c r="H44" t="s">
        <v>77</v>
      </c>
      <c r="I44">
        <v>200</v>
      </c>
      <c r="J44" t="s">
        <v>84</v>
      </c>
      <c r="K44">
        <v>300</v>
      </c>
      <c r="L44">
        <v>300</v>
      </c>
      <c r="M44">
        <v>2</v>
      </c>
      <c r="N44">
        <v>2</v>
      </c>
      <c r="O44" t="s">
        <v>10</v>
      </c>
      <c r="P44" t="s">
        <v>12</v>
      </c>
      <c r="Q44">
        <v>16</v>
      </c>
      <c r="R44" t="s">
        <v>12</v>
      </c>
      <c r="S44" t="s">
        <v>12</v>
      </c>
      <c r="T44">
        <v>0</v>
      </c>
      <c r="U44">
        <v>60</v>
      </c>
      <c r="V44" t="s">
        <v>151</v>
      </c>
    </row>
    <row r="45" spans="1:22" x14ac:dyDescent="0.35">
      <c r="A45" t="s">
        <v>69</v>
      </c>
      <c r="B45">
        <v>48</v>
      </c>
      <c r="C45">
        <v>2025</v>
      </c>
      <c r="D45" t="s">
        <v>149</v>
      </c>
      <c r="E45">
        <v>124</v>
      </c>
      <c r="F45" t="s">
        <v>150</v>
      </c>
      <c r="G45" t="s">
        <v>88</v>
      </c>
      <c r="H45" t="s">
        <v>77</v>
      </c>
      <c r="I45">
        <v>181</v>
      </c>
      <c r="J45" t="s">
        <v>110</v>
      </c>
      <c r="K45" t="s">
        <v>95</v>
      </c>
      <c r="L45">
        <v>600</v>
      </c>
      <c r="M45">
        <v>2</v>
      </c>
      <c r="N45">
        <v>2</v>
      </c>
      <c r="O45" t="s">
        <v>12</v>
      </c>
      <c r="P45" t="s">
        <v>12</v>
      </c>
      <c r="Q45">
        <v>17</v>
      </c>
      <c r="R45" t="s">
        <v>12</v>
      </c>
      <c r="S45" t="s">
        <v>12</v>
      </c>
      <c r="T45">
        <v>4</v>
      </c>
      <c r="U45">
        <v>50</v>
      </c>
      <c r="V45" t="s">
        <v>13</v>
      </c>
    </row>
    <row r="46" spans="1:22" x14ac:dyDescent="0.35">
      <c r="A46" t="s">
        <v>70</v>
      </c>
      <c r="B46">
        <v>49</v>
      </c>
      <c r="C46">
        <v>2025</v>
      </c>
      <c r="D46" t="s">
        <v>149</v>
      </c>
      <c r="E46">
        <v>124</v>
      </c>
      <c r="F46" t="s">
        <v>150</v>
      </c>
      <c r="G46" t="s">
        <v>88</v>
      </c>
      <c r="H46" t="s">
        <v>77</v>
      </c>
      <c r="I46">
        <v>270</v>
      </c>
      <c r="J46" t="s">
        <v>12</v>
      </c>
      <c r="K46">
        <v>375</v>
      </c>
      <c r="L46">
        <v>300</v>
      </c>
      <c r="M46">
        <v>2</v>
      </c>
      <c r="N46">
        <v>2</v>
      </c>
      <c r="O46" t="s">
        <v>10</v>
      </c>
      <c r="P46" t="s">
        <v>12</v>
      </c>
      <c r="Q46" t="s">
        <v>95</v>
      </c>
      <c r="R46" t="s">
        <v>12</v>
      </c>
      <c r="S46" t="s">
        <v>10</v>
      </c>
      <c r="T46">
        <v>0</v>
      </c>
      <c r="U46">
        <v>53</v>
      </c>
      <c r="V46" t="s">
        <v>11</v>
      </c>
    </row>
    <row r="47" spans="1:22" x14ac:dyDescent="0.35">
      <c r="A47" t="s">
        <v>71</v>
      </c>
      <c r="B47">
        <v>50</v>
      </c>
      <c r="C47">
        <v>2025</v>
      </c>
      <c r="D47" t="s">
        <v>149</v>
      </c>
      <c r="E47">
        <v>124</v>
      </c>
      <c r="F47" t="s">
        <v>150</v>
      </c>
      <c r="G47" t="s">
        <v>88</v>
      </c>
      <c r="H47" t="s">
        <v>77</v>
      </c>
      <c r="I47">
        <v>345</v>
      </c>
      <c r="J47" t="s">
        <v>12</v>
      </c>
      <c r="K47">
        <v>300</v>
      </c>
      <c r="L47">
        <v>200</v>
      </c>
      <c r="M47">
        <v>2</v>
      </c>
      <c r="N47">
        <v>2</v>
      </c>
      <c r="O47" t="s">
        <v>10</v>
      </c>
      <c r="P47" t="s">
        <v>12</v>
      </c>
      <c r="Q47">
        <v>18</v>
      </c>
      <c r="R47" t="s">
        <v>12</v>
      </c>
      <c r="S47" t="s">
        <v>12</v>
      </c>
      <c r="T47">
        <v>0</v>
      </c>
      <c r="U47">
        <v>155</v>
      </c>
      <c r="V47" t="s">
        <v>11</v>
      </c>
    </row>
    <row r="48" spans="1:22" x14ac:dyDescent="0.35">
      <c r="A48" t="s">
        <v>72</v>
      </c>
      <c r="B48">
        <v>51</v>
      </c>
      <c r="C48">
        <v>2025</v>
      </c>
      <c r="D48" t="s">
        <v>149</v>
      </c>
      <c r="E48">
        <v>124</v>
      </c>
      <c r="F48" t="s">
        <v>150</v>
      </c>
      <c r="G48" t="s">
        <v>88</v>
      </c>
      <c r="H48" t="s">
        <v>77</v>
      </c>
      <c r="I48">
        <v>314</v>
      </c>
      <c r="J48" t="s">
        <v>12</v>
      </c>
      <c r="K48">
        <v>2000</v>
      </c>
      <c r="L48">
        <v>150</v>
      </c>
      <c r="M48">
        <v>2</v>
      </c>
      <c r="N48">
        <v>2</v>
      </c>
      <c r="O48" t="s">
        <v>10</v>
      </c>
      <c r="P48" t="s">
        <v>12</v>
      </c>
      <c r="Q48" t="s">
        <v>95</v>
      </c>
      <c r="R48" t="s">
        <v>12</v>
      </c>
      <c r="S48" t="s">
        <v>10</v>
      </c>
      <c r="T48">
        <v>0</v>
      </c>
      <c r="U48">
        <v>120</v>
      </c>
      <c r="V48" t="s">
        <v>11</v>
      </c>
    </row>
    <row r="49" spans="1:22" x14ac:dyDescent="0.35">
      <c r="A49" t="s">
        <v>73</v>
      </c>
      <c r="B49">
        <v>53</v>
      </c>
      <c r="C49">
        <v>2025</v>
      </c>
      <c r="D49" t="s">
        <v>149</v>
      </c>
      <c r="E49">
        <v>124</v>
      </c>
      <c r="F49" t="s">
        <v>150</v>
      </c>
      <c r="G49" t="s">
        <v>88</v>
      </c>
      <c r="H49" t="s">
        <v>77</v>
      </c>
      <c r="I49">
        <v>329</v>
      </c>
      <c r="J49" t="s">
        <v>12</v>
      </c>
      <c r="K49">
        <v>800</v>
      </c>
      <c r="L49">
        <v>600</v>
      </c>
      <c r="M49">
        <v>2</v>
      </c>
      <c r="N49">
        <v>2</v>
      </c>
      <c r="O49" t="s">
        <v>10</v>
      </c>
      <c r="P49" t="s">
        <v>12</v>
      </c>
      <c r="Q49">
        <v>17</v>
      </c>
      <c r="R49" t="s">
        <v>12</v>
      </c>
      <c r="S49" t="s">
        <v>10</v>
      </c>
      <c r="T49">
        <v>0</v>
      </c>
      <c r="U49">
        <v>66</v>
      </c>
      <c r="V49" t="s">
        <v>13</v>
      </c>
    </row>
    <row r="50" spans="1:22" x14ac:dyDescent="0.35">
      <c r="A50" t="s">
        <v>74</v>
      </c>
      <c r="B50">
        <v>54</v>
      </c>
      <c r="C50">
        <v>2025</v>
      </c>
      <c r="D50" t="s">
        <v>149</v>
      </c>
      <c r="E50">
        <v>124</v>
      </c>
      <c r="F50" t="s">
        <v>150</v>
      </c>
      <c r="G50" t="s">
        <v>88</v>
      </c>
      <c r="H50" t="s">
        <v>77</v>
      </c>
      <c r="I50">
        <v>221</v>
      </c>
      <c r="J50" t="s">
        <v>110</v>
      </c>
      <c r="K50" t="s">
        <v>95</v>
      </c>
      <c r="L50">
        <v>400</v>
      </c>
      <c r="M50">
        <v>2</v>
      </c>
      <c r="N50">
        <v>3</v>
      </c>
      <c r="O50" t="s">
        <v>12</v>
      </c>
      <c r="P50" t="s">
        <v>12</v>
      </c>
      <c r="Q50">
        <v>18</v>
      </c>
      <c r="R50" t="s">
        <v>10</v>
      </c>
      <c r="S50" t="s">
        <v>10</v>
      </c>
      <c r="T50">
        <v>0</v>
      </c>
      <c r="U50">
        <v>70</v>
      </c>
      <c r="V50" t="s">
        <v>13</v>
      </c>
    </row>
    <row r="51" spans="1:22" x14ac:dyDescent="0.35">
      <c r="A51" t="s">
        <v>75</v>
      </c>
      <c r="B51">
        <v>55</v>
      </c>
      <c r="C51">
        <v>2025</v>
      </c>
      <c r="D51" t="s">
        <v>149</v>
      </c>
      <c r="E51">
        <v>124</v>
      </c>
      <c r="F51" t="s">
        <v>150</v>
      </c>
      <c r="G51" t="s">
        <v>88</v>
      </c>
      <c r="H51" t="s">
        <v>77</v>
      </c>
      <c r="I51">
        <v>325.5</v>
      </c>
      <c r="J51" t="s">
        <v>110</v>
      </c>
      <c r="K51">
        <v>300</v>
      </c>
      <c r="L51">
        <v>300</v>
      </c>
      <c r="M51">
        <v>2</v>
      </c>
      <c r="N51">
        <v>2</v>
      </c>
      <c r="O51" t="s">
        <v>10</v>
      </c>
      <c r="P51" t="s">
        <v>12</v>
      </c>
      <c r="Q51">
        <v>18</v>
      </c>
      <c r="R51" t="s">
        <v>12</v>
      </c>
      <c r="S51" t="s">
        <v>10</v>
      </c>
      <c r="T51">
        <v>0</v>
      </c>
      <c r="U51">
        <v>11</v>
      </c>
      <c r="V51" t="s">
        <v>11</v>
      </c>
    </row>
    <row r="52" spans="1:22" x14ac:dyDescent="0.35">
      <c r="A52" t="s">
        <v>76</v>
      </c>
      <c r="B52">
        <v>56</v>
      </c>
      <c r="C52">
        <v>2025</v>
      </c>
      <c r="D52" t="s">
        <v>149</v>
      </c>
      <c r="E52">
        <v>124</v>
      </c>
      <c r="F52" t="s">
        <v>150</v>
      </c>
      <c r="G52" t="s">
        <v>88</v>
      </c>
      <c r="H52" t="s">
        <v>77</v>
      </c>
      <c r="I52">
        <v>224</v>
      </c>
      <c r="J52" t="s">
        <v>84</v>
      </c>
      <c r="K52" t="s">
        <v>95</v>
      </c>
      <c r="L52">
        <v>400</v>
      </c>
      <c r="M52">
        <v>2</v>
      </c>
      <c r="N52">
        <v>2</v>
      </c>
      <c r="O52" t="s">
        <v>12</v>
      </c>
      <c r="P52" t="s">
        <v>12</v>
      </c>
      <c r="Q52">
        <v>16</v>
      </c>
      <c r="R52" t="s">
        <v>12</v>
      </c>
      <c r="S52" t="s">
        <v>10</v>
      </c>
      <c r="T52">
        <v>0</v>
      </c>
      <c r="U52">
        <v>96</v>
      </c>
      <c r="V52" t="s">
        <v>11</v>
      </c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62248C-EADE-45DF-A1C2-8097C714BCC0}">
  <sheetPr codeName="Sheet26"/>
  <dimension ref="A1:V52"/>
  <sheetViews>
    <sheetView zoomScale="90" zoomScaleNormal="90" workbookViewId="0"/>
  </sheetViews>
  <sheetFormatPr defaultRowHeight="14.5" x14ac:dyDescent="0.35"/>
  <cols>
    <col min="1" max="1" width="15.7265625" customWidth="1"/>
    <col min="3" max="3" width="7.7265625" customWidth="1"/>
    <col min="4" max="4" width="16.81640625" bestFit="1" customWidth="1"/>
    <col min="5" max="5" width="14.26953125" bestFit="1" customWidth="1"/>
    <col min="6" max="6" width="8.26953125" bestFit="1" customWidth="1"/>
    <col min="7" max="7" width="13.6328125" bestFit="1" customWidth="1"/>
    <col min="8" max="8" width="15.54296875" bestFit="1" customWidth="1"/>
    <col min="10" max="10" width="17.7265625" customWidth="1"/>
    <col min="11" max="11" width="10.7265625" bestFit="1" customWidth="1"/>
    <col min="12" max="12" width="13.90625" bestFit="1" customWidth="1"/>
    <col min="13" max="13" width="7.1796875" customWidth="1"/>
    <col min="14" max="14" width="15.453125" bestFit="1" customWidth="1"/>
    <col min="15" max="15" width="10.1796875" bestFit="1" customWidth="1"/>
    <col min="16" max="16" width="11.6328125" bestFit="1" customWidth="1"/>
    <col min="17" max="17" width="17.90625" customWidth="1"/>
    <col min="18" max="18" width="15.08984375" customWidth="1"/>
    <col min="19" max="19" width="18.81640625" bestFit="1" customWidth="1"/>
    <col min="20" max="20" width="11" bestFit="1" customWidth="1"/>
    <col min="21" max="21" width="14.1796875" customWidth="1"/>
  </cols>
  <sheetData>
    <row r="1" spans="1:22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0</v>
      </c>
      <c r="I1" t="s">
        <v>89</v>
      </c>
      <c r="J1" t="s">
        <v>3</v>
      </c>
      <c r="K1" t="s">
        <v>137</v>
      </c>
      <c r="L1" t="s">
        <v>90</v>
      </c>
      <c r="M1" t="s">
        <v>138</v>
      </c>
      <c r="N1" s="2" t="s">
        <v>215</v>
      </c>
      <c r="O1" t="s">
        <v>4</v>
      </c>
      <c r="P1" t="s">
        <v>5</v>
      </c>
      <c r="Q1" t="s">
        <v>6</v>
      </c>
      <c r="R1" t="s">
        <v>7</v>
      </c>
      <c r="S1" t="s">
        <v>8</v>
      </c>
      <c r="T1" t="s">
        <v>91</v>
      </c>
      <c r="U1" t="s">
        <v>9</v>
      </c>
    </row>
    <row r="2" spans="1:22" x14ac:dyDescent="0.35">
      <c r="A2" t="s">
        <v>23</v>
      </c>
      <c r="B2">
        <v>1</v>
      </c>
      <c r="C2">
        <v>2025</v>
      </c>
      <c r="D2" t="s">
        <v>152</v>
      </c>
      <c r="E2">
        <v>125</v>
      </c>
      <c r="F2" t="s">
        <v>153</v>
      </c>
      <c r="G2" t="s">
        <v>88</v>
      </c>
      <c r="H2" t="s">
        <v>77</v>
      </c>
      <c r="I2">
        <v>255</v>
      </c>
      <c r="J2" t="s">
        <v>84</v>
      </c>
      <c r="K2">
        <v>210</v>
      </c>
      <c r="L2">
        <v>2</v>
      </c>
      <c r="M2">
        <v>2</v>
      </c>
      <c r="N2" s="2" t="s">
        <v>10</v>
      </c>
      <c r="O2" t="s">
        <v>12</v>
      </c>
      <c r="P2">
        <v>16</v>
      </c>
      <c r="Q2" t="s">
        <v>12</v>
      </c>
      <c r="R2" t="s">
        <v>12</v>
      </c>
      <c r="S2">
        <v>0</v>
      </c>
      <c r="T2">
        <v>100</v>
      </c>
      <c r="U2" t="s">
        <v>11</v>
      </c>
    </row>
    <row r="3" spans="1:22" x14ac:dyDescent="0.35">
      <c r="A3" t="s">
        <v>27</v>
      </c>
      <c r="B3">
        <v>2</v>
      </c>
      <c r="C3">
        <v>2025</v>
      </c>
      <c r="D3" t="s">
        <v>152</v>
      </c>
      <c r="E3">
        <v>125</v>
      </c>
      <c r="F3" t="s">
        <v>153</v>
      </c>
      <c r="G3" t="s">
        <v>88</v>
      </c>
      <c r="H3" t="s">
        <v>77</v>
      </c>
      <c r="I3">
        <v>420</v>
      </c>
      <c r="J3" t="s">
        <v>223</v>
      </c>
      <c r="K3">
        <v>35</v>
      </c>
      <c r="L3">
        <v>2</v>
      </c>
      <c r="M3">
        <v>1</v>
      </c>
      <c r="N3" t="s">
        <v>12</v>
      </c>
      <c r="O3" t="s">
        <v>12</v>
      </c>
      <c r="P3" t="s">
        <v>95</v>
      </c>
      <c r="Q3" t="s">
        <v>12</v>
      </c>
      <c r="R3" t="s">
        <v>12</v>
      </c>
      <c r="S3">
        <v>0</v>
      </c>
      <c r="T3">
        <v>180</v>
      </c>
      <c r="U3" t="s">
        <v>11</v>
      </c>
      <c r="V3" t="s">
        <v>228</v>
      </c>
    </row>
    <row r="4" spans="1:22" x14ac:dyDescent="0.35">
      <c r="A4" t="s">
        <v>28</v>
      </c>
      <c r="B4">
        <v>4</v>
      </c>
      <c r="C4">
        <v>2025</v>
      </c>
      <c r="D4" t="s">
        <v>152</v>
      </c>
      <c r="E4">
        <v>125</v>
      </c>
      <c r="F4" t="s">
        <v>153</v>
      </c>
      <c r="G4" t="s">
        <v>88</v>
      </c>
      <c r="H4" t="s">
        <v>12</v>
      </c>
      <c r="I4" t="s">
        <v>95</v>
      </c>
      <c r="J4" t="s">
        <v>95</v>
      </c>
      <c r="K4" t="s">
        <v>95</v>
      </c>
      <c r="L4" t="s">
        <v>95</v>
      </c>
      <c r="M4" t="s">
        <v>95</v>
      </c>
      <c r="N4" t="s">
        <v>95</v>
      </c>
      <c r="O4" t="s">
        <v>95</v>
      </c>
      <c r="P4" t="s">
        <v>95</v>
      </c>
      <c r="Q4" t="s">
        <v>95</v>
      </c>
      <c r="R4" t="s">
        <v>95</v>
      </c>
      <c r="S4" t="s">
        <v>95</v>
      </c>
      <c r="T4" t="s">
        <v>95</v>
      </c>
      <c r="U4" t="s">
        <v>95</v>
      </c>
    </row>
    <row r="5" spans="1:22" x14ac:dyDescent="0.35">
      <c r="A5" t="s">
        <v>29</v>
      </c>
      <c r="B5">
        <v>5</v>
      </c>
      <c r="C5">
        <v>2025</v>
      </c>
      <c r="D5" t="s">
        <v>152</v>
      </c>
      <c r="E5">
        <v>125</v>
      </c>
      <c r="F5" t="s">
        <v>153</v>
      </c>
      <c r="G5" t="s">
        <v>88</v>
      </c>
      <c r="H5" t="s">
        <v>12</v>
      </c>
      <c r="I5" t="s">
        <v>95</v>
      </c>
      <c r="J5" t="s">
        <v>95</v>
      </c>
      <c r="K5" t="s">
        <v>95</v>
      </c>
      <c r="L5" t="s">
        <v>95</v>
      </c>
      <c r="M5" t="s">
        <v>95</v>
      </c>
      <c r="N5" t="s">
        <v>95</v>
      </c>
      <c r="O5" t="s">
        <v>95</v>
      </c>
      <c r="P5" t="s">
        <v>95</v>
      </c>
      <c r="Q5" t="s">
        <v>95</v>
      </c>
      <c r="R5" t="s">
        <v>95</v>
      </c>
      <c r="S5" t="s">
        <v>95</v>
      </c>
      <c r="T5" t="s">
        <v>95</v>
      </c>
      <c r="U5" t="s">
        <v>95</v>
      </c>
    </row>
    <row r="6" spans="1:22" x14ac:dyDescent="0.35">
      <c r="A6" t="s">
        <v>30</v>
      </c>
      <c r="B6">
        <v>6</v>
      </c>
      <c r="C6">
        <v>2025</v>
      </c>
      <c r="D6" t="s">
        <v>152</v>
      </c>
      <c r="E6">
        <v>125</v>
      </c>
      <c r="F6" t="s">
        <v>153</v>
      </c>
      <c r="G6" t="s">
        <v>88</v>
      </c>
      <c r="H6" t="s">
        <v>12</v>
      </c>
      <c r="I6" t="s">
        <v>95</v>
      </c>
      <c r="J6" t="s">
        <v>95</v>
      </c>
      <c r="K6" t="s">
        <v>95</v>
      </c>
      <c r="L6" t="s">
        <v>95</v>
      </c>
      <c r="M6" t="s">
        <v>95</v>
      </c>
      <c r="N6" t="s">
        <v>95</v>
      </c>
      <c r="O6" t="s">
        <v>95</v>
      </c>
      <c r="P6" t="s">
        <v>95</v>
      </c>
      <c r="Q6" t="s">
        <v>95</v>
      </c>
      <c r="R6" t="s">
        <v>95</v>
      </c>
      <c r="S6" t="s">
        <v>95</v>
      </c>
      <c r="T6" t="s">
        <v>95</v>
      </c>
      <c r="U6" t="s">
        <v>95</v>
      </c>
    </row>
    <row r="7" spans="1:22" x14ac:dyDescent="0.35">
      <c r="A7" t="s">
        <v>31</v>
      </c>
      <c r="B7">
        <v>8</v>
      </c>
      <c r="C7">
        <v>2025</v>
      </c>
      <c r="D7" t="s">
        <v>152</v>
      </c>
      <c r="E7">
        <v>125</v>
      </c>
      <c r="F7" t="s">
        <v>153</v>
      </c>
      <c r="G7" t="s">
        <v>88</v>
      </c>
      <c r="H7" t="s">
        <v>12</v>
      </c>
      <c r="I7" t="s">
        <v>95</v>
      </c>
      <c r="J7" t="s">
        <v>95</v>
      </c>
      <c r="K7" t="s">
        <v>95</v>
      </c>
      <c r="L7" t="s">
        <v>95</v>
      </c>
      <c r="M7" t="s">
        <v>95</v>
      </c>
      <c r="N7" t="s">
        <v>95</v>
      </c>
      <c r="O7" t="s">
        <v>95</v>
      </c>
      <c r="P7" t="s">
        <v>95</v>
      </c>
      <c r="Q7" t="s">
        <v>95</v>
      </c>
      <c r="R7" t="s">
        <v>95</v>
      </c>
      <c r="S7" t="s">
        <v>95</v>
      </c>
      <c r="T7" t="s">
        <v>95</v>
      </c>
      <c r="U7" t="s">
        <v>95</v>
      </c>
    </row>
    <row r="8" spans="1:22" x14ac:dyDescent="0.35">
      <c r="A8" t="s">
        <v>32</v>
      </c>
      <c r="B8">
        <v>9</v>
      </c>
      <c r="C8">
        <v>2025</v>
      </c>
      <c r="D8" t="s">
        <v>152</v>
      </c>
      <c r="E8">
        <v>125</v>
      </c>
      <c r="F8" t="s">
        <v>153</v>
      </c>
      <c r="G8" t="s">
        <v>88</v>
      </c>
      <c r="H8" t="s">
        <v>12</v>
      </c>
      <c r="I8" t="s">
        <v>95</v>
      </c>
      <c r="J8" t="s">
        <v>95</v>
      </c>
      <c r="K8" t="s">
        <v>95</v>
      </c>
      <c r="L8" t="s">
        <v>95</v>
      </c>
      <c r="M8" t="s">
        <v>95</v>
      </c>
      <c r="N8" t="s">
        <v>95</v>
      </c>
      <c r="O8" t="s">
        <v>95</v>
      </c>
      <c r="P8" t="s">
        <v>95</v>
      </c>
      <c r="Q8" t="s">
        <v>95</v>
      </c>
      <c r="R8" t="s">
        <v>95</v>
      </c>
      <c r="S8" t="s">
        <v>95</v>
      </c>
      <c r="T8" t="s">
        <v>95</v>
      </c>
      <c r="U8" t="s">
        <v>95</v>
      </c>
    </row>
    <row r="9" spans="1:22" x14ac:dyDescent="0.35">
      <c r="A9" t="s">
        <v>33</v>
      </c>
      <c r="B9">
        <v>10</v>
      </c>
      <c r="C9">
        <v>2025</v>
      </c>
      <c r="D9" t="s">
        <v>152</v>
      </c>
      <c r="E9">
        <v>125</v>
      </c>
      <c r="F9" t="s">
        <v>153</v>
      </c>
      <c r="G9" t="s">
        <v>88</v>
      </c>
      <c r="H9" t="s">
        <v>12</v>
      </c>
      <c r="I9" t="s">
        <v>95</v>
      </c>
      <c r="J9" t="s">
        <v>95</v>
      </c>
      <c r="K9" t="s">
        <v>95</v>
      </c>
      <c r="L9" t="s">
        <v>95</v>
      </c>
      <c r="M9" t="s">
        <v>95</v>
      </c>
      <c r="N9" t="s">
        <v>95</v>
      </c>
      <c r="O9" t="s">
        <v>95</v>
      </c>
      <c r="P9" t="s">
        <v>95</v>
      </c>
      <c r="Q9" t="s">
        <v>95</v>
      </c>
      <c r="R9" t="s">
        <v>95</v>
      </c>
      <c r="S9" t="s">
        <v>95</v>
      </c>
      <c r="T9" t="s">
        <v>95</v>
      </c>
      <c r="U9" t="s">
        <v>95</v>
      </c>
    </row>
    <row r="10" spans="1:22" x14ac:dyDescent="0.35">
      <c r="A10" t="s">
        <v>34</v>
      </c>
      <c r="B10">
        <v>11</v>
      </c>
      <c r="C10">
        <v>2025</v>
      </c>
      <c r="D10" t="s">
        <v>152</v>
      </c>
      <c r="E10">
        <v>125</v>
      </c>
      <c r="F10" t="s">
        <v>153</v>
      </c>
      <c r="G10" t="s">
        <v>88</v>
      </c>
      <c r="H10" t="s">
        <v>77</v>
      </c>
      <c r="I10">
        <v>230</v>
      </c>
      <c r="J10" t="s">
        <v>84</v>
      </c>
      <c r="K10">
        <v>100</v>
      </c>
      <c r="L10">
        <v>2</v>
      </c>
      <c r="M10">
        <v>1</v>
      </c>
      <c r="N10" s="2" t="s">
        <v>12</v>
      </c>
      <c r="O10" t="s">
        <v>12</v>
      </c>
      <c r="P10">
        <v>18</v>
      </c>
      <c r="Q10" t="s">
        <v>12</v>
      </c>
      <c r="R10" t="s">
        <v>12</v>
      </c>
      <c r="S10">
        <v>6</v>
      </c>
      <c r="T10">
        <v>110</v>
      </c>
      <c r="U10" t="s">
        <v>13</v>
      </c>
    </row>
    <row r="11" spans="1:22" x14ac:dyDescent="0.35">
      <c r="A11" t="s">
        <v>35</v>
      </c>
      <c r="B11">
        <v>12</v>
      </c>
      <c r="C11">
        <v>2025</v>
      </c>
      <c r="D11" t="s">
        <v>152</v>
      </c>
      <c r="E11">
        <v>125</v>
      </c>
      <c r="F11" t="s">
        <v>153</v>
      </c>
      <c r="G11" t="s">
        <v>88</v>
      </c>
      <c r="H11" t="s">
        <v>12</v>
      </c>
      <c r="I11" t="s">
        <v>95</v>
      </c>
      <c r="J11" t="s">
        <v>95</v>
      </c>
      <c r="K11" t="s">
        <v>95</v>
      </c>
      <c r="L11" t="s">
        <v>95</v>
      </c>
      <c r="M11" t="s">
        <v>95</v>
      </c>
      <c r="N11" t="s">
        <v>95</v>
      </c>
      <c r="O11" t="s">
        <v>95</v>
      </c>
      <c r="P11" t="s">
        <v>95</v>
      </c>
      <c r="Q11" t="s">
        <v>95</v>
      </c>
      <c r="R11" t="s">
        <v>95</v>
      </c>
      <c r="S11" t="s">
        <v>95</v>
      </c>
      <c r="T11" t="s">
        <v>95</v>
      </c>
      <c r="U11" t="s">
        <v>95</v>
      </c>
    </row>
    <row r="12" spans="1:22" x14ac:dyDescent="0.35">
      <c r="A12" t="s">
        <v>36</v>
      </c>
      <c r="B12">
        <v>13</v>
      </c>
      <c r="C12">
        <v>2025</v>
      </c>
      <c r="D12" t="s">
        <v>152</v>
      </c>
      <c r="E12">
        <v>125</v>
      </c>
      <c r="F12" t="s">
        <v>153</v>
      </c>
      <c r="G12" t="s">
        <v>88</v>
      </c>
      <c r="H12" t="s">
        <v>12</v>
      </c>
      <c r="I12" t="s">
        <v>95</v>
      </c>
      <c r="J12" t="s">
        <v>95</v>
      </c>
      <c r="K12" t="s">
        <v>95</v>
      </c>
      <c r="L12" t="s">
        <v>95</v>
      </c>
      <c r="M12" t="s">
        <v>95</v>
      </c>
      <c r="N12" t="s">
        <v>95</v>
      </c>
      <c r="O12" t="s">
        <v>95</v>
      </c>
      <c r="P12" t="s">
        <v>95</v>
      </c>
      <c r="Q12" t="s">
        <v>95</v>
      </c>
      <c r="R12" t="s">
        <v>95</v>
      </c>
      <c r="S12" t="s">
        <v>95</v>
      </c>
      <c r="T12" t="s">
        <v>95</v>
      </c>
      <c r="U12" t="s">
        <v>95</v>
      </c>
    </row>
    <row r="13" spans="1:22" x14ac:dyDescent="0.35">
      <c r="A13" t="s">
        <v>37</v>
      </c>
      <c r="B13">
        <v>15</v>
      </c>
      <c r="C13">
        <v>2025</v>
      </c>
      <c r="D13" t="s">
        <v>152</v>
      </c>
      <c r="E13">
        <v>125</v>
      </c>
      <c r="F13" t="s">
        <v>153</v>
      </c>
      <c r="G13" t="s">
        <v>88</v>
      </c>
      <c r="H13" t="s">
        <v>77</v>
      </c>
      <c r="I13">
        <v>255</v>
      </c>
      <c r="J13" t="s">
        <v>110</v>
      </c>
      <c r="K13">
        <v>1800</v>
      </c>
      <c r="L13">
        <v>2</v>
      </c>
      <c r="M13">
        <v>1</v>
      </c>
      <c r="N13" s="2" t="s">
        <v>10</v>
      </c>
      <c r="O13" t="s">
        <v>12</v>
      </c>
      <c r="P13">
        <v>16</v>
      </c>
      <c r="Q13" t="s">
        <v>12</v>
      </c>
      <c r="R13" t="s">
        <v>12</v>
      </c>
      <c r="S13">
        <v>0</v>
      </c>
      <c r="T13">
        <v>46</v>
      </c>
      <c r="U13" t="s">
        <v>11</v>
      </c>
      <c r="V13" t="s">
        <v>86</v>
      </c>
    </row>
    <row r="14" spans="1:22" x14ac:dyDescent="0.35">
      <c r="A14" t="s">
        <v>38</v>
      </c>
      <c r="B14">
        <v>16</v>
      </c>
      <c r="C14">
        <v>2025</v>
      </c>
      <c r="D14" t="s">
        <v>152</v>
      </c>
      <c r="E14">
        <v>125</v>
      </c>
      <c r="F14" t="s">
        <v>153</v>
      </c>
      <c r="G14" t="s">
        <v>88</v>
      </c>
      <c r="H14" t="s">
        <v>12</v>
      </c>
      <c r="I14" t="s">
        <v>95</v>
      </c>
      <c r="J14" t="s">
        <v>95</v>
      </c>
      <c r="K14" t="s">
        <v>95</v>
      </c>
      <c r="L14" t="s">
        <v>95</v>
      </c>
      <c r="M14" t="s">
        <v>95</v>
      </c>
      <c r="N14" s="2" t="s">
        <v>95</v>
      </c>
      <c r="O14" t="s">
        <v>95</v>
      </c>
      <c r="P14" t="s">
        <v>95</v>
      </c>
      <c r="Q14" t="s">
        <v>95</v>
      </c>
      <c r="R14" t="s">
        <v>95</v>
      </c>
      <c r="S14" t="s">
        <v>95</v>
      </c>
      <c r="T14" t="s">
        <v>95</v>
      </c>
      <c r="U14" t="s">
        <v>95</v>
      </c>
    </row>
    <row r="15" spans="1:22" x14ac:dyDescent="0.35">
      <c r="A15" t="s">
        <v>39</v>
      </c>
      <c r="B15">
        <v>17</v>
      </c>
      <c r="C15">
        <v>2025</v>
      </c>
      <c r="D15" t="s">
        <v>152</v>
      </c>
      <c r="E15">
        <v>125</v>
      </c>
      <c r="F15" t="s">
        <v>153</v>
      </c>
      <c r="G15" t="s">
        <v>88</v>
      </c>
      <c r="H15" t="s">
        <v>77</v>
      </c>
      <c r="I15">
        <v>30</v>
      </c>
      <c r="J15" t="s">
        <v>110</v>
      </c>
      <c r="K15">
        <v>300</v>
      </c>
      <c r="L15">
        <v>2</v>
      </c>
      <c r="M15">
        <v>0</v>
      </c>
      <c r="N15" t="s">
        <v>12</v>
      </c>
      <c r="O15" t="s">
        <v>12</v>
      </c>
      <c r="P15">
        <v>16</v>
      </c>
      <c r="Q15" t="s">
        <v>12</v>
      </c>
      <c r="R15" t="s">
        <v>12</v>
      </c>
      <c r="S15">
        <v>10</v>
      </c>
      <c r="T15">
        <v>50</v>
      </c>
      <c r="U15" t="s">
        <v>11</v>
      </c>
    </row>
    <row r="16" spans="1:22" x14ac:dyDescent="0.35">
      <c r="A16" t="s">
        <v>40</v>
      </c>
      <c r="B16">
        <v>18</v>
      </c>
      <c r="C16">
        <v>2025</v>
      </c>
      <c r="D16" t="s">
        <v>152</v>
      </c>
      <c r="E16">
        <v>125</v>
      </c>
      <c r="F16" t="s">
        <v>153</v>
      </c>
      <c r="G16" t="s">
        <v>88</v>
      </c>
      <c r="H16" t="s">
        <v>12</v>
      </c>
      <c r="I16" t="s">
        <v>95</v>
      </c>
      <c r="J16" t="s">
        <v>95</v>
      </c>
      <c r="K16" t="s">
        <v>95</v>
      </c>
      <c r="L16" t="s">
        <v>95</v>
      </c>
      <c r="M16" t="s">
        <v>95</v>
      </c>
      <c r="N16" s="2" t="s">
        <v>95</v>
      </c>
      <c r="O16" t="s">
        <v>95</v>
      </c>
      <c r="P16" t="s">
        <v>95</v>
      </c>
      <c r="Q16" t="s">
        <v>95</v>
      </c>
      <c r="R16" t="s">
        <v>95</v>
      </c>
      <c r="S16" t="s">
        <v>95</v>
      </c>
      <c r="T16" t="s">
        <v>95</v>
      </c>
      <c r="U16" t="s">
        <v>95</v>
      </c>
    </row>
    <row r="17" spans="1:22" x14ac:dyDescent="0.35">
      <c r="A17" t="s">
        <v>41</v>
      </c>
      <c r="B17">
        <v>19</v>
      </c>
      <c r="C17">
        <v>2025</v>
      </c>
      <c r="D17" t="s">
        <v>152</v>
      </c>
      <c r="E17">
        <v>125</v>
      </c>
      <c r="F17" t="s">
        <v>153</v>
      </c>
      <c r="G17" t="s">
        <v>88</v>
      </c>
      <c r="H17" t="s">
        <v>78</v>
      </c>
      <c r="I17">
        <v>0</v>
      </c>
      <c r="J17" t="s">
        <v>223</v>
      </c>
      <c r="K17">
        <v>0</v>
      </c>
      <c r="L17">
        <v>0</v>
      </c>
      <c r="M17">
        <v>0</v>
      </c>
      <c r="N17" s="2" t="s">
        <v>12</v>
      </c>
      <c r="O17" t="s">
        <v>12</v>
      </c>
      <c r="P17" t="s">
        <v>95</v>
      </c>
      <c r="Q17" t="s">
        <v>12</v>
      </c>
      <c r="R17" t="s">
        <v>12</v>
      </c>
      <c r="S17">
        <v>0</v>
      </c>
      <c r="T17">
        <v>0</v>
      </c>
      <c r="U17" s="1" t="s">
        <v>95</v>
      </c>
    </row>
    <row r="18" spans="1:22" x14ac:dyDescent="0.35">
      <c r="A18" t="s">
        <v>42</v>
      </c>
      <c r="B18">
        <v>20</v>
      </c>
      <c r="C18">
        <v>2025</v>
      </c>
      <c r="D18" t="s">
        <v>152</v>
      </c>
      <c r="E18">
        <v>125</v>
      </c>
      <c r="F18" t="s">
        <v>153</v>
      </c>
      <c r="G18" t="s">
        <v>88</v>
      </c>
      <c r="H18" t="s">
        <v>12</v>
      </c>
      <c r="I18" t="s">
        <v>95</v>
      </c>
      <c r="J18" t="s">
        <v>95</v>
      </c>
      <c r="K18" t="s">
        <v>95</v>
      </c>
      <c r="L18" t="s">
        <v>95</v>
      </c>
      <c r="M18" t="s">
        <v>95</v>
      </c>
      <c r="N18" s="2" t="s">
        <v>95</v>
      </c>
      <c r="O18" t="s">
        <v>95</v>
      </c>
      <c r="P18" t="s">
        <v>95</v>
      </c>
      <c r="Q18" t="s">
        <v>95</v>
      </c>
      <c r="R18" t="s">
        <v>95</v>
      </c>
      <c r="S18" t="s">
        <v>95</v>
      </c>
      <c r="T18" t="s">
        <v>95</v>
      </c>
      <c r="U18" t="s">
        <v>95</v>
      </c>
    </row>
    <row r="19" spans="1:22" x14ac:dyDescent="0.35">
      <c r="A19" t="s">
        <v>43</v>
      </c>
      <c r="B19">
        <v>21</v>
      </c>
      <c r="C19">
        <v>2025</v>
      </c>
      <c r="D19" t="s">
        <v>152</v>
      </c>
      <c r="E19">
        <v>125</v>
      </c>
      <c r="F19" t="s">
        <v>153</v>
      </c>
      <c r="G19" t="s">
        <v>88</v>
      </c>
      <c r="H19" t="s">
        <v>12</v>
      </c>
      <c r="I19" s="1" t="s">
        <v>95</v>
      </c>
      <c r="J19" s="1" t="s">
        <v>95</v>
      </c>
      <c r="K19" s="1" t="s">
        <v>95</v>
      </c>
      <c r="L19" s="1" t="s">
        <v>95</v>
      </c>
      <c r="M19" s="1" t="s">
        <v>95</v>
      </c>
      <c r="N19" s="7" t="s">
        <v>95</v>
      </c>
      <c r="O19" s="1" t="s">
        <v>95</v>
      </c>
      <c r="P19" t="s">
        <v>95</v>
      </c>
      <c r="Q19" s="1" t="s">
        <v>95</v>
      </c>
      <c r="R19" s="1" t="s">
        <v>95</v>
      </c>
      <c r="S19" t="s">
        <v>95</v>
      </c>
      <c r="T19" t="s">
        <v>95</v>
      </c>
      <c r="U19" s="1" t="s">
        <v>95</v>
      </c>
    </row>
    <row r="20" spans="1:22" x14ac:dyDescent="0.35">
      <c r="A20" t="s">
        <v>44</v>
      </c>
      <c r="B20">
        <v>22</v>
      </c>
      <c r="C20">
        <v>2025</v>
      </c>
      <c r="D20" t="s">
        <v>152</v>
      </c>
      <c r="E20">
        <v>125</v>
      </c>
      <c r="F20" t="s">
        <v>153</v>
      </c>
      <c r="G20" t="s">
        <v>88</v>
      </c>
      <c r="H20" t="s">
        <v>77</v>
      </c>
      <c r="I20">
        <v>25</v>
      </c>
      <c r="J20" t="s">
        <v>84</v>
      </c>
      <c r="K20">
        <v>500</v>
      </c>
      <c r="L20">
        <v>2</v>
      </c>
      <c r="M20">
        <v>1</v>
      </c>
      <c r="N20" t="s">
        <v>12</v>
      </c>
      <c r="O20" t="s">
        <v>12</v>
      </c>
      <c r="P20">
        <v>16</v>
      </c>
      <c r="Q20" t="s">
        <v>12</v>
      </c>
      <c r="R20" t="s">
        <v>12</v>
      </c>
      <c r="S20">
        <v>0</v>
      </c>
      <c r="T20">
        <v>50</v>
      </c>
      <c r="U20" t="s">
        <v>11</v>
      </c>
    </row>
    <row r="21" spans="1:22" x14ac:dyDescent="0.35">
      <c r="A21" t="s">
        <v>45</v>
      </c>
      <c r="B21">
        <v>23</v>
      </c>
      <c r="C21">
        <v>2025</v>
      </c>
      <c r="D21" t="s">
        <v>152</v>
      </c>
      <c r="E21">
        <v>125</v>
      </c>
      <c r="F21" t="s">
        <v>153</v>
      </c>
      <c r="G21" t="s">
        <v>88</v>
      </c>
      <c r="H21" t="s">
        <v>12</v>
      </c>
      <c r="I21" s="1" t="s">
        <v>95</v>
      </c>
      <c r="J21" s="1" t="s">
        <v>95</v>
      </c>
      <c r="K21" s="1" t="s">
        <v>95</v>
      </c>
      <c r="L21" s="1" t="s">
        <v>95</v>
      </c>
      <c r="M21" s="1" t="s">
        <v>95</v>
      </c>
      <c r="N21" s="1" t="s">
        <v>95</v>
      </c>
      <c r="O21" s="1" t="s">
        <v>95</v>
      </c>
      <c r="P21" s="1" t="s">
        <v>95</v>
      </c>
      <c r="Q21" s="1" t="s">
        <v>95</v>
      </c>
      <c r="R21" s="1" t="s">
        <v>95</v>
      </c>
      <c r="S21" t="s">
        <v>95</v>
      </c>
      <c r="T21" t="s">
        <v>95</v>
      </c>
      <c r="U21" s="1" t="s">
        <v>95</v>
      </c>
    </row>
    <row r="22" spans="1:22" x14ac:dyDescent="0.35">
      <c r="A22" t="s">
        <v>46</v>
      </c>
      <c r="B22">
        <v>24</v>
      </c>
      <c r="C22">
        <v>2025</v>
      </c>
      <c r="D22" t="s">
        <v>152</v>
      </c>
      <c r="E22">
        <v>125</v>
      </c>
      <c r="F22" t="s">
        <v>153</v>
      </c>
      <c r="G22" t="s">
        <v>88</v>
      </c>
      <c r="H22" t="s">
        <v>12</v>
      </c>
      <c r="I22" s="1" t="s">
        <v>95</v>
      </c>
      <c r="J22" s="1" t="s">
        <v>95</v>
      </c>
      <c r="K22" s="1" t="s">
        <v>95</v>
      </c>
      <c r="L22" s="1" t="s">
        <v>95</v>
      </c>
      <c r="M22" s="1" t="s">
        <v>95</v>
      </c>
      <c r="N22" s="1" t="s">
        <v>95</v>
      </c>
      <c r="O22" s="1" t="s">
        <v>95</v>
      </c>
      <c r="P22" s="1" t="s">
        <v>95</v>
      </c>
      <c r="Q22" s="1" t="s">
        <v>95</v>
      </c>
      <c r="R22" s="1" t="s">
        <v>95</v>
      </c>
      <c r="S22" t="s">
        <v>95</v>
      </c>
      <c r="T22" t="s">
        <v>95</v>
      </c>
      <c r="U22" s="1" t="s">
        <v>95</v>
      </c>
    </row>
    <row r="23" spans="1:22" x14ac:dyDescent="0.35">
      <c r="A23" t="s">
        <v>47</v>
      </c>
      <c r="B23">
        <v>25</v>
      </c>
      <c r="C23">
        <v>2025</v>
      </c>
      <c r="D23" t="s">
        <v>152</v>
      </c>
      <c r="E23">
        <v>125</v>
      </c>
      <c r="F23" t="s">
        <v>153</v>
      </c>
      <c r="G23" t="s">
        <v>88</v>
      </c>
      <c r="H23" t="s">
        <v>12</v>
      </c>
      <c r="I23" s="1" t="s">
        <v>95</v>
      </c>
      <c r="J23" s="1" t="s">
        <v>95</v>
      </c>
      <c r="K23" s="1" t="s">
        <v>95</v>
      </c>
      <c r="L23" s="1" t="s">
        <v>95</v>
      </c>
      <c r="M23" s="1" t="s">
        <v>95</v>
      </c>
      <c r="N23" s="1" t="s">
        <v>95</v>
      </c>
      <c r="O23" s="1" t="s">
        <v>95</v>
      </c>
      <c r="P23" s="1" t="s">
        <v>95</v>
      </c>
      <c r="Q23" s="1" t="s">
        <v>95</v>
      </c>
      <c r="R23" s="1" t="s">
        <v>95</v>
      </c>
      <c r="S23" t="s">
        <v>95</v>
      </c>
      <c r="T23" t="s">
        <v>95</v>
      </c>
      <c r="U23" s="1" t="s">
        <v>95</v>
      </c>
    </row>
    <row r="24" spans="1:22" x14ac:dyDescent="0.35">
      <c r="A24" t="s">
        <v>48</v>
      </c>
      <c r="B24">
        <v>26</v>
      </c>
      <c r="C24">
        <v>2025</v>
      </c>
      <c r="D24" t="s">
        <v>152</v>
      </c>
      <c r="E24">
        <v>125</v>
      </c>
      <c r="F24" t="s">
        <v>153</v>
      </c>
      <c r="G24" t="s">
        <v>88</v>
      </c>
      <c r="H24" t="s">
        <v>12</v>
      </c>
      <c r="I24" s="1" t="s">
        <v>95</v>
      </c>
      <c r="J24" s="1" t="s">
        <v>95</v>
      </c>
      <c r="K24" s="1" t="s">
        <v>95</v>
      </c>
      <c r="L24" s="1" t="s">
        <v>95</v>
      </c>
      <c r="M24" s="1" t="s">
        <v>95</v>
      </c>
      <c r="N24" s="1" t="s">
        <v>95</v>
      </c>
      <c r="O24" s="1" t="s">
        <v>95</v>
      </c>
      <c r="P24" s="1" t="s">
        <v>95</v>
      </c>
      <c r="Q24" s="1" t="s">
        <v>95</v>
      </c>
      <c r="R24" s="1" t="s">
        <v>95</v>
      </c>
      <c r="S24" t="s">
        <v>95</v>
      </c>
      <c r="T24" t="s">
        <v>95</v>
      </c>
      <c r="U24" s="1" t="s">
        <v>95</v>
      </c>
    </row>
    <row r="25" spans="1:22" x14ac:dyDescent="0.35">
      <c r="A25" t="s">
        <v>49</v>
      </c>
      <c r="B25">
        <v>27</v>
      </c>
      <c r="C25">
        <v>2025</v>
      </c>
      <c r="D25" t="s">
        <v>152</v>
      </c>
      <c r="E25">
        <v>125</v>
      </c>
      <c r="F25" t="s">
        <v>153</v>
      </c>
      <c r="G25" t="s">
        <v>88</v>
      </c>
      <c r="H25" t="s">
        <v>12</v>
      </c>
      <c r="I25" s="1" t="s">
        <v>95</v>
      </c>
      <c r="J25" s="1" t="s">
        <v>95</v>
      </c>
      <c r="K25" s="1" t="s">
        <v>95</v>
      </c>
      <c r="L25" s="1" t="s">
        <v>95</v>
      </c>
      <c r="M25" s="1" t="s">
        <v>95</v>
      </c>
      <c r="N25" s="1" t="s">
        <v>95</v>
      </c>
      <c r="O25" s="1" t="s">
        <v>95</v>
      </c>
      <c r="P25" s="1" t="s">
        <v>95</v>
      </c>
      <c r="Q25" s="1" t="s">
        <v>95</v>
      </c>
      <c r="R25" s="1" t="s">
        <v>95</v>
      </c>
      <c r="S25" t="s">
        <v>95</v>
      </c>
      <c r="T25" t="s">
        <v>95</v>
      </c>
      <c r="U25" s="1" t="s">
        <v>95</v>
      </c>
    </row>
    <row r="26" spans="1:22" x14ac:dyDescent="0.35">
      <c r="A26" t="s">
        <v>50</v>
      </c>
      <c r="B26">
        <v>28</v>
      </c>
      <c r="C26">
        <v>2025</v>
      </c>
      <c r="D26" t="s">
        <v>152</v>
      </c>
      <c r="E26">
        <v>125</v>
      </c>
      <c r="F26" t="s">
        <v>153</v>
      </c>
      <c r="G26" t="s">
        <v>88</v>
      </c>
      <c r="H26" t="s">
        <v>78</v>
      </c>
      <c r="I26">
        <v>25</v>
      </c>
      <c r="J26" t="s">
        <v>223</v>
      </c>
      <c r="K26">
        <v>0</v>
      </c>
      <c r="L26">
        <v>0</v>
      </c>
      <c r="M26">
        <v>0</v>
      </c>
      <c r="N26" t="s">
        <v>12</v>
      </c>
      <c r="O26" t="s">
        <v>12</v>
      </c>
      <c r="P26" s="1" t="s">
        <v>95</v>
      </c>
      <c r="Q26" t="s">
        <v>12</v>
      </c>
      <c r="R26" t="s">
        <v>12</v>
      </c>
      <c r="S26">
        <v>0</v>
      </c>
      <c r="T26">
        <v>0</v>
      </c>
      <c r="U26" s="1" t="s">
        <v>12</v>
      </c>
    </row>
    <row r="27" spans="1:22" x14ac:dyDescent="0.35">
      <c r="A27" t="s">
        <v>51</v>
      </c>
      <c r="B27">
        <v>29</v>
      </c>
      <c r="C27">
        <v>2025</v>
      </c>
      <c r="D27" t="s">
        <v>152</v>
      </c>
      <c r="E27">
        <v>125</v>
      </c>
      <c r="F27" t="s">
        <v>153</v>
      </c>
      <c r="G27" t="s">
        <v>88</v>
      </c>
      <c r="H27" t="s">
        <v>77</v>
      </c>
      <c r="I27">
        <v>20</v>
      </c>
      <c r="J27" t="s">
        <v>223</v>
      </c>
      <c r="K27">
        <v>4</v>
      </c>
      <c r="L27">
        <v>0</v>
      </c>
      <c r="M27">
        <v>0</v>
      </c>
      <c r="N27" t="s">
        <v>12</v>
      </c>
      <c r="O27" t="s">
        <v>12</v>
      </c>
      <c r="P27">
        <v>17</v>
      </c>
      <c r="Q27" t="s">
        <v>12</v>
      </c>
      <c r="R27" t="s">
        <v>12</v>
      </c>
      <c r="S27">
        <v>0</v>
      </c>
      <c r="T27">
        <v>0</v>
      </c>
      <c r="U27" t="s">
        <v>11</v>
      </c>
    </row>
    <row r="28" spans="1:22" x14ac:dyDescent="0.35">
      <c r="A28" t="s">
        <v>52</v>
      </c>
      <c r="B28">
        <v>30</v>
      </c>
      <c r="C28">
        <v>2025</v>
      </c>
      <c r="D28" t="s">
        <v>152</v>
      </c>
      <c r="E28">
        <v>125</v>
      </c>
      <c r="F28" t="s">
        <v>153</v>
      </c>
      <c r="G28" t="s">
        <v>88</v>
      </c>
      <c r="H28" t="s">
        <v>12</v>
      </c>
      <c r="I28" t="s">
        <v>95</v>
      </c>
      <c r="J28" t="s">
        <v>95</v>
      </c>
      <c r="K28" t="s">
        <v>95</v>
      </c>
      <c r="L28" t="s">
        <v>95</v>
      </c>
      <c r="M28" t="s">
        <v>95</v>
      </c>
      <c r="N28" t="s">
        <v>95</v>
      </c>
      <c r="O28" t="s">
        <v>95</v>
      </c>
      <c r="P28" t="s">
        <v>95</v>
      </c>
      <c r="Q28" t="s">
        <v>95</v>
      </c>
      <c r="R28" t="s">
        <v>95</v>
      </c>
      <c r="S28" t="s">
        <v>95</v>
      </c>
      <c r="T28" t="s">
        <v>95</v>
      </c>
      <c r="U28" t="s">
        <v>95</v>
      </c>
      <c r="V28" t="s">
        <v>221</v>
      </c>
    </row>
    <row r="29" spans="1:22" x14ac:dyDescent="0.35">
      <c r="A29" t="s">
        <v>53</v>
      </c>
      <c r="B29">
        <v>31</v>
      </c>
      <c r="C29">
        <v>2025</v>
      </c>
      <c r="D29" t="s">
        <v>152</v>
      </c>
      <c r="E29">
        <v>125</v>
      </c>
      <c r="F29" t="s">
        <v>153</v>
      </c>
      <c r="G29" t="s">
        <v>88</v>
      </c>
      <c r="H29" t="s">
        <v>12</v>
      </c>
      <c r="I29" t="s">
        <v>95</v>
      </c>
      <c r="J29" t="s">
        <v>95</v>
      </c>
      <c r="K29" t="s">
        <v>95</v>
      </c>
      <c r="L29" t="s">
        <v>95</v>
      </c>
      <c r="M29" t="s">
        <v>95</v>
      </c>
      <c r="N29" s="2" t="s">
        <v>95</v>
      </c>
      <c r="O29" t="s">
        <v>95</v>
      </c>
      <c r="P29" t="s">
        <v>95</v>
      </c>
      <c r="Q29" t="s">
        <v>95</v>
      </c>
      <c r="R29" t="s">
        <v>95</v>
      </c>
      <c r="S29" t="s">
        <v>95</v>
      </c>
      <c r="T29" t="s">
        <v>95</v>
      </c>
      <c r="U29" t="s">
        <v>95</v>
      </c>
    </row>
    <row r="30" spans="1:22" x14ac:dyDescent="0.35">
      <c r="A30" t="s">
        <v>54</v>
      </c>
      <c r="B30">
        <v>32</v>
      </c>
      <c r="C30">
        <v>2025</v>
      </c>
      <c r="D30" t="s">
        <v>152</v>
      </c>
      <c r="E30">
        <v>125</v>
      </c>
      <c r="F30" t="s">
        <v>153</v>
      </c>
      <c r="G30" t="s">
        <v>88</v>
      </c>
      <c r="H30" t="s">
        <v>77</v>
      </c>
      <c r="I30">
        <v>320</v>
      </c>
      <c r="J30" t="s">
        <v>84</v>
      </c>
      <c r="K30">
        <v>250</v>
      </c>
      <c r="L30">
        <v>2</v>
      </c>
      <c r="M30">
        <v>3</v>
      </c>
      <c r="N30" s="2" t="s">
        <v>12</v>
      </c>
      <c r="O30" t="s">
        <v>12</v>
      </c>
      <c r="P30">
        <v>18</v>
      </c>
      <c r="Q30" t="s">
        <v>12</v>
      </c>
      <c r="R30" t="s">
        <v>12</v>
      </c>
      <c r="S30">
        <v>0</v>
      </c>
      <c r="T30">
        <v>70</v>
      </c>
      <c r="U30" t="s">
        <v>13</v>
      </c>
    </row>
    <row r="31" spans="1:22" x14ac:dyDescent="0.35">
      <c r="A31" t="s">
        <v>55</v>
      </c>
      <c r="B31">
        <v>33</v>
      </c>
      <c r="C31">
        <v>2025</v>
      </c>
      <c r="D31" t="s">
        <v>152</v>
      </c>
      <c r="E31">
        <v>125</v>
      </c>
      <c r="F31" t="s">
        <v>153</v>
      </c>
      <c r="G31" t="s">
        <v>88</v>
      </c>
      <c r="H31" t="s">
        <v>12</v>
      </c>
      <c r="I31" t="s">
        <v>95</v>
      </c>
      <c r="J31" t="s">
        <v>95</v>
      </c>
      <c r="K31" t="s">
        <v>95</v>
      </c>
      <c r="L31" t="s">
        <v>95</v>
      </c>
      <c r="M31" t="s">
        <v>95</v>
      </c>
      <c r="N31" s="2" t="s">
        <v>95</v>
      </c>
      <c r="O31" t="s">
        <v>95</v>
      </c>
      <c r="P31" t="s">
        <v>95</v>
      </c>
      <c r="Q31" t="s">
        <v>95</v>
      </c>
      <c r="R31" t="s">
        <v>95</v>
      </c>
      <c r="S31" t="s">
        <v>95</v>
      </c>
      <c r="T31" t="s">
        <v>95</v>
      </c>
      <c r="U31" t="s">
        <v>95</v>
      </c>
    </row>
    <row r="32" spans="1:22" x14ac:dyDescent="0.35">
      <c r="A32" t="s">
        <v>56</v>
      </c>
      <c r="B32">
        <v>34</v>
      </c>
      <c r="C32">
        <v>2025</v>
      </c>
      <c r="D32" t="s">
        <v>152</v>
      </c>
      <c r="E32">
        <v>125</v>
      </c>
      <c r="F32" t="s">
        <v>153</v>
      </c>
      <c r="G32" t="s">
        <v>88</v>
      </c>
      <c r="H32" t="s">
        <v>77</v>
      </c>
      <c r="I32">
        <v>193</v>
      </c>
      <c r="J32" t="s">
        <v>110</v>
      </c>
      <c r="K32">
        <v>50</v>
      </c>
      <c r="L32">
        <v>2</v>
      </c>
      <c r="M32">
        <v>2</v>
      </c>
      <c r="N32" s="2" t="s">
        <v>10</v>
      </c>
      <c r="O32" t="s">
        <v>12</v>
      </c>
      <c r="P32">
        <v>17</v>
      </c>
      <c r="Q32" t="s">
        <v>10</v>
      </c>
      <c r="R32" t="s">
        <v>12</v>
      </c>
      <c r="S32">
        <v>0</v>
      </c>
      <c r="T32">
        <v>90</v>
      </c>
      <c r="U32" t="s">
        <v>11</v>
      </c>
    </row>
    <row r="33" spans="1:22" x14ac:dyDescent="0.35">
      <c r="A33" t="s">
        <v>57</v>
      </c>
      <c r="B33">
        <v>35</v>
      </c>
      <c r="C33">
        <v>2025</v>
      </c>
      <c r="D33" t="s">
        <v>152</v>
      </c>
      <c r="E33">
        <v>125</v>
      </c>
      <c r="F33" t="s">
        <v>153</v>
      </c>
      <c r="G33" t="s">
        <v>88</v>
      </c>
      <c r="H33" t="s">
        <v>77</v>
      </c>
      <c r="I33">
        <v>313</v>
      </c>
      <c r="J33" t="s">
        <v>84</v>
      </c>
      <c r="K33">
        <v>1600</v>
      </c>
      <c r="L33">
        <v>2</v>
      </c>
      <c r="M33">
        <v>3</v>
      </c>
      <c r="N33" t="s">
        <v>12</v>
      </c>
      <c r="O33" t="s">
        <v>12</v>
      </c>
      <c r="P33">
        <v>17</v>
      </c>
      <c r="Q33" t="s">
        <v>12</v>
      </c>
      <c r="R33" t="s">
        <v>12</v>
      </c>
      <c r="S33">
        <v>0</v>
      </c>
      <c r="T33">
        <v>200</v>
      </c>
      <c r="U33" t="s">
        <v>13</v>
      </c>
      <c r="V33" t="s">
        <v>222</v>
      </c>
    </row>
    <row r="34" spans="1:22" x14ac:dyDescent="0.35">
      <c r="A34" t="s">
        <v>58</v>
      </c>
      <c r="B34">
        <v>36</v>
      </c>
      <c r="C34">
        <v>2025</v>
      </c>
      <c r="D34" t="s">
        <v>152</v>
      </c>
      <c r="E34">
        <v>125</v>
      </c>
      <c r="F34" t="s">
        <v>153</v>
      </c>
      <c r="G34" t="s">
        <v>88</v>
      </c>
      <c r="H34" t="s">
        <v>77</v>
      </c>
      <c r="I34">
        <v>70</v>
      </c>
      <c r="J34" t="s">
        <v>223</v>
      </c>
      <c r="K34">
        <v>300</v>
      </c>
      <c r="L34">
        <v>2</v>
      </c>
      <c r="M34">
        <v>2</v>
      </c>
      <c r="N34" t="s">
        <v>12</v>
      </c>
      <c r="O34" t="s">
        <v>12</v>
      </c>
      <c r="P34">
        <v>17</v>
      </c>
      <c r="Q34" t="s">
        <v>12</v>
      </c>
      <c r="R34" t="s">
        <v>12</v>
      </c>
      <c r="S34">
        <v>0</v>
      </c>
      <c r="T34">
        <v>20</v>
      </c>
      <c r="U34" t="s">
        <v>11</v>
      </c>
    </row>
    <row r="35" spans="1:22" x14ac:dyDescent="0.35">
      <c r="A35" t="s">
        <v>59</v>
      </c>
      <c r="B35">
        <v>37</v>
      </c>
      <c r="C35">
        <v>2025</v>
      </c>
      <c r="D35" t="s">
        <v>152</v>
      </c>
      <c r="E35">
        <v>125</v>
      </c>
      <c r="F35" t="s">
        <v>153</v>
      </c>
      <c r="G35" t="s">
        <v>88</v>
      </c>
      <c r="H35" t="s">
        <v>77</v>
      </c>
      <c r="I35">
        <v>188</v>
      </c>
      <c r="J35" t="s">
        <v>223</v>
      </c>
      <c r="K35">
        <v>300</v>
      </c>
      <c r="L35">
        <v>2</v>
      </c>
      <c r="M35">
        <v>2</v>
      </c>
      <c r="N35" s="2" t="s">
        <v>12</v>
      </c>
      <c r="O35" t="s">
        <v>12</v>
      </c>
      <c r="P35" t="s">
        <v>95</v>
      </c>
      <c r="Q35" t="s">
        <v>12</v>
      </c>
      <c r="R35" t="s">
        <v>10</v>
      </c>
      <c r="S35">
        <v>16</v>
      </c>
      <c r="T35">
        <v>20</v>
      </c>
      <c r="U35" t="s">
        <v>13</v>
      </c>
    </row>
    <row r="36" spans="1:22" x14ac:dyDescent="0.35">
      <c r="A36" t="s">
        <v>60</v>
      </c>
      <c r="B36">
        <v>38</v>
      </c>
      <c r="C36">
        <v>2025</v>
      </c>
      <c r="D36" t="s">
        <v>152</v>
      </c>
      <c r="E36">
        <v>125</v>
      </c>
      <c r="F36" t="s">
        <v>153</v>
      </c>
      <c r="G36" t="s">
        <v>88</v>
      </c>
      <c r="H36" t="s">
        <v>12</v>
      </c>
      <c r="I36" t="s">
        <v>95</v>
      </c>
      <c r="J36" t="s">
        <v>95</v>
      </c>
      <c r="K36" t="s">
        <v>95</v>
      </c>
      <c r="L36" t="s">
        <v>95</v>
      </c>
      <c r="M36" t="s">
        <v>95</v>
      </c>
      <c r="N36" s="2" t="s">
        <v>95</v>
      </c>
      <c r="O36" t="s">
        <v>95</v>
      </c>
      <c r="P36" t="s">
        <v>95</v>
      </c>
      <c r="Q36" t="s">
        <v>95</v>
      </c>
      <c r="R36" t="s">
        <v>95</v>
      </c>
      <c r="S36" t="s">
        <v>95</v>
      </c>
      <c r="T36" t="s">
        <v>95</v>
      </c>
      <c r="U36" t="s">
        <v>95</v>
      </c>
    </row>
    <row r="37" spans="1:22" x14ac:dyDescent="0.35">
      <c r="A37" t="s">
        <v>61</v>
      </c>
      <c r="B37">
        <v>39</v>
      </c>
      <c r="C37">
        <v>2025</v>
      </c>
      <c r="D37" t="s">
        <v>152</v>
      </c>
      <c r="E37">
        <v>125</v>
      </c>
      <c r="F37" t="s">
        <v>153</v>
      </c>
      <c r="G37" t="s">
        <v>88</v>
      </c>
      <c r="H37" t="s">
        <v>77</v>
      </c>
      <c r="I37">
        <v>0</v>
      </c>
      <c r="J37" t="s">
        <v>84</v>
      </c>
      <c r="K37">
        <v>450</v>
      </c>
      <c r="L37">
        <v>2</v>
      </c>
      <c r="M37">
        <v>2</v>
      </c>
      <c r="N37" s="2" t="s">
        <v>12</v>
      </c>
      <c r="O37" t="s">
        <v>12</v>
      </c>
      <c r="P37">
        <v>16</v>
      </c>
      <c r="Q37" t="s">
        <v>10</v>
      </c>
      <c r="R37" t="s">
        <v>10</v>
      </c>
      <c r="S37">
        <v>4</v>
      </c>
      <c r="T37">
        <v>55</v>
      </c>
      <c r="U37" t="s">
        <v>11</v>
      </c>
      <c r="V37" t="s">
        <v>238</v>
      </c>
    </row>
    <row r="38" spans="1:22" x14ac:dyDescent="0.35">
      <c r="A38" t="s">
        <v>62</v>
      </c>
      <c r="B38">
        <v>40</v>
      </c>
      <c r="C38">
        <v>2025</v>
      </c>
      <c r="D38" t="s">
        <v>152</v>
      </c>
      <c r="E38">
        <v>125</v>
      </c>
      <c r="F38" t="s">
        <v>153</v>
      </c>
      <c r="G38" t="s">
        <v>88</v>
      </c>
      <c r="H38" t="s">
        <v>77</v>
      </c>
      <c r="I38">
        <v>5</v>
      </c>
      <c r="J38" t="s">
        <v>223</v>
      </c>
      <c r="K38">
        <v>0</v>
      </c>
      <c r="L38">
        <v>0</v>
      </c>
      <c r="M38">
        <v>1</v>
      </c>
      <c r="N38" s="2" t="s">
        <v>12</v>
      </c>
      <c r="O38" t="s">
        <v>12</v>
      </c>
      <c r="P38">
        <v>17</v>
      </c>
      <c r="Q38" t="s">
        <v>12</v>
      </c>
      <c r="R38" t="s">
        <v>12</v>
      </c>
      <c r="S38">
        <v>0</v>
      </c>
      <c r="T38">
        <v>0</v>
      </c>
      <c r="U38" t="s">
        <v>12</v>
      </c>
    </row>
    <row r="39" spans="1:22" x14ac:dyDescent="0.35">
      <c r="A39" t="s">
        <v>63</v>
      </c>
      <c r="B39">
        <v>41</v>
      </c>
      <c r="C39">
        <v>2025</v>
      </c>
      <c r="D39" t="s">
        <v>152</v>
      </c>
      <c r="E39">
        <v>125</v>
      </c>
      <c r="F39" t="s">
        <v>153</v>
      </c>
      <c r="G39" t="s">
        <v>88</v>
      </c>
      <c r="H39" t="s">
        <v>77</v>
      </c>
      <c r="I39">
        <v>110</v>
      </c>
      <c r="J39" t="s">
        <v>110</v>
      </c>
      <c r="K39">
        <v>0</v>
      </c>
      <c r="L39">
        <v>1</v>
      </c>
      <c r="M39">
        <v>1</v>
      </c>
      <c r="N39" s="2" t="s">
        <v>12</v>
      </c>
      <c r="O39" t="s">
        <v>12</v>
      </c>
      <c r="P39">
        <v>18</v>
      </c>
      <c r="Q39" t="s">
        <v>12</v>
      </c>
      <c r="R39" t="s">
        <v>10</v>
      </c>
      <c r="S39">
        <v>0</v>
      </c>
      <c r="T39">
        <v>65</v>
      </c>
      <c r="U39" t="s">
        <v>13</v>
      </c>
    </row>
    <row r="40" spans="1:22" x14ac:dyDescent="0.35">
      <c r="A40" t="s">
        <v>64</v>
      </c>
      <c r="B40">
        <v>42</v>
      </c>
      <c r="C40">
        <v>2025</v>
      </c>
      <c r="D40" t="s">
        <v>152</v>
      </c>
      <c r="E40">
        <v>125</v>
      </c>
      <c r="F40" t="s">
        <v>153</v>
      </c>
      <c r="G40" t="s">
        <v>88</v>
      </c>
      <c r="H40" t="s">
        <v>12</v>
      </c>
      <c r="I40" t="s">
        <v>95</v>
      </c>
      <c r="J40" t="s">
        <v>95</v>
      </c>
      <c r="K40" t="s">
        <v>95</v>
      </c>
      <c r="L40" t="s">
        <v>95</v>
      </c>
      <c r="M40" t="s">
        <v>95</v>
      </c>
      <c r="N40" s="2" t="s">
        <v>95</v>
      </c>
      <c r="O40" t="s">
        <v>95</v>
      </c>
      <c r="P40" t="s">
        <v>95</v>
      </c>
      <c r="Q40" t="s">
        <v>95</v>
      </c>
      <c r="R40" t="s">
        <v>95</v>
      </c>
      <c r="S40" t="s">
        <v>95</v>
      </c>
      <c r="T40" t="s">
        <v>95</v>
      </c>
      <c r="U40" t="s">
        <v>95</v>
      </c>
      <c r="V40" t="s">
        <v>237</v>
      </c>
    </row>
    <row r="41" spans="1:22" x14ac:dyDescent="0.35">
      <c r="A41" t="s">
        <v>65</v>
      </c>
      <c r="B41">
        <v>44</v>
      </c>
      <c r="C41">
        <v>2025</v>
      </c>
      <c r="D41" t="s">
        <v>152</v>
      </c>
      <c r="E41">
        <v>125</v>
      </c>
      <c r="F41" t="s">
        <v>153</v>
      </c>
      <c r="G41" t="s">
        <v>88</v>
      </c>
      <c r="H41" t="s">
        <v>12</v>
      </c>
      <c r="I41" t="s">
        <v>95</v>
      </c>
      <c r="J41" t="s">
        <v>95</v>
      </c>
      <c r="K41" t="s">
        <v>95</v>
      </c>
      <c r="L41" t="s">
        <v>95</v>
      </c>
      <c r="M41" t="s">
        <v>95</v>
      </c>
      <c r="N41" s="2" t="s">
        <v>95</v>
      </c>
      <c r="O41" t="s">
        <v>95</v>
      </c>
      <c r="P41" t="s">
        <v>95</v>
      </c>
      <c r="Q41" t="s">
        <v>95</v>
      </c>
      <c r="R41" t="s">
        <v>95</v>
      </c>
      <c r="S41" t="s">
        <v>95</v>
      </c>
      <c r="T41" t="s">
        <v>95</v>
      </c>
      <c r="U41" t="s">
        <v>95</v>
      </c>
    </row>
    <row r="42" spans="1:22" x14ac:dyDescent="0.35">
      <c r="A42" t="s">
        <v>66</v>
      </c>
      <c r="B42">
        <v>45</v>
      </c>
      <c r="C42">
        <v>2025</v>
      </c>
      <c r="D42" t="s">
        <v>152</v>
      </c>
      <c r="E42">
        <v>125</v>
      </c>
      <c r="F42" t="s">
        <v>153</v>
      </c>
      <c r="G42" t="s">
        <v>88</v>
      </c>
      <c r="H42" t="s">
        <v>77</v>
      </c>
      <c r="I42">
        <v>25</v>
      </c>
      <c r="J42" t="s">
        <v>223</v>
      </c>
      <c r="K42">
        <v>6</v>
      </c>
      <c r="L42">
        <v>0</v>
      </c>
      <c r="M42">
        <v>1</v>
      </c>
      <c r="N42" s="2" t="s">
        <v>12</v>
      </c>
      <c r="O42" t="s">
        <v>12</v>
      </c>
      <c r="P42">
        <v>18</v>
      </c>
      <c r="Q42" t="s">
        <v>12</v>
      </c>
      <c r="R42" t="s">
        <v>12</v>
      </c>
      <c r="S42">
        <v>0</v>
      </c>
      <c r="T42">
        <v>100</v>
      </c>
      <c r="U42" t="s">
        <v>12</v>
      </c>
    </row>
    <row r="43" spans="1:22" x14ac:dyDescent="0.35">
      <c r="A43" t="s">
        <v>67</v>
      </c>
      <c r="B43">
        <v>46</v>
      </c>
      <c r="C43">
        <v>2025</v>
      </c>
      <c r="D43" t="s">
        <v>152</v>
      </c>
      <c r="E43">
        <v>125</v>
      </c>
      <c r="F43" t="s">
        <v>153</v>
      </c>
      <c r="G43" t="s">
        <v>88</v>
      </c>
      <c r="H43" t="s">
        <v>12</v>
      </c>
      <c r="I43" t="s">
        <v>95</v>
      </c>
      <c r="J43" t="s">
        <v>95</v>
      </c>
      <c r="K43" t="s">
        <v>95</v>
      </c>
      <c r="L43" t="s">
        <v>95</v>
      </c>
      <c r="M43" t="s">
        <v>95</v>
      </c>
      <c r="N43" s="2" t="s">
        <v>95</v>
      </c>
      <c r="O43" t="s">
        <v>95</v>
      </c>
      <c r="P43" t="s">
        <v>95</v>
      </c>
      <c r="Q43" t="s">
        <v>95</v>
      </c>
      <c r="R43" t="s">
        <v>95</v>
      </c>
      <c r="S43" t="s">
        <v>95</v>
      </c>
      <c r="T43" t="s">
        <v>95</v>
      </c>
      <c r="U43" t="s">
        <v>95</v>
      </c>
    </row>
    <row r="44" spans="1:22" x14ac:dyDescent="0.35">
      <c r="A44" t="s">
        <v>68</v>
      </c>
      <c r="B44">
        <v>47</v>
      </c>
      <c r="C44">
        <v>2025</v>
      </c>
      <c r="D44" t="s">
        <v>152</v>
      </c>
      <c r="E44">
        <v>125</v>
      </c>
      <c r="F44" t="s">
        <v>153</v>
      </c>
      <c r="G44" t="s">
        <v>88</v>
      </c>
      <c r="H44" t="s">
        <v>77</v>
      </c>
      <c r="I44">
        <v>200</v>
      </c>
      <c r="J44" t="s">
        <v>84</v>
      </c>
      <c r="K44">
        <v>300</v>
      </c>
      <c r="L44">
        <v>2</v>
      </c>
      <c r="M44">
        <v>2</v>
      </c>
      <c r="N44" s="2" t="s">
        <v>12</v>
      </c>
      <c r="O44" t="s">
        <v>12</v>
      </c>
      <c r="P44">
        <v>16</v>
      </c>
      <c r="Q44" t="s">
        <v>12</v>
      </c>
      <c r="R44" t="s">
        <v>12</v>
      </c>
      <c r="S44">
        <v>0</v>
      </c>
      <c r="T44">
        <v>60</v>
      </c>
      <c r="U44" t="s">
        <v>11</v>
      </c>
    </row>
    <row r="45" spans="1:22" x14ac:dyDescent="0.35">
      <c r="A45" t="s">
        <v>69</v>
      </c>
      <c r="B45">
        <v>48</v>
      </c>
      <c r="C45">
        <v>2025</v>
      </c>
      <c r="D45" t="s">
        <v>152</v>
      </c>
      <c r="E45">
        <v>125</v>
      </c>
      <c r="F45" t="s">
        <v>153</v>
      </c>
      <c r="G45" t="s">
        <v>88</v>
      </c>
      <c r="H45" t="s">
        <v>12</v>
      </c>
      <c r="I45" t="s">
        <v>95</v>
      </c>
      <c r="J45" t="s">
        <v>95</v>
      </c>
      <c r="K45" t="s">
        <v>95</v>
      </c>
      <c r="L45" t="s">
        <v>95</v>
      </c>
      <c r="M45" t="s">
        <v>95</v>
      </c>
      <c r="N45" t="s">
        <v>95</v>
      </c>
      <c r="O45" t="s">
        <v>95</v>
      </c>
      <c r="P45" t="s">
        <v>95</v>
      </c>
      <c r="Q45" t="s">
        <v>95</v>
      </c>
      <c r="R45" t="s">
        <v>95</v>
      </c>
      <c r="S45" t="s">
        <v>95</v>
      </c>
      <c r="T45" t="s">
        <v>95</v>
      </c>
      <c r="U45" t="s">
        <v>95</v>
      </c>
    </row>
    <row r="46" spans="1:22" x14ac:dyDescent="0.35">
      <c r="A46" t="s">
        <v>70</v>
      </c>
      <c r="B46">
        <v>49</v>
      </c>
      <c r="C46">
        <v>2025</v>
      </c>
      <c r="D46" t="s">
        <v>152</v>
      </c>
      <c r="E46">
        <v>125</v>
      </c>
      <c r="F46" t="s">
        <v>153</v>
      </c>
      <c r="G46" t="s">
        <v>88</v>
      </c>
      <c r="H46" t="s">
        <v>12</v>
      </c>
      <c r="I46" s="1" t="s">
        <v>95</v>
      </c>
      <c r="J46" s="1" t="s">
        <v>95</v>
      </c>
      <c r="K46" s="1" t="s">
        <v>95</v>
      </c>
      <c r="L46" s="1" t="s">
        <v>95</v>
      </c>
      <c r="M46" s="1" t="s">
        <v>95</v>
      </c>
      <c r="N46" s="1" t="s">
        <v>95</v>
      </c>
      <c r="O46" s="1" t="s">
        <v>95</v>
      </c>
      <c r="P46" s="1" t="s">
        <v>95</v>
      </c>
      <c r="Q46" s="1" t="s">
        <v>95</v>
      </c>
      <c r="R46" s="1" t="s">
        <v>95</v>
      </c>
      <c r="S46" t="s">
        <v>95</v>
      </c>
      <c r="T46" t="s">
        <v>95</v>
      </c>
      <c r="U46" s="1" t="s">
        <v>95</v>
      </c>
    </row>
    <row r="47" spans="1:22" x14ac:dyDescent="0.35">
      <c r="A47" t="s">
        <v>71</v>
      </c>
      <c r="B47">
        <v>50</v>
      </c>
      <c r="C47">
        <v>2025</v>
      </c>
      <c r="D47" t="s">
        <v>152</v>
      </c>
      <c r="E47">
        <v>125</v>
      </c>
      <c r="F47" t="s">
        <v>153</v>
      </c>
      <c r="G47" t="s">
        <v>88</v>
      </c>
      <c r="H47" t="s">
        <v>12</v>
      </c>
      <c r="I47" t="s">
        <v>95</v>
      </c>
      <c r="J47" t="s">
        <v>95</v>
      </c>
      <c r="K47" t="s">
        <v>95</v>
      </c>
      <c r="L47" t="s">
        <v>95</v>
      </c>
      <c r="M47" t="s">
        <v>95</v>
      </c>
      <c r="N47" t="s">
        <v>95</v>
      </c>
      <c r="O47" t="s">
        <v>95</v>
      </c>
      <c r="P47" t="s">
        <v>95</v>
      </c>
      <c r="Q47" t="s">
        <v>95</v>
      </c>
      <c r="R47" t="s">
        <v>95</v>
      </c>
      <c r="S47" t="s">
        <v>95</v>
      </c>
      <c r="T47" t="s">
        <v>95</v>
      </c>
      <c r="U47" t="s">
        <v>95</v>
      </c>
    </row>
    <row r="48" spans="1:22" x14ac:dyDescent="0.35">
      <c r="A48" t="s">
        <v>72</v>
      </c>
      <c r="B48">
        <v>51</v>
      </c>
      <c r="C48">
        <v>2025</v>
      </c>
      <c r="D48" t="s">
        <v>152</v>
      </c>
      <c r="E48">
        <v>125</v>
      </c>
      <c r="F48" t="s">
        <v>153</v>
      </c>
      <c r="G48" t="s">
        <v>88</v>
      </c>
      <c r="H48" t="s">
        <v>12</v>
      </c>
      <c r="I48" s="1" t="s">
        <v>95</v>
      </c>
      <c r="J48" s="1" t="s">
        <v>95</v>
      </c>
      <c r="K48" s="1" t="s">
        <v>95</v>
      </c>
      <c r="L48" s="1" t="s">
        <v>95</v>
      </c>
      <c r="M48" s="1" t="s">
        <v>95</v>
      </c>
      <c r="N48" s="1" t="s">
        <v>95</v>
      </c>
      <c r="O48" s="1" t="s">
        <v>95</v>
      </c>
      <c r="P48" s="1" t="s">
        <v>95</v>
      </c>
      <c r="Q48" s="1" t="s">
        <v>95</v>
      </c>
      <c r="R48" s="1" t="s">
        <v>95</v>
      </c>
      <c r="S48" t="s">
        <v>95</v>
      </c>
      <c r="T48" t="s">
        <v>95</v>
      </c>
      <c r="U48" s="1" t="s">
        <v>95</v>
      </c>
    </row>
    <row r="49" spans="1:21" x14ac:dyDescent="0.35">
      <c r="A49" t="s">
        <v>73</v>
      </c>
      <c r="B49">
        <v>53</v>
      </c>
      <c r="C49">
        <v>2025</v>
      </c>
      <c r="D49" t="s">
        <v>152</v>
      </c>
      <c r="E49">
        <v>125</v>
      </c>
      <c r="F49" t="s">
        <v>153</v>
      </c>
      <c r="G49" t="s">
        <v>88</v>
      </c>
      <c r="H49" t="s">
        <v>12</v>
      </c>
      <c r="I49" t="s">
        <v>95</v>
      </c>
      <c r="J49" t="s">
        <v>95</v>
      </c>
      <c r="K49" t="s">
        <v>95</v>
      </c>
      <c r="L49" t="s">
        <v>95</v>
      </c>
      <c r="M49" t="s">
        <v>95</v>
      </c>
      <c r="N49" t="s">
        <v>95</v>
      </c>
      <c r="O49" t="s">
        <v>95</v>
      </c>
      <c r="P49" t="s">
        <v>95</v>
      </c>
      <c r="Q49" t="s">
        <v>95</v>
      </c>
      <c r="R49" t="s">
        <v>95</v>
      </c>
      <c r="S49" t="s">
        <v>95</v>
      </c>
      <c r="T49" t="s">
        <v>95</v>
      </c>
      <c r="U49" t="s">
        <v>95</v>
      </c>
    </row>
    <row r="50" spans="1:21" x14ac:dyDescent="0.35">
      <c r="A50" t="s">
        <v>74</v>
      </c>
      <c r="B50">
        <v>54</v>
      </c>
      <c r="C50">
        <v>2025</v>
      </c>
      <c r="D50" t="s">
        <v>152</v>
      </c>
      <c r="E50">
        <v>125</v>
      </c>
      <c r="F50" t="s">
        <v>153</v>
      </c>
      <c r="G50" t="s">
        <v>88</v>
      </c>
      <c r="H50" t="s">
        <v>12</v>
      </c>
      <c r="I50" s="1" t="s">
        <v>95</v>
      </c>
      <c r="J50" s="1" t="s">
        <v>95</v>
      </c>
      <c r="K50" s="1" t="s">
        <v>95</v>
      </c>
      <c r="L50" s="1" t="s">
        <v>95</v>
      </c>
      <c r="M50" s="1" t="s">
        <v>95</v>
      </c>
      <c r="N50" s="1" t="s">
        <v>95</v>
      </c>
      <c r="O50" s="1" t="s">
        <v>95</v>
      </c>
      <c r="P50" s="1" t="s">
        <v>95</v>
      </c>
      <c r="Q50" s="1" t="s">
        <v>95</v>
      </c>
      <c r="R50" s="1" t="s">
        <v>95</v>
      </c>
      <c r="S50" t="s">
        <v>95</v>
      </c>
      <c r="T50" t="s">
        <v>95</v>
      </c>
      <c r="U50" s="1" t="s">
        <v>95</v>
      </c>
    </row>
    <row r="51" spans="1:21" x14ac:dyDescent="0.35">
      <c r="A51" t="s">
        <v>75</v>
      </c>
      <c r="B51">
        <v>55</v>
      </c>
      <c r="C51">
        <v>2025</v>
      </c>
      <c r="D51" t="s">
        <v>152</v>
      </c>
      <c r="E51">
        <v>125</v>
      </c>
      <c r="F51" t="s">
        <v>153</v>
      </c>
      <c r="G51" t="s">
        <v>88</v>
      </c>
      <c r="H51" t="s">
        <v>12</v>
      </c>
      <c r="I51" t="s">
        <v>95</v>
      </c>
      <c r="J51" t="s">
        <v>95</v>
      </c>
      <c r="K51" t="s">
        <v>95</v>
      </c>
      <c r="L51" t="s">
        <v>95</v>
      </c>
      <c r="M51" t="s">
        <v>95</v>
      </c>
      <c r="N51" t="s">
        <v>95</v>
      </c>
      <c r="O51" t="s">
        <v>95</v>
      </c>
      <c r="P51" t="s">
        <v>95</v>
      </c>
      <c r="Q51" t="s">
        <v>95</v>
      </c>
      <c r="R51" t="s">
        <v>95</v>
      </c>
      <c r="S51" t="s">
        <v>95</v>
      </c>
      <c r="T51" t="s">
        <v>95</v>
      </c>
      <c r="U51" t="s">
        <v>95</v>
      </c>
    </row>
    <row r="52" spans="1:21" x14ac:dyDescent="0.35">
      <c r="A52" t="s">
        <v>76</v>
      </c>
      <c r="B52">
        <v>56</v>
      </c>
      <c r="C52">
        <v>2025</v>
      </c>
      <c r="D52" t="s">
        <v>152</v>
      </c>
      <c r="E52">
        <v>125</v>
      </c>
      <c r="F52" t="s">
        <v>153</v>
      </c>
      <c r="G52" t="s">
        <v>88</v>
      </c>
      <c r="H52" t="s">
        <v>77</v>
      </c>
      <c r="I52">
        <v>148</v>
      </c>
      <c r="J52" t="s">
        <v>84</v>
      </c>
      <c r="K52">
        <v>1600</v>
      </c>
      <c r="L52">
        <v>2</v>
      </c>
      <c r="M52">
        <v>2</v>
      </c>
      <c r="N52" t="s">
        <v>12</v>
      </c>
      <c r="O52" t="s">
        <v>12</v>
      </c>
      <c r="P52">
        <v>16</v>
      </c>
      <c r="Q52" t="s">
        <v>12</v>
      </c>
      <c r="R52" t="s">
        <v>10</v>
      </c>
      <c r="S52">
        <v>0</v>
      </c>
      <c r="T52">
        <v>96</v>
      </c>
      <c r="U52" t="s">
        <v>11</v>
      </c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FFD394-2565-44E9-A265-4B0AEA39B3D4}">
  <sheetPr codeName="Sheet27"/>
  <dimension ref="A1:U52"/>
  <sheetViews>
    <sheetView zoomScale="90" zoomScaleNormal="90" workbookViewId="0"/>
  </sheetViews>
  <sheetFormatPr defaultRowHeight="14.5" x14ac:dyDescent="0.35"/>
  <cols>
    <col min="1" max="1" width="14.7265625" customWidth="1"/>
    <col min="2" max="2" width="8.81640625" bestFit="1" customWidth="1"/>
    <col min="3" max="3" width="7.7265625" customWidth="1"/>
    <col min="4" max="4" width="25.453125" bestFit="1" customWidth="1"/>
    <col min="5" max="5" width="15" customWidth="1"/>
    <col min="6" max="6" width="7.7265625" bestFit="1" customWidth="1"/>
    <col min="7" max="7" width="10.1796875" bestFit="1" customWidth="1"/>
    <col min="8" max="8" width="15.54296875" bestFit="1" customWidth="1"/>
    <col min="9" max="9" width="8.54296875" bestFit="1" customWidth="1"/>
    <col min="10" max="10" width="16.36328125" bestFit="1" customWidth="1"/>
    <col min="11" max="11" width="9.90625" bestFit="1" customWidth="1"/>
    <col min="12" max="12" width="14" bestFit="1" customWidth="1"/>
    <col min="14" max="14" width="15.453125" bestFit="1" customWidth="1"/>
    <col min="15" max="15" width="10.1796875" customWidth="1"/>
    <col min="16" max="16" width="11.6328125" bestFit="1" customWidth="1"/>
    <col min="17" max="17" width="18.7265625" bestFit="1" customWidth="1"/>
    <col min="18" max="18" width="15" bestFit="1" customWidth="1"/>
    <col min="19" max="19" width="19.1796875" bestFit="1" customWidth="1"/>
    <col min="21" max="21" width="13.81640625" customWidth="1"/>
  </cols>
  <sheetData>
    <row r="1" spans="1:21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0</v>
      </c>
      <c r="I1" t="s">
        <v>89</v>
      </c>
      <c r="J1" t="s">
        <v>3</v>
      </c>
      <c r="K1" t="s">
        <v>137</v>
      </c>
      <c r="L1" t="s">
        <v>90</v>
      </c>
      <c r="M1" t="s">
        <v>138</v>
      </c>
      <c r="N1" t="s">
        <v>215</v>
      </c>
      <c r="O1" t="s">
        <v>4</v>
      </c>
      <c r="P1" t="s">
        <v>5</v>
      </c>
      <c r="Q1" t="s">
        <v>6</v>
      </c>
      <c r="R1" t="s">
        <v>7</v>
      </c>
      <c r="S1" t="s">
        <v>8</v>
      </c>
      <c r="T1" t="s">
        <v>91</v>
      </c>
      <c r="U1" t="s">
        <v>9</v>
      </c>
    </row>
    <row r="2" spans="1:21" x14ac:dyDescent="0.35">
      <c r="A2" t="s">
        <v>23</v>
      </c>
      <c r="B2">
        <v>1</v>
      </c>
      <c r="C2">
        <v>2025</v>
      </c>
      <c r="D2" t="s">
        <v>239</v>
      </c>
      <c r="E2">
        <v>126</v>
      </c>
      <c r="F2" t="s">
        <v>154</v>
      </c>
      <c r="G2" t="s">
        <v>155</v>
      </c>
      <c r="H2" t="s">
        <v>12</v>
      </c>
      <c r="J2" t="s">
        <v>95</v>
      </c>
      <c r="K2" t="s">
        <v>95</v>
      </c>
      <c r="L2" t="s">
        <v>95</v>
      </c>
      <c r="M2" t="s">
        <v>95</v>
      </c>
      <c r="N2" t="s">
        <v>95</v>
      </c>
      <c r="O2" t="s">
        <v>95</v>
      </c>
      <c r="P2" t="s">
        <v>95</v>
      </c>
      <c r="Q2" t="s">
        <v>95</v>
      </c>
      <c r="R2" t="s">
        <v>95</v>
      </c>
      <c r="S2" t="s">
        <v>95</v>
      </c>
      <c r="U2" t="s">
        <v>95</v>
      </c>
    </row>
    <row r="3" spans="1:21" x14ac:dyDescent="0.35">
      <c r="A3" t="s">
        <v>27</v>
      </c>
      <c r="B3">
        <v>2</v>
      </c>
      <c r="C3">
        <v>2025</v>
      </c>
      <c r="D3" t="s">
        <v>239</v>
      </c>
      <c r="E3">
        <v>126</v>
      </c>
      <c r="F3" t="s">
        <v>154</v>
      </c>
      <c r="G3" t="s">
        <v>155</v>
      </c>
      <c r="H3" t="s">
        <v>12</v>
      </c>
      <c r="J3" t="s">
        <v>95</v>
      </c>
      <c r="K3" t="s">
        <v>95</v>
      </c>
      <c r="L3" t="s">
        <v>95</v>
      </c>
      <c r="M3" t="s">
        <v>95</v>
      </c>
      <c r="N3" t="s">
        <v>95</v>
      </c>
      <c r="O3" t="s">
        <v>95</v>
      </c>
      <c r="P3" t="s">
        <v>95</v>
      </c>
      <c r="Q3" t="s">
        <v>95</v>
      </c>
      <c r="R3" t="s">
        <v>95</v>
      </c>
      <c r="S3" t="s">
        <v>95</v>
      </c>
      <c r="U3" t="s">
        <v>95</v>
      </c>
    </row>
    <row r="4" spans="1:21" x14ac:dyDescent="0.35">
      <c r="A4" t="s">
        <v>28</v>
      </c>
      <c r="B4">
        <v>4</v>
      </c>
      <c r="C4">
        <v>2025</v>
      </c>
      <c r="D4" t="s">
        <v>239</v>
      </c>
      <c r="E4">
        <v>126</v>
      </c>
      <c r="F4" t="s">
        <v>154</v>
      </c>
      <c r="G4" t="s">
        <v>155</v>
      </c>
      <c r="H4" t="s">
        <v>77</v>
      </c>
      <c r="I4">
        <v>100</v>
      </c>
      <c r="J4" t="s">
        <v>156</v>
      </c>
      <c r="K4" t="s">
        <v>95</v>
      </c>
      <c r="L4">
        <v>3</v>
      </c>
      <c r="M4">
        <v>1</v>
      </c>
      <c r="N4" t="s">
        <v>12</v>
      </c>
      <c r="O4" t="s">
        <v>12</v>
      </c>
      <c r="P4">
        <v>18</v>
      </c>
      <c r="Q4" t="s">
        <v>10</v>
      </c>
      <c r="R4" t="s">
        <v>12</v>
      </c>
      <c r="S4">
        <v>24</v>
      </c>
      <c r="T4">
        <v>100</v>
      </c>
      <c r="U4" t="s">
        <v>13</v>
      </c>
    </row>
    <row r="5" spans="1:21" x14ac:dyDescent="0.35">
      <c r="A5" t="s">
        <v>29</v>
      </c>
      <c r="B5">
        <v>5</v>
      </c>
      <c r="C5">
        <v>2025</v>
      </c>
      <c r="D5" t="s">
        <v>239</v>
      </c>
      <c r="E5">
        <v>126</v>
      </c>
      <c r="F5" t="s">
        <v>154</v>
      </c>
      <c r="G5" t="s">
        <v>155</v>
      </c>
      <c r="H5" t="s">
        <v>77</v>
      </c>
      <c r="I5">
        <v>45</v>
      </c>
      <c r="J5" t="s">
        <v>156</v>
      </c>
      <c r="K5" t="s">
        <v>95</v>
      </c>
      <c r="L5">
        <v>3</v>
      </c>
      <c r="M5">
        <v>1</v>
      </c>
      <c r="N5" t="s">
        <v>12</v>
      </c>
      <c r="O5" t="s">
        <v>12</v>
      </c>
      <c r="P5" t="s">
        <v>95</v>
      </c>
      <c r="Q5" t="s">
        <v>10</v>
      </c>
      <c r="R5" t="s">
        <v>12</v>
      </c>
      <c r="S5">
        <v>24</v>
      </c>
      <c r="T5">
        <v>90</v>
      </c>
      <c r="U5" t="s">
        <v>11</v>
      </c>
    </row>
    <row r="6" spans="1:21" x14ac:dyDescent="0.35">
      <c r="A6" t="s">
        <v>30</v>
      </c>
      <c r="B6">
        <v>6</v>
      </c>
      <c r="C6">
        <v>2025</v>
      </c>
      <c r="D6" t="s">
        <v>239</v>
      </c>
      <c r="E6">
        <v>126</v>
      </c>
      <c r="F6" t="s">
        <v>154</v>
      </c>
      <c r="G6" t="s">
        <v>155</v>
      </c>
      <c r="H6" t="s">
        <v>77</v>
      </c>
      <c r="I6">
        <v>228</v>
      </c>
      <c r="J6" t="s">
        <v>156</v>
      </c>
      <c r="K6" t="s">
        <v>95</v>
      </c>
      <c r="L6">
        <v>3</v>
      </c>
      <c r="M6">
        <v>1</v>
      </c>
      <c r="N6" t="s">
        <v>12</v>
      </c>
      <c r="O6" t="s">
        <v>12</v>
      </c>
      <c r="P6" t="s">
        <v>95</v>
      </c>
      <c r="Q6" t="s">
        <v>12</v>
      </c>
      <c r="R6" t="s">
        <v>12</v>
      </c>
      <c r="S6">
        <v>24</v>
      </c>
      <c r="T6">
        <v>104.4</v>
      </c>
      <c r="U6" t="s">
        <v>11</v>
      </c>
    </row>
    <row r="7" spans="1:21" x14ac:dyDescent="0.35">
      <c r="A7" t="s">
        <v>31</v>
      </c>
      <c r="B7">
        <v>8</v>
      </c>
      <c r="C7">
        <v>2025</v>
      </c>
      <c r="D7" t="s">
        <v>239</v>
      </c>
      <c r="E7">
        <v>126</v>
      </c>
      <c r="F7" t="s">
        <v>154</v>
      </c>
      <c r="G7" t="s">
        <v>155</v>
      </c>
      <c r="H7" t="s">
        <v>12</v>
      </c>
      <c r="J7" t="s">
        <v>95</v>
      </c>
      <c r="K7" t="s">
        <v>95</v>
      </c>
      <c r="L7" t="s">
        <v>95</v>
      </c>
      <c r="M7" t="s">
        <v>95</v>
      </c>
      <c r="N7" t="s">
        <v>95</v>
      </c>
      <c r="O7" t="s">
        <v>95</v>
      </c>
      <c r="P7" t="s">
        <v>95</v>
      </c>
      <c r="Q7" t="s">
        <v>95</v>
      </c>
      <c r="R7" t="s">
        <v>95</v>
      </c>
      <c r="S7" t="s">
        <v>95</v>
      </c>
      <c r="U7" t="s">
        <v>95</v>
      </c>
    </row>
    <row r="8" spans="1:21" x14ac:dyDescent="0.35">
      <c r="A8" t="s">
        <v>32</v>
      </c>
      <c r="B8">
        <v>9</v>
      </c>
      <c r="C8">
        <v>2025</v>
      </c>
      <c r="D8" t="s">
        <v>239</v>
      </c>
      <c r="E8">
        <v>126</v>
      </c>
      <c r="F8" t="s">
        <v>154</v>
      </c>
      <c r="G8" t="s">
        <v>155</v>
      </c>
      <c r="H8" t="s">
        <v>12</v>
      </c>
      <c r="J8" t="s">
        <v>95</v>
      </c>
      <c r="K8" t="s">
        <v>95</v>
      </c>
      <c r="L8" t="s">
        <v>95</v>
      </c>
      <c r="M8" t="s">
        <v>95</v>
      </c>
      <c r="N8" t="s">
        <v>95</v>
      </c>
      <c r="O8" t="s">
        <v>95</v>
      </c>
      <c r="P8" t="s">
        <v>95</v>
      </c>
      <c r="Q8" t="s">
        <v>95</v>
      </c>
      <c r="R8" t="s">
        <v>95</v>
      </c>
      <c r="S8" t="s">
        <v>95</v>
      </c>
      <c r="U8" t="s">
        <v>95</v>
      </c>
    </row>
    <row r="9" spans="1:21" x14ac:dyDescent="0.35">
      <c r="A9" t="s">
        <v>33</v>
      </c>
      <c r="B9">
        <v>10</v>
      </c>
      <c r="C9">
        <v>2025</v>
      </c>
      <c r="D9" t="s">
        <v>239</v>
      </c>
      <c r="E9">
        <v>126</v>
      </c>
      <c r="F9" t="s">
        <v>154</v>
      </c>
      <c r="G9" t="s">
        <v>155</v>
      </c>
      <c r="H9" t="s">
        <v>77</v>
      </c>
      <c r="I9">
        <v>50</v>
      </c>
      <c r="J9" t="s">
        <v>156</v>
      </c>
      <c r="K9" t="s">
        <v>95</v>
      </c>
      <c r="L9">
        <v>3</v>
      </c>
      <c r="M9">
        <v>1</v>
      </c>
      <c r="N9" t="s">
        <v>12</v>
      </c>
      <c r="O9" t="s">
        <v>12</v>
      </c>
      <c r="P9">
        <v>18</v>
      </c>
      <c r="Q9" t="s">
        <v>12</v>
      </c>
      <c r="R9" t="s">
        <v>12</v>
      </c>
      <c r="S9">
        <v>24</v>
      </c>
      <c r="T9">
        <v>33.340000000000003</v>
      </c>
      <c r="U9" t="s">
        <v>11</v>
      </c>
    </row>
    <row r="10" spans="1:21" x14ac:dyDescent="0.35">
      <c r="A10" t="s">
        <v>34</v>
      </c>
      <c r="B10">
        <v>11</v>
      </c>
      <c r="C10">
        <v>2025</v>
      </c>
      <c r="D10" t="s">
        <v>239</v>
      </c>
      <c r="E10">
        <v>126</v>
      </c>
      <c r="F10" t="s">
        <v>154</v>
      </c>
      <c r="G10" t="s">
        <v>155</v>
      </c>
      <c r="H10" t="s">
        <v>12</v>
      </c>
      <c r="J10" t="s">
        <v>95</v>
      </c>
      <c r="K10" t="s">
        <v>95</v>
      </c>
      <c r="L10" t="s">
        <v>95</v>
      </c>
      <c r="M10" t="s">
        <v>95</v>
      </c>
      <c r="N10" t="s">
        <v>95</v>
      </c>
      <c r="O10" t="s">
        <v>95</v>
      </c>
      <c r="P10" t="s">
        <v>95</v>
      </c>
      <c r="Q10" t="s">
        <v>95</v>
      </c>
      <c r="R10" t="s">
        <v>95</v>
      </c>
      <c r="S10" t="s">
        <v>95</v>
      </c>
      <c r="U10" t="s">
        <v>95</v>
      </c>
    </row>
    <row r="11" spans="1:21" x14ac:dyDescent="0.35">
      <c r="A11" t="s">
        <v>35</v>
      </c>
      <c r="B11">
        <v>12</v>
      </c>
      <c r="C11">
        <v>2025</v>
      </c>
      <c r="D11" t="s">
        <v>239</v>
      </c>
      <c r="E11">
        <v>126</v>
      </c>
      <c r="F11" t="s">
        <v>154</v>
      </c>
      <c r="G11" t="s">
        <v>155</v>
      </c>
      <c r="H11" t="s">
        <v>77</v>
      </c>
      <c r="I11">
        <v>50</v>
      </c>
      <c r="J11" t="s">
        <v>156</v>
      </c>
      <c r="K11" t="s">
        <v>95</v>
      </c>
      <c r="L11">
        <v>3</v>
      </c>
      <c r="M11">
        <v>1</v>
      </c>
      <c r="N11" t="s">
        <v>12</v>
      </c>
      <c r="O11" t="s">
        <v>12</v>
      </c>
      <c r="P11">
        <v>18</v>
      </c>
      <c r="Q11" t="s">
        <v>12</v>
      </c>
      <c r="R11" t="s">
        <v>12</v>
      </c>
      <c r="S11">
        <v>24</v>
      </c>
      <c r="T11">
        <v>55</v>
      </c>
      <c r="U11" t="s">
        <v>11</v>
      </c>
    </row>
    <row r="12" spans="1:21" x14ac:dyDescent="0.35">
      <c r="A12" t="s">
        <v>36</v>
      </c>
      <c r="B12">
        <v>13</v>
      </c>
      <c r="C12">
        <v>2025</v>
      </c>
      <c r="D12" t="s">
        <v>239</v>
      </c>
      <c r="E12">
        <v>126</v>
      </c>
      <c r="F12" t="s">
        <v>154</v>
      </c>
      <c r="G12" t="s">
        <v>155</v>
      </c>
      <c r="H12" t="s">
        <v>12</v>
      </c>
      <c r="J12" t="s">
        <v>95</v>
      </c>
      <c r="K12" t="s">
        <v>95</v>
      </c>
      <c r="L12" t="s">
        <v>95</v>
      </c>
      <c r="M12" t="s">
        <v>95</v>
      </c>
      <c r="N12" t="s">
        <v>95</v>
      </c>
      <c r="O12" t="s">
        <v>95</v>
      </c>
      <c r="P12" t="s">
        <v>95</v>
      </c>
      <c r="Q12" t="s">
        <v>95</v>
      </c>
      <c r="R12" t="s">
        <v>95</v>
      </c>
      <c r="S12" t="s">
        <v>95</v>
      </c>
      <c r="U12" t="s">
        <v>95</v>
      </c>
    </row>
    <row r="13" spans="1:21" x14ac:dyDescent="0.35">
      <c r="A13" t="s">
        <v>37</v>
      </c>
      <c r="B13">
        <v>15</v>
      </c>
      <c r="C13">
        <v>2025</v>
      </c>
      <c r="D13" t="s">
        <v>239</v>
      </c>
      <c r="E13">
        <v>126</v>
      </c>
      <c r="F13" t="s">
        <v>154</v>
      </c>
      <c r="G13" t="s">
        <v>155</v>
      </c>
      <c r="H13" t="s">
        <v>77</v>
      </c>
      <c r="I13">
        <v>60</v>
      </c>
      <c r="J13" t="s">
        <v>156</v>
      </c>
      <c r="K13" t="s">
        <v>95</v>
      </c>
      <c r="L13">
        <v>3</v>
      </c>
      <c r="M13">
        <v>1</v>
      </c>
      <c r="N13" t="s">
        <v>12</v>
      </c>
      <c r="O13" t="s">
        <v>12</v>
      </c>
      <c r="P13" t="s">
        <v>95</v>
      </c>
      <c r="Q13" t="s">
        <v>10</v>
      </c>
      <c r="R13" t="s">
        <v>12</v>
      </c>
      <c r="S13">
        <v>24</v>
      </c>
      <c r="T13">
        <v>60</v>
      </c>
      <c r="U13" t="s">
        <v>11</v>
      </c>
    </row>
    <row r="14" spans="1:21" x14ac:dyDescent="0.35">
      <c r="A14" t="s">
        <v>38</v>
      </c>
      <c r="B14">
        <v>16</v>
      </c>
      <c r="C14">
        <v>2025</v>
      </c>
      <c r="D14" t="s">
        <v>239</v>
      </c>
      <c r="E14">
        <v>126</v>
      </c>
      <c r="F14" t="s">
        <v>154</v>
      </c>
      <c r="G14" t="s">
        <v>155</v>
      </c>
      <c r="H14" t="s">
        <v>12</v>
      </c>
      <c r="J14" t="s">
        <v>95</v>
      </c>
      <c r="K14" t="s">
        <v>95</v>
      </c>
      <c r="L14" t="s">
        <v>95</v>
      </c>
      <c r="N14" t="s">
        <v>95</v>
      </c>
      <c r="O14" t="s">
        <v>95</v>
      </c>
      <c r="S14" t="s">
        <v>95</v>
      </c>
      <c r="U14" t="s">
        <v>95</v>
      </c>
    </row>
    <row r="15" spans="1:21" x14ac:dyDescent="0.35">
      <c r="A15" t="s">
        <v>39</v>
      </c>
      <c r="B15">
        <v>17</v>
      </c>
      <c r="C15">
        <v>2025</v>
      </c>
      <c r="D15" t="s">
        <v>239</v>
      </c>
      <c r="E15">
        <v>126</v>
      </c>
      <c r="F15" t="s">
        <v>154</v>
      </c>
      <c r="G15" t="s">
        <v>155</v>
      </c>
      <c r="H15" t="s">
        <v>77</v>
      </c>
      <c r="I15">
        <v>120</v>
      </c>
      <c r="J15" t="s">
        <v>156</v>
      </c>
      <c r="K15" t="s">
        <v>95</v>
      </c>
      <c r="L15">
        <v>3</v>
      </c>
      <c r="M15">
        <v>1</v>
      </c>
      <c r="N15" t="s">
        <v>12</v>
      </c>
      <c r="O15" t="s">
        <v>12</v>
      </c>
      <c r="P15" t="s">
        <v>95</v>
      </c>
      <c r="Q15" t="s">
        <v>12</v>
      </c>
      <c r="R15" t="s">
        <v>12</v>
      </c>
      <c r="S15">
        <v>24</v>
      </c>
      <c r="T15">
        <v>120</v>
      </c>
      <c r="U15" t="s">
        <v>11</v>
      </c>
    </row>
    <row r="16" spans="1:21" x14ac:dyDescent="0.35">
      <c r="A16" t="s">
        <v>40</v>
      </c>
      <c r="B16">
        <v>18</v>
      </c>
      <c r="C16">
        <v>2025</v>
      </c>
      <c r="D16" t="s">
        <v>239</v>
      </c>
      <c r="E16">
        <v>126</v>
      </c>
      <c r="F16" t="s">
        <v>154</v>
      </c>
      <c r="G16" t="s">
        <v>155</v>
      </c>
      <c r="H16" t="s">
        <v>77</v>
      </c>
      <c r="I16">
        <v>60</v>
      </c>
      <c r="J16" t="s">
        <v>156</v>
      </c>
      <c r="K16" t="s">
        <v>95</v>
      </c>
      <c r="L16">
        <v>3</v>
      </c>
      <c r="M16">
        <v>1</v>
      </c>
      <c r="N16" t="s">
        <v>12</v>
      </c>
      <c r="O16" t="s">
        <v>12</v>
      </c>
      <c r="P16" t="s">
        <v>95</v>
      </c>
      <c r="Q16" t="s">
        <v>12</v>
      </c>
      <c r="R16" t="s">
        <v>12</v>
      </c>
      <c r="S16">
        <v>24</v>
      </c>
      <c r="T16">
        <v>60</v>
      </c>
      <c r="U16" t="s">
        <v>11</v>
      </c>
    </row>
    <row r="17" spans="1:21" x14ac:dyDescent="0.35">
      <c r="A17" t="s">
        <v>41</v>
      </c>
      <c r="B17">
        <v>19</v>
      </c>
      <c r="C17">
        <v>2025</v>
      </c>
      <c r="D17" t="s">
        <v>239</v>
      </c>
      <c r="E17">
        <v>126</v>
      </c>
      <c r="F17" t="s">
        <v>154</v>
      </c>
      <c r="G17" t="s">
        <v>155</v>
      </c>
      <c r="H17" t="s">
        <v>77</v>
      </c>
      <c r="I17">
        <v>100</v>
      </c>
      <c r="J17" t="s">
        <v>156</v>
      </c>
      <c r="K17" t="s">
        <v>95</v>
      </c>
      <c r="L17">
        <v>3</v>
      </c>
      <c r="M17">
        <v>1</v>
      </c>
      <c r="N17" t="s">
        <v>12</v>
      </c>
      <c r="O17" t="s">
        <v>12</v>
      </c>
      <c r="P17">
        <v>18</v>
      </c>
      <c r="Q17" t="s">
        <v>12</v>
      </c>
      <c r="R17" t="s">
        <v>12</v>
      </c>
      <c r="S17">
        <v>24</v>
      </c>
      <c r="T17">
        <v>150</v>
      </c>
      <c r="U17" t="s">
        <v>11</v>
      </c>
    </row>
    <row r="18" spans="1:21" x14ac:dyDescent="0.35">
      <c r="A18" t="s">
        <v>42</v>
      </c>
      <c r="B18">
        <v>20</v>
      </c>
      <c r="C18">
        <v>2025</v>
      </c>
      <c r="D18" t="s">
        <v>239</v>
      </c>
      <c r="E18">
        <v>126</v>
      </c>
      <c r="F18" t="s">
        <v>154</v>
      </c>
      <c r="G18" t="s">
        <v>155</v>
      </c>
      <c r="H18" t="s">
        <v>77</v>
      </c>
      <c r="I18">
        <v>60</v>
      </c>
      <c r="J18" t="s">
        <v>156</v>
      </c>
      <c r="K18" t="s">
        <v>95</v>
      </c>
      <c r="L18">
        <v>3</v>
      </c>
      <c r="M18">
        <v>1</v>
      </c>
      <c r="N18" t="s">
        <v>12</v>
      </c>
      <c r="O18" t="s">
        <v>12</v>
      </c>
      <c r="P18">
        <v>18</v>
      </c>
      <c r="Q18" t="s">
        <v>12</v>
      </c>
      <c r="R18" t="s">
        <v>12</v>
      </c>
      <c r="S18">
        <v>24</v>
      </c>
      <c r="T18">
        <v>80</v>
      </c>
      <c r="U18" t="s">
        <v>11</v>
      </c>
    </row>
    <row r="19" spans="1:21" x14ac:dyDescent="0.35">
      <c r="A19" t="s">
        <v>43</v>
      </c>
      <c r="B19">
        <v>21</v>
      </c>
      <c r="C19">
        <v>2025</v>
      </c>
      <c r="D19" t="s">
        <v>239</v>
      </c>
      <c r="E19">
        <v>126</v>
      </c>
      <c r="F19" t="s">
        <v>154</v>
      </c>
      <c r="G19" t="s">
        <v>155</v>
      </c>
      <c r="H19" t="s">
        <v>77</v>
      </c>
      <c r="I19">
        <v>100</v>
      </c>
      <c r="J19" t="s">
        <v>156</v>
      </c>
      <c r="K19" t="s">
        <v>95</v>
      </c>
      <c r="L19">
        <v>3</v>
      </c>
      <c r="M19">
        <v>1</v>
      </c>
      <c r="N19" t="s">
        <v>12</v>
      </c>
      <c r="O19" t="s">
        <v>12</v>
      </c>
      <c r="P19" t="s">
        <v>95</v>
      </c>
      <c r="Q19" t="s">
        <v>12</v>
      </c>
      <c r="R19" t="s">
        <v>12</v>
      </c>
      <c r="S19">
        <v>24</v>
      </c>
      <c r="T19">
        <v>100</v>
      </c>
      <c r="U19" t="s">
        <v>11</v>
      </c>
    </row>
    <row r="20" spans="1:21" x14ac:dyDescent="0.35">
      <c r="A20" t="s">
        <v>44</v>
      </c>
      <c r="B20">
        <v>22</v>
      </c>
      <c r="C20">
        <v>2025</v>
      </c>
      <c r="D20" t="s">
        <v>239</v>
      </c>
      <c r="E20">
        <v>126</v>
      </c>
      <c r="F20" t="s">
        <v>154</v>
      </c>
      <c r="G20" t="s">
        <v>155</v>
      </c>
      <c r="H20" t="s">
        <v>77</v>
      </c>
      <c r="I20">
        <v>100</v>
      </c>
      <c r="J20" t="s">
        <v>156</v>
      </c>
      <c r="K20" t="s">
        <v>95</v>
      </c>
      <c r="L20">
        <v>3</v>
      </c>
      <c r="M20">
        <v>1</v>
      </c>
      <c r="N20" t="s">
        <v>12</v>
      </c>
      <c r="O20" t="s">
        <v>12</v>
      </c>
      <c r="P20">
        <v>18</v>
      </c>
      <c r="Q20" t="s">
        <v>10</v>
      </c>
      <c r="R20" t="s">
        <v>12</v>
      </c>
      <c r="S20">
        <v>24</v>
      </c>
      <c r="T20">
        <v>100</v>
      </c>
      <c r="U20" t="s">
        <v>13</v>
      </c>
    </row>
    <row r="21" spans="1:21" x14ac:dyDescent="0.35">
      <c r="A21" t="s">
        <v>45</v>
      </c>
      <c r="B21">
        <v>23</v>
      </c>
      <c r="C21">
        <v>2025</v>
      </c>
      <c r="D21" t="s">
        <v>239</v>
      </c>
      <c r="E21">
        <v>126</v>
      </c>
      <c r="F21" t="s">
        <v>154</v>
      </c>
      <c r="G21" t="s">
        <v>155</v>
      </c>
      <c r="H21" t="s">
        <v>77</v>
      </c>
      <c r="I21">
        <v>100</v>
      </c>
      <c r="J21" t="s">
        <v>156</v>
      </c>
      <c r="K21" t="s">
        <v>95</v>
      </c>
      <c r="L21">
        <v>3</v>
      </c>
      <c r="M21">
        <v>1</v>
      </c>
      <c r="N21" t="s">
        <v>12</v>
      </c>
      <c r="O21" t="s">
        <v>12</v>
      </c>
      <c r="P21">
        <v>18</v>
      </c>
      <c r="Q21" t="s">
        <v>12</v>
      </c>
      <c r="R21" t="s">
        <v>12</v>
      </c>
      <c r="S21">
        <v>24</v>
      </c>
      <c r="T21">
        <v>100</v>
      </c>
      <c r="U21" t="s">
        <v>13</v>
      </c>
    </row>
    <row r="22" spans="1:21" x14ac:dyDescent="0.35">
      <c r="A22" t="s">
        <v>46</v>
      </c>
      <c r="B22">
        <v>24</v>
      </c>
      <c r="C22">
        <v>2025</v>
      </c>
      <c r="D22" t="s">
        <v>239</v>
      </c>
      <c r="E22">
        <v>126</v>
      </c>
      <c r="F22" t="s">
        <v>154</v>
      </c>
      <c r="G22" t="s">
        <v>155</v>
      </c>
      <c r="H22" t="s">
        <v>77</v>
      </c>
      <c r="I22">
        <v>151</v>
      </c>
      <c r="J22" t="s">
        <v>156</v>
      </c>
      <c r="K22" t="s">
        <v>95</v>
      </c>
      <c r="L22">
        <v>3</v>
      </c>
      <c r="M22">
        <v>1</v>
      </c>
      <c r="N22" t="s">
        <v>12</v>
      </c>
      <c r="O22" t="s">
        <v>12</v>
      </c>
      <c r="P22">
        <v>18</v>
      </c>
      <c r="Q22" t="s">
        <v>10</v>
      </c>
      <c r="R22" t="s">
        <v>10</v>
      </c>
      <c r="S22">
        <v>24</v>
      </c>
      <c r="T22">
        <v>161</v>
      </c>
      <c r="U22" t="s">
        <v>11</v>
      </c>
    </row>
    <row r="23" spans="1:21" x14ac:dyDescent="0.35">
      <c r="A23" t="s">
        <v>47</v>
      </c>
      <c r="B23">
        <v>25</v>
      </c>
      <c r="C23">
        <v>2025</v>
      </c>
      <c r="D23" t="s">
        <v>239</v>
      </c>
      <c r="E23">
        <v>126</v>
      </c>
      <c r="F23" t="s">
        <v>154</v>
      </c>
      <c r="G23" t="s">
        <v>155</v>
      </c>
      <c r="H23" t="s">
        <v>77</v>
      </c>
      <c r="I23">
        <v>150</v>
      </c>
      <c r="J23" t="s">
        <v>156</v>
      </c>
      <c r="K23" t="s">
        <v>95</v>
      </c>
      <c r="L23">
        <v>3</v>
      </c>
      <c r="M23">
        <v>1</v>
      </c>
      <c r="N23" t="s">
        <v>12</v>
      </c>
      <c r="O23" t="s">
        <v>12</v>
      </c>
      <c r="P23" t="s">
        <v>95</v>
      </c>
      <c r="Q23" t="s">
        <v>12</v>
      </c>
      <c r="R23" t="s">
        <v>12</v>
      </c>
      <c r="S23">
        <v>24</v>
      </c>
      <c r="T23">
        <v>150</v>
      </c>
      <c r="U23" t="s">
        <v>11</v>
      </c>
    </row>
    <row r="24" spans="1:21" x14ac:dyDescent="0.35">
      <c r="A24" t="s">
        <v>48</v>
      </c>
      <c r="B24">
        <v>26</v>
      </c>
      <c r="C24">
        <v>2025</v>
      </c>
      <c r="D24" t="s">
        <v>239</v>
      </c>
      <c r="E24">
        <v>126</v>
      </c>
      <c r="F24" t="s">
        <v>154</v>
      </c>
      <c r="G24" t="s">
        <v>155</v>
      </c>
      <c r="H24" t="s">
        <v>12</v>
      </c>
      <c r="J24" t="s">
        <v>95</v>
      </c>
      <c r="K24" t="s">
        <v>95</v>
      </c>
      <c r="L24" t="s">
        <v>95</v>
      </c>
      <c r="M24" t="s">
        <v>95</v>
      </c>
      <c r="N24" t="s">
        <v>95</v>
      </c>
      <c r="O24" t="s">
        <v>95</v>
      </c>
      <c r="P24" t="s">
        <v>95</v>
      </c>
      <c r="Q24" t="s">
        <v>95</v>
      </c>
      <c r="R24" t="s">
        <v>95</v>
      </c>
      <c r="S24" t="s">
        <v>95</v>
      </c>
      <c r="U24" t="s">
        <v>95</v>
      </c>
    </row>
    <row r="25" spans="1:21" x14ac:dyDescent="0.35">
      <c r="A25" t="s">
        <v>49</v>
      </c>
      <c r="B25">
        <v>27</v>
      </c>
      <c r="C25">
        <v>2025</v>
      </c>
      <c r="D25" t="s">
        <v>239</v>
      </c>
      <c r="E25">
        <v>126</v>
      </c>
      <c r="F25" t="s">
        <v>154</v>
      </c>
      <c r="G25" t="s">
        <v>155</v>
      </c>
      <c r="H25" t="s">
        <v>12</v>
      </c>
      <c r="J25" t="s">
        <v>95</v>
      </c>
      <c r="K25" t="s">
        <v>95</v>
      </c>
      <c r="L25" t="s">
        <v>95</v>
      </c>
      <c r="M25" t="s">
        <v>95</v>
      </c>
      <c r="N25" t="s">
        <v>95</v>
      </c>
      <c r="O25" t="s">
        <v>95</v>
      </c>
      <c r="P25" t="s">
        <v>95</v>
      </c>
      <c r="Q25" t="s">
        <v>95</v>
      </c>
      <c r="R25" t="s">
        <v>95</v>
      </c>
      <c r="S25" t="s">
        <v>95</v>
      </c>
      <c r="U25" t="s">
        <v>95</v>
      </c>
    </row>
    <row r="26" spans="1:21" x14ac:dyDescent="0.35">
      <c r="A26" t="s">
        <v>50</v>
      </c>
      <c r="B26">
        <v>28</v>
      </c>
      <c r="C26">
        <v>2025</v>
      </c>
      <c r="D26" t="s">
        <v>239</v>
      </c>
      <c r="E26">
        <v>126</v>
      </c>
      <c r="F26" t="s">
        <v>154</v>
      </c>
      <c r="G26" t="s">
        <v>155</v>
      </c>
      <c r="H26" t="s">
        <v>77</v>
      </c>
      <c r="I26">
        <v>50</v>
      </c>
      <c r="J26" t="s">
        <v>156</v>
      </c>
      <c r="K26" t="s">
        <v>95</v>
      </c>
      <c r="L26">
        <v>3</v>
      </c>
      <c r="M26">
        <v>1</v>
      </c>
      <c r="N26" t="s">
        <v>12</v>
      </c>
      <c r="O26" t="s">
        <v>12</v>
      </c>
      <c r="P26" t="s">
        <v>95</v>
      </c>
      <c r="Q26" t="s">
        <v>12</v>
      </c>
      <c r="R26" t="s">
        <v>12</v>
      </c>
      <c r="S26">
        <v>24</v>
      </c>
      <c r="T26">
        <v>50</v>
      </c>
      <c r="U26" t="s">
        <v>11</v>
      </c>
    </row>
    <row r="27" spans="1:21" x14ac:dyDescent="0.35">
      <c r="A27" t="s">
        <v>51</v>
      </c>
      <c r="B27">
        <v>29</v>
      </c>
      <c r="C27">
        <v>2025</v>
      </c>
      <c r="D27" t="s">
        <v>239</v>
      </c>
      <c r="E27">
        <v>126</v>
      </c>
      <c r="F27" t="s">
        <v>154</v>
      </c>
      <c r="G27" t="s">
        <v>155</v>
      </c>
      <c r="H27" t="s">
        <v>12</v>
      </c>
      <c r="J27" t="s">
        <v>95</v>
      </c>
      <c r="K27" t="s">
        <v>95</v>
      </c>
      <c r="L27" t="s">
        <v>95</v>
      </c>
      <c r="M27" t="s">
        <v>95</v>
      </c>
      <c r="N27" t="s">
        <v>95</v>
      </c>
      <c r="O27" t="s">
        <v>95</v>
      </c>
      <c r="P27" t="s">
        <v>95</v>
      </c>
      <c r="Q27" t="s">
        <v>95</v>
      </c>
      <c r="R27" t="s">
        <v>95</v>
      </c>
      <c r="S27" t="s">
        <v>95</v>
      </c>
      <c r="U27" t="s">
        <v>95</v>
      </c>
    </row>
    <row r="28" spans="1:21" x14ac:dyDescent="0.35">
      <c r="A28" t="s">
        <v>52</v>
      </c>
      <c r="B28">
        <v>30</v>
      </c>
      <c r="C28">
        <v>2025</v>
      </c>
      <c r="D28" t="s">
        <v>239</v>
      </c>
      <c r="E28">
        <v>126</v>
      </c>
      <c r="F28" t="s">
        <v>154</v>
      </c>
      <c r="G28" t="s">
        <v>155</v>
      </c>
      <c r="H28" t="s">
        <v>12</v>
      </c>
      <c r="J28" t="s">
        <v>95</v>
      </c>
      <c r="K28" t="s">
        <v>95</v>
      </c>
      <c r="L28" t="s">
        <v>95</v>
      </c>
      <c r="M28" t="s">
        <v>95</v>
      </c>
      <c r="N28" t="s">
        <v>95</v>
      </c>
      <c r="O28" t="s">
        <v>95</v>
      </c>
      <c r="P28" t="s">
        <v>95</v>
      </c>
      <c r="Q28" t="s">
        <v>95</v>
      </c>
      <c r="R28" t="s">
        <v>95</v>
      </c>
      <c r="S28" t="s">
        <v>95</v>
      </c>
      <c r="U28" t="s">
        <v>95</v>
      </c>
    </row>
    <row r="29" spans="1:21" x14ac:dyDescent="0.35">
      <c r="A29" t="s">
        <v>53</v>
      </c>
      <c r="B29">
        <v>31</v>
      </c>
      <c r="C29">
        <v>2025</v>
      </c>
      <c r="D29" t="s">
        <v>239</v>
      </c>
      <c r="E29">
        <v>126</v>
      </c>
      <c r="F29" t="s">
        <v>154</v>
      </c>
      <c r="G29" t="s">
        <v>155</v>
      </c>
      <c r="H29" t="s">
        <v>12</v>
      </c>
      <c r="J29" t="s">
        <v>95</v>
      </c>
      <c r="K29" t="s">
        <v>95</v>
      </c>
      <c r="L29" t="s">
        <v>95</v>
      </c>
      <c r="M29" t="s">
        <v>95</v>
      </c>
      <c r="N29" t="s">
        <v>95</v>
      </c>
      <c r="O29" t="s">
        <v>95</v>
      </c>
      <c r="P29" t="s">
        <v>95</v>
      </c>
      <c r="Q29" t="s">
        <v>95</v>
      </c>
      <c r="R29" t="s">
        <v>95</v>
      </c>
      <c r="S29" t="s">
        <v>95</v>
      </c>
      <c r="U29" t="s">
        <v>95</v>
      </c>
    </row>
    <row r="30" spans="1:21" x14ac:dyDescent="0.35">
      <c r="A30" t="s">
        <v>54</v>
      </c>
      <c r="B30">
        <v>32</v>
      </c>
      <c r="C30">
        <v>2025</v>
      </c>
      <c r="D30" t="s">
        <v>239</v>
      </c>
      <c r="E30">
        <v>126</v>
      </c>
      <c r="F30" t="s">
        <v>154</v>
      </c>
      <c r="G30" t="s">
        <v>155</v>
      </c>
      <c r="H30" t="s">
        <v>77</v>
      </c>
      <c r="I30">
        <v>200</v>
      </c>
      <c r="J30" t="s">
        <v>156</v>
      </c>
      <c r="K30" t="s">
        <v>95</v>
      </c>
      <c r="L30">
        <v>3</v>
      </c>
      <c r="M30">
        <v>1</v>
      </c>
      <c r="N30" t="s">
        <v>12</v>
      </c>
      <c r="O30" t="s">
        <v>12</v>
      </c>
      <c r="P30" t="s">
        <v>95</v>
      </c>
      <c r="Q30" t="s">
        <v>12</v>
      </c>
      <c r="R30" t="s">
        <v>12</v>
      </c>
      <c r="S30">
        <v>24</v>
      </c>
      <c r="T30">
        <v>200</v>
      </c>
      <c r="U30" t="s">
        <v>11</v>
      </c>
    </row>
    <row r="31" spans="1:21" x14ac:dyDescent="0.35">
      <c r="A31" t="s">
        <v>55</v>
      </c>
      <c r="B31">
        <v>33</v>
      </c>
      <c r="C31">
        <v>2025</v>
      </c>
      <c r="D31" t="s">
        <v>239</v>
      </c>
      <c r="E31">
        <v>126</v>
      </c>
      <c r="F31" t="s">
        <v>154</v>
      </c>
      <c r="G31" t="s">
        <v>155</v>
      </c>
      <c r="H31" t="s">
        <v>77</v>
      </c>
      <c r="I31">
        <v>170</v>
      </c>
      <c r="J31" t="s">
        <v>156</v>
      </c>
      <c r="K31" t="s">
        <v>95</v>
      </c>
      <c r="L31">
        <v>3</v>
      </c>
      <c r="M31">
        <v>1</v>
      </c>
      <c r="N31" t="s">
        <v>12</v>
      </c>
      <c r="O31" t="s">
        <v>12</v>
      </c>
      <c r="P31">
        <v>18</v>
      </c>
      <c r="Q31" t="s">
        <v>12</v>
      </c>
      <c r="R31" t="s">
        <v>12</v>
      </c>
      <c r="S31">
        <v>24</v>
      </c>
      <c r="T31">
        <v>170</v>
      </c>
      <c r="U31" t="s">
        <v>11</v>
      </c>
    </row>
    <row r="32" spans="1:21" x14ac:dyDescent="0.35">
      <c r="A32" t="s">
        <v>56</v>
      </c>
      <c r="B32">
        <v>34</v>
      </c>
      <c r="C32">
        <v>2025</v>
      </c>
      <c r="D32" t="s">
        <v>239</v>
      </c>
      <c r="E32">
        <v>126</v>
      </c>
      <c r="F32" t="s">
        <v>154</v>
      </c>
      <c r="G32" t="s">
        <v>155</v>
      </c>
      <c r="H32" t="s">
        <v>77</v>
      </c>
      <c r="I32">
        <v>60</v>
      </c>
      <c r="J32" t="s">
        <v>156</v>
      </c>
      <c r="K32" t="s">
        <v>95</v>
      </c>
      <c r="L32">
        <v>3</v>
      </c>
      <c r="M32">
        <v>1</v>
      </c>
      <c r="N32" t="s">
        <v>12</v>
      </c>
      <c r="O32" t="s">
        <v>12</v>
      </c>
      <c r="P32">
        <v>18</v>
      </c>
      <c r="Q32" t="s">
        <v>10</v>
      </c>
      <c r="R32" t="s">
        <v>12</v>
      </c>
      <c r="S32">
        <v>24</v>
      </c>
      <c r="T32">
        <v>90</v>
      </c>
      <c r="U32" t="s">
        <v>11</v>
      </c>
    </row>
    <row r="33" spans="1:21" x14ac:dyDescent="0.35">
      <c r="A33" t="s">
        <v>57</v>
      </c>
      <c r="B33">
        <v>35</v>
      </c>
      <c r="C33">
        <v>2025</v>
      </c>
      <c r="D33" t="s">
        <v>239</v>
      </c>
      <c r="E33">
        <v>126</v>
      </c>
      <c r="F33" t="s">
        <v>154</v>
      </c>
      <c r="G33" t="s">
        <v>155</v>
      </c>
      <c r="H33" t="s">
        <v>77</v>
      </c>
      <c r="I33">
        <v>110</v>
      </c>
      <c r="J33" t="s">
        <v>156</v>
      </c>
      <c r="K33" t="s">
        <v>95</v>
      </c>
      <c r="L33">
        <v>3</v>
      </c>
      <c r="M33">
        <v>1</v>
      </c>
      <c r="N33" t="s">
        <v>12</v>
      </c>
      <c r="O33" t="s">
        <v>12</v>
      </c>
      <c r="P33" t="s">
        <v>95</v>
      </c>
      <c r="Q33" t="s">
        <v>12</v>
      </c>
      <c r="R33" t="s">
        <v>12</v>
      </c>
      <c r="S33">
        <v>24</v>
      </c>
      <c r="T33">
        <v>110</v>
      </c>
      <c r="U33" t="s">
        <v>11</v>
      </c>
    </row>
    <row r="34" spans="1:21" x14ac:dyDescent="0.35">
      <c r="A34" t="s">
        <v>58</v>
      </c>
      <c r="B34">
        <v>36</v>
      </c>
      <c r="C34">
        <v>2025</v>
      </c>
      <c r="D34" t="s">
        <v>239</v>
      </c>
      <c r="E34">
        <v>126</v>
      </c>
      <c r="F34" t="s">
        <v>154</v>
      </c>
      <c r="G34" t="s">
        <v>155</v>
      </c>
      <c r="H34" t="s">
        <v>77</v>
      </c>
      <c r="I34">
        <v>120</v>
      </c>
      <c r="J34" t="s">
        <v>156</v>
      </c>
      <c r="K34" t="s">
        <v>95</v>
      </c>
      <c r="L34">
        <v>3</v>
      </c>
      <c r="M34">
        <v>1</v>
      </c>
      <c r="N34" t="s">
        <v>12</v>
      </c>
      <c r="O34" t="s">
        <v>12</v>
      </c>
      <c r="P34">
        <v>18</v>
      </c>
      <c r="Q34" t="s">
        <v>10</v>
      </c>
      <c r="R34" t="s">
        <v>12</v>
      </c>
      <c r="S34">
        <v>24</v>
      </c>
      <c r="T34">
        <v>40</v>
      </c>
      <c r="U34" t="s">
        <v>11</v>
      </c>
    </row>
    <row r="35" spans="1:21" x14ac:dyDescent="0.35">
      <c r="A35" t="s">
        <v>59</v>
      </c>
      <c r="B35">
        <v>37</v>
      </c>
      <c r="C35">
        <v>2025</v>
      </c>
      <c r="D35" t="s">
        <v>239</v>
      </c>
      <c r="E35">
        <v>126</v>
      </c>
      <c r="F35" t="s">
        <v>154</v>
      </c>
      <c r="G35" t="s">
        <v>155</v>
      </c>
      <c r="H35" t="s">
        <v>12</v>
      </c>
      <c r="J35" t="s">
        <v>95</v>
      </c>
      <c r="K35" t="s">
        <v>95</v>
      </c>
      <c r="L35" t="s">
        <v>95</v>
      </c>
      <c r="N35" t="s">
        <v>95</v>
      </c>
      <c r="O35" t="s">
        <v>95</v>
      </c>
      <c r="S35" t="s">
        <v>95</v>
      </c>
      <c r="U35" t="s">
        <v>95</v>
      </c>
    </row>
    <row r="36" spans="1:21" x14ac:dyDescent="0.35">
      <c r="A36" t="s">
        <v>60</v>
      </c>
      <c r="B36">
        <v>38</v>
      </c>
      <c r="C36">
        <v>2025</v>
      </c>
      <c r="D36" t="s">
        <v>239</v>
      </c>
      <c r="E36">
        <v>126</v>
      </c>
      <c r="F36" t="s">
        <v>154</v>
      </c>
      <c r="G36" t="s">
        <v>155</v>
      </c>
      <c r="H36" t="s">
        <v>77</v>
      </c>
      <c r="I36">
        <v>175</v>
      </c>
      <c r="J36" t="s">
        <v>156</v>
      </c>
      <c r="K36" t="s">
        <v>95</v>
      </c>
      <c r="L36">
        <v>3</v>
      </c>
      <c r="M36">
        <v>1</v>
      </c>
      <c r="N36" t="s">
        <v>12</v>
      </c>
      <c r="O36" t="s">
        <v>12</v>
      </c>
      <c r="P36">
        <v>18</v>
      </c>
      <c r="Q36" t="s">
        <v>12</v>
      </c>
      <c r="R36" t="s">
        <v>12</v>
      </c>
      <c r="S36">
        <v>24</v>
      </c>
      <c r="T36">
        <v>150</v>
      </c>
      <c r="U36" t="s">
        <v>11</v>
      </c>
    </row>
    <row r="37" spans="1:21" x14ac:dyDescent="0.35">
      <c r="A37" t="s">
        <v>61</v>
      </c>
      <c r="B37">
        <v>39</v>
      </c>
      <c r="C37">
        <v>2025</v>
      </c>
      <c r="D37" t="s">
        <v>239</v>
      </c>
      <c r="E37">
        <v>126</v>
      </c>
      <c r="F37" t="s">
        <v>154</v>
      </c>
      <c r="G37" t="s">
        <v>155</v>
      </c>
      <c r="H37" t="s">
        <v>77</v>
      </c>
      <c r="I37">
        <v>65</v>
      </c>
      <c r="J37" t="s">
        <v>156</v>
      </c>
      <c r="K37" t="s">
        <v>95</v>
      </c>
      <c r="L37">
        <v>3</v>
      </c>
      <c r="M37">
        <v>1</v>
      </c>
      <c r="N37" t="s">
        <v>12</v>
      </c>
      <c r="O37" t="s">
        <v>12</v>
      </c>
      <c r="P37">
        <v>18</v>
      </c>
      <c r="Q37" t="s">
        <v>10</v>
      </c>
      <c r="R37" t="s">
        <v>12</v>
      </c>
      <c r="S37">
        <v>24</v>
      </c>
      <c r="T37">
        <v>45</v>
      </c>
      <c r="U37" t="s">
        <v>11</v>
      </c>
    </row>
    <row r="38" spans="1:21" x14ac:dyDescent="0.35">
      <c r="A38" t="s">
        <v>62</v>
      </c>
      <c r="B38">
        <v>40</v>
      </c>
      <c r="C38">
        <v>2025</v>
      </c>
      <c r="D38" t="s">
        <v>239</v>
      </c>
      <c r="E38">
        <v>126</v>
      </c>
      <c r="F38" t="s">
        <v>154</v>
      </c>
      <c r="G38" t="s">
        <v>155</v>
      </c>
      <c r="H38" t="s">
        <v>12</v>
      </c>
      <c r="J38" t="s">
        <v>95</v>
      </c>
      <c r="K38" t="s">
        <v>95</v>
      </c>
      <c r="L38" t="s">
        <v>95</v>
      </c>
      <c r="N38" t="s">
        <v>95</v>
      </c>
      <c r="O38" t="s">
        <v>95</v>
      </c>
      <c r="S38" t="s">
        <v>95</v>
      </c>
      <c r="U38" t="s">
        <v>95</v>
      </c>
    </row>
    <row r="39" spans="1:21" x14ac:dyDescent="0.35">
      <c r="A39" t="s">
        <v>63</v>
      </c>
      <c r="B39">
        <v>41</v>
      </c>
      <c r="C39">
        <v>2025</v>
      </c>
      <c r="D39" t="s">
        <v>239</v>
      </c>
      <c r="E39">
        <v>126</v>
      </c>
      <c r="F39" t="s">
        <v>154</v>
      </c>
      <c r="G39" t="s">
        <v>155</v>
      </c>
      <c r="H39" t="s">
        <v>77</v>
      </c>
      <c r="I39">
        <v>216</v>
      </c>
      <c r="J39" t="s">
        <v>156</v>
      </c>
      <c r="K39" t="s">
        <v>95</v>
      </c>
      <c r="L39">
        <v>3</v>
      </c>
      <c r="M39">
        <v>1</v>
      </c>
      <c r="N39" t="s">
        <v>12</v>
      </c>
      <c r="O39" t="s">
        <v>12</v>
      </c>
      <c r="P39" t="s">
        <v>95</v>
      </c>
      <c r="Q39" t="s">
        <v>12</v>
      </c>
      <c r="R39" t="s">
        <v>12</v>
      </c>
      <c r="S39">
        <v>24</v>
      </c>
      <c r="T39">
        <v>216</v>
      </c>
      <c r="U39" t="s">
        <v>11</v>
      </c>
    </row>
    <row r="40" spans="1:21" x14ac:dyDescent="0.35">
      <c r="A40" t="s">
        <v>64</v>
      </c>
      <c r="B40">
        <v>42</v>
      </c>
      <c r="C40">
        <v>2025</v>
      </c>
      <c r="D40" t="s">
        <v>239</v>
      </c>
      <c r="E40">
        <v>126</v>
      </c>
      <c r="F40" t="s">
        <v>154</v>
      </c>
      <c r="G40" t="s">
        <v>155</v>
      </c>
      <c r="H40" t="s">
        <v>12</v>
      </c>
      <c r="J40" t="s">
        <v>95</v>
      </c>
      <c r="K40" t="s">
        <v>95</v>
      </c>
      <c r="L40" t="s">
        <v>95</v>
      </c>
      <c r="N40" t="s">
        <v>95</v>
      </c>
      <c r="O40" t="s">
        <v>95</v>
      </c>
      <c r="S40" t="s">
        <v>95</v>
      </c>
      <c r="U40" t="s">
        <v>95</v>
      </c>
    </row>
    <row r="41" spans="1:21" x14ac:dyDescent="0.35">
      <c r="A41" t="s">
        <v>65</v>
      </c>
      <c r="B41">
        <v>44</v>
      </c>
      <c r="C41">
        <v>2025</v>
      </c>
      <c r="D41" t="s">
        <v>239</v>
      </c>
      <c r="E41">
        <v>126</v>
      </c>
      <c r="F41" t="s">
        <v>154</v>
      </c>
      <c r="G41" t="s">
        <v>155</v>
      </c>
      <c r="H41" t="s">
        <v>77</v>
      </c>
      <c r="I41">
        <v>85</v>
      </c>
      <c r="J41" t="s">
        <v>156</v>
      </c>
      <c r="K41" t="s">
        <v>95</v>
      </c>
      <c r="L41">
        <v>3</v>
      </c>
      <c r="M41">
        <v>1</v>
      </c>
      <c r="N41" t="s">
        <v>12</v>
      </c>
      <c r="O41" t="s">
        <v>12</v>
      </c>
      <c r="P41" t="s">
        <v>95</v>
      </c>
      <c r="Q41" t="s">
        <v>12</v>
      </c>
      <c r="R41" t="s">
        <v>12</v>
      </c>
      <c r="S41">
        <v>24</v>
      </c>
      <c r="T41">
        <v>85</v>
      </c>
      <c r="U41" t="s">
        <v>11</v>
      </c>
    </row>
    <row r="42" spans="1:21" x14ac:dyDescent="0.35">
      <c r="A42" t="s">
        <v>66</v>
      </c>
      <c r="B42">
        <v>45</v>
      </c>
      <c r="C42">
        <v>2025</v>
      </c>
      <c r="D42" t="s">
        <v>239</v>
      </c>
      <c r="E42">
        <v>126</v>
      </c>
      <c r="F42" t="s">
        <v>154</v>
      </c>
      <c r="G42" t="s">
        <v>155</v>
      </c>
      <c r="H42" t="s">
        <v>77</v>
      </c>
      <c r="I42">
        <v>50</v>
      </c>
      <c r="J42" t="s">
        <v>156</v>
      </c>
      <c r="K42" t="s">
        <v>95</v>
      </c>
      <c r="L42">
        <v>3</v>
      </c>
      <c r="M42">
        <v>1</v>
      </c>
      <c r="N42" t="s">
        <v>12</v>
      </c>
      <c r="O42" t="s">
        <v>12</v>
      </c>
      <c r="P42" t="s">
        <v>95</v>
      </c>
      <c r="Q42" t="s">
        <v>12</v>
      </c>
      <c r="R42" t="s">
        <v>12</v>
      </c>
      <c r="S42">
        <v>24</v>
      </c>
      <c r="T42">
        <v>50</v>
      </c>
      <c r="U42" t="s">
        <v>11</v>
      </c>
    </row>
    <row r="43" spans="1:21" x14ac:dyDescent="0.35">
      <c r="A43" t="s">
        <v>67</v>
      </c>
      <c r="B43">
        <v>46</v>
      </c>
      <c r="C43">
        <v>2025</v>
      </c>
      <c r="D43" t="s">
        <v>239</v>
      </c>
      <c r="E43">
        <v>126</v>
      </c>
      <c r="F43" t="s">
        <v>154</v>
      </c>
      <c r="G43" t="s">
        <v>155</v>
      </c>
      <c r="H43" t="s">
        <v>12</v>
      </c>
      <c r="J43" t="s">
        <v>95</v>
      </c>
      <c r="K43" t="s">
        <v>95</v>
      </c>
      <c r="L43" t="s">
        <v>95</v>
      </c>
      <c r="M43" t="s">
        <v>95</v>
      </c>
      <c r="N43" t="s">
        <v>95</v>
      </c>
      <c r="O43" t="s">
        <v>95</v>
      </c>
      <c r="P43" t="s">
        <v>95</v>
      </c>
      <c r="Q43" t="s">
        <v>95</v>
      </c>
      <c r="R43" t="s">
        <v>95</v>
      </c>
      <c r="S43" t="s">
        <v>95</v>
      </c>
      <c r="U43" t="s">
        <v>95</v>
      </c>
    </row>
    <row r="44" spans="1:21" x14ac:dyDescent="0.35">
      <c r="A44" t="s">
        <v>68</v>
      </c>
      <c r="B44">
        <v>47</v>
      </c>
      <c r="C44">
        <v>2025</v>
      </c>
      <c r="D44" t="s">
        <v>239</v>
      </c>
      <c r="E44">
        <v>126</v>
      </c>
      <c r="F44" t="s">
        <v>154</v>
      </c>
      <c r="G44" t="s">
        <v>155</v>
      </c>
      <c r="H44" t="s">
        <v>12</v>
      </c>
      <c r="J44" t="s">
        <v>95</v>
      </c>
      <c r="K44" t="s">
        <v>95</v>
      </c>
      <c r="L44" t="s">
        <v>95</v>
      </c>
      <c r="M44" t="s">
        <v>95</v>
      </c>
      <c r="N44" t="s">
        <v>95</v>
      </c>
      <c r="O44" t="s">
        <v>95</v>
      </c>
      <c r="P44" t="s">
        <v>95</v>
      </c>
      <c r="Q44" t="s">
        <v>95</v>
      </c>
      <c r="R44" t="s">
        <v>95</v>
      </c>
      <c r="S44" t="s">
        <v>95</v>
      </c>
      <c r="U44" t="s">
        <v>95</v>
      </c>
    </row>
    <row r="45" spans="1:21" x14ac:dyDescent="0.35">
      <c r="A45" t="s">
        <v>69</v>
      </c>
      <c r="B45">
        <v>48</v>
      </c>
      <c r="C45">
        <v>2025</v>
      </c>
      <c r="D45" t="s">
        <v>239</v>
      </c>
      <c r="E45">
        <v>126</v>
      </c>
      <c r="F45" t="s">
        <v>154</v>
      </c>
      <c r="G45" t="s">
        <v>155</v>
      </c>
      <c r="H45" t="s">
        <v>77</v>
      </c>
      <c r="I45">
        <v>130</v>
      </c>
      <c r="J45" t="s">
        <v>156</v>
      </c>
      <c r="K45" t="s">
        <v>95</v>
      </c>
      <c r="L45">
        <v>3</v>
      </c>
      <c r="M45">
        <v>2</v>
      </c>
      <c r="N45" t="s">
        <v>12</v>
      </c>
      <c r="O45" t="s">
        <v>12</v>
      </c>
      <c r="P45">
        <v>18</v>
      </c>
      <c r="Q45" t="s">
        <v>10</v>
      </c>
      <c r="R45" t="s">
        <v>12</v>
      </c>
      <c r="S45">
        <v>24</v>
      </c>
      <c r="T45">
        <v>73</v>
      </c>
      <c r="U45" t="s">
        <v>11</v>
      </c>
    </row>
    <row r="46" spans="1:21" x14ac:dyDescent="0.35">
      <c r="A46" t="s">
        <v>70</v>
      </c>
      <c r="B46">
        <v>49</v>
      </c>
      <c r="C46">
        <v>2025</v>
      </c>
      <c r="D46" t="s">
        <v>239</v>
      </c>
      <c r="E46">
        <v>126</v>
      </c>
      <c r="F46" t="s">
        <v>154</v>
      </c>
      <c r="G46" t="s">
        <v>155</v>
      </c>
      <c r="H46" t="s">
        <v>77</v>
      </c>
      <c r="I46">
        <v>70</v>
      </c>
      <c r="J46" t="s">
        <v>156</v>
      </c>
      <c r="K46" t="s">
        <v>95</v>
      </c>
      <c r="L46">
        <v>3</v>
      </c>
      <c r="M46">
        <v>1</v>
      </c>
      <c r="N46" t="s">
        <v>12</v>
      </c>
      <c r="O46" t="s">
        <v>12</v>
      </c>
      <c r="P46" t="s">
        <v>95</v>
      </c>
      <c r="Q46" t="s">
        <v>12</v>
      </c>
      <c r="R46" t="s">
        <v>12</v>
      </c>
      <c r="S46">
        <v>24</v>
      </c>
      <c r="T46">
        <v>47</v>
      </c>
      <c r="U46" t="s">
        <v>11</v>
      </c>
    </row>
    <row r="47" spans="1:21" x14ac:dyDescent="0.35">
      <c r="A47" t="s">
        <v>71</v>
      </c>
      <c r="B47">
        <v>50</v>
      </c>
      <c r="C47">
        <v>2025</v>
      </c>
      <c r="D47" t="s">
        <v>239</v>
      </c>
      <c r="E47">
        <v>126</v>
      </c>
      <c r="F47" t="s">
        <v>154</v>
      </c>
      <c r="G47" t="s">
        <v>155</v>
      </c>
      <c r="H47" t="s">
        <v>77</v>
      </c>
      <c r="I47">
        <v>115</v>
      </c>
      <c r="J47" t="s">
        <v>156</v>
      </c>
      <c r="K47" t="s">
        <v>95</v>
      </c>
      <c r="L47">
        <v>3</v>
      </c>
      <c r="M47">
        <v>1</v>
      </c>
      <c r="N47" t="s">
        <v>12</v>
      </c>
      <c r="O47" t="s">
        <v>12</v>
      </c>
      <c r="P47">
        <v>18</v>
      </c>
      <c r="Q47" t="s">
        <v>12</v>
      </c>
      <c r="R47" t="s">
        <v>12</v>
      </c>
      <c r="S47">
        <v>24</v>
      </c>
      <c r="T47">
        <v>175</v>
      </c>
      <c r="U47" t="s">
        <v>11</v>
      </c>
    </row>
    <row r="48" spans="1:21" x14ac:dyDescent="0.35">
      <c r="A48" t="s">
        <v>72</v>
      </c>
      <c r="B48">
        <v>51</v>
      </c>
      <c r="C48">
        <v>2025</v>
      </c>
      <c r="D48" t="s">
        <v>239</v>
      </c>
      <c r="E48">
        <v>126</v>
      </c>
      <c r="F48" t="s">
        <v>154</v>
      </c>
      <c r="G48" t="s">
        <v>155</v>
      </c>
      <c r="H48" t="s">
        <v>77</v>
      </c>
      <c r="I48">
        <v>130</v>
      </c>
      <c r="J48" t="s">
        <v>156</v>
      </c>
      <c r="K48" t="s">
        <v>95</v>
      </c>
      <c r="L48">
        <v>3</v>
      </c>
      <c r="M48">
        <v>1</v>
      </c>
      <c r="N48" t="s">
        <v>12</v>
      </c>
      <c r="O48" t="s">
        <v>12</v>
      </c>
      <c r="P48" t="s">
        <v>95</v>
      </c>
      <c r="Q48" t="s">
        <v>12</v>
      </c>
      <c r="R48" t="s">
        <v>12</v>
      </c>
      <c r="S48">
        <v>24</v>
      </c>
      <c r="T48">
        <v>135</v>
      </c>
      <c r="U48" t="s">
        <v>11</v>
      </c>
    </row>
    <row r="49" spans="1:21" x14ac:dyDescent="0.35">
      <c r="A49" t="s">
        <v>73</v>
      </c>
      <c r="B49">
        <v>53</v>
      </c>
      <c r="C49">
        <v>2025</v>
      </c>
      <c r="D49" t="s">
        <v>239</v>
      </c>
      <c r="E49">
        <v>126</v>
      </c>
      <c r="F49" t="s">
        <v>154</v>
      </c>
      <c r="G49" t="s">
        <v>155</v>
      </c>
      <c r="H49" t="s">
        <v>77</v>
      </c>
      <c r="I49">
        <v>150</v>
      </c>
      <c r="J49" t="s">
        <v>156</v>
      </c>
      <c r="K49" t="s">
        <v>95</v>
      </c>
      <c r="L49">
        <v>3</v>
      </c>
      <c r="M49">
        <v>1</v>
      </c>
      <c r="N49" t="s">
        <v>12</v>
      </c>
      <c r="O49" t="s">
        <v>12</v>
      </c>
      <c r="P49" t="s">
        <v>95</v>
      </c>
      <c r="Q49" t="s">
        <v>10</v>
      </c>
      <c r="R49" t="s">
        <v>12</v>
      </c>
      <c r="S49">
        <v>24</v>
      </c>
      <c r="T49">
        <v>105</v>
      </c>
      <c r="U49" t="s">
        <v>11</v>
      </c>
    </row>
    <row r="50" spans="1:21" x14ac:dyDescent="0.35">
      <c r="A50" t="s">
        <v>74</v>
      </c>
      <c r="B50">
        <v>54</v>
      </c>
      <c r="C50">
        <v>2025</v>
      </c>
      <c r="D50" t="s">
        <v>239</v>
      </c>
      <c r="E50">
        <v>126</v>
      </c>
      <c r="F50" t="s">
        <v>154</v>
      </c>
      <c r="G50" t="s">
        <v>155</v>
      </c>
      <c r="H50" t="s">
        <v>77</v>
      </c>
      <c r="I50">
        <v>92</v>
      </c>
      <c r="J50" t="s">
        <v>156</v>
      </c>
      <c r="K50" t="s">
        <v>95</v>
      </c>
      <c r="L50">
        <v>3</v>
      </c>
      <c r="M50">
        <v>1</v>
      </c>
      <c r="N50" t="s">
        <v>12</v>
      </c>
      <c r="O50" t="s">
        <v>12</v>
      </c>
      <c r="P50" t="s">
        <v>95</v>
      </c>
      <c r="Q50" t="s">
        <v>10</v>
      </c>
      <c r="R50" t="s">
        <v>12</v>
      </c>
      <c r="S50">
        <v>24</v>
      </c>
      <c r="T50">
        <v>120</v>
      </c>
      <c r="U50" t="s">
        <v>11</v>
      </c>
    </row>
    <row r="51" spans="1:21" x14ac:dyDescent="0.35">
      <c r="A51" t="s">
        <v>75</v>
      </c>
      <c r="B51">
        <v>55</v>
      </c>
      <c r="C51">
        <v>2025</v>
      </c>
      <c r="D51" t="s">
        <v>239</v>
      </c>
      <c r="E51">
        <v>126</v>
      </c>
      <c r="F51" t="s">
        <v>154</v>
      </c>
      <c r="G51" t="s">
        <v>155</v>
      </c>
      <c r="H51" t="s">
        <v>12</v>
      </c>
      <c r="J51" t="s">
        <v>95</v>
      </c>
      <c r="K51" t="s">
        <v>95</v>
      </c>
      <c r="L51" t="s">
        <v>95</v>
      </c>
      <c r="N51" t="s">
        <v>95</v>
      </c>
      <c r="O51" t="s">
        <v>95</v>
      </c>
      <c r="S51" t="s">
        <v>95</v>
      </c>
      <c r="U51" t="s">
        <v>95</v>
      </c>
    </row>
    <row r="52" spans="1:21" x14ac:dyDescent="0.35">
      <c r="A52" t="s">
        <v>76</v>
      </c>
      <c r="B52">
        <v>56</v>
      </c>
      <c r="C52">
        <v>2025</v>
      </c>
      <c r="D52" t="s">
        <v>239</v>
      </c>
      <c r="E52">
        <v>126</v>
      </c>
      <c r="F52" t="s">
        <v>154</v>
      </c>
      <c r="G52" t="s">
        <v>155</v>
      </c>
      <c r="H52" t="s">
        <v>77</v>
      </c>
      <c r="I52">
        <v>225</v>
      </c>
      <c r="J52" t="s">
        <v>156</v>
      </c>
      <c r="K52" t="s">
        <v>95</v>
      </c>
      <c r="L52">
        <v>3</v>
      </c>
      <c r="M52">
        <v>1</v>
      </c>
      <c r="N52" t="s">
        <v>12</v>
      </c>
      <c r="O52" t="s">
        <v>12</v>
      </c>
      <c r="P52">
        <v>18</v>
      </c>
      <c r="Q52" t="s">
        <v>12</v>
      </c>
      <c r="R52" t="s">
        <v>12</v>
      </c>
      <c r="S52">
        <v>24</v>
      </c>
      <c r="T52">
        <v>100</v>
      </c>
      <c r="U52" t="s">
        <v>11</v>
      </c>
    </row>
  </sheetData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A5E2CC-BC77-48AA-A349-8ECDF396BD31}">
  <sheetPr codeName="Sheet28"/>
  <dimension ref="A1:U52"/>
  <sheetViews>
    <sheetView zoomScale="90" zoomScaleNormal="90" workbookViewId="0">
      <selection activeCell="T9" sqref="T9"/>
    </sheetView>
  </sheetViews>
  <sheetFormatPr defaultRowHeight="14.5" x14ac:dyDescent="0.35"/>
  <cols>
    <col min="4" max="4" width="15.36328125" bestFit="1" customWidth="1"/>
    <col min="5" max="5" width="14.26953125" bestFit="1" customWidth="1"/>
    <col min="7" max="7" width="9.81640625" bestFit="1" customWidth="1"/>
    <col min="8" max="8" width="15.54296875" bestFit="1" customWidth="1"/>
    <col min="10" max="10" width="14" bestFit="1" customWidth="1"/>
    <col min="11" max="11" width="9.7265625" bestFit="1" customWidth="1"/>
    <col min="12" max="12" width="13.90625" bestFit="1" customWidth="1"/>
    <col min="14" max="14" width="15.453125" bestFit="1" customWidth="1"/>
    <col min="15" max="15" width="9.90625" bestFit="1" customWidth="1"/>
    <col min="16" max="16" width="11.6328125" bestFit="1" customWidth="1"/>
    <col min="17" max="17" width="18.7265625" bestFit="1" customWidth="1"/>
    <col min="18" max="18" width="15" bestFit="1" customWidth="1"/>
    <col min="19" max="19" width="18.81640625" bestFit="1" customWidth="1"/>
  </cols>
  <sheetData>
    <row r="1" spans="1:21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0</v>
      </c>
      <c r="I1" t="s">
        <v>89</v>
      </c>
      <c r="J1" t="s">
        <v>3</v>
      </c>
      <c r="K1" t="s">
        <v>137</v>
      </c>
      <c r="L1" t="s">
        <v>90</v>
      </c>
      <c r="M1" t="s">
        <v>138</v>
      </c>
      <c r="N1" t="s">
        <v>215</v>
      </c>
      <c r="O1" t="s">
        <v>4</v>
      </c>
      <c r="P1" t="s">
        <v>5</v>
      </c>
      <c r="Q1" t="s">
        <v>6</v>
      </c>
      <c r="R1" t="s">
        <v>7</v>
      </c>
      <c r="S1" t="s">
        <v>8</v>
      </c>
      <c r="T1" t="s">
        <v>91</v>
      </c>
      <c r="U1" t="s">
        <v>9</v>
      </c>
    </row>
    <row r="2" spans="1:21" x14ac:dyDescent="0.35">
      <c r="A2" t="s">
        <v>23</v>
      </c>
      <c r="B2">
        <v>1</v>
      </c>
      <c r="C2">
        <v>2025</v>
      </c>
      <c r="D2" t="s">
        <v>232</v>
      </c>
      <c r="E2">
        <v>127</v>
      </c>
      <c r="F2" t="s">
        <v>233</v>
      </c>
      <c r="G2" t="s">
        <v>26</v>
      </c>
      <c r="H2" t="s">
        <v>77</v>
      </c>
      <c r="I2">
        <v>178.5</v>
      </c>
      <c r="J2" t="s">
        <v>94</v>
      </c>
      <c r="K2" t="s">
        <v>95</v>
      </c>
      <c r="L2">
        <v>5</v>
      </c>
      <c r="M2">
        <v>1</v>
      </c>
      <c r="N2" t="s">
        <v>12</v>
      </c>
      <c r="O2" t="s">
        <v>10</v>
      </c>
      <c r="P2" t="s">
        <v>95</v>
      </c>
      <c r="Q2" t="s">
        <v>10</v>
      </c>
      <c r="R2" t="s">
        <v>12</v>
      </c>
      <c r="S2">
        <v>24</v>
      </c>
      <c r="T2">
        <v>75</v>
      </c>
      <c r="U2" t="s">
        <v>11</v>
      </c>
    </row>
    <row r="3" spans="1:21" x14ac:dyDescent="0.35">
      <c r="A3" t="s">
        <v>27</v>
      </c>
      <c r="B3">
        <v>2</v>
      </c>
      <c r="C3">
        <v>2025</v>
      </c>
      <c r="D3" t="s">
        <v>232</v>
      </c>
      <c r="E3">
        <v>127</v>
      </c>
      <c r="F3" t="s">
        <v>233</v>
      </c>
      <c r="G3" t="s">
        <v>26</v>
      </c>
      <c r="H3" t="s">
        <v>77</v>
      </c>
      <c r="I3">
        <v>200</v>
      </c>
      <c r="J3" t="s">
        <v>94</v>
      </c>
      <c r="K3" t="s">
        <v>95</v>
      </c>
      <c r="L3">
        <v>5</v>
      </c>
      <c r="M3">
        <v>1</v>
      </c>
      <c r="N3" t="s">
        <v>12</v>
      </c>
      <c r="O3" t="s">
        <v>12</v>
      </c>
      <c r="P3" t="s">
        <v>95</v>
      </c>
      <c r="Q3" t="s">
        <v>12</v>
      </c>
      <c r="R3" t="s">
        <v>10</v>
      </c>
      <c r="S3" s="2">
        <v>60</v>
      </c>
      <c r="T3">
        <v>100</v>
      </c>
      <c r="U3" t="s">
        <v>11</v>
      </c>
    </row>
    <row r="4" spans="1:21" x14ac:dyDescent="0.35">
      <c r="A4" t="s">
        <v>28</v>
      </c>
      <c r="B4">
        <v>4</v>
      </c>
      <c r="C4">
        <v>2025</v>
      </c>
      <c r="D4" t="s">
        <v>232</v>
      </c>
      <c r="E4">
        <v>127</v>
      </c>
      <c r="F4" t="s">
        <v>233</v>
      </c>
      <c r="G4" t="s">
        <v>26</v>
      </c>
      <c r="H4" t="s">
        <v>77</v>
      </c>
      <c r="I4">
        <v>200</v>
      </c>
      <c r="J4" t="s">
        <v>94</v>
      </c>
      <c r="K4" t="s">
        <v>95</v>
      </c>
      <c r="L4">
        <v>5</v>
      </c>
      <c r="M4">
        <v>1</v>
      </c>
      <c r="N4" t="s">
        <v>12</v>
      </c>
      <c r="O4" t="s">
        <v>12</v>
      </c>
      <c r="P4" t="s">
        <v>95</v>
      </c>
      <c r="Q4" t="s">
        <v>12</v>
      </c>
      <c r="R4" t="s">
        <v>10</v>
      </c>
      <c r="S4" s="2">
        <v>90</v>
      </c>
      <c r="T4">
        <v>163</v>
      </c>
      <c r="U4" t="s">
        <v>11</v>
      </c>
    </row>
    <row r="5" spans="1:21" x14ac:dyDescent="0.35">
      <c r="A5" t="s">
        <v>29</v>
      </c>
      <c r="B5">
        <v>5</v>
      </c>
      <c r="C5">
        <v>2025</v>
      </c>
      <c r="D5" t="s">
        <v>232</v>
      </c>
      <c r="E5">
        <v>127</v>
      </c>
      <c r="F5" t="s">
        <v>233</v>
      </c>
      <c r="G5" t="s">
        <v>26</v>
      </c>
      <c r="H5" t="s">
        <v>77</v>
      </c>
      <c r="I5">
        <v>161.25</v>
      </c>
      <c r="J5" t="s">
        <v>94</v>
      </c>
      <c r="K5" t="s">
        <v>95</v>
      </c>
      <c r="L5">
        <v>5</v>
      </c>
      <c r="M5">
        <v>1</v>
      </c>
      <c r="N5" t="s">
        <v>12</v>
      </c>
      <c r="O5" t="s">
        <v>12</v>
      </c>
      <c r="P5" t="s">
        <v>95</v>
      </c>
      <c r="Q5" t="s">
        <v>12</v>
      </c>
      <c r="R5" t="s">
        <v>12</v>
      </c>
      <c r="S5" s="2">
        <v>15</v>
      </c>
      <c r="T5">
        <v>65</v>
      </c>
      <c r="U5" t="s">
        <v>11</v>
      </c>
    </row>
    <row r="6" spans="1:21" x14ac:dyDescent="0.35">
      <c r="A6" t="s">
        <v>30</v>
      </c>
      <c r="B6">
        <v>6</v>
      </c>
      <c r="C6">
        <v>2025</v>
      </c>
      <c r="D6" t="s">
        <v>232</v>
      </c>
      <c r="E6">
        <v>127</v>
      </c>
      <c r="F6" t="s">
        <v>233</v>
      </c>
      <c r="G6" t="s">
        <v>26</v>
      </c>
      <c r="H6" t="s">
        <v>77</v>
      </c>
      <c r="I6">
        <v>500</v>
      </c>
      <c r="J6" t="s">
        <v>94</v>
      </c>
      <c r="K6" t="s">
        <v>95</v>
      </c>
      <c r="L6">
        <v>5</v>
      </c>
      <c r="M6">
        <v>1</v>
      </c>
      <c r="N6" t="s">
        <v>12</v>
      </c>
      <c r="O6" t="s">
        <v>12</v>
      </c>
      <c r="P6" t="s">
        <v>95</v>
      </c>
      <c r="Q6" t="s">
        <v>12</v>
      </c>
      <c r="R6" t="s">
        <v>12</v>
      </c>
      <c r="S6" s="2">
        <v>30</v>
      </c>
      <c r="T6">
        <v>150</v>
      </c>
      <c r="U6" t="s">
        <v>12</v>
      </c>
    </row>
    <row r="7" spans="1:21" x14ac:dyDescent="0.35">
      <c r="A7" t="s">
        <v>31</v>
      </c>
      <c r="B7">
        <v>8</v>
      </c>
      <c r="C7">
        <v>2025</v>
      </c>
      <c r="D7" t="s">
        <v>232</v>
      </c>
      <c r="E7">
        <v>127</v>
      </c>
      <c r="F7" t="s">
        <v>233</v>
      </c>
      <c r="G7" t="s">
        <v>26</v>
      </c>
      <c r="H7" t="s">
        <v>77</v>
      </c>
      <c r="I7">
        <v>126</v>
      </c>
      <c r="J7" t="s">
        <v>94</v>
      </c>
      <c r="K7" t="s">
        <v>95</v>
      </c>
      <c r="L7">
        <v>5</v>
      </c>
      <c r="M7">
        <v>1</v>
      </c>
      <c r="N7" t="s">
        <v>12</v>
      </c>
      <c r="O7" t="s">
        <v>12</v>
      </c>
      <c r="P7" t="s">
        <v>95</v>
      </c>
      <c r="Q7" t="s">
        <v>12</v>
      </c>
      <c r="R7" t="s">
        <v>10</v>
      </c>
      <c r="S7" s="2">
        <v>0</v>
      </c>
      <c r="T7" t="s">
        <v>95</v>
      </c>
      <c r="U7" t="s">
        <v>11</v>
      </c>
    </row>
    <row r="8" spans="1:21" x14ac:dyDescent="0.35">
      <c r="A8" t="s">
        <v>32</v>
      </c>
      <c r="B8">
        <v>9</v>
      </c>
      <c r="C8">
        <v>2025</v>
      </c>
      <c r="D8" t="s">
        <v>232</v>
      </c>
      <c r="E8">
        <v>127</v>
      </c>
      <c r="F8" t="s">
        <v>233</v>
      </c>
      <c r="G8" t="s">
        <v>26</v>
      </c>
      <c r="H8" t="s">
        <v>77</v>
      </c>
      <c r="I8">
        <v>180</v>
      </c>
      <c r="J8" t="s">
        <v>94</v>
      </c>
      <c r="K8" t="s">
        <v>95</v>
      </c>
      <c r="L8">
        <v>5</v>
      </c>
      <c r="M8">
        <v>1</v>
      </c>
      <c r="N8" t="s">
        <v>12</v>
      </c>
      <c r="O8" t="s">
        <v>12</v>
      </c>
      <c r="P8" t="s">
        <v>95</v>
      </c>
      <c r="Q8" t="s">
        <v>12</v>
      </c>
      <c r="R8" t="s">
        <v>12</v>
      </c>
      <c r="S8" s="2">
        <v>50</v>
      </c>
      <c r="T8">
        <v>110</v>
      </c>
      <c r="U8" t="s">
        <v>11</v>
      </c>
    </row>
    <row r="9" spans="1:21" x14ac:dyDescent="0.35">
      <c r="A9" t="s">
        <v>33</v>
      </c>
      <c r="B9">
        <v>10</v>
      </c>
      <c r="C9">
        <v>2025</v>
      </c>
      <c r="D9" t="s">
        <v>232</v>
      </c>
      <c r="E9">
        <v>127</v>
      </c>
      <c r="F9" t="s">
        <v>233</v>
      </c>
      <c r="G9" t="s">
        <v>26</v>
      </c>
      <c r="H9" t="s">
        <v>77</v>
      </c>
      <c r="I9">
        <v>181</v>
      </c>
      <c r="J9" t="s">
        <v>94</v>
      </c>
      <c r="K9" t="s">
        <v>95</v>
      </c>
      <c r="L9">
        <v>5</v>
      </c>
      <c r="M9">
        <v>1</v>
      </c>
      <c r="N9" t="s">
        <v>12</v>
      </c>
      <c r="O9" t="s">
        <v>12</v>
      </c>
      <c r="P9" t="s">
        <v>95</v>
      </c>
      <c r="Q9" t="s">
        <v>12</v>
      </c>
      <c r="R9" t="s">
        <v>10</v>
      </c>
      <c r="S9" s="2">
        <v>30</v>
      </c>
      <c r="T9" t="s">
        <v>95</v>
      </c>
      <c r="U9" t="s">
        <v>11</v>
      </c>
    </row>
    <row r="10" spans="1:21" x14ac:dyDescent="0.35">
      <c r="A10" t="s">
        <v>34</v>
      </c>
      <c r="B10">
        <v>11</v>
      </c>
      <c r="C10">
        <v>2025</v>
      </c>
      <c r="D10" t="s">
        <v>232</v>
      </c>
      <c r="E10">
        <v>127</v>
      </c>
      <c r="F10" t="s">
        <v>233</v>
      </c>
      <c r="G10" t="s">
        <v>26</v>
      </c>
      <c r="H10" t="s">
        <v>77</v>
      </c>
      <c r="I10">
        <v>119</v>
      </c>
      <c r="J10" t="s">
        <v>94</v>
      </c>
      <c r="K10" t="s">
        <v>95</v>
      </c>
      <c r="L10">
        <v>5</v>
      </c>
      <c r="M10">
        <v>1</v>
      </c>
      <c r="N10" t="s">
        <v>12</v>
      </c>
      <c r="O10" t="s">
        <v>12</v>
      </c>
      <c r="P10" t="s">
        <v>95</v>
      </c>
      <c r="Q10" t="s">
        <v>12</v>
      </c>
      <c r="R10" t="s">
        <v>10</v>
      </c>
      <c r="S10" s="2">
        <v>24</v>
      </c>
      <c r="T10">
        <v>313</v>
      </c>
      <c r="U10" t="s">
        <v>11</v>
      </c>
    </row>
    <row r="11" spans="1:21" x14ac:dyDescent="0.35">
      <c r="A11" t="s">
        <v>35</v>
      </c>
      <c r="B11">
        <v>12</v>
      </c>
      <c r="C11">
        <v>2025</v>
      </c>
      <c r="D11" t="s">
        <v>232</v>
      </c>
      <c r="E11">
        <v>127</v>
      </c>
      <c r="F11" t="s">
        <v>233</v>
      </c>
      <c r="G11" t="s">
        <v>26</v>
      </c>
      <c r="H11" t="s">
        <v>77</v>
      </c>
      <c r="I11">
        <v>110</v>
      </c>
      <c r="J11" t="s">
        <v>94</v>
      </c>
      <c r="K11" t="s">
        <v>95</v>
      </c>
      <c r="L11">
        <v>5</v>
      </c>
      <c r="M11">
        <v>1</v>
      </c>
      <c r="N11" t="s">
        <v>12</v>
      </c>
      <c r="O11" t="s">
        <v>12</v>
      </c>
      <c r="P11" t="s">
        <v>95</v>
      </c>
      <c r="Q11" t="s">
        <v>12</v>
      </c>
      <c r="R11" t="s">
        <v>10</v>
      </c>
      <c r="S11" s="2">
        <v>30</v>
      </c>
      <c r="T11">
        <v>84</v>
      </c>
      <c r="U11" t="s">
        <v>11</v>
      </c>
    </row>
    <row r="12" spans="1:21" x14ac:dyDescent="0.35">
      <c r="A12" t="s">
        <v>36</v>
      </c>
      <c r="B12">
        <v>13</v>
      </c>
      <c r="C12">
        <v>2025</v>
      </c>
      <c r="D12" t="s">
        <v>232</v>
      </c>
      <c r="E12">
        <v>127</v>
      </c>
      <c r="F12" t="s">
        <v>233</v>
      </c>
      <c r="G12" t="s">
        <v>26</v>
      </c>
      <c r="H12" t="s">
        <v>77</v>
      </c>
      <c r="I12">
        <v>75</v>
      </c>
      <c r="J12" t="s">
        <v>94</v>
      </c>
      <c r="K12" t="s">
        <v>95</v>
      </c>
      <c r="L12">
        <v>5</v>
      </c>
      <c r="M12">
        <v>1</v>
      </c>
      <c r="N12" t="s">
        <v>12</v>
      </c>
      <c r="O12" t="s">
        <v>10</v>
      </c>
      <c r="P12">
        <v>18</v>
      </c>
      <c r="Q12" t="s">
        <v>12</v>
      </c>
      <c r="R12" t="s">
        <v>10</v>
      </c>
      <c r="S12" s="2">
        <v>30</v>
      </c>
      <c r="T12">
        <v>65</v>
      </c>
      <c r="U12" t="s">
        <v>11</v>
      </c>
    </row>
    <row r="13" spans="1:21" x14ac:dyDescent="0.35">
      <c r="A13" t="s">
        <v>37</v>
      </c>
      <c r="B13">
        <v>15</v>
      </c>
      <c r="C13">
        <v>2025</v>
      </c>
      <c r="D13" t="s">
        <v>232</v>
      </c>
      <c r="E13">
        <v>127</v>
      </c>
      <c r="F13" t="s">
        <v>233</v>
      </c>
      <c r="G13" t="s">
        <v>26</v>
      </c>
      <c r="H13" t="s">
        <v>77</v>
      </c>
      <c r="I13">
        <v>194</v>
      </c>
      <c r="J13" t="s">
        <v>94</v>
      </c>
      <c r="K13" t="s">
        <v>95</v>
      </c>
      <c r="L13">
        <v>5</v>
      </c>
      <c r="M13">
        <v>1</v>
      </c>
      <c r="N13" t="s">
        <v>12</v>
      </c>
      <c r="O13" t="s">
        <v>12</v>
      </c>
      <c r="P13">
        <v>18</v>
      </c>
      <c r="Q13" t="s">
        <v>12</v>
      </c>
      <c r="R13" t="s">
        <v>12</v>
      </c>
      <c r="S13" s="2">
        <v>30</v>
      </c>
      <c r="T13">
        <v>36</v>
      </c>
      <c r="U13" t="s">
        <v>11</v>
      </c>
    </row>
    <row r="14" spans="1:21" x14ac:dyDescent="0.35">
      <c r="A14" t="s">
        <v>38</v>
      </c>
      <c r="B14">
        <v>16</v>
      </c>
      <c r="C14">
        <v>2025</v>
      </c>
      <c r="D14" t="s">
        <v>232</v>
      </c>
      <c r="E14">
        <v>127</v>
      </c>
      <c r="F14" t="s">
        <v>233</v>
      </c>
      <c r="G14" t="s">
        <v>26</v>
      </c>
      <c r="H14" t="s">
        <v>77</v>
      </c>
      <c r="I14">
        <v>70</v>
      </c>
      <c r="J14" t="s">
        <v>94</v>
      </c>
      <c r="K14" t="s">
        <v>95</v>
      </c>
      <c r="L14">
        <v>5</v>
      </c>
      <c r="M14">
        <v>1</v>
      </c>
      <c r="N14" t="s">
        <v>12</v>
      </c>
      <c r="O14" t="s">
        <v>12</v>
      </c>
      <c r="P14" t="s">
        <v>95</v>
      </c>
      <c r="Q14" t="s">
        <v>12</v>
      </c>
      <c r="R14" t="s">
        <v>10</v>
      </c>
      <c r="S14" s="2">
        <v>30</v>
      </c>
      <c r="T14">
        <v>70</v>
      </c>
      <c r="U14" t="s">
        <v>11</v>
      </c>
    </row>
    <row r="15" spans="1:21" x14ac:dyDescent="0.35">
      <c r="A15" t="s">
        <v>39</v>
      </c>
      <c r="B15">
        <v>17</v>
      </c>
      <c r="C15">
        <v>2025</v>
      </c>
      <c r="D15" t="s">
        <v>232</v>
      </c>
      <c r="E15">
        <v>127</v>
      </c>
      <c r="F15" t="s">
        <v>233</v>
      </c>
      <c r="G15" t="s">
        <v>26</v>
      </c>
      <c r="H15" t="s">
        <v>77</v>
      </c>
      <c r="I15">
        <v>125</v>
      </c>
      <c r="J15" t="s">
        <v>94</v>
      </c>
      <c r="K15" t="s">
        <v>95</v>
      </c>
      <c r="L15">
        <v>5</v>
      </c>
      <c r="M15">
        <v>1</v>
      </c>
      <c r="N15" t="s">
        <v>12</v>
      </c>
      <c r="O15" t="s">
        <v>12</v>
      </c>
      <c r="P15" t="s">
        <v>95</v>
      </c>
      <c r="Q15" t="s">
        <v>12</v>
      </c>
      <c r="R15" t="s">
        <v>10</v>
      </c>
      <c r="S15" s="2">
        <v>80</v>
      </c>
      <c r="T15">
        <v>130</v>
      </c>
      <c r="U15" t="s">
        <v>12</v>
      </c>
    </row>
    <row r="16" spans="1:21" x14ac:dyDescent="0.35">
      <c r="A16" t="s">
        <v>40</v>
      </c>
      <c r="B16">
        <v>18</v>
      </c>
      <c r="C16">
        <v>2025</v>
      </c>
      <c r="D16" t="s">
        <v>232</v>
      </c>
      <c r="E16">
        <v>127</v>
      </c>
      <c r="F16" t="s">
        <v>233</v>
      </c>
      <c r="G16" t="s">
        <v>26</v>
      </c>
      <c r="H16" t="s">
        <v>77</v>
      </c>
      <c r="I16">
        <v>50</v>
      </c>
      <c r="J16" t="s">
        <v>94</v>
      </c>
      <c r="K16" t="s">
        <v>95</v>
      </c>
      <c r="L16">
        <v>5</v>
      </c>
      <c r="M16">
        <v>1</v>
      </c>
      <c r="N16" t="s">
        <v>12</v>
      </c>
      <c r="O16" t="s">
        <v>12</v>
      </c>
      <c r="P16" t="s">
        <v>95</v>
      </c>
      <c r="Q16" t="s">
        <v>12</v>
      </c>
      <c r="R16" t="s">
        <v>12</v>
      </c>
      <c r="S16" s="2">
        <v>30</v>
      </c>
      <c r="T16">
        <v>50</v>
      </c>
      <c r="U16" t="s">
        <v>11</v>
      </c>
    </row>
    <row r="17" spans="1:21" x14ac:dyDescent="0.35">
      <c r="A17" t="s">
        <v>41</v>
      </c>
      <c r="B17">
        <v>19</v>
      </c>
      <c r="C17">
        <v>2025</v>
      </c>
      <c r="D17" t="s">
        <v>232</v>
      </c>
      <c r="E17">
        <v>127</v>
      </c>
      <c r="F17" t="s">
        <v>233</v>
      </c>
      <c r="G17" t="s">
        <v>26</v>
      </c>
      <c r="H17" t="s">
        <v>77</v>
      </c>
      <c r="I17">
        <v>81</v>
      </c>
      <c r="J17" t="s">
        <v>94</v>
      </c>
      <c r="K17" t="s">
        <v>95</v>
      </c>
      <c r="L17">
        <v>5</v>
      </c>
      <c r="M17">
        <v>1</v>
      </c>
      <c r="N17" t="s">
        <v>12</v>
      </c>
      <c r="O17" t="s">
        <v>12</v>
      </c>
      <c r="P17" t="s">
        <v>95</v>
      </c>
      <c r="Q17" t="s">
        <v>12</v>
      </c>
      <c r="R17" t="s">
        <v>10</v>
      </c>
      <c r="S17" s="2">
        <v>36</v>
      </c>
      <c r="T17">
        <v>81</v>
      </c>
      <c r="U17" t="s">
        <v>11</v>
      </c>
    </row>
    <row r="18" spans="1:21" x14ac:dyDescent="0.35">
      <c r="A18" t="s">
        <v>42</v>
      </c>
      <c r="B18">
        <v>20</v>
      </c>
      <c r="C18">
        <v>2025</v>
      </c>
      <c r="D18" t="s">
        <v>232</v>
      </c>
      <c r="E18">
        <v>127</v>
      </c>
      <c r="F18" t="s">
        <v>233</v>
      </c>
      <c r="G18" t="s">
        <v>26</v>
      </c>
      <c r="H18" t="s">
        <v>77</v>
      </c>
      <c r="I18">
        <v>75</v>
      </c>
      <c r="J18" t="s">
        <v>94</v>
      </c>
      <c r="K18" t="s">
        <v>95</v>
      </c>
      <c r="L18">
        <v>5</v>
      </c>
      <c r="M18">
        <v>1</v>
      </c>
      <c r="N18" t="s">
        <v>12</v>
      </c>
      <c r="O18" t="s">
        <v>12</v>
      </c>
      <c r="P18" t="s">
        <v>95</v>
      </c>
      <c r="Q18" t="s">
        <v>12</v>
      </c>
      <c r="R18" t="s">
        <v>10</v>
      </c>
      <c r="S18" s="2">
        <v>30</v>
      </c>
      <c r="T18">
        <v>55</v>
      </c>
      <c r="U18" t="s">
        <v>11</v>
      </c>
    </row>
    <row r="19" spans="1:21" x14ac:dyDescent="0.35">
      <c r="A19" t="s">
        <v>43</v>
      </c>
      <c r="B19">
        <v>21</v>
      </c>
      <c r="C19">
        <v>2025</v>
      </c>
      <c r="D19" t="s">
        <v>232</v>
      </c>
      <c r="E19">
        <v>127</v>
      </c>
      <c r="F19" t="s">
        <v>233</v>
      </c>
      <c r="G19" t="s">
        <v>26</v>
      </c>
      <c r="H19" t="s">
        <v>77</v>
      </c>
      <c r="I19">
        <v>178.75</v>
      </c>
      <c r="J19" t="s">
        <v>94</v>
      </c>
      <c r="K19" t="s">
        <v>95</v>
      </c>
      <c r="L19">
        <v>5</v>
      </c>
      <c r="M19">
        <v>1</v>
      </c>
      <c r="N19" t="s">
        <v>12</v>
      </c>
      <c r="O19" t="s">
        <v>12</v>
      </c>
      <c r="P19" t="s">
        <v>95</v>
      </c>
      <c r="Q19" t="s">
        <v>12</v>
      </c>
      <c r="R19" t="s">
        <v>10</v>
      </c>
      <c r="S19" s="2">
        <v>28</v>
      </c>
      <c r="T19">
        <v>55</v>
      </c>
      <c r="U19" t="s">
        <v>11</v>
      </c>
    </row>
    <row r="20" spans="1:21" x14ac:dyDescent="0.35">
      <c r="A20" t="s">
        <v>44</v>
      </c>
      <c r="B20">
        <v>22</v>
      </c>
      <c r="C20">
        <v>2025</v>
      </c>
      <c r="D20" t="s">
        <v>232</v>
      </c>
      <c r="E20">
        <v>127</v>
      </c>
      <c r="F20" t="s">
        <v>233</v>
      </c>
      <c r="G20" t="s">
        <v>26</v>
      </c>
      <c r="H20" t="s">
        <v>77</v>
      </c>
      <c r="I20">
        <v>139.25</v>
      </c>
      <c r="J20" t="s">
        <v>94</v>
      </c>
      <c r="K20" t="s">
        <v>95</v>
      </c>
      <c r="L20">
        <v>5</v>
      </c>
      <c r="M20">
        <v>1</v>
      </c>
      <c r="N20" t="s">
        <v>12</v>
      </c>
      <c r="O20" t="s">
        <v>12</v>
      </c>
      <c r="P20" t="s">
        <v>95</v>
      </c>
      <c r="Q20" t="s">
        <v>12</v>
      </c>
      <c r="R20" t="s">
        <v>10</v>
      </c>
      <c r="S20" s="2">
        <v>60</v>
      </c>
      <c r="T20">
        <v>100</v>
      </c>
      <c r="U20" t="s">
        <v>11</v>
      </c>
    </row>
    <row r="21" spans="1:21" x14ac:dyDescent="0.35">
      <c r="A21" t="s">
        <v>45</v>
      </c>
      <c r="B21">
        <v>23</v>
      </c>
      <c r="C21">
        <v>2025</v>
      </c>
      <c r="D21" t="s">
        <v>232</v>
      </c>
      <c r="E21">
        <v>127</v>
      </c>
      <c r="F21" t="s">
        <v>233</v>
      </c>
      <c r="G21" t="s">
        <v>26</v>
      </c>
      <c r="H21" t="s">
        <v>77</v>
      </c>
      <c r="I21">
        <v>152</v>
      </c>
      <c r="J21" t="s">
        <v>94</v>
      </c>
      <c r="K21" t="s">
        <v>95</v>
      </c>
      <c r="L21">
        <v>5</v>
      </c>
      <c r="M21">
        <v>1</v>
      </c>
      <c r="N21" t="s">
        <v>12</v>
      </c>
      <c r="O21" t="s">
        <v>12</v>
      </c>
      <c r="P21" t="s">
        <v>95</v>
      </c>
      <c r="Q21" t="s">
        <v>12</v>
      </c>
      <c r="R21" t="s">
        <v>12</v>
      </c>
      <c r="S21" s="2">
        <v>50</v>
      </c>
      <c r="T21">
        <v>100</v>
      </c>
      <c r="U21" t="s">
        <v>11</v>
      </c>
    </row>
    <row r="22" spans="1:21" x14ac:dyDescent="0.35">
      <c r="A22" t="s">
        <v>46</v>
      </c>
      <c r="B22">
        <v>24</v>
      </c>
      <c r="C22">
        <v>2025</v>
      </c>
      <c r="D22" t="s">
        <v>232</v>
      </c>
      <c r="E22">
        <v>127</v>
      </c>
      <c r="F22" t="s">
        <v>233</v>
      </c>
      <c r="G22" t="s">
        <v>26</v>
      </c>
      <c r="H22" t="s">
        <v>77</v>
      </c>
      <c r="I22">
        <v>50</v>
      </c>
      <c r="J22" t="s">
        <v>94</v>
      </c>
      <c r="K22" t="s">
        <v>95</v>
      </c>
      <c r="L22">
        <v>5</v>
      </c>
      <c r="M22">
        <v>1</v>
      </c>
      <c r="N22" t="s">
        <v>12</v>
      </c>
      <c r="O22" t="s">
        <v>12</v>
      </c>
      <c r="P22" t="s">
        <v>95</v>
      </c>
      <c r="Q22" t="s">
        <v>10</v>
      </c>
      <c r="R22" t="s">
        <v>10</v>
      </c>
      <c r="S22" s="2">
        <v>40</v>
      </c>
      <c r="T22">
        <v>146</v>
      </c>
      <c r="U22" t="s">
        <v>11</v>
      </c>
    </row>
    <row r="23" spans="1:21" x14ac:dyDescent="0.35">
      <c r="A23" t="s">
        <v>47</v>
      </c>
      <c r="B23">
        <v>25</v>
      </c>
      <c r="C23">
        <v>2025</v>
      </c>
      <c r="D23" t="s">
        <v>232</v>
      </c>
      <c r="E23">
        <v>127</v>
      </c>
      <c r="F23" t="s">
        <v>233</v>
      </c>
      <c r="G23" t="s">
        <v>26</v>
      </c>
      <c r="H23" t="s">
        <v>77</v>
      </c>
      <c r="I23">
        <v>150</v>
      </c>
      <c r="J23" t="s">
        <v>94</v>
      </c>
      <c r="K23" t="s">
        <v>95</v>
      </c>
      <c r="L23">
        <v>5</v>
      </c>
      <c r="M23">
        <v>1</v>
      </c>
      <c r="N23" t="s">
        <v>12</v>
      </c>
      <c r="O23" t="s">
        <v>12</v>
      </c>
      <c r="P23" t="s">
        <v>95</v>
      </c>
      <c r="Q23" t="s">
        <v>10</v>
      </c>
      <c r="R23" t="s">
        <v>10</v>
      </c>
      <c r="S23" s="2">
        <v>15</v>
      </c>
      <c r="T23">
        <v>180</v>
      </c>
      <c r="U23" t="s">
        <v>13</v>
      </c>
    </row>
    <row r="24" spans="1:21" x14ac:dyDescent="0.35">
      <c r="A24" t="s">
        <v>48</v>
      </c>
      <c r="B24">
        <v>26</v>
      </c>
      <c r="C24">
        <v>2025</v>
      </c>
      <c r="D24" t="s">
        <v>232</v>
      </c>
      <c r="E24">
        <v>127</v>
      </c>
      <c r="F24" t="s">
        <v>233</v>
      </c>
      <c r="G24" t="s">
        <v>26</v>
      </c>
      <c r="H24" t="s">
        <v>77</v>
      </c>
      <c r="I24">
        <v>75</v>
      </c>
      <c r="J24" t="s">
        <v>94</v>
      </c>
      <c r="K24" t="s">
        <v>95</v>
      </c>
      <c r="L24">
        <v>5</v>
      </c>
      <c r="M24">
        <v>1</v>
      </c>
      <c r="N24" t="s">
        <v>12</v>
      </c>
      <c r="O24" t="s">
        <v>12</v>
      </c>
      <c r="P24" t="s">
        <v>95</v>
      </c>
      <c r="Q24" t="s">
        <v>10</v>
      </c>
      <c r="R24" t="s">
        <v>10</v>
      </c>
      <c r="S24" s="2">
        <v>25</v>
      </c>
      <c r="T24">
        <v>30.4</v>
      </c>
      <c r="U24" t="s">
        <v>11</v>
      </c>
    </row>
    <row r="25" spans="1:21" x14ac:dyDescent="0.35">
      <c r="A25" t="s">
        <v>49</v>
      </c>
      <c r="B25">
        <v>27</v>
      </c>
      <c r="C25">
        <v>2025</v>
      </c>
      <c r="D25" t="s">
        <v>232</v>
      </c>
      <c r="E25">
        <v>127</v>
      </c>
      <c r="F25" t="s">
        <v>233</v>
      </c>
      <c r="G25" t="s">
        <v>26</v>
      </c>
      <c r="H25" t="s">
        <v>77</v>
      </c>
      <c r="I25">
        <v>138.25</v>
      </c>
      <c r="J25" t="s">
        <v>94</v>
      </c>
      <c r="K25" t="s">
        <v>95</v>
      </c>
      <c r="L25">
        <v>5</v>
      </c>
      <c r="M25">
        <v>1</v>
      </c>
      <c r="N25" t="s">
        <v>12</v>
      </c>
      <c r="O25" t="s">
        <v>12</v>
      </c>
      <c r="P25" t="s">
        <v>95</v>
      </c>
      <c r="Q25" t="s">
        <v>12</v>
      </c>
      <c r="R25" t="s">
        <v>10</v>
      </c>
      <c r="S25" s="2">
        <v>0</v>
      </c>
      <c r="T25">
        <v>85</v>
      </c>
      <c r="U25" t="s">
        <v>11</v>
      </c>
    </row>
    <row r="26" spans="1:21" x14ac:dyDescent="0.35">
      <c r="A26" t="s">
        <v>50</v>
      </c>
      <c r="B26">
        <v>28</v>
      </c>
      <c r="C26">
        <v>2025</v>
      </c>
      <c r="D26" t="s">
        <v>232</v>
      </c>
      <c r="E26">
        <v>127</v>
      </c>
      <c r="F26" t="s">
        <v>233</v>
      </c>
      <c r="G26" t="s">
        <v>26</v>
      </c>
      <c r="H26" t="s">
        <v>77</v>
      </c>
      <c r="I26">
        <v>137</v>
      </c>
      <c r="J26" t="s">
        <v>94</v>
      </c>
      <c r="K26" t="s">
        <v>95</v>
      </c>
      <c r="L26">
        <v>5</v>
      </c>
      <c r="M26">
        <v>1</v>
      </c>
      <c r="N26" t="s">
        <v>12</v>
      </c>
      <c r="O26" t="s">
        <v>12</v>
      </c>
      <c r="P26" t="s">
        <v>95</v>
      </c>
      <c r="Q26" t="s">
        <v>12</v>
      </c>
      <c r="R26" t="s">
        <v>10</v>
      </c>
      <c r="S26" s="2">
        <v>40</v>
      </c>
      <c r="T26">
        <v>100</v>
      </c>
      <c r="U26" t="s">
        <v>11</v>
      </c>
    </row>
    <row r="27" spans="1:21" x14ac:dyDescent="0.35">
      <c r="A27" t="s">
        <v>51</v>
      </c>
      <c r="B27">
        <v>29</v>
      </c>
      <c r="C27">
        <v>2025</v>
      </c>
      <c r="D27" t="s">
        <v>232</v>
      </c>
      <c r="E27">
        <v>127</v>
      </c>
      <c r="F27" t="s">
        <v>233</v>
      </c>
      <c r="G27" t="s">
        <v>26</v>
      </c>
      <c r="H27" t="s">
        <v>77</v>
      </c>
      <c r="I27">
        <v>150</v>
      </c>
      <c r="J27" t="s">
        <v>94</v>
      </c>
      <c r="K27" t="s">
        <v>95</v>
      </c>
      <c r="L27">
        <v>5</v>
      </c>
      <c r="M27">
        <v>1</v>
      </c>
      <c r="N27" t="s">
        <v>12</v>
      </c>
      <c r="O27" t="s">
        <v>12</v>
      </c>
      <c r="P27" t="s">
        <v>95</v>
      </c>
      <c r="Q27" t="s">
        <v>12</v>
      </c>
      <c r="R27" t="s">
        <v>10</v>
      </c>
      <c r="S27" s="2">
        <v>0</v>
      </c>
      <c r="T27">
        <v>60</v>
      </c>
      <c r="U27" t="s">
        <v>13</v>
      </c>
    </row>
    <row r="28" spans="1:21" x14ac:dyDescent="0.35">
      <c r="A28" t="s">
        <v>52</v>
      </c>
      <c r="B28">
        <v>30</v>
      </c>
      <c r="C28">
        <v>2025</v>
      </c>
      <c r="D28" t="s">
        <v>232</v>
      </c>
      <c r="E28">
        <v>127</v>
      </c>
      <c r="F28" t="s">
        <v>233</v>
      </c>
      <c r="G28" t="s">
        <v>26</v>
      </c>
      <c r="H28" t="s">
        <v>77</v>
      </c>
      <c r="I28">
        <v>75</v>
      </c>
      <c r="J28" t="s">
        <v>94</v>
      </c>
      <c r="K28" t="s">
        <v>95</v>
      </c>
      <c r="L28">
        <v>5</v>
      </c>
      <c r="M28">
        <v>1</v>
      </c>
      <c r="N28" t="s">
        <v>12</v>
      </c>
      <c r="O28" t="s">
        <v>12</v>
      </c>
      <c r="P28" t="s">
        <v>95</v>
      </c>
      <c r="Q28" t="s">
        <v>12</v>
      </c>
      <c r="R28" t="s">
        <v>12</v>
      </c>
      <c r="S28" s="2">
        <v>24</v>
      </c>
      <c r="T28">
        <v>50</v>
      </c>
      <c r="U28" t="s">
        <v>11</v>
      </c>
    </row>
    <row r="29" spans="1:21" x14ac:dyDescent="0.35">
      <c r="A29" t="s">
        <v>53</v>
      </c>
      <c r="B29">
        <v>31</v>
      </c>
      <c r="C29">
        <v>2025</v>
      </c>
      <c r="D29" t="s">
        <v>232</v>
      </c>
      <c r="E29">
        <v>127</v>
      </c>
      <c r="F29" t="s">
        <v>233</v>
      </c>
      <c r="G29" t="s">
        <v>26</v>
      </c>
      <c r="H29" t="s">
        <v>77</v>
      </c>
      <c r="I29">
        <v>113.25</v>
      </c>
      <c r="J29" t="s">
        <v>94</v>
      </c>
      <c r="K29" t="s">
        <v>95</v>
      </c>
      <c r="L29">
        <v>5</v>
      </c>
      <c r="M29">
        <v>1</v>
      </c>
      <c r="N29" t="s">
        <v>12</v>
      </c>
      <c r="O29" t="s">
        <v>12</v>
      </c>
      <c r="P29">
        <v>19</v>
      </c>
      <c r="Q29" t="s">
        <v>12</v>
      </c>
      <c r="R29" t="s">
        <v>10</v>
      </c>
      <c r="S29" s="2">
        <v>40</v>
      </c>
      <c r="T29">
        <v>68</v>
      </c>
      <c r="U29" t="s">
        <v>11</v>
      </c>
    </row>
    <row r="30" spans="1:21" x14ac:dyDescent="0.35">
      <c r="A30" t="s">
        <v>54</v>
      </c>
      <c r="B30">
        <v>32</v>
      </c>
      <c r="C30">
        <v>2025</v>
      </c>
      <c r="D30" t="s">
        <v>232</v>
      </c>
      <c r="E30">
        <v>127</v>
      </c>
      <c r="F30" t="s">
        <v>233</v>
      </c>
      <c r="G30" t="s">
        <v>26</v>
      </c>
      <c r="H30" t="s">
        <v>77</v>
      </c>
      <c r="I30">
        <v>300</v>
      </c>
      <c r="J30" t="s">
        <v>94</v>
      </c>
      <c r="K30" t="s">
        <v>95</v>
      </c>
      <c r="L30">
        <v>5</v>
      </c>
      <c r="M30">
        <v>1</v>
      </c>
      <c r="N30" t="s">
        <v>12</v>
      </c>
      <c r="O30" t="s">
        <v>12</v>
      </c>
      <c r="P30" t="s">
        <v>95</v>
      </c>
      <c r="Q30" t="s">
        <v>12</v>
      </c>
      <c r="R30" t="s">
        <v>10</v>
      </c>
      <c r="S30" s="2">
        <v>45</v>
      </c>
      <c r="T30">
        <v>200</v>
      </c>
      <c r="U30" t="s">
        <v>11</v>
      </c>
    </row>
    <row r="31" spans="1:21" x14ac:dyDescent="0.35">
      <c r="A31" t="s">
        <v>55</v>
      </c>
      <c r="B31">
        <v>33</v>
      </c>
      <c r="C31">
        <v>2025</v>
      </c>
      <c r="D31" t="s">
        <v>232</v>
      </c>
      <c r="E31">
        <v>127</v>
      </c>
      <c r="F31" t="s">
        <v>233</v>
      </c>
      <c r="G31" t="s">
        <v>26</v>
      </c>
      <c r="H31" t="s">
        <v>77</v>
      </c>
      <c r="I31">
        <v>110</v>
      </c>
      <c r="J31" t="s">
        <v>94</v>
      </c>
      <c r="K31" t="s">
        <v>95</v>
      </c>
      <c r="L31">
        <v>5</v>
      </c>
      <c r="M31">
        <v>1</v>
      </c>
      <c r="N31" t="s">
        <v>12</v>
      </c>
      <c r="O31" t="s">
        <v>12</v>
      </c>
      <c r="P31" t="s">
        <v>95</v>
      </c>
      <c r="Q31" t="s">
        <v>12</v>
      </c>
      <c r="R31" t="s">
        <v>10</v>
      </c>
      <c r="S31" s="2">
        <v>30</v>
      </c>
      <c r="T31">
        <v>110</v>
      </c>
      <c r="U31" t="s">
        <v>12</v>
      </c>
    </row>
    <row r="32" spans="1:21" x14ac:dyDescent="0.35">
      <c r="A32" t="s">
        <v>56</v>
      </c>
      <c r="B32">
        <v>34</v>
      </c>
      <c r="C32">
        <v>2025</v>
      </c>
      <c r="D32" t="s">
        <v>232</v>
      </c>
      <c r="E32">
        <v>127</v>
      </c>
      <c r="F32" t="s">
        <v>233</v>
      </c>
      <c r="G32" t="s">
        <v>26</v>
      </c>
      <c r="H32" t="s">
        <v>77</v>
      </c>
      <c r="I32">
        <v>260</v>
      </c>
      <c r="J32" t="s">
        <v>94</v>
      </c>
      <c r="K32" t="s">
        <v>95</v>
      </c>
      <c r="L32">
        <v>5</v>
      </c>
      <c r="M32">
        <v>1</v>
      </c>
      <c r="N32" t="s">
        <v>12</v>
      </c>
      <c r="O32" t="s">
        <v>12</v>
      </c>
      <c r="P32">
        <v>18</v>
      </c>
      <c r="Q32" t="s">
        <v>10</v>
      </c>
      <c r="R32" t="s">
        <v>12</v>
      </c>
      <c r="S32" s="2">
        <v>30</v>
      </c>
      <c r="T32">
        <v>160</v>
      </c>
      <c r="U32" t="s">
        <v>11</v>
      </c>
    </row>
    <row r="33" spans="1:21" x14ac:dyDescent="0.35">
      <c r="A33" t="s">
        <v>57</v>
      </c>
      <c r="B33">
        <v>35</v>
      </c>
      <c r="C33">
        <v>2025</v>
      </c>
      <c r="D33" t="s">
        <v>232</v>
      </c>
      <c r="E33">
        <v>127</v>
      </c>
      <c r="F33" t="s">
        <v>233</v>
      </c>
      <c r="G33" t="s">
        <v>26</v>
      </c>
      <c r="H33" t="s">
        <v>77</v>
      </c>
      <c r="I33">
        <v>100</v>
      </c>
      <c r="J33" t="s">
        <v>94</v>
      </c>
      <c r="K33" t="s">
        <v>95</v>
      </c>
      <c r="L33">
        <v>5</v>
      </c>
      <c r="M33">
        <v>1</v>
      </c>
      <c r="N33" t="s">
        <v>12</v>
      </c>
      <c r="O33" t="s">
        <v>12</v>
      </c>
      <c r="P33" t="s">
        <v>95</v>
      </c>
      <c r="Q33" t="s">
        <v>12</v>
      </c>
      <c r="R33" t="s">
        <v>10</v>
      </c>
      <c r="S33" s="2">
        <v>50</v>
      </c>
      <c r="T33">
        <v>110</v>
      </c>
      <c r="U33" t="s">
        <v>11</v>
      </c>
    </row>
    <row r="34" spans="1:21" x14ac:dyDescent="0.35">
      <c r="A34" t="s">
        <v>58</v>
      </c>
      <c r="B34">
        <v>36</v>
      </c>
      <c r="C34">
        <v>2025</v>
      </c>
      <c r="D34" t="s">
        <v>232</v>
      </c>
      <c r="E34">
        <v>127</v>
      </c>
      <c r="F34" t="s">
        <v>233</v>
      </c>
      <c r="G34" t="s">
        <v>26</v>
      </c>
      <c r="H34" t="s">
        <v>77</v>
      </c>
      <c r="I34">
        <v>75</v>
      </c>
      <c r="J34" t="s">
        <v>94</v>
      </c>
      <c r="K34" t="s">
        <v>95</v>
      </c>
      <c r="L34">
        <v>5</v>
      </c>
      <c r="M34">
        <v>1</v>
      </c>
      <c r="N34" t="s">
        <v>12</v>
      </c>
      <c r="O34" t="s">
        <v>12</v>
      </c>
      <c r="P34" t="s">
        <v>95</v>
      </c>
      <c r="Q34" t="s">
        <v>10</v>
      </c>
      <c r="R34" t="s">
        <v>10</v>
      </c>
      <c r="S34" s="2">
        <v>0</v>
      </c>
      <c r="T34" s="2">
        <v>35</v>
      </c>
      <c r="U34" t="s">
        <v>11</v>
      </c>
    </row>
    <row r="35" spans="1:21" x14ac:dyDescent="0.35">
      <c r="A35" t="s">
        <v>59</v>
      </c>
      <c r="B35">
        <v>37</v>
      </c>
      <c r="C35">
        <v>2025</v>
      </c>
      <c r="D35" t="s">
        <v>232</v>
      </c>
      <c r="E35">
        <v>127</v>
      </c>
      <c r="F35" t="s">
        <v>233</v>
      </c>
      <c r="G35" t="s">
        <v>26</v>
      </c>
      <c r="H35" t="s">
        <v>77</v>
      </c>
      <c r="I35">
        <v>25</v>
      </c>
      <c r="J35" t="s">
        <v>94</v>
      </c>
      <c r="K35" t="s">
        <v>95</v>
      </c>
      <c r="L35">
        <v>5</v>
      </c>
      <c r="M35">
        <v>1</v>
      </c>
      <c r="N35" t="s">
        <v>12</v>
      </c>
      <c r="O35" t="s">
        <v>12</v>
      </c>
      <c r="P35" t="s">
        <v>95</v>
      </c>
      <c r="Q35" t="s">
        <v>12</v>
      </c>
      <c r="R35" t="s">
        <v>12</v>
      </c>
      <c r="S35" s="2">
        <v>0</v>
      </c>
      <c r="T35">
        <v>25</v>
      </c>
      <c r="U35" t="s">
        <v>11</v>
      </c>
    </row>
    <row r="36" spans="1:21" x14ac:dyDescent="0.35">
      <c r="A36" t="s">
        <v>60</v>
      </c>
      <c r="B36">
        <v>38</v>
      </c>
      <c r="C36">
        <v>2025</v>
      </c>
      <c r="D36" t="s">
        <v>232</v>
      </c>
      <c r="E36">
        <v>127</v>
      </c>
      <c r="F36" t="s">
        <v>233</v>
      </c>
      <c r="G36" t="s">
        <v>26</v>
      </c>
      <c r="H36" t="s">
        <v>77</v>
      </c>
      <c r="I36">
        <v>166.25</v>
      </c>
      <c r="J36" t="s">
        <v>94</v>
      </c>
      <c r="K36" t="s">
        <v>95</v>
      </c>
      <c r="L36">
        <v>5</v>
      </c>
      <c r="M36">
        <v>1</v>
      </c>
      <c r="N36" t="s">
        <v>12</v>
      </c>
      <c r="O36" t="s">
        <v>12</v>
      </c>
      <c r="P36" t="s">
        <v>95</v>
      </c>
      <c r="Q36" t="s">
        <v>12</v>
      </c>
      <c r="R36" t="s">
        <v>12</v>
      </c>
      <c r="S36" s="2">
        <v>12</v>
      </c>
      <c r="T36">
        <v>220</v>
      </c>
      <c r="U36" t="s">
        <v>11</v>
      </c>
    </row>
    <row r="37" spans="1:21" x14ac:dyDescent="0.35">
      <c r="A37" t="s">
        <v>61</v>
      </c>
      <c r="B37">
        <v>39</v>
      </c>
      <c r="C37">
        <v>2025</v>
      </c>
      <c r="D37" t="s">
        <v>232</v>
      </c>
      <c r="E37">
        <v>127</v>
      </c>
      <c r="F37" t="s">
        <v>233</v>
      </c>
      <c r="G37" t="s">
        <v>26</v>
      </c>
      <c r="H37" t="s">
        <v>77</v>
      </c>
      <c r="I37">
        <v>150</v>
      </c>
      <c r="J37" t="s">
        <v>94</v>
      </c>
      <c r="K37" t="s">
        <v>95</v>
      </c>
      <c r="L37">
        <v>5</v>
      </c>
      <c r="M37">
        <v>1</v>
      </c>
      <c r="N37" t="s">
        <v>12</v>
      </c>
      <c r="O37" t="s">
        <v>12</v>
      </c>
      <c r="P37" t="s">
        <v>95</v>
      </c>
      <c r="Q37" t="s">
        <v>10</v>
      </c>
      <c r="R37" t="s">
        <v>12</v>
      </c>
      <c r="S37" s="2">
        <v>24</v>
      </c>
      <c r="T37">
        <v>138.5</v>
      </c>
      <c r="U37" t="s">
        <v>13</v>
      </c>
    </row>
    <row r="38" spans="1:21" x14ac:dyDescent="0.35">
      <c r="A38" t="s">
        <v>62</v>
      </c>
      <c r="B38">
        <v>40</v>
      </c>
      <c r="C38">
        <v>2025</v>
      </c>
      <c r="D38" t="s">
        <v>232</v>
      </c>
      <c r="E38">
        <v>127</v>
      </c>
      <c r="F38" t="s">
        <v>233</v>
      </c>
      <c r="G38" t="s">
        <v>26</v>
      </c>
      <c r="H38" t="s">
        <v>77</v>
      </c>
      <c r="I38">
        <v>70</v>
      </c>
      <c r="J38" t="s">
        <v>94</v>
      </c>
      <c r="K38" t="s">
        <v>95</v>
      </c>
      <c r="L38">
        <v>5</v>
      </c>
      <c r="M38">
        <v>1</v>
      </c>
      <c r="N38" t="s">
        <v>12</v>
      </c>
      <c r="O38" t="s">
        <v>12</v>
      </c>
      <c r="P38" t="s">
        <v>95</v>
      </c>
      <c r="Q38" t="s">
        <v>12</v>
      </c>
      <c r="R38" t="s">
        <v>10</v>
      </c>
      <c r="S38" s="2">
        <v>8</v>
      </c>
      <c r="T38">
        <v>40</v>
      </c>
      <c r="U38" t="s">
        <v>11</v>
      </c>
    </row>
    <row r="39" spans="1:21" x14ac:dyDescent="0.35">
      <c r="A39" t="s">
        <v>63</v>
      </c>
      <c r="B39">
        <v>41</v>
      </c>
      <c r="C39">
        <v>2025</v>
      </c>
      <c r="D39" t="s">
        <v>232</v>
      </c>
      <c r="E39">
        <v>127</v>
      </c>
      <c r="F39" t="s">
        <v>233</v>
      </c>
      <c r="G39" t="s">
        <v>26</v>
      </c>
      <c r="H39" t="s">
        <v>77</v>
      </c>
      <c r="I39">
        <v>208</v>
      </c>
      <c r="J39" t="s">
        <v>94</v>
      </c>
      <c r="K39" t="s">
        <v>95</v>
      </c>
      <c r="L39">
        <v>5</v>
      </c>
      <c r="M39">
        <v>1</v>
      </c>
      <c r="N39" t="s">
        <v>12</v>
      </c>
      <c r="O39" t="s">
        <v>12</v>
      </c>
      <c r="P39" t="s">
        <v>95</v>
      </c>
      <c r="Q39" t="s">
        <v>10</v>
      </c>
      <c r="R39" t="s">
        <v>12</v>
      </c>
      <c r="S39" s="2">
        <v>0</v>
      </c>
      <c r="T39">
        <v>105</v>
      </c>
      <c r="U39" t="s">
        <v>11</v>
      </c>
    </row>
    <row r="40" spans="1:21" x14ac:dyDescent="0.35">
      <c r="A40" t="s">
        <v>64</v>
      </c>
      <c r="B40">
        <v>42</v>
      </c>
      <c r="C40">
        <v>2025</v>
      </c>
      <c r="D40" t="s">
        <v>232</v>
      </c>
      <c r="E40">
        <v>127</v>
      </c>
      <c r="F40" t="s">
        <v>233</v>
      </c>
      <c r="G40" t="s">
        <v>26</v>
      </c>
      <c r="H40" t="s">
        <v>77</v>
      </c>
      <c r="I40">
        <v>100</v>
      </c>
      <c r="J40" t="s">
        <v>94</v>
      </c>
      <c r="K40" t="s">
        <v>95</v>
      </c>
      <c r="L40">
        <v>5</v>
      </c>
      <c r="M40">
        <v>1</v>
      </c>
      <c r="N40" t="s">
        <v>12</v>
      </c>
      <c r="O40" t="s">
        <v>12</v>
      </c>
      <c r="P40" t="s">
        <v>95</v>
      </c>
      <c r="Q40" t="s">
        <v>10</v>
      </c>
      <c r="R40" t="s">
        <v>12</v>
      </c>
      <c r="S40" s="2">
        <v>30</v>
      </c>
      <c r="T40">
        <v>81</v>
      </c>
      <c r="U40" t="s">
        <v>11</v>
      </c>
    </row>
    <row r="41" spans="1:21" x14ac:dyDescent="0.35">
      <c r="A41" t="s">
        <v>65</v>
      </c>
      <c r="B41">
        <v>44</v>
      </c>
      <c r="C41">
        <v>2025</v>
      </c>
      <c r="D41" t="s">
        <v>232</v>
      </c>
      <c r="E41">
        <v>127</v>
      </c>
      <c r="F41" t="s">
        <v>233</v>
      </c>
      <c r="G41" t="s">
        <v>26</v>
      </c>
      <c r="H41" t="s">
        <v>77</v>
      </c>
      <c r="I41">
        <v>145</v>
      </c>
      <c r="J41" t="s">
        <v>94</v>
      </c>
      <c r="K41" t="s">
        <v>95</v>
      </c>
      <c r="L41">
        <v>5</v>
      </c>
      <c r="M41">
        <v>1</v>
      </c>
      <c r="N41" t="s">
        <v>12</v>
      </c>
      <c r="O41" t="s">
        <v>12</v>
      </c>
      <c r="P41" t="s">
        <v>95</v>
      </c>
      <c r="Q41" t="s">
        <v>10</v>
      </c>
      <c r="R41" t="s">
        <v>10</v>
      </c>
      <c r="S41" s="2">
        <v>10</v>
      </c>
      <c r="T41">
        <v>145</v>
      </c>
      <c r="U41" t="s">
        <v>11</v>
      </c>
    </row>
    <row r="42" spans="1:21" x14ac:dyDescent="0.35">
      <c r="A42" t="s">
        <v>66</v>
      </c>
      <c r="B42">
        <v>45</v>
      </c>
      <c r="C42">
        <v>2025</v>
      </c>
      <c r="D42" t="s">
        <v>232</v>
      </c>
      <c r="E42">
        <v>127</v>
      </c>
      <c r="F42" t="s">
        <v>233</v>
      </c>
      <c r="G42" t="s">
        <v>26</v>
      </c>
      <c r="H42" t="s">
        <v>77</v>
      </c>
      <c r="I42">
        <v>30</v>
      </c>
      <c r="J42" t="s">
        <v>94</v>
      </c>
      <c r="K42" t="s">
        <v>95</v>
      </c>
      <c r="L42">
        <v>5</v>
      </c>
      <c r="M42">
        <v>1</v>
      </c>
      <c r="N42" t="s">
        <v>12</v>
      </c>
      <c r="O42" t="s">
        <v>12</v>
      </c>
      <c r="P42" t="s">
        <v>95</v>
      </c>
      <c r="Q42" t="s">
        <v>10</v>
      </c>
      <c r="R42" t="s">
        <v>10</v>
      </c>
      <c r="S42" s="2">
        <v>30</v>
      </c>
      <c r="T42">
        <v>105</v>
      </c>
      <c r="U42" t="s">
        <v>11</v>
      </c>
    </row>
    <row r="43" spans="1:21" x14ac:dyDescent="0.35">
      <c r="A43" t="s">
        <v>67</v>
      </c>
      <c r="B43">
        <v>46</v>
      </c>
      <c r="C43">
        <v>2025</v>
      </c>
      <c r="D43" t="s">
        <v>232</v>
      </c>
      <c r="E43">
        <v>127</v>
      </c>
      <c r="F43" t="s">
        <v>233</v>
      </c>
      <c r="G43" t="s">
        <v>26</v>
      </c>
      <c r="H43" t="s">
        <v>77</v>
      </c>
      <c r="I43">
        <v>100</v>
      </c>
      <c r="J43" t="s">
        <v>94</v>
      </c>
      <c r="K43" t="s">
        <v>95</v>
      </c>
      <c r="L43">
        <v>5</v>
      </c>
      <c r="M43">
        <v>1</v>
      </c>
      <c r="N43" t="s">
        <v>12</v>
      </c>
      <c r="O43" t="s">
        <v>12</v>
      </c>
      <c r="P43" t="s">
        <v>95</v>
      </c>
      <c r="Q43" t="s">
        <v>12</v>
      </c>
      <c r="R43" t="s">
        <v>12</v>
      </c>
      <c r="S43" s="2">
        <v>0</v>
      </c>
      <c r="T43">
        <v>95</v>
      </c>
      <c r="U43" t="s">
        <v>11</v>
      </c>
    </row>
    <row r="44" spans="1:21" x14ac:dyDescent="0.35">
      <c r="A44" t="s">
        <v>68</v>
      </c>
      <c r="B44">
        <v>47</v>
      </c>
      <c r="C44">
        <v>2025</v>
      </c>
      <c r="D44" t="s">
        <v>232</v>
      </c>
      <c r="E44">
        <v>127</v>
      </c>
      <c r="F44" t="s">
        <v>233</v>
      </c>
      <c r="G44" t="s">
        <v>26</v>
      </c>
      <c r="H44" t="s">
        <v>77</v>
      </c>
      <c r="I44">
        <v>39.15</v>
      </c>
      <c r="J44" t="s">
        <v>94</v>
      </c>
      <c r="K44" t="s">
        <v>95</v>
      </c>
      <c r="L44">
        <v>5</v>
      </c>
      <c r="M44">
        <v>1</v>
      </c>
      <c r="N44" t="s">
        <v>12</v>
      </c>
      <c r="O44" t="s">
        <v>10</v>
      </c>
      <c r="P44" t="s">
        <v>95</v>
      </c>
      <c r="Q44" t="s">
        <v>12</v>
      </c>
      <c r="R44" t="s">
        <v>12</v>
      </c>
      <c r="S44" s="2">
        <v>2</v>
      </c>
      <c r="T44">
        <v>110</v>
      </c>
      <c r="U44" t="s">
        <v>11</v>
      </c>
    </row>
    <row r="45" spans="1:21" x14ac:dyDescent="0.35">
      <c r="A45" t="s">
        <v>69</v>
      </c>
      <c r="B45">
        <v>48</v>
      </c>
      <c r="C45">
        <v>2025</v>
      </c>
      <c r="D45" t="s">
        <v>232</v>
      </c>
      <c r="E45">
        <v>127</v>
      </c>
      <c r="F45" t="s">
        <v>233</v>
      </c>
      <c r="G45" t="s">
        <v>26</v>
      </c>
      <c r="H45" t="s">
        <v>77</v>
      </c>
      <c r="I45">
        <v>100</v>
      </c>
      <c r="J45" t="s">
        <v>94</v>
      </c>
      <c r="K45" t="s">
        <v>95</v>
      </c>
      <c r="L45">
        <v>5</v>
      </c>
      <c r="M45">
        <v>2</v>
      </c>
      <c r="N45" t="s">
        <v>12</v>
      </c>
      <c r="O45" t="s">
        <v>12</v>
      </c>
      <c r="P45" t="s">
        <v>95</v>
      </c>
      <c r="Q45" t="s">
        <v>12</v>
      </c>
      <c r="R45" t="s">
        <v>12</v>
      </c>
      <c r="S45" s="2">
        <v>20</v>
      </c>
      <c r="T45">
        <v>54</v>
      </c>
      <c r="U45" t="s">
        <v>11</v>
      </c>
    </row>
    <row r="46" spans="1:21" x14ac:dyDescent="0.35">
      <c r="A46" t="s">
        <v>70</v>
      </c>
      <c r="B46">
        <v>49</v>
      </c>
      <c r="C46">
        <v>2025</v>
      </c>
      <c r="D46" t="s">
        <v>232</v>
      </c>
      <c r="E46">
        <v>127</v>
      </c>
      <c r="F46" t="s">
        <v>233</v>
      </c>
      <c r="G46" t="s">
        <v>26</v>
      </c>
      <c r="H46" t="s">
        <v>77</v>
      </c>
      <c r="I46">
        <v>130</v>
      </c>
      <c r="J46" t="s">
        <v>94</v>
      </c>
      <c r="K46" t="s">
        <v>95</v>
      </c>
      <c r="L46">
        <v>5</v>
      </c>
      <c r="M46">
        <v>1</v>
      </c>
      <c r="N46" t="s">
        <v>12</v>
      </c>
      <c r="O46" t="s">
        <v>12</v>
      </c>
      <c r="P46" t="s">
        <v>95</v>
      </c>
      <c r="Q46" t="s">
        <v>12</v>
      </c>
      <c r="R46" t="s">
        <v>12</v>
      </c>
      <c r="S46" s="2">
        <v>30</v>
      </c>
      <c r="T46">
        <v>78</v>
      </c>
      <c r="U46" t="s">
        <v>11</v>
      </c>
    </row>
    <row r="47" spans="1:21" x14ac:dyDescent="0.35">
      <c r="A47" t="s">
        <v>71</v>
      </c>
      <c r="B47">
        <v>50</v>
      </c>
      <c r="C47">
        <v>2025</v>
      </c>
      <c r="D47" t="s">
        <v>232</v>
      </c>
      <c r="E47">
        <v>127</v>
      </c>
      <c r="F47" t="s">
        <v>233</v>
      </c>
      <c r="G47" t="s">
        <v>26</v>
      </c>
      <c r="H47" t="s">
        <v>77</v>
      </c>
      <c r="I47">
        <v>115</v>
      </c>
      <c r="J47" t="s">
        <v>94</v>
      </c>
      <c r="K47" t="s">
        <v>95</v>
      </c>
      <c r="L47">
        <v>5</v>
      </c>
      <c r="M47">
        <v>1</v>
      </c>
      <c r="N47" t="s">
        <v>12</v>
      </c>
      <c r="O47" t="s">
        <v>12</v>
      </c>
      <c r="P47" t="s">
        <v>95</v>
      </c>
      <c r="Q47" t="s">
        <v>12</v>
      </c>
      <c r="R47" t="s">
        <v>10</v>
      </c>
      <c r="S47" s="2">
        <v>75</v>
      </c>
      <c r="T47">
        <v>145</v>
      </c>
      <c r="U47" t="s">
        <v>11</v>
      </c>
    </row>
    <row r="48" spans="1:21" x14ac:dyDescent="0.35">
      <c r="A48" t="s">
        <v>72</v>
      </c>
      <c r="B48">
        <v>51</v>
      </c>
      <c r="C48">
        <v>2025</v>
      </c>
      <c r="D48" t="s">
        <v>232</v>
      </c>
      <c r="E48">
        <v>127</v>
      </c>
      <c r="F48" t="s">
        <v>233</v>
      </c>
      <c r="G48" t="s">
        <v>26</v>
      </c>
      <c r="H48" t="s">
        <v>77</v>
      </c>
      <c r="I48">
        <v>125</v>
      </c>
      <c r="J48" t="s">
        <v>94</v>
      </c>
      <c r="K48" t="s">
        <v>95</v>
      </c>
      <c r="L48">
        <v>5</v>
      </c>
      <c r="M48">
        <v>1</v>
      </c>
      <c r="N48" t="s">
        <v>12</v>
      </c>
      <c r="O48" t="s">
        <v>12</v>
      </c>
      <c r="P48" t="s">
        <v>95</v>
      </c>
      <c r="Q48" t="s">
        <v>12</v>
      </c>
      <c r="R48" t="s">
        <v>12</v>
      </c>
      <c r="S48" s="2">
        <v>40</v>
      </c>
      <c r="T48">
        <v>80</v>
      </c>
      <c r="U48" t="s">
        <v>11</v>
      </c>
    </row>
    <row r="49" spans="1:21" x14ac:dyDescent="0.35">
      <c r="A49" t="s">
        <v>73</v>
      </c>
      <c r="B49">
        <v>53</v>
      </c>
      <c r="C49">
        <v>2025</v>
      </c>
      <c r="D49" t="s">
        <v>232</v>
      </c>
      <c r="E49">
        <v>127</v>
      </c>
      <c r="F49" t="s">
        <v>233</v>
      </c>
      <c r="G49" t="s">
        <v>26</v>
      </c>
      <c r="H49" t="s">
        <v>77</v>
      </c>
      <c r="I49">
        <v>130</v>
      </c>
      <c r="J49" t="s">
        <v>94</v>
      </c>
      <c r="K49" t="s">
        <v>95</v>
      </c>
      <c r="L49">
        <v>5</v>
      </c>
      <c r="M49">
        <v>1</v>
      </c>
      <c r="N49" t="s">
        <v>12</v>
      </c>
      <c r="O49" t="s">
        <v>12</v>
      </c>
      <c r="P49" t="s">
        <v>95</v>
      </c>
      <c r="Q49" t="s">
        <v>12</v>
      </c>
      <c r="R49" t="s">
        <v>12</v>
      </c>
      <c r="S49" s="2">
        <v>30</v>
      </c>
      <c r="T49">
        <v>130</v>
      </c>
      <c r="U49" t="s">
        <v>13</v>
      </c>
    </row>
    <row r="50" spans="1:21" x14ac:dyDescent="0.35">
      <c r="A50" t="s">
        <v>74</v>
      </c>
      <c r="B50">
        <v>54</v>
      </c>
      <c r="C50">
        <v>2025</v>
      </c>
      <c r="D50" t="s">
        <v>232</v>
      </c>
      <c r="E50">
        <v>127</v>
      </c>
      <c r="F50" t="s">
        <v>233</v>
      </c>
      <c r="G50" t="s">
        <v>26</v>
      </c>
      <c r="H50" t="s">
        <v>77</v>
      </c>
      <c r="I50">
        <v>35</v>
      </c>
      <c r="J50" t="s">
        <v>94</v>
      </c>
      <c r="K50" t="s">
        <v>95</v>
      </c>
      <c r="L50">
        <v>5</v>
      </c>
      <c r="M50">
        <v>1</v>
      </c>
      <c r="N50" t="s">
        <v>12</v>
      </c>
      <c r="O50" t="s">
        <v>12</v>
      </c>
      <c r="P50">
        <v>18</v>
      </c>
      <c r="Q50" t="s">
        <v>10</v>
      </c>
      <c r="R50" t="s">
        <v>10</v>
      </c>
      <c r="S50" s="2">
        <v>24</v>
      </c>
      <c r="T50">
        <v>35</v>
      </c>
      <c r="U50" t="s">
        <v>11</v>
      </c>
    </row>
    <row r="51" spans="1:21" x14ac:dyDescent="0.35">
      <c r="A51" t="s">
        <v>75</v>
      </c>
      <c r="B51">
        <v>55</v>
      </c>
      <c r="C51">
        <v>2025</v>
      </c>
      <c r="D51" t="s">
        <v>232</v>
      </c>
      <c r="E51">
        <v>127</v>
      </c>
      <c r="F51" t="s">
        <v>233</v>
      </c>
      <c r="G51" t="s">
        <v>26</v>
      </c>
      <c r="H51" t="s">
        <v>77</v>
      </c>
      <c r="I51">
        <v>135</v>
      </c>
      <c r="J51" t="s">
        <v>94</v>
      </c>
      <c r="K51" t="s">
        <v>95</v>
      </c>
      <c r="L51">
        <v>5</v>
      </c>
      <c r="M51">
        <v>2</v>
      </c>
      <c r="N51" t="s">
        <v>12</v>
      </c>
      <c r="O51" t="s">
        <v>12</v>
      </c>
      <c r="P51" t="s">
        <v>95</v>
      </c>
      <c r="Q51" t="s">
        <v>12</v>
      </c>
      <c r="R51" t="s">
        <v>12</v>
      </c>
      <c r="S51" s="2">
        <v>16</v>
      </c>
      <c r="T51">
        <v>82</v>
      </c>
      <c r="U51" t="s">
        <v>11</v>
      </c>
    </row>
    <row r="52" spans="1:21" x14ac:dyDescent="0.35">
      <c r="A52" t="s">
        <v>76</v>
      </c>
      <c r="B52">
        <v>56</v>
      </c>
      <c r="C52">
        <v>2025</v>
      </c>
      <c r="D52" t="s">
        <v>232</v>
      </c>
      <c r="E52">
        <v>127</v>
      </c>
      <c r="F52" t="s">
        <v>233</v>
      </c>
      <c r="G52" t="s">
        <v>26</v>
      </c>
      <c r="H52" t="s">
        <v>77</v>
      </c>
      <c r="I52">
        <v>250</v>
      </c>
      <c r="J52" t="s">
        <v>94</v>
      </c>
      <c r="K52" t="s">
        <v>95</v>
      </c>
      <c r="L52">
        <v>5</v>
      </c>
      <c r="M52">
        <v>1</v>
      </c>
      <c r="N52" t="s">
        <v>12</v>
      </c>
      <c r="O52" t="s">
        <v>12</v>
      </c>
      <c r="P52" t="s">
        <v>95</v>
      </c>
      <c r="Q52" t="s">
        <v>12</v>
      </c>
      <c r="R52" t="s">
        <v>10</v>
      </c>
      <c r="S52" s="2">
        <v>60</v>
      </c>
      <c r="T52">
        <v>180</v>
      </c>
      <c r="U52" t="s">
        <v>11</v>
      </c>
    </row>
  </sheetData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285A98-9DBE-4E25-BDE7-654304861BC4}">
  <sheetPr codeName="Sheet29"/>
  <dimension ref="A1:U52"/>
  <sheetViews>
    <sheetView zoomScale="90" zoomScaleNormal="90" workbookViewId="0">
      <selection activeCell="S5" sqref="S5:S7"/>
    </sheetView>
  </sheetViews>
  <sheetFormatPr defaultRowHeight="14.5" x14ac:dyDescent="0.35"/>
  <cols>
    <col min="4" max="4" width="15.6328125" bestFit="1" customWidth="1"/>
    <col min="5" max="5" width="14.26953125" bestFit="1" customWidth="1"/>
    <col min="8" max="8" width="15.54296875" bestFit="1" customWidth="1"/>
    <col min="10" max="10" width="14" bestFit="1" customWidth="1"/>
    <col min="11" max="11" width="9.7265625" bestFit="1" customWidth="1"/>
    <col min="14" max="14" width="15.453125" bestFit="1" customWidth="1"/>
    <col min="15" max="15" width="9.90625" bestFit="1" customWidth="1"/>
    <col min="16" max="16" width="11.6328125" bestFit="1" customWidth="1"/>
    <col min="17" max="17" width="18.7265625" bestFit="1" customWidth="1"/>
    <col min="18" max="18" width="15" bestFit="1" customWidth="1"/>
    <col min="19" max="19" width="18.81640625" bestFit="1" customWidth="1"/>
  </cols>
  <sheetData>
    <row r="1" spans="1:21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0</v>
      </c>
      <c r="I1" t="s">
        <v>89</v>
      </c>
      <c r="J1" t="s">
        <v>3</v>
      </c>
      <c r="K1" t="s">
        <v>137</v>
      </c>
      <c r="L1" t="s">
        <v>90</v>
      </c>
      <c r="M1" t="s">
        <v>138</v>
      </c>
      <c r="N1" t="s">
        <v>215</v>
      </c>
      <c r="O1" t="s">
        <v>4</v>
      </c>
      <c r="P1" t="s">
        <v>5</v>
      </c>
      <c r="Q1" t="s">
        <v>6</v>
      </c>
      <c r="R1" t="s">
        <v>7</v>
      </c>
      <c r="S1" t="s">
        <v>8</v>
      </c>
      <c r="T1" t="s">
        <v>91</v>
      </c>
      <c r="U1" t="s">
        <v>9</v>
      </c>
    </row>
    <row r="2" spans="1:21" x14ac:dyDescent="0.35">
      <c r="A2" t="s">
        <v>23</v>
      </c>
      <c r="B2">
        <v>1</v>
      </c>
      <c r="C2">
        <v>2025</v>
      </c>
      <c r="D2" t="s">
        <v>234</v>
      </c>
      <c r="E2">
        <v>128</v>
      </c>
      <c r="F2" t="s">
        <v>235</v>
      </c>
      <c r="G2" t="s">
        <v>26</v>
      </c>
      <c r="H2" t="s">
        <v>77</v>
      </c>
      <c r="I2">
        <v>128.5</v>
      </c>
      <c r="J2" t="s">
        <v>94</v>
      </c>
      <c r="K2" t="s">
        <v>95</v>
      </c>
      <c r="L2">
        <v>5</v>
      </c>
      <c r="M2">
        <v>1</v>
      </c>
      <c r="N2" t="s">
        <v>12</v>
      </c>
      <c r="O2" t="s">
        <v>10</v>
      </c>
      <c r="P2" t="s">
        <v>95</v>
      </c>
      <c r="Q2" t="s">
        <v>10</v>
      </c>
      <c r="R2" t="s">
        <v>12</v>
      </c>
      <c r="S2">
        <v>24</v>
      </c>
      <c r="T2">
        <v>78.5</v>
      </c>
      <c r="U2" t="s">
        <v>11</v>
      </c>
    </row>
    <row r="3" spans="1:21" x14ac:dyDescent="0.35">
      <c r="A3" t="s">
        <v>27</v>
      </c>
      <c r="B3">
        <v>2</v>
      </c>
      <c r="C3">
        <v>2025</v>
      </c>
      <c r="D3" t="s">
        <v>234</v>
      </c>
      <c r="E3">
        <v>128</v>
      </c>
      <c r="F3" t="s">
        <v>235</v>
      </c>
      <c r="G3" t="s">
        <v>26</v>
      </c>
      <c r="H3" t="s">
        <v>77</v>
      </c>
      <c r="I3">
        <v>200</v>
      </c>
      <c r="J3" t="s">
        <v>94</v>
      </c>
      <c r="K3" t="s">
        <v>95</v>
      </c>
      <c r="L3">
        <v>5</v>
      </c>
      <c r="M3">
        <v>1</v>
      </c>
      <c r="N3" t="s">
        <v>12</v>
      </c>
      <c r="O3" t="s">
        <v>12</v>
      </c>
      <c r="P3" t="s">
        <v>95</v>
      </c>
      <c r="Q3" t="s">
        <v>12</v>
      </c>
      <c r="R3" t="s">
        <v>10</v>
      </c>
      <c r="S3" s="2">
        <v>60</v>
      </c>
      <c r="T3">
        <v>100</v>
      </c>
      <c r="U3" t="s">
        <v>11</v>
      </c>
    </row>
    <row r="4" spans="1:21" x14ac:dyDescent="0.35">
      <c r="A4" t="s">
        <v>28</v>
      </c>
      <c r="B4">
        <v>4</v>
      </c>
      <c r="C4">
        <v>2025</v>
      </c>
      <c r="D4" t="s">
        <v>234</v>
      </c>
      <c r="E4">
        <v>128</v>
      </c>
      <c r="F4" t="s">
        <v>235</v>
      </c>
      <c r="G4" t="s">
        <v>26</v>
      </c>
      <c r="H4" t="s">
        <v>77</v>
      </c>
      <c r="I4">
        <v>150</v>
      </c>
      <c r="J4" t="s">
        <v>94</v>
      </c>
      <c r="K4" t="s">
        <v>95</v>
      </c>
      <c r="L4">
        <v>5</v>
      </c>
      <c r="M4">
        <v>1</v>
      </c>
      <c r="N4" t="s">
        <v>12</v>
      </c>
      <c r="O4" t="s">
        <v>10</v>
      </c>
      <c r="P4" t="s">
        <v>95</v>
      </c>
      <c r="Q4" t="s">
        <v>12</v>
      </c>
      <c r="R4" t="s">
        <v>10</v>
      </c>
      <c r="S4" s="2">
        <v>90</v>
      </c>
      <c r="T4">
        <v>80</v>
      </c>
      <c r="U4" t="s">
        <v>11</v>
      </c>
    </row>
    <row r="5" spans="1:21" x14ac:dyDescent="0.35">
      <c r="A5" t="s">
        <v>29</v>
      </c>
      <c r="B5">
        <v>5</v>
      </c>
      <c r="C5">
        <v>2025</v>
      </c>
      <c r="D5" t="s">
        <v>234</v>
      </c>
      <c r="E5">
        <v>128</v>
      </c>
      <c r="F5" t="s">
        <v>235</v>
      </c>
      <c r="G5" t="s">
        <v>26</v>
      </c>
      <c r="H5" t="s">
        <v>77</v>
      </c>
      <c r="I5">
        <v>161.25</v>
      </c>
      <c r="J5" t="s">
        <v>94</v>
      </c>
      <c r="K5" t="s">
        <v>95</v>
      </c>
      <c r="L5">
        <v>5</v>
      </c>
      <c r="M5">
        <v>1</v>
      </c>
      <c r="N5" t="s">
        <v>12</v>
      </c>
      <c r="O5" t="s">
        <v>12</v>
      </c>
      <c r="P5" t="s">
        <v>95</v>
      </c>
      <c r="Q5" t="s">
        <v>12</v>
      </c>
      <c r="R5" t="s">
        <v>12</v>
      </c>
      <c r="S5" s="2">
        <v>0</v>
      </c>
      <c r="T5">
        <v>65</v>
      </c>
      <c r="U5" t="s">
        <v>11</v>
      </c>
    </row>
    <row r="6" spans="1:21" x14ac:dyDescent="0.35">
      <c r="A6" t="s">
        <v>30</v>
      </c>
      <c r="B6">
        <v>6</v>
      </c>
      <c r="C6">
        <v>2025</v>
      </c>
      <c r="D6" t="s">
        <v>234</v>
      </c>
      <c r="E6">
        <v>128</v>
      </c>
      <c r="F6" t="s">
        <v>235</v>
      </c>
      <c r="G6" t="s">
        <v>26</v>
      </c>
      <c r="H6" t="s">
        <v>77</v>
      </c>
      <c r="I6">
        <v>500</v>
      </c>
      <c r="J6" t="s">
        <v>94</v>
      </c>
      <c r="K6" t="s">
        <v>95</v>
      </c>
      <c r="L6">
        <v>5</v>
      </c>
      <c r="M6">
        <v>1</v>
      </c>
      <c r="N6" t="s">
        <v>12</v>
      </c>
      <c r="O6" t="s">
        <v>12</v>
      </c>
      <c r="P6" t="s">
        <v>95</v>
      </c>
      <c r="Q6" t="s">
        <v>12</v>
      </c>
      <c r="R6" t="s">
        <v>12</v>
      </c>
      <c r="S6" s="2">
        <v>30</v>
      </c>
      <c r="T6">
        <v>150</v>
      </c>
      <c r="U6" t="s">
        <v>12</v>
      </c>
    </row>
    <row r="7" spans="1:21" x14ac:dyDescent="0.35">
      <c r="A7" t="s">
        <v>31</v>
      </c>
      <c r="B7">
        <v>8</v>
      </c>
      <c r="C7">
        <v>2025</v>
      </c>
      <c r="D7" t="s">
        <v>234</v>
      </c>
      <c r="E7">
        <v>128</v>
      </c>
      <c r="F7" t="s">
        <v>235</v>
      </c>
      <c r="G7" t="s">
        <v>26</v>
      </c>
      <c r="H7" t="s">
        <v>77</v>
      </c>
      <c r="I7">
        <v>132</v>
      </c>
      <c r="J7" t="s">
        <v>94</v>
      </c>
      <c r="K7" t="s">
        <v>95</v>
      </c>
      <c r="L7">
        <v>5</v>
      </c>
      <c r="M7">
        <v>1</v>
      </c>
      <c r="N7" t="s">
        <v>12</v>
      </c>
      <c r="O7" t="s">
        <v>12</v>
      </c>
      <c r="P7" t="s">
        <v>95</v>
      </c>
      <c r="Q7" t="s">
        <v>12</v>
      </c>
      <c r="R7" t="s">
        <v>10</v>
      </c>
      <c r="S7" s="2">
        <v>0</v>
      </c>
      <c r="T7">
        <v>18</v>
      </c>
      <c r="U7" t="s">
        <v>11</v>
      </c>
    </row>
    <row r="8" spans="1:21" x14ac:dyDescent="0.35">
      <c r="A8" t="s">
        <v>32</v>
      </c>
      <c r="B8">
        <v>9</v>
      </c>
      <c r="C8">
        <v>2025</v>
      </c>
      <c r="D8" t="s">
        <v>234</v>
      </c>
      <c r="E8">
        <v>128</v>
      </c>
      <c r="F8" t="s">
        <v>235</v>
      </c>
      <c r="G8" t="s">
        <v>26</v>
      </c>
      <c r="H8" t="s">
        <v>77</v>
      </c>
      <c r="I8">
        <v>200</v>
      </c>
      <c r="J8" t="s">
        <v>94</v>
      </c>
      <c r="K8" t="s">
        <v>95</v>
      </c>
      <c r="L8">
        <v>5</v>
      </c>
      <c r="M8">
        <v>1</v>
      </c>
      <c r="N8" t="s">
        <v>12</v>
      </c>
      <c r="O8" t="s">
        <v>12</v>
      </c>
      <c r="P8" t="s">
        <v>95</v>
      </c>
      <c r="Q8" t="s">
        <v>12</v>
      </c>
      <c r="R8" t="s">
        <v>12</v>
      </c>
      <c r="S8" s="2">
        <v>50</v>
      </c>
      <c r="T8">
        <v>130</v>
      </c>
      <c r="U8" t="s">
        <v>11</v>
      </c>
    </row>
    <row r="9" spans="1:21" x14ac:dyDescent="0.35">
      <c r="A9" t="s">
        <v>33</v>
      </c>
      <c r="B9">
        <v>10</v>
      </c>
      <c r="C9">
        <v>2025</v>
      </c>
      <c r="D9" t="s">
        <v>234</v>
      </c>
      <c r="E9">
        <v>128</v>
      </c>
      <c r="F9" t="s">
        <v>235</v>
      </c>
      <c r="G9" t="s">
        <v>26</v>
      </c>
      <c r="H9" t="s">
        <v>77</v>
      </c>
      <c r="I9">
        <v>181</v>
      </c>
      <c r="J9" t="s">
        <v>94</v>
      </c>
      <c r="K9" t="s">
        <v>95</v>
      </c>
      <c r="L9">
        <v>5</v>
      </c>
      <c r="M9">
        <v>1</v>
      </c>
      <c r="N9" t="s">
        <v>12</v>
      </c>
      <c r="O9" t="s">
        <v>12</v>
      </c>
      <c r="P9" t="s">
        <v>95</v>
      </c>
      <c r="Q9" t="s">
        <v>12</v>
      </c>
      <c r="R9" t="s">
        <v>10</v>
      </c>
      <c r="S9" s="2">
        <v>30</v>
      </c>
      <c r="T9" t="s">
        <v>95</v>
      </c>
      <c r="U9" t="s">
        <v>11</v>
      </c>
    </row>
    <row r="10" spans="1:21" x14ac:dyDescent="0.35">
      <c r="A10" t="s">
        <v>34</v>
      </c>
      <c r="B10">
        <v>11</v>
      </c>
      <c r="C10">
        <v>2025</v>
      </c>
      <c r="D10" t="s">
        <v>234</v>
      </c>
      <c r="E10">
        <v>128</v>
      </c>
      <c r="F10" t="s">
        <v>235</v>
      </c>
      <c r="G10" t="s">
        <v>26</v>
      </c>
      <c r="H10" t="s">
        <v>77</v>
      </c>
      <c r="I10">
        <v>230</v>
      </c>
      <c r="J10" t="s">
        <v>94</v>
      </c>
      <c r="K10" t="s">
        <v>95</v>
      </c>
      <c r="L10">
        <v>5</v>
      </c>
      <c r="M10">
        <v>1</v>
      </c>
      <c r="N10" t="s">
        <v>12</v>
      </c>
      <c r="O10" t="s">
        <v>12</v>
      </c>
      <c r="P10" t="s">
        <v>95</v>
      </c>
      <c r="Q10" t="s">
        <v>12</v>
      </c>
      <c r="R10" t="s">
        <v>10</v>
      </c>
      <c r="S10" s="2">
        <v>24</v>
      </c>
      <c r="T10">
        <v>313</v>
      </c>
      <c r="U10" t="s">
        <v>11</v>
      </c>
    </row>
    <row r="11" spans="1:21" x14ac:dyDescent="0.35">
      <c r="A11" t="s">
        <v>35</v>
      </c>
      <c r="B11">
        <v>12</v>
      </c>
      <c r="C11">
        <v>2025</v>
      </c>
      <c r="D11" t="s">
        <v>234</v>
      </c>
      <c r="E11">
        <v>128</v>
      </c>
      <c r="F11" t="s">
        <v>235</v>
      </c>
      <c r="G11" t="s">
        <v>26</v>
      </c>
      <c r="H11" t="s">
        <v>77</v>
      </c>
      <c r="I11">
        <v>110</v>
      </c>
      <c r="J11" t="s">
        <v>94</v>
      </c>
      <c r="K11" t="s">
        <v>95</v>
      </c>
      <c r="L11">
        <v>5</v>
      </c>
      <c r="M11">
        <v>1</v>
      </c>
      <c r="N11" t="s">
        <v>12</v>
      </c>
      <c r="O11" t="s">
        <v>12</v>
      </c>
      <c r="P11" t="s">
        <v>95</v>
      </c>
      <c r="Q11" t="s">
        <v>12</v>
      </c>
      <c r="R11" t="s">
        <v>10</v>
      </c>
      <c r="S11" s="2">
        <v>30</v>
      </c>
      <c r="T11">
        <v>60</v>
      </c>
      <c r="U11" t="s">
        <v>11</v>
      </c>
    </row>
    <row r="12" spans="1:21" x14ac:dyDescent="0.35">
      <c r="A12" t="s">
        <v>36</v>
      </c>
      <c r="B12">
        <v>13</v>
      </c>
      <c r="C12">
        <v>2025</v>
      </c>
      <c r="D12" t="s">
        <v>234</v>
      </c>
      <c r="E12">
        <v>128</v>
      </c>
      <c r="F12" t="s">
        <v>235</v>
      </c>
      <c r="G12" t="s">
        <v>26</v>
      </c>
      <c r="H12" t="s">
        <v>77</v>
      </c>
      <c r="I12">
        <v>75</v>
      </c>
      <c r="J12" t="s">
        <v>94</v>
      </c>
      <c r="K12" t="s">
        <v>95</v>
      </c>
      <c r="L12">
        <v>5</v>
      </c>
      <c r="M12">
        <v>1</v>
      </c>
      <c r="N12" t="s">
        <v>12</v>
      </c>
      <c r="O12" t="s">
        <v>10</v>
      </c>
      <c r="P12">
        <v>18</v>
      </c>
      <c r="Q12" t="s">
        <v>12</v>
      </c>
      <c r="R12" t="s">
        <v>10</v>
      </c>
      <c r="S12" s="2">
        <v>30</v>
      </c>
      <c r="T12">
        <v>65</v>
      </c>
      <c r="U12" t="s">
        <v>11</v>
      </c>
    </row>
    <row r="13" spans="1:21" x14ac:dyDescent="0.35">
      <c r="A13" t="s">
        <v>37</v>
      </c>
      <c r="B13">
        <v>15</v>
      </c>
      <c r="C13">
        <v>2025</v>
      </c>
      <c r="D13" t="s">
        <v>234</v>
      </c>
      <c r="E13">
        <v>128</v>
      </c>
      <c r="F13" t="s">
        <v>235</v>
      </c>
      <c r="G13" t="s">
        <v>26</v>
      </c>
      <c r="H13" t="s">
        <v>77</v>
      </c>
      <c r="I13">
        <v>194</v>
      </c>
      <c r="J13" t="s">
        <v>94</v>
      </c>
      <c r="K13" t="s">
        <v>95</v>
      </c>
      <c r="L13">
        <v>5</v>
      </c>
      <c r="M13">
        <v>1</v>
      </c>
      <c r="N13" t="s">
        <v>12</v>
      </c>
      <c r="O13" t="s">
        <v>12</v>
      </c>
      <c r="P13">
        <v>18</v>
      </c>
      <c r="Q13" t="s">
        <v>12</v>
      </c>
      <c r="R13" t="s">
        <v>12</v>
      </c>
      <c r="S13" s="2">
        <v>30</v>
      </c>
      <c r="T13">
        <v>36</v>
      </c>
      <c r="U13" t="s">
        <v>11</v>
      </c>
    </row>
    <row r="14" spans="1:21" x14ac:dyDescent="0.35">
      <c r="A14" t="s">
        <v>38</v>
      </c>
      <c r="B14">
        <v>16</v>
      </c>
      <c r="C14">
        <v>2025</v>
      </c>
      <c r="D14" t="s">
        <v>234</v>
      </c>
      <c r="E14">
        <v>128</v>
      </c>
      <c r="F14" t="s">
        <v>235</v>
      </c>
      <c r="G14" t="s">
        <v>26</v>
      </c>
      <c r="H14" t="s">
        <v>77</v>
      </c>
      <c r="I14">
        <v>98.25</v>
      </c>
      <c r="J14" t="s">
        <v>94</v>
      </c>
      <c r="K14" t="s">
        <v>95</v>
      </c>
      <c r="L14">
        <v>5</v>
      </c>
      <c r="M14">
        <v>1</v>
      </c>
      <c r="N14" t="s">
        <v>12</v>
      </c>
      <c r="O14" t="s">
        <v>12</v>
      </c>
      <c r="P14" t="s">
        <v>95</v>
      </c>
      <c r="Q14" t="s">
        <v>12</v>
      </c>
      <c r="R14" t="s">
        <v>10</v>
      </c>
      <c r="S14" s="2">
        <v>30</v>
      </c>
      <c r="T14">
        <v>70</v>
      </c>
      <c r="U14" t="s">
        <v>11</v>
      </c>
    </row>
    <row r="15" spans="1:21" x14ac:dyDescent="0.35">
      <c r="A15" t="s">
        <v>39</v>
      </c>
      <c r="B15">
        <v>17</v>
      </c>
      <c r="C15">
        <v>2025</v>
      </c>
      <c r="D15" t="s">
        <v>234</v>
      </c>
      <c r="E15">
        <v>128</v>
      </c>
      <c r="F15" t="s">
        <v>235</v>
      </c>
      <c r="G15" t="s">
        <v>26</v>
      </c>
      <c r="H15" t="s">
        <v>77</v>
      </c>
      <c r="I15">
        <v>125</v>
      </c>
      <c r="J15" t="s">
        <v>94</v>
      </c>
      <c r="K15" t="s">
        <v>95</v>
      </c>
      <c r="L15">
        <v>5</v>
      </c>
      <c r="M15">
        <v>1</v>
      </c>
      <c r="N15" t="s">
        <v>12</v>
      </c>
      <c r="O15" t="s">
        <v>12</v>
      </c>
      <c r="P15" t="s">
        <v>95</v>
      </c>
      <c r="Q15" t="s">
        <v>12</v>
      </c>
      <c r="R15" t="s">
        <v>10</v>
      </c>
      <c r="S15" s="2">
        <v>80</v>
      </c>
      <c r="T15">
        <v>80</v>
      </c>
      <c r="U15" t="s">
        <v>12</v>
      </c>
    </row>
    <row r="16" spans="1:21" x14ac:dyDescent="0.35">
      <c r="A16" t="s">
        <v>40</v>
      </c>
      <c r="B16">
        <v>18</v>
      </c>
      <c r="C16">
        <v>2025</v>
      </c>
      <c r="D16" t="s">
        <v>234</v>
      </c>
      <c r="E16">
        <v>128</v>
      </c>
      <c r="F16" t="s">
        <v>235</v>
      </c>
      <c r="G16" t="s">
        <v>26</v>
      </c>
      <c r="H16" t="s">
        <v>77</v>
      </c>
      <c r="I16">
        <v>50</v>
      </c>
      <c r="J16" t="s">
        <v>94</v>
      </c>
      <c r="K16" t="s">
        <v>95</v>
      </c>
      <c r="L16">
        <v>5</v>
      </c>
      <c r="M16">
        <v>1</v>
      </c>
      <c r="N16" t="s">
        <v>12</v>
      </c>
      <c r="O16" t="s">
        <v>12</v>
      </c>
      <c r="P16" t="s">
        <v>95</v>
      </c>
      <c r="Q16" t="s">
        <v>12</v>
      </c>
      <c r="R16" t="s">
        <v>12</v>
      </c>
      <c r="S16" s="2">
        <v>30</v>
      </c>
      <c r="T16">
        <v>50</v>
      </c>
      <c r="U16" t="s">
        <v>11</v>
      </c>
    </row>
    <row r="17" spans="1:21" x14ac:dyDescent="0.35">
      <c r="A17" t="s">
        <v>41</v>
      </c>
      <c r="B17">
        <v>19</v>
      </c>
      <c r="C17">
        <v>2025</v>
      </c>
      <c r="D17" t="s">
        <v>234</v>
      </c>
      <c r="E17">
        <v>128</v>
      </c>
      <c r="F17" t="s">
        <v>235</v>
      </c>
      <c r="G17" t="s">
        <v>26</v>
      </c>
      <c r="H17" t="s">
        <v>77</v>
      </c>
      <c r="I17">
        <v>81</v>
      </c>
      <c r="J17" t="s">
        <v>94</v>
      </c>
      <c r="K17" t="s">
        <v>95</v>
      </c>
      <c r="L17">
        <v>5</v>
      </c>
      <c r="M17">
        <v>1</v>
      </c>
      <c r="N17" t="s">
        <v>12</v>
      </c>
      <c r="O17" t="s">
        <v>12</v>
      </c>
      <c r="P17" t="s">
        <v>95</v>
      </c>
      <c r="Q17" t="s">
        <v>12</v>
      </c>
      <c r="R17" t="s">
        <v>10</v>
      </c>
      <c r="S17" s="2">
        <v>36</v>
      </c>
      <c r="T17">
        <v>81</v>
      </c>
      <c r="U17" t="s">
        <v>11</v>
      </c>
    </row>
    <row r="18" spans="1:21" x14ac:dyDescent="0.35">
      <c r="A18" t="s">
        <v>42</v>
      </c>
      <c r="B18">
        <v>20</v>
      </c>
      <c r="C18">
        <v>2025</v>
      </c>
      <c r="D18" t="s">
        <v>234</v>
      </c>
      <c r="E18">
        <v>128</v>
      </c>
      <c r="F18" t="s">
        <v>235</v>
      </c>
      <c r="G18" t="s">
        <v>26</v>
      </c>
      <c r="H18" t="s">
        <v>77</v>
      </c>
      <c r="I18">
        <v>50</v>
      </c>
      <c r="J18" t="s">
        <v>94</v>
      </c>
      <c r="K18" t="s">
        <v>95</v>
      </c>
      <c r="L18">
        <v>5</v>
      </c>
      <c r="M18">
        <v>1</v>
      </c>
      <c r="N18" t="s">
        <v>12</v>
      </c>
      <c r="O18" t="s">
        <v>12</v>
      </c>
      <c r="P18" t="s">
        <v>95</v>
      </c>
      <c r="Q18" t="s">
        <v>12</v>
      </c>
      <c r="R18" t="s">
        <v>10</v>
      </c>
      <c r="S18" s="2">
        <v>30</v>
      </c>
      <c r="T18">
        <v>55</v>
      </c>
      <c r="U18" t="s">
        <v>11</v>
      </c>
    </row>
    <row r="19" spans="1:21" x14ac:dyDescent="0.35">
      <c r="A19" t="s">
        <v>43</v>
      </c>
      <c r="B19">
        <v>21</v>
      </c>
      <c r="C19">
        <v>2025</v>
      </c>
      <c r="D19" t="s">
        <v>234</v>
      </c>
      <c r="E19">
        <v>128</v>
      </c>
      <c r="F19" t="s">
        <v>235</v>
      </c>
      <c r="G19" t="s">
        <v>26</v>
      </c>
      <c r="H19" t="s">
        <v>77</v>
      </c>
      <c r="I19">
        <v>178.75</v>
      </c>
      <c r="J19" t="s">
        <v>94</v>
      </c>
      <c r="K19" t="s">
        <v>95</v>
      </c>
      <c r="L19">
        <v>5</v>
      </c>
      <c r="M19">
        <v>1</v>
      </c>
      <c r="N19" t="s">
        <v>12</v>
      </c>
      <c r="O19" t="s">
        <v>12</v>
      </c>
      <c r="P19" t="s">
        <v>95</v>
      </c>
      <c r="Q19" t="s">
        <v>12</v>
      </c>
      <c r="R19" t="s">
        <v>10</v>
      </c>
      <c r="S19" s="2">
        <v>28</v>
      </c>
      <c r="T19">
        <v>110</v>
      </c>
      <c r="U19" t="s">
        <v>11</v>
      </c>
    </row>
    <row r="20" spans="1:21" x14ac:dyDescent="0.35">
      <c r="A20" t="s">
        <v>44</v>
      </c>
      <c r="B20">
        <v>22</v>
      </c>
      <c r="C20">
        <v>2025</v>
      </c>
      <c r="D20" t="s">
        <v>234</v>
      </c>
      <c r="E20">
        <v>128</v>
      </c>
      <c r="F20" t="s">
        <v>235</v>
      </c>
      <c r="G20" t="s">
        <v>26</v>
      </c>
      <c r="H20" t="s">
        <v>77</v>
      </c>
      <c r="I20">
        <v>140.75</v>
      </c>
      <c r="J20" t="s">
        <v>94</v>
      </c>
      <c r="K20" t="s">
        <v>95</v>
      </c>
      <c r="L20">
        <v>5</v>
      </c>
      <c r="M20">
        <v>1</v>
      </c>
      <c r="N20" t="s">
        <v>12</v>
      </c>
      <c r="O20" t="s">
        <v>12</v>
      </c>
      <c r="P20" t="s">
        <v>95</v>
      </c>
      <c r="Q20" t="s">
        <v>10</v>
      </c>
      <c r="R20" t="s">
        <v>10</v>
      </c>
      <c r="S20" s="2">
        <v>60</v>
      </c>
      <c r="T20">
        <v>100</v>
      </c>
      <c r="U20" t="s">
        <v>11</v>
      </c>
    </row>
    <row r="21" spans="1:21" x14ac:dyDescent="0.35">
      <c r="A21" t="s">
        <v>45</v>
      </c>
      <c r="B21">
        <v>23</v>
      </c>
      <c r="C21">
        <v>2025</v>
      </c>
      <c r="D21" t="s">
        <v>234</v>
      </c>
      <c r="E21">
        <v>128</v>
      </c>
      <c r="F21" t="s">
        <v>235</v>
      </c>
      <c r="G21" t="s">
        <v>26</v>
      </c>
      <c r="H21" t="s">
        <v>77</v>
      </c>
      <c r="I21">
        <v>152</v>
      </c>
      <c r="J21" t="s">
        <v>94</v>
      </c>
      <c r="K21" t="s">
        <v>95</v>
      </c>
      <c r="L21">
        <v>5</v>
      </c>
      <c r="M21">
        <v>1</v>
      </c>
      <c r="N21" t="s">
        <v>12</v>
      </c>
      <c r="O21" t="s">
        <v>12</v>
      </c>
      <c r="P21" t="s">
        <v>95</v>
      </c>
      <c r="Q21" t="s">
        <v>12</v>
      </c>
      <c r="R21" t="s">
        <v>12</v>
      </c>
      <c r="S21" s="2">
        <v>50</v>
      </c>
      <c r="T21">
        <v>100</v>
      </c>
      <c r="U21" t="s">
        <v>11</v>
      </c>
    </row>
    <row r="22" spans="1:21" x14ac:dyDescent="0.35">
      <c r="A22" t="s">
        <v>46</v>
      </c>
      <c r="B22">
        <v>24</v>
      </c>
      <c r="C22">
        <v>2025</v>
      </c>
      <c r="D22" t="s">
        <v>234</v>
      </c>
      <c r="E22">
        <v>128</v>
      </c>
      <c r="F22" t="s">
        <v>235</v>
      </c>
      <c r="G22" t="s">
        <v>26</v>
      </c>
      <c r="H22" t="s">
        <v>77</v>
      </c>
      <c r="I22">
        <v>50</v>
      </c>
      <c r="J22" t="s">
        <v>94</v>
      </c>
      <c r="K22" t="s">
        <v>95</v>
      </c>
      <c r="L22">
        <v>5</v>
      </c>
      <c r="M22">
        <v>1</v>
      </c>
      <c r="N22" t="s">
        <v>12</v>
      </c>
      <c r="O22" t="s">
        <v>12</v>
      </c>
      <c r="P22" t="s">
        <v>95</v>
      </c>
      <c r="Q22" t="s">
        <v>10</v>
      </c>
      <c r="R22" t="s">
        <v>10</v>
      </c>
      <c r="S22" s="2">
        <v>40</v>
      </c>
      <c r="T22">
        <v>216</v>
      </c>
      <c r="U22" t="s">
        <v>11</v>
      </c>
    </row>
    <row r="23" spans="1:21" x14ac:dyDescent="0.35">
      <c r="A23" t="s">
        <v>47</v>
      </c>
      <c r="B23">
        <v>25</v>
      </c>
      <c r="C23">
        <v>2025</v>
      </c>
      <c r="D23" t="s">
        <v>234</v>
      </c>
      <c r="E23">
        <v>128</v>
      </c>
      <c r="F23" t="s">
        <v>235</v>
      </c>
      <c r="G23" t="s">
        <v>26</v>
      </c>
      <c r="H23" t="s">
        <v>77</v>
      </c>
      <c r="I23">
        <v>150</v>
      </c>
      <c r="J23" t="s">
        <v>94</v>
      </c>
      <c r="K23" t="s">
        <v>95</v>
      </c>
      <c r="L23">
        <v>5</v>
      </c>
      <c r="M23">
        <v>1</v>
      </c>
      <c r="N23" t="s">
        <v>12</v>
      </c>
      <c r="O23" t="s">
        <v>12</v>
      </c>
      <c r="P23" t="s">
        <v>95</v>
      </c>
      <c r="Q23" t="s">
        <v>10</v>
      </c>
      <c r="R23" t="s">
        <v>10</v>
      </c>
      <c r="S23" s="2">
        <v>15</v>
      </c>
      <c r="T23">
        <v>180</v>
      </c>
      <c r="U23" t="s">
        <v>13</v>
      </c>
    </row>
    <row r="24" spans="1:21" x14ac:dyDescent="0.35">
      <c r="A24" t="s">
        <v>48</v>
      </c>
      <c r="B24">
        <v>26</v>
      </c>
      <c r="C24">
        <v>2025</v>
      </c>
      <c r="D24" t="s">
        <v>234</v>
      </c>
      <c r="E24">
        <v>128</v>
      </c>
      <c r="F24" t="s">
        <v>235</v>
      </c>
      <c r="G24" t="s">
        <v>26</v>
      </c>
      <c r="H24" t="s">
        <v>77</v>
      </c>
      <c r="I24">
        <v>41.35</v>
      </c>
      <c r="J24" t="s">
        <v>94</v>
      </c>
      <c r="K24" t="s">
        <v>95</v>
      </c>
      <c r="L24">
        <v>5</v>
      </c>
      <c r="M24">
        <v>1</v>
      </c>
      <c r="N24" t="s">
        <v>12</v>
      </c>
      <c r="O24" t="s">
        <v>12</v>
      </c>
      <c r="P24" t="s">
        <v>95</v>
      </c>
      <c r="Q24" t="s">
        <v>12</v>
      </c>
      <c r="R24" t="s">
        <v>10</v>
      </c>
      <c r="S24" s="2">
        <v>25</v>
      </c>
      <c r="T24">
        <v>30.4</v>
      </c>
      <c r="U24" t="s">
        <v>11</v>
      </c>
    </row>
    <row r="25" spans="1:21" x14ac:dyDescent="0.35">
      <c r="A25" t="s">
        <v>49</v>
      </c>
      <c r="B25">
        <v>27</v>
      </c>
      <c r="C25">
        <v>2025</v>
      </c>
      <c r="D25" t="s">
        <v>234</v>
      </c>
      <c r="E25">
        <v>128</v>
      </c>
      <c r="F25" t="s">
        <v>235</v>
      </c>
      <c r="G25" t="s">
        <v>26</v>
      </c>
      <c r="H25" t="s">
        <v>77</v>
      </c>
      <c r="I25">
        <v>105</v>
      </c>
      <c r="J25" t="s">
        <v>94</v>
      </c>
      <c r="K25" t="s">
        <v>95</v>
      </c>
      <c r="L25">
        <v>5</v>
      </c>
      <c r="M25">
        <v>1</v>
      </c>
      <c r="N25" t="s">
        <v>12</v>
      </c>
      <c r="O25" t="s">
        <v>12</v>
      </c>
      <c r="P25" t="s">
        <v>95</v>
      </c>
      <c r="Q25" t="s">
        <v>12</v>
      </c>
      <c r="R25" t="s">
        <v>10</v>
      </c>
      <c r="S25" s="2">
        <v>0</v>
      </c>
      <c r="T25">
        <v>85</v>
      </c>
      <c r="U25" t="s">
        <v>11</v>
      </c>
    </row>
    <row r="26" spans="1:21" x14ac:dyDescent="0.35">
      <c r="A26" t="s">
        <v>50</v>
      </c>
      <c r="B26">
        <v>28</v>
      </c>
      <c r="C26">
        <v>2025</v>
      </c>
      <c r="D26" t="s">
        <v>234</v>
      </c>
      <c r="E26">
        <v>128</v>
      </c>
      <c r="F26" t="s">
        <v>235</v>
      </c>
      <c r="G26" t="s">
        <v>26</v>
      </c>
      <c r="H26" t="s">
        <v>77</v>
      </c>
      <c r="I26">
        <v>175</v>
      </c>
      <c r="J26" t="s">
        <v>94</v>
      </c>
      <c r="K26" t="s">
        <v>95</v>
      </c>
      <c r="L26">
        <v>5</v>
      </c>
      <c r="M26">
        <v>1</v>
      </c>
      <c r="N26" t="s">
        <v>12</v>
      </c>
      <c r="O26" t="s">
        <v>12</v>
      </c>
      <c r="P26" t="s">
        <v>95</v>
      </c>
      <c r="Q26" t="s">
        <v>12</v>
      </c>
      <c r="R26" t="s">
        <v>10</v>
      </c>
      <c r="S26" s="2">
        <v>40</v>
      </c>
      <c r="T26">
        <v>100</v>
      </c>
      <c r="U26" t="s">
        <v>11</v>
      </c>
    </row>
    <row r="27" spans="1:21" x14ac:dyDescent="0.35">
      <c r="A27" t="s">
        <v>51</v>
      </c>
      <c r="B27">
        <v>29</v>
      </c>
      <c r="C27">
        <v>2025</v>
      </c>
      <c r="D27" t="s">
        <v>234</v>
      </c>
      <c r="E27">
        <v>128</v>
      </c>
      <c r="F27" t="s">
        <v>235</v>
      </c>
      <c r="G27" t="s">
        <v>26</v>
      </c>
      <c r="H27" t="s">
        <v>77</v>
      </c>
      <c r="I27">
        <v>150</v>
      </c>
      <c r="J27" t="s">
        <v>94</v>
      </c>
      <c r="K27" t="s">
        <v>95</v>
      </c>
      <c r="L27">
        <v>5</v>
      </c>
      <c r="M27">
        <v>1</v>
      </c>
      <c r="N27" t="s">
        <v>12</v>
      </c>
      <c r="O27" t="s">
        <v>12</v>
      </c>
      <c r="P27" t="s">
        <v>95</v>
      </c>
      <c r="Q27" t="s">
        <v>12</v>
      </c>
      <c r="R27" t="s">
        <v>10</v>
      </c>
      <c r="S27" s="2">
        <v>0</v>
      </c>
      <c r="T27">
        <v>85</v>
      </c>
      <c r="U27" t="s">
        <v>13</v>
      </c>
    </row>
    <row r="28" spans="1:21" x14ac:dyDescent="0.35">
      <c r="A28" t="s">
        <v>52</v>
      </c>
      <c r="B28">
        <v>30</v>
      </c>
      <c r="C28">
        <v>2025</v>
      </c>
      <c r="D28" t="s">
        <v>234</v>
      </c>
      <c r="E28">
        <v>128</v>
      </c>
      <c r="F28" t="s">
        <v>235</v>
      </c>
      <c r="G28" t="s">
        <v>26</v>
      </c>
      <c r="H28" t="s">
        <v>77</v>
      </c>
      <c r="I28">
        <v>75</v>
      </c>
      <c r="J28" t="s">
        <v>94</v>
      </c>
      <c r="K28" t="s">
        <v>95</v>
      </c>
      <c r="L28">
        <v>5</v>
      </c>
      <c r="M28">
        <v>1</v>
      </c>
      <c r="N28" t="s">
        <v>12</v>
      </c>
      <c r="O28" t="s">
        <v>12</v>
      </c>
      <c r="P28" t="s">
        <v>95</v>
      </c>
      <c r="Q28" t="s">
        <v>12</v>
      </c>
      <c r="R28" t="s">
        <v>12</v>
      </c>
      <c r="S28" s="2">
        <v>24</v>
      </c>
      <c r="T28">
        <v>50</v>
      </c>
      <c r="U28" t="s">
        <v>11</v>
      </c>
    </row>
    <row r="29" spans="1:21" x14ac:dyDescent="0.35">
      <c r="A29" t="s">
        <v>53</v>
      </c>
      <c r="B29">
        <v>31</v>
      </c>
      <c r="C29">
        <v>2025</v>
      </c>
      <c r="D29" t="s">
        <v>234</v>
      </c>
      <c r="E29">
        <v>128</v>
      </c>
      <c r="F29" t="s">
        <v>235</v>
      </c>
      <c r="G29" t="s">
        <v>26</v>
      </c>
      <c r="H29" t="s">
        <v>77</v>
      </c>
      <c r="I29">
        <v>113.25</v>
      </c>
      <c r="J29" t="s">
        <v>94</v>
      </c>
      <c r="K29" t="s">
        <v>95</v>
      </c>
      <c r="L29">
        <v>5</v>
      </c>
      <c r="M29">
        <v>1</v>
      </c>
      <c r="N29" t="s">
        <v>12</v>
      </c>
      <c r="O29" t="s">
        <v>10</v>
      </c>
      <c r="P29">
        <v>19</v>
      </c>
      <c r="Q29" t="s">
        <v>12</v>
      </c>
      <c r="R29" t="s">
        <v>10</v>
      </c>
      <c r="S29" s="2">
        <v>40</v>
      </c>
      <c r="T29">
        <v>68</v>
      </c>
      <c r="U29" t="s">
        <v>11</v>
      </c>
    </row>
    <row r="30" spans="1:21" x14ac:dyDescent="0.35">
      <c r="A30" t="s">
        <v>54</v>
      </c>
      <c r="B30">
        <v>32</v>
      </c>
      <c r="C30">
        <v>2025</v>
      </c>
      <c r="D30" t="s">
        <v>234</v>
      </c>
      <c r="E30">
        <v>128</v>
      </c>
      <c r="F30" t="s">
        <v>235</v>
      </c>
      <c r="G30" t="s">
        <v>26</v>
      </c>
      <c r="H30" t="s">
        <v>77</v>
      </c>
      <c r="I30">
        <v>240</v>
      </c>
      <c r="J30" t="s">
        <v>94</v>
      </c>
      <c r="K30" t="s">
        <v>95</v>
      </c>
      <c r="L30">
        <v>5</v>
      </c>
      <c r="M30">
        <v>1</v>
      </c>
      <c r="N30" t="s">
        <v>12</v>
      </c>
      <c r="O30" t="s">
        <v>12</v>
      </c>
      <c r="P30" t="s">
        <v>95</v>
      </c>
      <c r="Q30" t="s">
        <v>10</v>
      </c>
      <c r="R30" t="s">
        <v>10</v>
      </c>
      <c r="S30" s="2">
        <v>45</v>
      </c>
      <c r="T30">
        <v>200</v>
      </c>
      <c r="U30" t="s">
        <v>11</v>
      </c>
    </row>
    <row r="31" spans="1:21" x14ac:dyDescent="0.35">
      <c r="A31" t="s">
        <v>55</v>
      </c>
      <c r="B31">
        <v>33</v>
      </c>
      <c r="C31">
        <v>2025</v>
      </c>
      <c r="D31" t="s">
        <v>234</v>
      </c>
      <c r="E31">
        <v>128</v>
      </c>
      <c r="F31" t="s">
        <v>235</v>
      </c>
      <c r="G31" t="s">
        <v>26</v>
      </c>
      <c r="H31" t="s">
        <v>77</v>
      </c>
      <c r="I31">
        <v>110</v>
      </c>
      <c r="J31" t="s">
        <v>94</v>
      </c>
      <c r="K31" t="s">
        <v>95</v>
      </c>
      <c r="L31">
        <v>5</v>
      </c>
      <c r="M31">
        <v>1</v>
      </c>
      <c r="N31" t="s">
        <v>12</v>
      </c>
      <c r="O31" t="s">
        <v>12</v>
      </c>
      <c r="P31" t="s">
        <v>95</v>
      </c>
      <c r="Q31" t="s">
        <v>12</v>
      </c>
      <c r="R31" t="s">
        <v>10</v>
      </c>
      <c r="S31" s="2">
        <v>30</v>
      </c>
      <c r="T31">
        <v>110</v>
      </c>
      <c r="U31" t="s">
        <v>12</v>
      </c>
    </row>
    <row r="32" spans="1:21" x14ac:dyDescent="0.35">
      <c r="A32" t="s">
        <v>56</v>
      </c>
      <c r="B32">
        <v>34</v>
      </c>
      <c r="C32">
        <v>2025</v>
      </c>
      <c r="D32" t="s">
        <v>234</v>
      </c>
      <c r="E32">
        <v>128</v>
      </c>
      <c r="F32" t="s">
        <v>235</v>
      </c>
      <c r="G32" t="s">
        <v>26</v>
      </c>
      <c r="H32" t="s">
        <v>77</v>
      </c>
      <c r="I32">
        <v>278.75</v>
      </c>
      <c r="J32" t="s">
        <v>94</v>
      </c>
      <c r="K32" t="s">
        <v>95</v>
      </c>
      <c r="L32">
        <v>5</v>
      </c>
      <c r="M32">
        <v>1</v>
      </c>
      <c r="N32" t="s">
        <v>12</v>
      </c>
      <c r="O32" t="s">
        <v>12</v>
      </c>
      <c r="P32">
        <v>18</v>
      </c>
      <c r="Q32" t="s">
        <v>10</v>
      </c>
      <c r="R32" t="s">
        <v>12</v>
      </c>
      <c r="S32" s="2">
        <v>30</v>
      </c>
      <c r="T32">
        <v>160</v>
      </c>
      <c r="U32" t="s">
        <v>11</v>
      </c>
    </row>
    <row r="33" spans="1:21" x14ac:dyDescent="0.35">
      <c r="A33" t="s">
        <v>57</v>
      </c>
      <c r="B33">
        <v>35</v>
      </c>
      <c r="C33">
        <v>2025</v>
      </c>
      <c r="D33" t="s">
        <v>234</v>
      </c>
      <c r="E33">
        <v>128</v>
      </c>
      <c r="F33" t="s">
        <v>235</v>
      </c>
      <c r="G33" t="s">
        <v>26</v>
      </c>
      <c r="H33" t="s">
        <v>77</v>
      </c>
      <c r="I33">
        <v>100</v>
      </c>
      <c r="J33" t="s">
        <v>94</v>
      </c>
      <c r="K33" t="s">
        <v>95</v>
      </c>
      <c r="L33">
        <v>5</v>
      </c>
      <c r="M33">
        <v>1</v>
      </c>
      <c r="N33" t="s">
        <v>12</v>
      </c>
      <c r="O33" t="s">
        <v>12</v>
      </c>
      <c r="P33" t="s">
        <v>95</v>
      </c>
      <c r="Q33" t="s">
        <v>12</v>
      </c>
      <c r="R33" t="s">
        <v>10</v>
      </c>
      <c r="S33" s="2">
        <v>50</v>
      </c>
      <c r="T33">
        <v>110</v>
      </c>
      <c r="U33" t="s">
        <v>11</v>
      </c>
    </row>
    <row r="34" spans="1:21" x14ac:dyDescent="0.35">
      <c r="A34" t="s">
        <v>58</v>
      </c>
      <c r="B34">
        <v>36</v>
      </c>
      <c r="C34">
        <v>2025</v>
      </c>
      <c r="D34" t="s">
        <v>234</v>
      </c>
      <c r="E34">
        <v>128</v>
      </c>
      <c r="F34" t="s">
        <v>235</v>
      </c>
      <c r="G34" t="s">
        <v>26</v>
      </c>
      <c r="H34" t="s">
        <v>77</v>
      </c>
      <c r="I34">
        <v>85</v>
      </c>
      <c r="J34" t="s">
        <v>94</v>
      </c>
      <c r="K34" t="s">
        <v>95</v>
      </c>
      <c r="L34">
        <v>5</v>
      </c>
      <c r="M34">
        <v>1</v>
      </c>
      <c r="N34" t="s">
        <v>12</v>
      </c>
      <c r="O34" t="s">
        <v>12</v>
      </c>
      <c r="P34">
        <v>18</v>
      </c>
      <c r="Q34" t="s">
        <v>10</v>
      </c>
      <c r="R34" t="s">
        <v>10</v>
      </c>
      <c r="S34" s="2">
        <v>0</v>
      </c>
      <c r="T34">
        <v>35</v>
      </c>
      <c r="U34" t="s">
        <v>11</v>
      </c>
    </row>
    <row r="35" spans="1:21" x14ac:dyDescent="0.35">
      <c r="A35" t="s">
        <v>59</v>
      </c>
      <c r="B35">
        <v>37</v>
      </c>
      <c r="C35">
        <v>2025</v>
      </c>
      <c r="D35" t="s">
        <v>234</v>
      </c>
      <c r="E35">
        <v>128</v>
      </c>
      <c r="F35" t="s">
        <v>235</v>
      </c>
      <c r="G35" t="s">
        <v>26</v>
      </c>
      <c r="H35" t="s">
        <v>77</v>
      </c>
      <c r="I35">
        <v>125</v>
      </c>
      <c r="J35" t="s">
        <v>94</v>
      </c>
      <c r="K35" t="s">
        <v>95</v>
      </c>
      <c r="L35">
        <v>5</v>
      </c>
      <c r="M35">
        <v>1</v>
      </c>
      <c r="N35" t="s">
        <v>12</v>
      </c>
      <c r="O35" t="s">
        <v>12</v>
      </c>
      <c r="P35" t="s">
        <v>95</v>
      </c>
      <c r="Q35" t="s">
        <v>12</v>
      </c>
      <c r="R35" t="s">
        <v>12</v>
      </c>
      <c r="S35" s="2">
        <v>50</v>
      </c>
      <c r="T35">
        <v>50</v>
      </c>
      <c r="U35" t="s">
        <v>11</v>
      </c>
    </row>
    <row r="36" spans="1:21" x14ac:dyDescent="0.35">
      <c r="A36" t="s">
        <v>60</v>
      </c>
      <c r="B36">
        <v>38</v>
      </c>
      <c r="C36">
        <v>2025</v>
      </c>
      <c r="D36" t="s">
        <v>234</v>
      </c>
      <c r="E36">
        <v>128</v>
      </c>
      <c r="F36" t="s">
        <v>235</v>
      </c>
      <c r="G36" t="s">
        <v>26</v>
      </c>
      <c r="H36" t="s">
        <v>77</v>
      </c>
      <c r="I36">
        <v>125</v>
      </c>
      <c r="J36" t="s">
        <v>94</v>
      </c>
      <c r="K36" t="s">
        <v>95</v>
      </c>
      <c r="L36">
        <v>5</v>
      </c>
      <c r="M36">
        <v>1</v>
      </c>
      <c r="N36" t="s">
        <v>12</v>
      </c>
      <c r="O36" t="s">
        <v>12</v>
      </c>
      <c r="P36" t="s">
        <v>95</v>
      </c>
      <c r="Q36" t="s">
        <v>12</v>
      </c>
      <c r="R36" t="s">
        <v>12</v>
      </c>
      <c r="S36" s="2">
        <v>12</v>
      </c>
      <c r="T36">
        <v>80</v>
      </c>
      <c r="U36" t="s">
        <v>11</v>
      </c>
    </row>
    <row r="37" spans="1:21" x14ac:dyDescent="0.35">
      <c r="A37" t="s">
        <v>61</v>
      </c>
      <c r="B37">
        <v>39</v>
      </c>
      <c r="C37">
        <v>2025</v>
      </c>
      <c r="D37" t="s">
        <v>234</v>
      </c>
      <c r="E37">
        <v>128</v>
      </c>
      <c r="F37" t="s">
        <v>235</v>
      </c>
      <c r="G37" t="s">
        <v>26</v>
      </c>
      <c r="H37" t="s">
        <v>77</v>
      </c>
      <c r="I37">
        <v>150</v>
      </c>
      <c r="J37" t="s">
        <v>94</v>
      </c>
      <c r="K37" t="s">
        <v>95</v>
      </c>
      <c r="L37">
        <v>5</v>
      </c>
      <c r="M37">
        <v>1</v>
      </c>
      <c r="N37" t="s">
        <v>12</v>
      </c>
      <c r="O37" t="s">
        <v>12</v>
      </c>
      <c r="P37" t="s">
        <v>95</v>
      </c>
      <c r="Q37" t="s">
        <v>12</v>
      </c>
      <c r="R37" t="s">
        <v>12</v>
      </c>
      <c r="S37" s="2">
        <v>24</v>
      </c>
      <c r="T37">
        <v>138.5</v>
      </c>
      <c r="U37" t="s">
        <v>13</v>
      </c>
    </row>
    <row r="38" spans="1:21" x14ac:dyDescent="0.35">
      <c r="A38" t="s">
        <v>62</v>
      </c>
      <c r="B38">
        <v>40</v>
      </c>
      <c r="C38">
        <v>2025</v>
      </c>
      <c r="D38" t="s">
        <v>234</v>
      </c>
      <c r="E38">
        <v>128</v>
      </c>
      <c r="F38" t="s">
        <v>235</v>
      </c>
      <c r="G38" t="s">
        <v>26</v>
      </c>
      <c r="H38" t="s">
        <v>77</v>
      </c>
      <c r="I38">
        <v>70</v>
      </c>
      <c r="J38" t="s">
        <v>94</v>
      </c>
      <c r="K38" t="s">
        <v>95</v>
      </c>
      <c r="L38">
        <v>5</v>
      </c>
      <c r="M38">
        <v>1</v>
      </c>
      <c r="N38" t="s">
        <v>12</v>
      </c>
      <c r="O38" t="s">
        <v>12</v>
      </c>
      <c r="P38" t="s">
        <v>95</v>
      </c>
      <c r="Q38" t="s">
        <v>12</v>
      </c>
      <c r="R38" t="s">
        <v>10</v>
      </c>
      <c r="S38" s="2">
        <v>0</v>
      </c>
      <c r="T38">
        <v>40</v>
      </c>
      <c r="U38" t="s">
        <v>11</v>
      </c>
    </row>
    <row r="39" spans="1:21" x14ac:dyDescent="0.35">
      <c r="A39" t="s">
        <v>63</v>
      </c>
      <c r="B39">
        <v>41</v>
      </c>
      <c r="C39">
        <v>2025</v>
      </c>
      <c r="D39" t="s">
        <v>234</v>
      </c>
      <c r="E39">
        <v>128</v>
      </c>
      <c r="F39" t="s">
        <v>235</v>
      </c>
      <c r="G39" t="s">
        <v>26</v>
      </c>
      <c r="H39" t="s">
        <v>77</v>
      </c>
      <c r="I39">
        <v>250</v>
      </c>
      <c r="J39" t="s">
        <v>94</v>
      </c>
      <c r="K39" t="s">
        <v>95</v>
      </c>
      <c r="L39">
        <v>5</v>
      </c>
      <c r="M39">
        <v>1</v>
      </c>
      <c r="N39" t="s">
        <v>12</v>
      </c>
      <c r="O39" t="s">
        <v>12</v>
      </c>
      <c r="P39" t="s">
        <v>95</v>
      </c>
      <c r="Q39" t="s">
        <v>12</v>
      </c>
      <c r="R39" t="s">
        <v>12</v>
      </c>
      <c r="S39" s="2">
        <v>0</v>
      </c>
      <c r="T39">
        <v>205</v>
      </c>
      <c r="U39" t="s">
        <v>11</v>
      </c>
    </row>
    <row r="40" spans="1:21" x14ac:dyDescent="0.35">
      <c r="A40" t="s">
        <v>64</v>
      </c>
      <c r="B40">
        <v>42</v>
      </c>
      <c r="C40">
        <v>2025</v>
      </c>
      <c r="D40" t="s">
        <v>234</v>
      </c>
      <c r="E40">
        <v>128</v>
      </c>
      <c r="F40" t="s">
        <v>235</v>
      </c>
      <c r="G40" t="s">
        <v>26</v>
      </c>
      <c r="H40" t="s">
        <v>77</v>
      </c>
      <c r="I40">
        <v>100</v>
      </c>
      <c r="J40" t="s">
        <v>94</v>
      </c>
      <c r="K40" t="s">
        <v>95</v>
      </c>
      <c r="L40">
        <v>5</v>
      </c>
      <c r="M40">
        <v>1</v>
      </c>
      <c r="N40" t="s">
        <v>12</v>
      </c>
      <c r="O40" t="s">
        <v>12</v>
      </c>
      <c r="P40" t="s">
        <v>95</v>
      </c>
      <c r="Q40" t="s">
        <v>10</v>
      </c>
      <c r="R40" t="s">
        <v>12</v>
      </c>
      <c r="S40" s="2">
        <v>30</v>
      </c>
      <c r="T40">
        <v>81</v>
      </c>
      <c r="U40" t="s">
        <v>11</v>
      </c>
    </row>
    <row r="41" spans="1:21" x14ac:dyDescent="0.35">
      <c r="A41" t="s">
        <v>65</v>
      </c>
      <c r="B41">
        <v>44</v>
      </c>
      <c r="C41">
        <v>2025</v>
      </c>
      <c r="D41" t="s">
        <v>234</v>
      </c>
      <c r="E41">
        <v>128</v>
      </c>
      <c r="F41" t="s">
        <v>235</v>
      </c>
      <c r="G41" t="s">
        <v>26</v>
      </c>
      <c r="H41" t="s">
        <v>77</v>
      </c>
      <c r="I41">
        <v>145</v>
      </c>
      <c r="J41" t="s">
        <v>94</v>
      </c>
      <c r="K41" t="s">
        <v>95</v>
      </c>
      <c r="L41">
        <v>5</v>
      </c>
      <c r="M41">
        <v>1</v>
      </c>
      <c r="N41" t="s">
        <v>12</v>
      </c>
      <c r="O41" t="s">
        <v>12</v>
      </c>
      <c r="P41" t="s">
        <v>95</v>
      </c>
      <c r="Q41" t="s">
        <v>10</v>
      </c>
      <c r="R41" t="s">
        <v>10</v>
      </c>
      <c r="S41" s="2">
        <v>10</v>
      </c>
      <c r="T41">
        <v>80</v>
      </c>
      <c r="U41" t="s">
        <v>11</v>
      </c>
    </row>
    <row r="42" spans="1:21" x14ac:dyDescent="0.35">
      <c r="A42" t="s">
        <v>66</v>
      </c>
      <c r="B42">
        <v>45</v>
      </c>
      <c r="C42">
        <v>2025</v>
      </c>
      <c r="D42" t="s">
        <v>234</v>
      </c>
      <c r="E42">
        <v>128</v>
      </c>
      <c r="F42" t="s">
        <v>235</v>
      </c>
      <c r="G42" t="s">
        <v>26</v>
      </c>
      <c r="H42" t="s">
        <v>77</v>
      </c>
      <c r="I42">
        <v>30</v>
      </c>
      <c r="J42" t="s">
        <v>94</v>
      </c>
      <c r="K42" t="s">
        <v>95</v>
      </c>
      <c r="L42">
        <v>5</v>
      </c>
      <c r="M42">
        <v>1</v>
      </c>
      <c r="N42" t="s">
        <v>12</v>
      </c>
      <c r="O42" t="s">
        <v>12</v>
      </c>
      <c r="P42" t="s">
        <v>95</v>
      </c>
      <c r="Q42" t="s">
        <v>10</v>
      </c>
      <c r="R42" t="s">
        <v>10</v>
      </c>
      <c r="S42" s="2">
        <v>30</v>
      </c>
      <c r="T42">
        <v>105</v>
      </c>
      <c r="U42" t="s">
        <v>11</v>
      </c>
    </row>
    <row r="43" spans="1:21" x14ac:dyDescent="0.35">
      <c r="A43" t="s">
        <v>67</v>
      </c>
      <c r="B43">
        <v>46</v>
      </c>
      <c r="C43">
        <v>2025</v>
      </c>
      <c r="D43" t="s">
        <v>234</v>
      </c>
      <c r="E43">
        <v>128</v>
      </c>
      <c r="F43" t="s">
        <v>235</v>
      </c>
      <c r="G43" t="s">
        <v>26</v>
      </c>
      <c r="H43" t="s">
        <v>77</v>
      </c>
      <c r="I43">
        <v>100</v>
      </c>
      <c r="J43" t="s">
        <v>94</v>
      </c>
      <c r="K43" t="s">
        <v>95</v>
      </c>
      <c r="L43">
        <v>5</v>
      </c>
      <c r="M43">
        <v>1</v>
      </c>
      <c r="N43" t="s">
        <v>12</v>
      </c>
      <c r="O43" t="s">
        <v>12</v>
      </c>
      <c r="P43" t="s">
        <v>95</v>
      </c>
      <c r="Q43" t="s">
        <v>12</v>
      </c>
      <c r="R43" t="s">
        <v>12</v>
      </c>
      <c r="S43" s="2">
        <v>0</v>
      </c>
      <c r="T43">
        <v>95</v>
      </c>
      <c r="U43" t="s">
        <v>11</v>
      </c>
    </row>
    <row r="44" spans="1:21" x14ac:dyDescent="0.35">
      <c r="A44" t="s">
        <v>68</v>
      </c>
      <c r="B44">
        <v>47</v>
      </c>
      <c r="C44">
        <v>2025</v>
      </c>
      <c r="D44" t="s">
        <v>234</v>
      </c>
      <c r="E44">
        <v>128</v>
      </c>
      <c r="F44" t="s">
        <v>235</v>
      </c>
      <c r="G44" t="s">
        <v>26</v>
      </c>
      <c r="H44" t="s">
        <v>77</v>
      </c>
      <c r="I44">
        <v>0</v>
      </c>
      <c r="J44" t="s">
        <v>94</v>
      </c>
      <c r="K44" t="s">
        <v>95</v>
      </c>
      <c r="L44">
        <v>5</v>
      </c>
      <c r="M44">
        <v>1</v>
      </c>
      <c r="N44" t="s">
        <v>12</v>
      </c>
      <c r="O44" t="s">
        <v>10</v>
      </c>
      <c r="P44" t="s">
        <v>95</v>
      </c>
      <c r="Q44" t="s">
        <v>12</v>
      </c>
      <c r="R44" t="s">
        <v>12</v>
      </c>
      <c r="S44" s="2">
        <v>2</v>
      </c>
      <c r="T44">
        <v>110</v>
      </c>
      <c r="U44" t="s">
        <v>11</v>
      </c>
    </row>
    <row r="45" spans="1:21" x14ac:dyDescent="0.35">
      <c r="A45" t="s">
        <v>69</v>
      </c>
      <c r="B45">
        <v>48</v>
      </c>
      <c r="C45">
        <v>2025</v>
      </c>
      <c r="D45" t="s">
        <v>234</v>
      </c>
      <c r="E45">
        <v>128</v>
      </c>
      <c r="F45" t="s">
        <v>235</v>
      </c>
      <c r="G45" t="s">
        <v>26</v>
      </c>
      <c r="H45" t="s">
        <v>77</v>
      </c>
      <c r="I45">
        <v>100</v>
      </c>
      <c r="J45" t="s">
        <v>94</v>
      </c>
      <c r="K45" t="s">
        <v>95</v>
      </c>
      <c r="L45">
        <v>5</v>
      </c>
      <c r="M45">
        <v>2</v>
      </c>
      <c r="N45" t="s">
        <v>12</v>
      </c>
      <c r="O45" t="s">
        <v>12</v>
      </c>
      <c r="P45" t="s">
        <v>95</v>
      </c>
      <c r="Q45" t="s">
        <v>12</v>
      </c>
      <c r="R45" t="s">
        <v>12</v>
      </c>
      <c r="S45" s="2">
        <v>20</v>
      </c>
      <c r="T45">
        <v>54</v>
      </c>
      <c r="U45" t="s">
        <v>11</v>
      </c>
    </row>
    <row r="46" spans="1:21" x14ac:dyDescent="0.35">
      <c r="A46" t="s">
        <v>70</v>
      </c>
      <c r="B46">
        <v>49</v>
      </c>
      <c r="C46">
        <v>2025</v>
      </c>
      <c r="D46" t="s">
        <v>234</v>
      </c>
      <c r="E46">
        <v>128</v>
      </c>
      <c r="F46" t="s">
        <v>235</v>
      </c>
      <c r="G46" t="s">
        <v>26</v>
      </c>
      <c r="H46" t="s">
        <v>77</v>
      </c>
      <c r="I46">
        <v>100</v>
      </c>
      <c r="J46" t="s">
        <v>94</v>
      </c>
      <c r="K46" t="s">
        <v>95</v>
      </c>
      <c r="L46">
        <v>5</v>
      </c>
      <c r="M46">
        <v>1</v>
      </c>
      <c r="N46" t="s">
        <v>12</v>
      </c>
      <c r="O46" t="s">
        <v>12</v>
      </c>
      <c r="P46" t="s">
        <v>95</v>
      </c>
      <c r="Q46" t="s">
        <v>12</v>
      </c>
      <c r="R46" t="s">
        <v>12</v>
      </c>
      <c r="S46" s="2">
        <v>30</v>
      </c>
      <c r="T46">
        <v>78</v>
      </c>
      <c r="U46" t="s">
        <v>11</v>
      </c>
    </row>
    <row r="47" spans="1:21" x14ac:dyDescent="0.35">
      <c r="A47" t="s">
        <v>71</v>
      </c>
      <c r="B47">
        <v>50</v>
      </c>
      <c r="C47">
        <v>2025</v>
      </c>
      <c r="D47" t="s">
        <v>234</v>
      </c>
      <c r="E47">
        <v>128</v>
      </c>
      <c r="F47" t="s">
        <v>235</v>
      </c>
      <c r="G47" t="s">
        <v>26</v>
      </c>
      <c r="H47" t="s">
        <v>77</v>
      </c>
      <c r="I47">
        <v>115</v>
      </c>
      <c r="J47" t="s">
        <v>94</v>
      </c>
      <c r="K47" t="s">
        <v>95</v>
      </c>
      <c r="L47">
        <v>5</v>
      </c>
      <c r="M47">
        <v>1</v>
      </c>
      <c r="N47" t="s">
        <v>12</v>
      </c>
      <c r="O47" t="s">
        <v>12</v>
      </c>
      <c r="P47" t="s">
        <v>95</v>
      </c>
      <c r="Q47" t="s">
        <v>12</v>
      </c>
      <c r="R47" t="s">
        <v>10</v>
      </c>
      <c r="S47" s="2">
        <v>75</v>
      </c>
      <c r="T47">
        <v>145</v>
      </c>
      <c r="U47" t="s">
        <v>11</v>
      </c>
    </row>
    <row r="48" spans="1:21" x14ac:dyDescent="0.35">
      <c r="A48" t="s">
        <v>72</v>
      </c>
      <c r="B48">
        <v>51</v>
      </c>
      <c r="C48">
        <v>2025</v>
      </c>
      <c r="D48" t="s">
        <v>234</v>
      </c>
      <c r="E48">
        <v>128</v>
      </c>
      <c r="F48" t="s">
        <v>235</v>
      </c>
      <c r="G48" t="s">
        <v>26</v>
      </c>
      <c r="H48" t="s">
        <v>77</v>
      </c>
      <c r="I48">
        <v>125</v>
      </c>
      <c r="J48" t="s">
        <v>94</v>
      </c>
      <c r="K48" t="s">
        <v>95</v>
      </c>
      <c r="L48">
        <v>5</v>
      </c>
      <c r="M48">
        <v>1</v>
      </c>
      <c r="N48" t="s">
        <v>12</v>
      </c>
      <c r="O48" t="s">
        <v>12</v>
      </c>
      <c r="P48" t="s">
        <v>95</v>
      </c>
      <c r="Q48" t="s">
        <v>12</v>
      </c>
      <c r="R48" t="s">
        <v>12</v>
      </c>
      <c r="S48" s="2">
        <v>40</v>
      </c>
      <c r="T48">
        <v>80</v>
      </c>
      <c r="U48" t="s">
        <v>11</v>
      </c>
    </row>
    <row r="49" spans="1:21" x14ac:dyDescent="0.35">
      <c r="A49" t="s">
        <v>73</v>
      </c>
      <c r="B49">
        <v>53</v>
      </c>
      <c r="C49">
        <v>2025</v>
      </c>
      <c r="D49" t="s">
        <v>234</v>
      </c>
      <c r="E49">
        <v>128</v>
      </c>
      <c r="F49" t="s">
        <v>235</v>
      </c>
      <c r="G49" t="s">
        <v>26</v>
      </c>
      <c r="H49" t="s">
        <v>77</v>
      </c>
      <c r="I49">
        <v>130</v>
      </c>
      <c r="J49" t="s">
        <v>94</v>
      </c>
      <c r="K49" t="s">
        <v>95</v>
      </c>
      <c r="L49">
        <v>5</v>
      </c>
      <c r="M49">
        <v>1</v>
      </c>
      <c r="N49" t="s">
        <v>12</v>
      </c>
      <c r="O49" t="s">
        <v>12</v>
      </c>
      <c r="P49" t="s">
        <v>95</v>
      </c>
      <c r="Q49" t="s">
        <v>12</v>
      </c>
      <c r="R49" t="s">
        <v>12</v>
      </c>
      <c r="S49" s="2">
        <v>30</v>
      </c>
      <c r="T49">
        <v>130</v>
      </c>
      <c r="U49" t="s">
        <v>13</v>
      </c>
    </row>
    <row r="50" spans="1:21" x14ac:dyDescent="0.35">
      <c r="A50" t="s">
        <v>74</v>
      </c>
      <c r="B50">
        <v>54</v>
      </c>
      <c r="C50">
        <v>2025</v>
      </c>
      <c r="D50" t="s">
        <v>234</v>
      </c>
      <c r="E50">
        <v>128</v>
      </c>
      <c r="F50" t="s">
        <v>235</v>
      </c>
      <c r="G50" t="s">
        <v>26</v>
      </c>
      <c r="H50" t="s">
        <v>77</v>
      </c>
      <c r="I50">
        <v>35</v>
      </c>
      <c r="J50" t="s">
        <v>94</v>
      </c>
      <c r="K50" t="s">
        <v>95</v>
      </c>
      <c r="L50">
        <v>5</v>
      </c>
      <c r="M50">
        <v>1</v>
      </c>
      <c r="N50" t="s">
        <v>12</v>
      </c>
      <c r="O50" t="s">
        <v>12</v>
      </c>
      <c r="P50">
        <v>18</v>
      </c>
      <c r="Q50" t="s">
        <v>10</v>
      </c>
      <c r="R50" t="s">
        <v>10</v>
      </c>
      <c r="S50" s="2">
        <v>24</v>
      </c>
      <c r="T50">
        <v>90</v>
      </c>
      <c r="U50" t="s">
        <v>11</v>
      </c>
    </row>
    <row r="51" spans="1:21" x14ac:dyDescent="0.35">
      <c r="A51" t="s">
        <v>75</v>
      </c>
      <c r="B51">
        <v>55</v>
      </c>
      <c r="C51">
        <v>2025</v>
      </c>
      <c r="D51" t="s">
        <v>234</v>
      </c>
      <c r="E51">
        <v>128</v>
      </c>
      <c r="F51" t="s">
        <v>235</v>
      </c>
      <c r="G51" t="s">
        <v>26</v>
      </c>
      <c r="H51" t="s">
        <v>77</v>
      </c>
      <c r="I51">
        <v>73</v>
      </c>
      <c r="J51" t="s">
        <v>94</v>
      </c>
      <c r="K51" t="s">
        <v>95</v>
      </c>
      <c r="L51">
        <v>5</v>
      </c>
      <c r="M51">
        <v>2</v>
      </c>
      <c r="N51" t="s">
        <v>12</v>
      </c>
      <c r="O51" t="s">
        <v>12</v>
      </c>
      <c r="P51" t="s">
        <v>95</v>
      </c>
      <c r="Q51" t="s">
        <v>12</v>
      </c>
      <c r="R51" t="s">
        <v>12</v>
      </c>
      <c r="S51" s="2">
        <v>16</v>
      </c>
      <c r="T51">
        <v>73</v>
      </c>
      <c r="U51" t="s">
        <v>11</v>
      </c>
    </row>
    <row r="52" spans="1:21" x14ac:dyDescent="0.35">
      <c r="A52" t="s">
        <v>76</v>
      </c>
      <c r="B52">
        <v>56</v>
      </c>
      <c r="C52">
        <v>2025</v>
      </c>
      <c r="D52" t="s">
        <v>234</v>
      </c>
      <c r="E52">
        <v>128</v>
      </c>
      <c r="F52" t="s">
        <v>235</v>
      </c>
      <c r="G52" t="s">
        <v>26</v>
      </c>
      <c r="H52" t="s">
        <v>77</v>
      </c>
      <c r="I52">
        <v>250</v>
      </c>
      <c r="J52" t="s">
        <v>94</v>
      </c>
      <c r="K52" t="s">
        <v>95</v>
      </c>
      <c r="L52">
        <v>5</v>
      </c>
      <c r="M52">
        <v>1</v>
      </c>
      <c r="N52" t="s">
        <v>12</v>
      </c>
      <c r="O52" t="s">
        <v>12</v>
      </c>
      <c r="P52" t="s">
        <v>95</v>
      </c>
      <c r="Q52" t="s">
        <v>12</v>
      </c>
      <c r="R52" t="s">
        <v>10</v>
      </c>
      <c r="S52" s="2">
        <v>60</v>
      </c>
      <c r="T52">
        <v>180</v>
      </c>
      <c r="U52" t="s">
        <v>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40822C-BD60-499F-9B56-EBA97546E755}">
  <sheetPr codeName="Sheet3"/>
  <dimension ref="A1:U52"/>
  <sheetViews>
    <sheetView zoomScale="90" zoomScaleNormal="90" workbookViewId="0"/>
  </sheetViews>
  <sheetFormatPr defaultRowHeight="14.5" x14ac:dyDescent="0.35"/>
  <cols>
    <col min="1" max="1" width="16.1796875" customWidth="1"/>
    <col min="2" max="2" width="8.1796875" bestFit="1" customWidth="1"/>
    <col min="3" max="3" width="8.81640625" customWidth="1"/>
    <col min="4" max="4" width="10.90625" customWidth="1"/>
    <col min="5" max="5" width="14.26953125" bestFit="1" customWidth="1"/>
    <col min="6" max="6" width="8.81640625" customWidth="1"/>
    <col min="7" max="7" width="8.54296875" customWidth="1"/>
    <col min="8" max="8" width="15.54296875" bestFit="1" customWidth="1"/>
    <col min="9" max="9" width="8.6328125" bestFit="1" customWidth="1"/>
    <col min="10" max="10" width="17.7265625" style="2" bestFit="1" customWidth="1"/>
    <col min="11" max="11" width="9.7265625" style="2" bestFit="1" customWidth="1"/>
    <col min="12" max="12" width="13.90625" bestFit="1" customWidth="1"/>
    <col min="14" max="14" width="15.453125" style="2" bestFit="1" customWidth="1"/>
    <col min="15" max="15" width="9.90625" bestFit="1" customWidth="1"/>
    <col min="16" max="16" width="11.6328125" bestFit="1" customWidth="1"/>
    <col min="17" max="17" width="18.7265625" bestFit="1" customWidth="1"/>
    <col min="18" max="18" width="15" bestFit="1" customWidth="1"/>
    <col min="19" max="19" width="18.81640625" bestFit="1" customWidth="1"/>
    <col min="20" max="20" width="11" bestFit="1" customWidth="1"/>
    <col min="21" max="21" width="23.26953125" bestFit="1" customWidth="1"/>
  </cols>
  <sheetData>
    <row r="1" spans="1:21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0</v>
      </c>
      <c r="I1" t="s">
        <v>89</v>
      </c>
      <c r="J1" s="2" t="s">
        <v>3</v>
      </c>
      <c r="K1" s="2" t="s">
        <v>137</v>
      </c>
      <c r="L1" t="s">
        <v>90</v>
      </c>
      <c r="M1" t="s">
        <v>138</v>
      </c>
      <c r="N1" s="2" t="s">
        <v>215</v>
      </c>
      <c r="O1" t="s">
        <v>4</v>
      </c>
      <c r="P1" t="s">
        <v>5</v>
      </c>
      <c r="Q1" t="s">
        <v>6</v>
      </c>
      <c r="R1" t="s">
        <v>7</v>
      </c>
      <c r="S1" t="s">
        <v>8</v>
      </c>
      <c r="T1" t="s">
        <v>91</v>
      </c>
      <c r="U1" t="s">
        <v>9</v>
      </c>
    </row>
    <row r="2" spans="1:21" x14ac:dyDescent="0.35">
      <c r="A2" t="s">
        <v>23</v>
      </c>
      <c r="B2">
        <v>1</v>
      </c>
      <c r="C2">
        <v>2025</v>
      </c>
      <c r="D2" t="s">
        <v>79</v>
      </c>
      <c r="E2">
        <v>102</v>
      </c>
      <c r="F2" t="s">
        <v>80</v>
      </c>
      <c r="G2" t="s">
        <v>81</v>
      </c>
      <c r="H2" t="s">
        <v>77</v>
      </c>
      <c r="I2">
        <v>350</v>
      </c>
      <c r="J2" s="2" t="s">
        <v>15</v>
      </c>
      <c r="K2" s="2">
        <v>0</v>
      </c>
      <c r="L2">
        <v>2</v>
      </c>
      <c r="M2">
        <v>1</v>
      </c>
      <c r="N2" s="2" t="s">
        <v>10</v>
      </c>
      <c r="O2" t="s">
        <v>12</v>
      </c>
      <c r="P2">
        <v>19</v>
      </c>
      <c r="Q2" t="s">
        <v>10</v>
      </c>
      <c r="R2" t="s">
        <v>10</v>
      </c>
      <c r="S2">
        <v>6</v>
      </c>
      <c r="T2">
        <v>400</v>
      </c>
      <c r="U2" t="s">
        <v>11</v>
      </c>
    </row>
    <row r="3" spans="1:21" x14ac:dyDescent="0.35">
      <c r="A3" t="s">
        <v>27</v>
      </c>
      <c r="B3">
        <v>2</v>
      </c>
      <c r="C3">
        <v>2025</v>
      </c>
      <c r="D3" t="s">
        <v>79</v>
      </c>
      <c r="E3">
        <v>102</v>
      </c>
      <c r="F3" t="s">
        <v>80</v>
      </c>
      <c r="G3" t="s">
        <v>81</v>
      </c>
      <c r="H3" t="s">
        <v>12</v>
      </c>
      <c r="I3" t="s">
        <v>95</v>
      </c>
      <c r="J3" s="2" t="s">
        <v>95</v>
      </c>
      <c r="K3" s="2" t="s">
        <v>95</v>
      </c>
      <c r="L3" t="s">
        <v>95</v>
      </c>
      <c r="M3" t="s">
        <v>95</v>
      </c>
      <c r="N3" s="2" t="s">
        <v>95</v>
      </c>
      <c r="O3" t="s">
        <v>95</v>
      </c>
      <c r="P3" t="s">
        <v>95</v>
      </c>
      <c r="Q3" t="s">
        <v>95</v>
      </c>
      <c r="R3" t="s">
        <v>95</v>
      </c>
      <c r="S3" t="s">
        <v>95</v>
      </c>
      <c r="T3" t="s">
        <v>95</v>
      </c>
      <c r="U3" t="s">
        <v>95</v>
      </c>
    </row>
    <row r="4" spans="1:21" x14ac:dyDescent="0.35">
      <c r="A4" t="s">
        <v>28</v>
      </c>
      <c r="B4">
        <v>4</v>
      </c>
      <c r="C4">
        <v>2025</v>
      </c>
      <c r="D4" t="s">
        <v>79</v>
      </c>
      <c r="E4">
        <v>102</v>
      </c>
      <c r="F4" t="s">
        <v>80</v>
      </c>
      <c r="G4" t="s">
        <v>81</v>
      </c>
      <c r="H4" t="s">
        <v>12</v>
      </c>
      <c r="I4" t="s">
        <v>95</v>
      </c>
      <c r="J4" s="2" t="s">
        <v>95</v>
      </c>
      <c r="K4" s="2" t="s">
        <v>95</v>
      </c>
      <c r="L4" t="s">
        <v>95</v>
      </c>
      <c r="M4" t="s">
        <v>95</v>
      </c>
      <c r="N4" s="2" t="s">
        <v>95</v>
      </c>
      <c r="O4" t="s">
        <v>95</v>
      </c>
      <c r="P4" t="s">
        <v>95</v>
      </c>
      <c r="Q4" t="s">
        <v>95</v>
      </c>
      <c r="R4" t="s">
        <v>95</v>
      </c>
      <c r="S4" t="s">
        <v>95</v>
      </c>
      <c r="T4" t="s">
        <v>95</v>
      </c>
      <c r="U4" t="s">
        <v>95</v>
      </c>
    </row>
    <row r="5" spans="1:21" x14ac:dyDescent="0.35">
      <c r="A5" t="s">
        <v>29</v>
      </c>
      <c r="B5">
        <v>5</v>
      </c>
      <c r="C5">
        <v>2025</v>
      </c>
      <c r="D5" t="s">
        <v>79</v>
      </c>
      <c r="E5">
        <v>102</v>
      </c>
      <c r="F5" t="s">
        <v>80</v>
      </c>
      <c r="G5" t="s">
        <v>81</v>
      </c>
      <c r="H5" t="s">
        <v>77</v>
      </c>
      <c r="I5">
        <v>300</v>
      </c>
      <c r="J5" s="2" t="s">
        <v>12</v>
      </c>
      <c r="K5" s="2">
        <v>0</v>
      </c>
      <c r="L5">
        <v>0</v>
      </c>
      <c r="M5">
        <v>2</v>
      </c>
      <c r="N5" s="2" t="s">
        <v>12</v>
      </c>
      <c r="O5" t="s">
        <v>12</v>
      </c>
      <c r="P5">
        <v>18</v>
      </c>
      <c r="Q5" t="s">
        <v>10</v>
      </c>
      <c r="R5" t="s">
        <v>12</v>
      </c>
      <c r="S5">
        <v>6</v>
      </c>
      <c r="T5">
        <v>200</v>
      </c>
      <c r="U5" t="s">
        <v>13</v>
      </c>
    </row>
    <row r="6" spans="1:21" x14ac:dyDescent="0.35">
      <c r="A6" t="s">
        <v>30</v>
      </c>
      <c r="B6">
        <v>6</v>
      </c>
      <c r="C6">
        <v>2025</v>
      </c>
      <c r="D6" t="s">
        <v>79</v>
      </c>
      <c r="E6">
        <v>102</v>
      </c>
      <c r="F6" t="s">
        <v>80</v>
      </c>
      <c r="G6" t="s">
        <v>81</v>
      </c>
      <c r="H6" t="s">
        <v>12</v>
      </c>
      <c r="I6" t="s">
        <v>95</v>
      </c>
      <c r="J6" s="2" t="s">
        <v>95</v>
      </c>
      <c r="K6" s="2" t="s">
        <v>95</v>
      </c>
      <c r="L6" t="s">
        <v>95</v>
      </c>
      <c r="M6" t="s">
        <v>95</v>
      </c>
      <c r="N6" s="2" t="s">
        <v>95</v>
      </c>
      <c r="O6" t="s">
        <v>95</v>
      </c>
      <c r="P6" t="s">
        <v>95</v>
      </c>
      <c r="Q6" t="s">
        <v>95</v>
      </c>
      <c r="R6" t="s">
        <v>95</v>
      </c>
      <c r="S6" t="s">
        <v>95</v>
      </c>
      <c r="T6" t="s">
        <v>95</v>
      </c>
      <c r="U6" t="s">
        <v>95</v>
      </c>
    </row>
    <row r="7" spans="1:21" x14ac:dyDescent="0.35">
      <c r="A7" t="s">
        <v>31</v>
      </c>
      <c r="B7">
        <v>8</v>
      </c>
      <c r="C7">
        <v>2025</v>
      </c>
      <c r="D7" t="s">
        <v>79</v>
      </c>
      <c r="E7">
        <v>102</v>
      </c>
      <c r="F7" t="s">
        <v>80</v>
      </c>
      <c r="G7" t="s">
        <v>81</v>
      </c>
      <c r="H7" t="s">
        <v>12</v>
      </c>
      <c r="I7" t="s">
        <v>95</v>
      </c>
      <c r="J7" s="2" t="s">
        <v>95</v>
      </c>
      <c r="K7" s="2" t="s">
        <v>95</v>
      </c>
      <c r="L7" t="s">
        <v>95</v>
      </c>
      <c r="M7" t="s">
        <v>95</v>
      </c>
      <c r="N7" s="2" t="s">
        <v>95</v>
      </c>
      <c r="O7" t="s">
        <v>95</v>
      </c>
      <c r="P7" t="s">
        <v>95</v>
      </c>
      <c r="Q7" t="s">
        <v>95</v>
      </c>
      <c r="R7" t="s">
        <v>95</v>
      </c>
      <c r="S7" t="s">
        <v>95</v>
      </c>
      <c r="T7" t="s">
        <v>95</v>
      </c>
      <c r="U7" t="s">
        <v>95</v>
      </c>
    </row>
    <row r="8" spans="1:21" x14ac:dyDescent="0.35">
      <c r="A8" t="s">
        <v>32</v>
      </c>
      <c r="B8">
        <v>9</v>
      </c>
      <c r="C8">
        <v>2025</v>
      </c>
      <c r="D8" t="s">
        <v>79</v>
      </c>
      <c r="E8">
        <v>102</v>
      </c>
      <c r="F8" t="s">
        <v>80</v>
      </c>
      <c r="G8" t="s">
        <v>81</v>
      </c>
      <c r="H8" t="s">
        <v>12</v>
      </c>
      <c r="I8" t="s">
        <v>95</v>
      </c>
      <c r="J8" s="2" t="s">
        <v>95</v>
      </c>
      <c r="K8" s="2" t="s">
        <v>95</v>
      </c>
      <c r="L8" t="s">
        <v>95</v>
      </c>
      <c r="M8" t="s">
        <v>95</v>
      </c>
      <c r="N8" s="2" t="s">
        <v>95</v>
      </c>
      <c r="O8" t="s">
        <v>95</v>
      </c>
      <c r="P8" t="s">
        <v>95</v>
      </c>
      <c r="Q8" t="s">
        <v>95</v>
      </c>
      <c r="R8" t="s">
        <v>95</v>
      </c>
      <c r="S8" t="s">
        <v>95</v>
      </c>
      <c r="T8" t="s">
        <v>95</v>
      </c>
      <c r="U8" t="s">
        <v>95</v>
      </c>
    </row>
    <row r="9" spans="1:21" x14ac:dyDescent="0.35">
      <c r="A9" t="s">
        <v>33</v>
      </c>
      <c r="B9">
        <v>10</v>
      </c>
      <c r="C9">
        <v>2025</v>
      </c>
      <c r="D9" t="s">
        <v>79</v>
      </c>
      <c r="E9">
        <v>102</v>
      </c>
      <c r="F9" t="s">
        <v>80</v>
      </c>
      <c r="G9" t="s">
        <v>81</v>
      </c>
      <c r="H9" t="s">
        <v>12</v>
      </c>
      <c r="I9" t="s">
        <v>95</v>
      </c>
      <c r="J9" s="2" t="s">
        <v>95</v>
      </c>
      <c r="K9" s="2" t="s">
        <v>95</v>
      </c>
      <c r="L9" t="s">
        <v>95</v>
      </c>
      <c r="M9" t="s">
        <v>95</v>
      </c>
      <c r="N9" s="2" t="s">
        <v>95</v>
      </c>
      <c r="O9" t="s">
        <v>95</v>
      </c>
      <c r="P9" t="s">
        <v>95</v>
      </c>
      <c r="Q9" t="s">
        <v>95</v>
      </c>
      <c r="R9" t="s">
        <v>95</v>
      </c>
      <c r="S9" t="s">
        <v>95</v>
      </c>
      <c r="T9" t="s">
        <v>95</v>
      </c>
      <c r="U9" t="s">
        <v>95</v>
      </c>
    </row>
    <row r="10" spans="1:21" x14ac:dyDescent="0.35">
      <c r="A10" t="s">
        <v>34</v>
      </c>
      <c r="B10">
        <v>11</v>
      </c>
      <c r="C10">
        <v>2025</v>
      </c>
      <c r="D10" t="s">
        <v>79</v>
      </c>
      <c r="E10">
        <v>102</v>
      </c>
      <c r="F10" t="s">
        <v>80</v>
      </c>
      <c r="G10" t="s">
        <v>81</v>
      </c>
      <c r="H10" t="s">
        <v>12</v>
      </c>
      <c r="I10" t="s">
        <v>95</v>
      </c>
      <c r="J10" s="2" t="s">
        <v>95</v>
      </c>
      <c r="K10" s="2" t="s">
        <v>95</v>
      </c>
      <c r="L10" t="s">
        <v>95</v>
      </c>
      <c r="M10" t="s">
        <v>95</v>
      </c>
      <c r="N10" s="2" t="s">
        <v>95</v>
      </c>
      <c r="O10" t="s">
        <v>95</v>
      </c>
      <c r="P10" t="s">
        <v>95</v>
      </c>
      <c r="Q10" t="s">
        <v>95</v>
      </c>
      <c r="R10" t="s">
        <v>95</v>
      </c>
      <c r="S10" t="s">
        <v>95</v>
      </c>
      <c r="T10" t="s">
        <v>95</v>
      </c>
      <c r="U10" t="s">
        <v>95</v>
      </c>
    </row>
    <row r="11" spans="1:21" x14ac:dyDescent="0.35">
      <c r="A11" t="s">
        <v>35</v>
      </c>
      <c r="B11">
        <v>12</v>
      </c>
      <c r="C11">
        <v>2025</v>
      </c>
      <c r="D11" t="s">
        <v>79</v>
      </c>
      <c r="E11">
        <v>102</v>
      </c>
      <c r="F11" t="s">
        <v>80</v>
      </c>
      <c r="G11" t="s">
        <v>81</v>
      </c>
      <c r="H11" t="s">
        <v>77</v>
      </c>
      <c r="I11">
        <v>438.5</v>
      </c>
      <c r="J11" s="2" t="s">
        <v>15</v>
      </c>
      <c r="K11" s="2">
        <v>0</v>
      </c>
      <c r="L11">
        <v>2</v>
      </c>
      <c r="M11">
        <v>1</v>
      </c>
      <c r="N11" s="2" t="s">
        <v>10</v>
      </c>
      <c r="O11" t="s">
        <v>12</v>
      </c>
      <c r="P11">
        <v>18</v>
      </c>
      <c r="Q11" t="s">
        <v>12</v>
      </c>
      <c r="R11" t="s">
        <v>12</v>
      </c>
      <c r="S11">
        <v>0</v>
      </c>
      <c r="T11">
        <v>155</v>
      </c>
      <c r="U11" t="s">
        <v>11</v>
      </c>
    </row>
    <row r="12" spans="1:21" x14ac:dyDescent="0.35">
      <c r="A12" t="s">
        <v>36</v>
      </c>
      <c r="B12">
        <v>13</v>
      </c>
      <c r="C12">
        <v>2025</v>
      </c>
      <c r="D12" t="s">
        <v>79</v>
      </c>
      <c r="E12">
        <v>102</v>
      </c>
      <c r="F12" t="s">
        <v>80</v>
      </c>
      <c r="G12" t="s">
        <v>81</v>
      </c>
      <c r="H12" t="s">
        <v>77</v>
      </c>
      <c r="I12">
        <v>425</v>
      </c>
      <c r="J12" s="2" t="s">
        <v>15</v>
      </c>
      <c r="K12" s="2">
        <v>0</v>
      </c>
      <c r="L12">
        <v>2</v>
      </c>
      <c r="M12">
        <v>1</v>
      </c>
      <c r="N12" s="2" t="s">
        <v>12</v>
      </c>
      <c r="O12" t="s">
        <v>12</v>
      </c>
      <c r="P12">
        <v>18</v>
      </c>
      <c r="Q12" t="s">
        <v>12</v>
      </c>
      <c r="R12" t="s">
        <v>12</v>
      </c>
      <c r="S12">
        <v>8</v>
      </c>
      <c r="T12">
        <v>150</v>
      </c>
      <c r="U12" t="s">
        <v>13</v>
      </c>
    </row>
    <row r="13" spans="1:21" x14ac:dyDescent="0.35">
      <c r="A13" t="s">
        <v>37</v>
      </c>
      <c r="B13">
        <v>15</v>
      </c>
      <c r="C13">
        <v>2025</v>
      </c>
      <c r="D13" t="s">
        <v>79</v>
      </c>
      <c r="E13">
        <v>102</v>
      </c>
      <c r="F13" t="s">
        <v>80</v>
      </c>
      <c r="G13" t="s">
        <v>81</v>
      </c>
      <c r="H13" t="s">
        <v>12</v>
      </c>
      <c r="I13" t="s">
        <v>95</v>
      </c>
      <c r="J13" s="2" t="s">
        <v>95</v>
      </c>
      <c r="K13" s="2" t="s">
        <v>95</v>
      </c>
      <c r="L13" t="s">
        <v>95</v>
      </c>
      <c r="N13" s="2" t="s">
        <v>95</v>
      </c>
      <c r="O13" t="s">
        <v>95</v>
      </c>
      <c r="P13" t="s">
        <v>95</v>
      </c>
      <c r="Q13" t="s">
        <v>95</v>
      </c>
      <c r="R13" t="s">
        <v>95</v>
      </c>
      <c r="S13" t="s">
        <v>95</v>
      </c>
      <c r="T13" t="s">
        <v>95</v>
      </c>
      <c r="U13" t="s">
        <v>95</v>
      </c>
    </row>
    <row r="14" spans="1:21" x14ac:dyDescent="0.35">
      <c r="A14" t="s">
        <v>38</v>
      </c>
      <c r="B14">
        <v>16</v>
      </c>
      <c r="C14">
        <v>2025</v>
      </c>
      <c r="D14" t="s">
        <v>79</v>
      </c>
      <c r="E14">
        <v>102</v>
      </c>
      <c r="F14" t="s">
        <v>80</v>
      </c>
      <c r="G14" t="s">
        <v>81</v>
      </c>
      <c r="H14" t="s">
        <v>12</v>
      </c>
      <c r="I14" t="s">
        <v>95</v>
      </c>
      <c r="J14" s="2" t="s">
        <v>95</v>
      </c>
      <c r="K14" s="2" t="s">
        <v>95</v>
      </c>
      <c r="L14" t="s">
        <v>95</v>
      </c>
      <c r="N14" s="2" t="s">
        <v>95</v>
      </c>
      <c r="O14" t="s">
        <v>95</v>
      </c>
      <c r="P14" t="s">
        <v>95</v>
      </c>
      <c r="Q14" t="s">
        <v>95</v>
      </c>
      <c r="R14" t="s">
        <v>95</v>
      </c>
      <c r="S14" t="s">
        <v>95</v>
      </c>
      <c r="T14" t="s">
        <v>95</v>
      </c>
      <c r="U14" t="s">
        <v>95</v>
      </c>
    </row>
    <row r="15" spans="1:21" x14ac:dyDescent="0.35">
      <c r="A15" t="s">
        <v>39</v>
      </c>
      <c r="B15">
        <v>17</v>
      </c>
      <c r="C15">
        <v>2025</v>
      </c>
      <c r="D15" t="s">
        <v>79</v>
      </c>
      <c r="E15">
        <v>102</v>
      </c>
      <c r="F15" t="s">
        <v>80</v>
      </c>
      <c r="G15" t="s">
        <v>81</v>
      </c>
      <c r="H15" t="s">
        <v>77</v>
      </c>
      <c r="I15">
        <v>237</v>
      </c>
      <c r="J15" s="2" t="s">
        <v>110</v>
      </c>
      <c r="K15" s="2">
        <v>0</v>
      </c>
      <c r="L15">
        <v>0</v>
      </c>
      <c r="M15">
        <v>1</v>
      </c>
      <c r="N15" s="2" t="s">
        <v>12</v>
      </c>
      <c r="O15" t="s">
        <v>12</v>
      </c>
      <c r="P15">
        <v>18</v>
      </c>
      <c r="Q15" t="s">
        <v>12</v>
      </c>
      <c r="R15" t="s">
        <v>12</v>
      </c>
      <c r="S15">
        <v>12</v>
      </c>
      <c r="T15">
        <v>450</v>
      </c>
      <c r="U15" t="s">
        <v>13</v>
      </c>
    </row>
    <row r="16" spans="1:21" x14ac:dyDescent="0.35">
      <c r="A16" t="s">
        <v>40</v>
      </c>
      <c r="B16">
        <v>18</v>
      </c>
      <c r="C16">
        <v>2025</v>
      </c>
      <c r="D16" t="s">
        <v>79</v>
      </c>
      <c r="E16">
        <v>102</v>
      </c>
      <c r="F16" t="s">
        <v>80</v>
      </c>
      <c r="G16" t="s">
        <v>81</v>
      </c>
      <c r="H16" t="s">
        <v>77</v>
      </c>
      <c r="I16">
        <v>105</v>
      </c>
      <c r="J16" s="2" t="s">
        <v>15</v>
      </c>
      <c r="K16" s="2">
        <v>0</v>
      </c>
      <c r="L16">
        <v>2</v>
      </c>
      <c r="M16">
        <v>1</v>
      </c>
      <c r="N16" s="2" t="s">
        <v>12</v>
      </c>
      <c r="O16" t="s">
        <v>12</v>
      </c>
      <c r="P16">
        <v>18</v>
      </c>
      <c r="Q16" t="s">
        <v>12</v>
      </c>
      <c r="S16">
        <v>8</v>
      </c>
      <c r="T16">
        <v>35</v>
      </c>
      <c r="U16" t="s">
        <v>13</v>
      </c>
    </row>
    <row r="17" spans="1:21" x14ac:dyDescent="0.35">
      <c r="A17" t="s">
        <v>41</v>
      </c>
      <c r="B17">
        <v>19</v>
      </c>
      <c r="C17">
        <v>2025</v>
      </c>
      <c r="D17" t="s">
        <v>79</v>
      </c>
      <c r="E17">
        <v>102</v>
      </c>
      <c r="F17" t="s">
        <v>80</v>
      </c>
      <c r="G17" t="s">
        <v>81</v>
      </c>
      <c r="H17" t="s">
        <v>12</v>
      </c>
      <c r="I17" t="s">
        <v>95</v>
      </c>
      <c r="J17" s="2" t="s">
        <v>95</v>
      </c>
      <c r="K17" s="2" t="s">
        <v>95</v>
      </c>
      <c r="L17" t="s">
        <v>95</v>
      </c>
      <c r="N17" s="2" t="s">
        <v>95</v>
      </c>
      <c r="O17" t="s">
        <v>95</v>
      </c>
      <c r="P17" t="s">
        <v>95</v>
      </c>
      <c r="Q17" t="s">
        <v>95</v>
      </c>
      <c r="R17" t="s">
        <v>12</v>
      </c>
      <c r="S17" t="s">
        <v>95</v>
      </c>
      <c r="T17" t="s">
        <v>95</v>
      </c>
      <c r="U17" t="s">
        <v>95</v>
      </c>
    </row>
    <row r="18" spans="1:21" x14ac:dyDescent="0.35">
      <c r="A18" t="s">
        <v>42</v>
      </c>
      <c r="B18">
        <v>20</v>
      </c>
      <c r="C18">
        <v>2025</v>
      </c>
      <c r="D18" t="s">
        <v>79</v>
      </c>
      <c r="E18">
        <v>102</v>
      </c>
      <c r="F18" t="s">
        <v>80</v>
      </c>
      <c r="G18" t="s">
        <v>81</v>
      </c>
      <c r="H18" t="s">
        <v>12</v>
      </c>
      <c r="I18" t="s">
        <v>95</v>
      </c>
      <c r="J18" s="2" t="s">
        <v>95</v>
      </c>
      <c r="K18" s="2" t="s">
        <v>95</v>
      </c>
      <c r="L18" t="s">
        <v>95</v>
      </c>
      <c r="N18" s="2" t="s">
        <v>95</v>
      </c>
      <c r="O18" t="s">
        <v>95</v>
      </c>
      <c r="P18" t="s">
        <v>95</v>
      </c>
      <c r="Q18" t="s">
        <v>95</v>
      </c>
      <c r="R18" t="s">
        <v>95</v>
      </c>
      <c r="S18" t="s">
        <v>95</v>
      </c>
      <c r="T18" t="s">
        <v>95</v>
      </c>
      <c r="U18" t="s">
        <v>95</v>
      </c>
    </row>
    <row r="19" spans="1:21" x14ac:dyDescent="0.35">
      <c r="A19" t="s">
        <v>43</v>
      </c>
      <c r="B19">
        <v>21</v>
      </c>
      <c r="C19">
        <v>2025</v>
      </c>
      <c r="D19" t="s">
        <v>79</v>
      </c>
      <c r="E19">
        <v>102</v>
      </c>
      <c r="F19" t="s">
        <v>80</v>
      </c>
      <c r="G19" t="s">
        <v>81</v>
      </c>
      <c r="H19" t="s">
        <v>77</v>
      </c>
      <c r="I19">
        <v>280</v>
      </c>
      <c r="J19" s="2" t="s">
        <v>15</v>
      </c>
      <c r="K19" s="2">
        <v>0</v>
      </c>
      <c r="L19">
        <v>2</v>
      </c>
      <c r="M19">
        <v>1</v>
      </c>
      <c r="N19" s="2" t="s">
        <v>10</v>
      </c>
      <c r="O19" t="s">
        <v>12</v>
      </c>
      <c r="P19">
        <v>18</v>
      </c>
      <c r="Q19" t="s">
        <v>10</v>
      </c>
      <c r="R19" t="s">
        <v>12</v>
      </c>
      <c r="S19">
        <v>12</v>
      </c>
      <c r="T19">
        <v>250</v>
      </c>
      <c r="U19" t="s">
        <v>13</v>
      </c>
    </row>
    <row r="20" spans="1:21" x14ac:dyDescent="0.35">
      <c r="A20" t="s">
        <v>44</v>
      </c>
      <c r="B20">
        <v>22</v>
      </c>
      <c r="C20">
        <v>2025</v>
      </c>
      <c r="D20" t="s">
        <v>79</v>
      </c>
      <c r="E20">
        <v>102</v>
      </c>
      <c r="F20" t="s">
        <v>80</v>
      </c>
      <c r="G20" t="s">
        <v>81</v>
      </c>
      <c r="H20" t="s">
        <v>77</v>
      </c>
      <c r="I20">
        <v>300</v>
      </c>
      <c r="J20" s="2" t="s">
        <v>15</v>
      </c>
      <c r="K20" s="2">
        <v>0</v>
      </c>
      <c r="L20">
        <v>2</v>
      </c>
      <c r="M20">
        <v>1</v>
      </c>
      <c r="N20" s="2" t="s">
        <v>10</v>
      </c>
      <c r="O20" t="s">
        <v>12</v>
      </c>
      <c r="P20">
        <v>18</v>
      </c>
      <c r="Q20" t="s">
        <v>10</v>
      </c>
      <c r="R20" t="s">
        <v>12</v>
      </c>
      <c r="S20">
        <v>0</v>
      </c>
      <c r="T20">
        <v>300</v>
      </c>
      <c r="U20" t="s">
        <v>13</v>
      </c>
    </row>
    <row r="21" spans="1:21" x14ac:dyDescent="0.35">
      <c r="A21" t="s">
        <v>45</v>
      </c>
      <c r="B21">
        <v>23</v>
      </c>
      <c r="C21">
        <v>2025</v>
      </c>
      <c r="D21" t="s">
        <v>79</v>
      </c>
      <c r="E21">
        <v>102</v>
      </c>
      <c r="F21" t="s">
        <v>80</v>
      </c>
      <c r="G21" t="s">
        <v>81</v>
      </c>
      <c r="H21" t="s">
        <v>77</v>
      </c>
      <c r="I21">
        <v>400</v>
      </c>
      <c r="J21" s="2" t="s">
        <v>12</v>
      </c>
      <c r="K21" s="2">
        <v>0</v>
      </c>
      <c r="L21">
        <v>0</v>
      </c>
      <c r="M21">
        <v>1</v>
      </c>
      <c r="N21" s="2" t="s">
        <v>12</v>
      </c>
      <c r="O21" t="s">
        <v>12</v>
      </c>
      <c r="P21" t="s">
        <v>95</v>
      </c>
      <c r="Q21" t="s">
        <v>12</v>
      </c>
      <c r="R21" t="s">
        <v>12</v>
      </c>
      <c r="S21">
        <v>0</v>
      </c>
      <c r="T21">
        <v>400</v>
      </c>
      <c r="U21" t="s">
        <v>11</v>
      </c>
    </row>
    <row r="22" spans="1:21" x14ac:dyDescent="0.35">
      <c r="A22" t="s">
        <v>46</v>
      </c>
      <c r="B22">
        <v>24</v>
      </c>
      <c r="C22">
        <v>2025</v>
      </c>
      <c r="D22" t="s">
        <v>79</v>
      </c>
      <c r="E22">
        <v>102</v>
      </c>
      <c r="F22" t="s">
        <v>80</v>
      </c>
      <c r="G22" t="s">
        <v>81</v>
      </c>
      <c r="H22" t="s">
        <v>12</v>
      </c>
      <c r="I22" t="s">
        <v>95</v>
      </c>
      <c r="J22" s="2" t="s">
        <v>95</v>
      </c>
      <c r="L22" t="s">
        <v>95</v>
      </c>
      <c r="N22" s="2" t="s">
        <v>95</v>
      </c>
      <c r="O22" t="s">
        <v>95</v>
      </c>
      <c r="P22" t="s">
        <v>95</v>
      </c>
      <c r="Q22" t="s">
        <v>95</v>
      </c>
      <c r="R22" t="s">
        <v>95</v>
      </c>
      <c r="S22" t="s">
        <v>95</v>
      </c>
      <c r="T22" t="s">
        <v>95</v>
      </c>
      <c r="U22" t="s">
        <v>95</v>
      </c>
    </row>
    <row r="23" spans="1:21" x14ac:dyDescent="0.35">
      <c r="A23" t="s">
        <v>47</v>
      </c>
      <c r="B23">
        <v>25</v>
      </c>
      <c r="C23">
        <v>2025</v>
      </c>
      <c r="D23" t="s">
        <v>79</v>
      </c>
      <c r="E23">
        <v>102</v>
      </c>
      <c r="F23" t="s">
        <v>80</v>
      </c>
      <c r="G23" t="s">
        <v>81</v>
      </c>
      <c r="H23" t="s">
        <v>77</v>
      </c>
      <c r="I23">
        <v>100</v>
      </c>
      <c r="J23" s="2" t="s">
        <v>15</v>
      </c>
      <c r="K23" s="2">
        <v>0</v>
      </c>
      <c r="L23">
        <v>2</v>
      </c>
      <c r="M23">
        <v>0</v>
      </c>
      <c r="N23" s="2" t="s">
        <v>12</v>
      </c>
      <c r="O23" t="s">
        <v>12</v>
      </c>
      <c r="P23">
        <v>18</v>
      </c>
      <c r="Q23" t="s">
        <v>12</v>
      </c>
      <c r="R23" t="s">
        <v>12</v>
      </c>
      <c r="S23">
        <v>0</v>
      </c>
      <c r="T23">
        <v>200</v>
      </c>
      <c r="U23" t="s">
        <v>13</v>
      </c>
    </row>
    <row r="24" spans="1:21" x14ac:dyDescent="0.35">
      <c r="A24" t="s">
        <v>48</v>
      </c>
      <c r="B24">
        <v>26</v>
      </c>
      <c r="C24">
        <v>2025</v>
      </c>
      <c r="D24" t="s">
        <v>79</v>
      </c>
      <c r="E24">
        <v>102</v>
      </c>
      <c r="F24" t="s">
        <v>80</v>
      </c>
      <c r="G24" t="s">
        <v>81</v>
      </c>
      <c r="H24" t="s">
        <v>12</v>
      </c>
      <c r="I24" t="s">
        <v>95</v>
      </c>
      <c r="J24" s="2" t="s">
        <v>95</v>
      </c>
      <c r="K24" s="2" t="s">
        <v>95</v>
      </c>
      <c r="L24" t="s">
        <v>95</v>
      </c>
      <c r="N24" s="2" t="s">
        <v>95</v>
      </c>
      <c r="O24" t="s">
        <v>95</v>
      </c>
      <c r="P24" t="s">
        <v>95</v>
      </c>
      <c r="Q24" t="s">
        <v>95</v>
      </c>
      <c r="R24" t="s">
        <v>95</v>
      </c>
      <c r="S24" t="s">
        <v>95</v>
      </c>
      <c r="T24" t="s">
        <v>95</v>
      </c>
      <c r="U24" t="s">
        <v>95</v>
      </c>
    </row>
    <row r="25" spans="1:21" x14ac:dyDescent="0.35">
      <c r="A25" t="s">
        <v>49</v>
      </c>
      <c r="B25">
        <v>27</v>
      </c>
      <c r="C25">
        <v>2025</v>
      </c>
      <c r="D25" t="s">
        <v>79</v>
      </c>
      <c r="E25">
        <v>102</v>
      </c>
      <c r="F25" t="s">
        <v>80</v>
      </c>
      <c r="G25" t="s">
        <v>81</v>
      </c>
      <c r="H25" t="s">
        <v>12</v>
      </c>
      <c r="I25" t="s">
        <v>95</v>
      </c>
      <c r="J25" s="2" t="s">
        <v>95</v>
      </c>
      <c r="K25" s="2" t="s">
        <v>95</v>
      </c>
      <c r="L25" t="s">
        <v>95</v>
      </c>
      <c r="N25" s="2" t="s">
        <v>95</v>
      </c>
      <c r="O25" t="s">
        <v>95</v>
      </c>
      <c r="P25" t="s">
        <v>95</v>
      </c>
      <c r="Q25" t="s">
        <v>95</v>
      </c>
      <c r="R25" t="s">
        <v>95</v>
      </c>
      <c r="S25" t="s">
        <v>95</v>
      </c>
      <c r="T25" t="s">
        <v>95</v>
      </c>
      <c r="U25" t="s">
        <v>95</v>
      </c>
    </row>
    <row r="26" spans="1:21" x14ac:dyDescent="0.35">
      <c r="A26" t="s">
        <v>50</v>
      </c>
      <c r="B26">
        <v>28</v>
      </c>
      <c r="C26">
        <v>2025</v>
      </c>
      <c r="D26" t="s">
        <v>79</v>
      </c>
      <c r="E26">
        <v>102</v>
      </c>
      <c r="F26" t="s">
        <v>80</v>
      </c>
      <c r="G26" t="s">
        <v>81</v>
      </c>
      <c r="H26" t="s">
        <v>77</v>
      </c>
      <c r="I26">
        <v>300</v>
      </c>
      <c r="J26" s="2" t="s">
        <v>15</v>
      </c>
      <c r="K26" s="2">
        <v>0</v>
      </c>
      <c r="L26">
        <v>2</v>
      </c>
      <c r="M26">
        <v>1</v>
      </c>
      <c r="N26" s="2" t="s">
        <v>12</v>
      </c>
      <c r="O26" t="s">
        <v>12</v>
      </c>
      <c r="P26">
        <v>18</v>
      </c>
      <c r="Q26" t="s">
        <v>10</v>
      </c>
      <c r="R26" t="s">
        <v>12</v>
      </c>
      <c r="S26">
        <v>0</v>
      </c>
      <c r="T26">
        <v>200</v>
      </c>
      <c r="U26" t="s">
        <v>13</v>
      </c>
    </row>
    <row r="27" spans="1:21" x14ac:dyDescent="0.35">
      <c r="A27" t="s">
        <v>51</v>
      </c>
      <c r="B27">
        <v>29</v>
      </c>
      <c r="C27">
        <v>2025</v>
      </c>
      <c r="D27" t="s">
        <v>79</v>
      </c>
      <c r="E27">
        <v>102</v>
      </c>
      <c r="F27" t="s">
        <v>80</v>
      </c>
      <c r="G27" t="s">
        <v>81</v>
      </c>
      <c r="H27" t="s">
        <v>12</v>
      </c>
      <c r="J27" s="2" t="s">
        <v>95</v>
      </c>
      <c r="K27" s="2" t="s">
        <v>95</v>
      </c>
      <c r="L27" t="s">
        <v>95</v>
      </c>
      <c r="N27" s="2" t="s">
        <v>95</v>
      </c>
      <c r="O27" t="s">
        <v>95</v>
      </c>
      <c r="P27" t="s">
        <v>95</v>
      </c>
      <c r="Q27" t="s">
        <v>95</v>
      </c>
      <c r="R27" t="s">
        <v>95</v>
      </c>
      <c r="S27" t="s">
        <v>95</v>
      </c>
      <c r="T27" t="s">
        <v>95</v>
      </c>
      <c r="U27" t="s">
        <v>95</v>
      </c>
    </row>
    <row r="28" spans="1:21" x14ac:dyDescent="0.35">
      <c r="A28" t="s">
        <v>52</v>
      </c>
      <c r="B28">
        <v>30</v>
      </c>
      <c r="C28">
        <v>2025</v>
      </c>
      <c r="D28" t="s">
        <v>79</v>
      </c>
      <c r="E28">
        <v>102</v>
      </c>
      <c r="F28" t="s">
        <v>80</v>
      </c>
      <c r="G28" t="s">
        <v>81</v>
      </c>
      <c r="H28" t="s">
        <v>12</v>
      </c>
      <c r="I28" t="s">
        <v>95</v>
      </c>
      <c r="J28" s="2" t="s">
        <v>95</v>
      </c>
      <c r="K28" s="2" t="s">
        <v>95</v>
      </c>
      <c r="L28" t="s">
        <v>95</v>
      </c>
      <c r="N28" s="2" t="s">
        <v>95</v>
      </c>
      <c r="O28" t="s">
        <v>95</v>
      </c>
      <c r="P28" t="s">
        <v>95</v>
      </c>
      <c r="Q28" t="s">
        <v>95</v>
      </c>
      <c r="R28" t="s">
        <v>95</v>
      </c>
      <c r="S28" t="s">
        <v>95</v>
      </c>
      <c r="T28" t="s">
        <v>95</v>
      </c>
      <c r="U28" t="s">
        <v>95</v>
      </c>
    </row>
    <row r="29" spans="1:21" x14ac:dyDescent="0.35">
      <c r="A29" t="s">
        <v>53</v>
      </c>
      <c r="B29">
        <v>31</v>
      </c>
      <c r="C29">
        <v>2025</v>
      </c>
      <c r="D29" t="s">
        <v>79</v>
      </c>
      <c r="E29">
        <v>102</v>
      </c>
      <c r="F29" t="s">
        <v>80</v>
      </c>
      <c r="G29" t="s">
        <v>81</v>
      </c>
      <c r="H29" t="s">
        <v>12</v>
      </c>
      <c r="I29" t="s">
        <v>95</v>
      </c>
      <c r="J29" s="2" t="s">
        <v>95</v>
      </c>
      <c r="K29" s="2" t="s">
        <v>95</v>
      </c>
      <c r="L29" t="s">
        <v>95</v>
      </c>
      <c r="N29" s="2" t="s">
        <v>95</v>
      </c>
      <c r="O29" t="s">
        <v>95</v>
      </c>
      <c r="P29" t="s">
        <v>95</v>
      </c>
      <c r="Q29" t="s">
        <v>95</v>
      </c>
      <c r="R29" t="s">
        <v>95</v>
      </c>
      <c r="S29" t="s">
        <v>95</v>
      </c>
      <c r="T29" t="s">
        <v>95</v>
      </c>
      <c r="U29" t="s">
        <v>95</v>
      </c>
    </row>
    <row r="30" spans="1:21" x14ac:dyDescent="0.35">
      <c r="A30" t="s">
        <v>54</v>
      </c>
      <c r="B30">
        <v>32</v>
      </c>
      <c r="C30">
        <v>2025</v>
      </c>
      <c r="D30" t="s">
        <v>79</v>
      </c>
      <c r="E30">
        <v>102</v>
      </c>
      <c r="F30" t="s">
        <v>80</v>
      </c>
      <c r="G30" t="s">
        <v>81</v>
      </c>
      <c r="H30" t="s">
        <v>12</v>
      </c>
      <c r="I30" t="s">
        <v>95</v>
      </c>
      <c r="J30" s="2" t="s">
        <v>95</v>
      </c>
      <c r="K30" s="2" t="s">
        <v>95</v>
      </c>
      <c r="L30" t="s">
        <v>95</v>
      </c>
      <c r="N30" s="2" t="s">
        <v>95</v>
      </c>
      <c r="O30" t="s">
        <v>95</v>
      </c>
      <c r="P30" t="s">
        <v>95</v>
      </c>
      <c r="Q30" t="s">
        <v>95</v>
      </c>
      <c r="R30" t="s">
        <v>95</v>
      </c>
      <c r="S30" t="s">
        <v>95</v>
      </c>
      <c r="T30" t="s">
        <v>95</v>
      </c>
      <c r="U30" t="s">
        <v>95</v>
      </c>
    </row>
    <row r="31" spans="1:21" x14ac:dyDescent="0.35">
      <c r="A31" t="s">
        <v>55</v>
      </c>
      <c r="B31">
        <v>33</v>
      </c>
      <c r="C31">
        <v>2025</v>
      </c>
      <c r="D31" t="s">
        <v>79</v>
      </c>
      <c r="E31">
        <v>102</v>
      </c>
      <c r="F31" t="s">
        <v>80</v>
      </c>
      <c r="G31" t="s">
        <v>81</v>
      </c>
      <c r="H31" t="s">
        <v>77</v>
      </c>
      <c r="I31">
        <v>295</v>
      </c>
      <c r="J31" s="2" t="s">
        <v>15</v>
      </c>
      <c r="K31" s="2">
        <v>0</v>
      </c>
      <c r="L31">
        <v>2</v>
      </c>
      <c r="M31">
        <v>1</v>
      </c>
      <c r="N31" s="2" t="s">
        <v>10</v>
      </c>
      <c r="O31" t="s">
        <v>12</v>
      </c>
      <c r="P31">
        <v>18</v>
      </c>
      <c r="Q31" t="s">
        <v>10</v>
      </c>
      <c r="R31" t="s">
        <v>12</v>
      </c>
      <c r="S31">
        <v>0</v>
      </c>
      <c r="T31">
        <v>220</v>
      </c>
      <c r="U31" t="s">
        <v>13</v>
      </c>
    </row>
    <row r="32" spans="1:21" x14ac:dyDescent="0.35">
      <c r="A32" t="s">
        <v>56</v>
      </c>
      <c r="B32">
        <v>34</v>
      </c>
      <c r="C32">
        <v>2025</v>
      </c>
      <c r="D32" t="s">
        <v>79</v>
      </c>
      <c r="E32">
        <v>102</v>
      </c>
      <c r="F32" t="s">
        <v>80</v>
      </c>
      <c r="G32" t="s">
        <v>81</v>
      </c>
      <c r="H32" t="s">
        <v>12</v>
      </c>
      <c r="I32" t="s">
        <v>95</v>
      </c>
      <c r="J32" s="2" t="s">
        <v>95</v>
      </c>
      <c r="K32" s="2" t="s">
        <v>95</v>
      </c>
      <c r="L32" t="s">
        <v>95</v>
      </c>
      <c r="N32" s="2" t="s">
        <v>95</v>
      </c>
      <c r="O32" t="s">
        <v>95</v>
      </c>
      <c r="P32" t="s">
        <v>95</v>
      </c>
      <c r="Q32" t="s">
        <v>95</v>
      </c>
      <c r="R32" t="s">
        <v>95</v>
      </c>
      <c r="S32" t="s">
        <v>95</v>
      </c>
      <c r="T32" t="s">
        <v>95</v>
      </c>
      <c r="U32" t="s">
        <v>95</v>
      </c>
    </row>
    <row r="33" spans="1:21" x14ac:dyDescent="0.35">
      <c r="A33" t="s">
        <v>57</v>
      </c>
      <c r="B33">
        <v>35</v>
      </c>
      <c r="C33">
        <v>2025</v>
      </c>
      <c r="D33" t="s">
        <v>79</v>
      </c>
      <c r="E33">
        <v>102</v>
      </c>
      <c r="F33" t="s">
        <v>80</v>
      </c>
      <c r="G33" t="s">
        <v>81</v>
      </c>
      <c r="H33" t="s">
        <v>12</v>
      </c>
      <c r="I33" t="s">
        <v>95</v>
      </c>
      <c r="J33" s="2" t="s">
        <v>95</v>
      </c>
      <c r="K33" s="2" t="s">
        <v>95</v>
      </c>
      <c r="L33" t="s">
        <v>95</v>
      </c>
      <c r="N33" s="2" t="s">
        <v>95</v>
      </c>
      <c r="O33" t="s">
        <v>95</v>
      </c>
      <c r="P33" t="s">
        <v>95</v>
      </c>
      <c r="Q33" t="s">
        <v>95</v>
      </c>
      <c r="R33" t="s">
        <v>95</v>
      </c>
      <c r="S33" t="s">
        <v>95</v>
      </c>
      <c r="T33" t="s">
        <v>95</v>
      </c>
      <c r="U33" t="s">
        <v>95</v>
      </c>
    </row>
    <row r="34" spans="1:21" x14ac:dyDescent="0.35">
      <c r="A34" t="s">
        <v>58</v>
      </c>
      <c r="B34">
        <v>36</v>
      </c>
      <c r="C34">
        <v>2025</v>
      </c>
      <c r="D34" t="s">
        <v>79</v>
      </c>
      <c r="E34">
        <v>102</v>
      </c>
      <c r="F34" t="s">
        <v>80</v>
      </c>
      <c r="G34" t="s">
        <v>81</v>
      </c>
      <c r="H34" t="s">
        <v>12</v>
      </c>
      <c r="I34" t="s">
        <v>95</v>
      </c>
      <c r="J34" s="2" t="s">
        <v>95</v>
      </c>
      <c r="K34" s="2" t="s">
        <v>95</v>
      </c>
      <c r="L34" t="s">
        <v>95</v>
      </c>
      <c r="N34" s="2" t="s">
        <v>95</v>
      </c>
      <c r="O34" t="s">
        <v>95</v>
      </c>
      <c r="P34" t="s">
        <v>95</v>
      </c>
      <c r="Q34" t="s">
        <v>95</v>
      </c>
      <c r="R34" t="s">
        <v>95</v>
      </c>
      <c r="S34" t="s">
        <v>95</v>
      </c>
      <c r="T34" t="s">
        <v>95</v>
      </c>
      <c r="U34" t="s">
        <v>95</v>
      </c>
    </row>
    <row r="35" spans="1:21" x14ac:dyDescent="0.35">
      <c r="A35" t="s">
        <v>59</v>
      </c>
      <c r="B35">
        <v>37</v>
      </c>
      <c r="C35">
        <v>2025</v>
      </c>
      <c r="D35" t="s">
        <v>79</v>
      </c>
      <c r="E35">
        <v>102</v>
      </c>
      <c r="F35" t="s">
        <v>80</v>
      </c>
      <c r="G35" t="s">
        <v>81</v>
      </c>
      <c r="H35" t="s">
        <v>77</v>
      </c>
      <c r="I35">
        <v>300</v>
      </c>
      <c r="J35" s="2" t="s">
        <v>15</v>
      </c>
      <c r="K35" s="2">
        <v>0</v>
      </c>
      <c r="L35">
        <v>2</v>
      </c>
      <c r="M35">
        <v>1</v>
      </c>
      <c r="N35" s="2" t="s">
        <v>10</v>
      </c>
      <c r="O35" t="s">
        <v>12</v>
      </c>
      <c r="P35">
        <v>18</v>
      </c>
      <c r="Q35" t="s">
        <v>10</v>
      </c>
      <c r="R35" t="s">
        <v>12</v>
      </c>
      <c r="S35">
        <v>8</v>
      </c>
      <c r="T35">
        <v>300</v>
      </c>
      <c r="U35" t="s">
        <v>13</v>
      </c>
    </row>
    <row r="36" spans="1:21" x14ac:dyDescent="0.35">
      <c r="A36" t="s">
        <v>60</v>
      </c>
      <c r="B36">
        <v>38</v>
      </c>
      <c r="C36">
        <v>2025</v>
      </c>
      <c r="D36" t="s">
        <v>79</v>
      </c>
      <c r="E36">
        <v>102</v>
      </c>
      <c r="F36" t="s">
        <v>80</v>
      </c>
      <c r="G36" t="s">
        <v>81</v>
      </c>
      <c r="H36" t="s">
        <v>12</v>
      </c>
      <c r="I36" t="s">
        <v>95</v>
      </c>
      <c r="J36" s="2" t="s">
        <v>95</v>
      </c>
      <c r="K36" s="2" t="s">
        <v>95</v>
      </c>
      <c r="L36" t="s">
        <v>95</v>
      </c>
      <c r="M36" t="s">
        <v>95</v>
      </c>
      <c r="N36" s="2" t="s">
        <v>95</v>
      </c>
      <c r="O36" t="s">
        <v>95</v>
      </c>
      <c r="P36" t="s">
        <v>95</v>
      </c>
      <c r="Q36" t="s">
        <v>95</v>
      </c>
      <c r="R36" t="s">
        <v>95</v>
      </c>
      <c r="S36" t="s">
        <v>95</v>
      </c>
      <c r="T36" t="s">
        <v>95</v>
      </c>
      <c r="U36" t="s">
        <v>95</v>
      </c>
    </row>
    <row r="37" spans="1:21" x14ac:dyDescent="0.35">
      <c r="A37" t="s">
        <v>61</v>
      </c>
      <c r="B37">
        <v>39</v>
      </c>
      <c r="C37">
        <v>2025</v>
      </c>
      <c r="D37" t="s">
        <v>79</v>
      </c>
      <c r="E37">
        <v>102</v>
      </c>
      <c r="F37" t="s">
        <v>80</v>
      </c>
      <c r="G37" t="s">
        <v>81</v>
      </c>
      <c r="H37" t="s">
        <v>77</v>
      </c>
      <c r="I37">
        <v>228.5</v>
      </c>
      <c r="J37" s="2" t="s">
        <v>15</v>
      </c>
      <c r="K37" s="2">
        <v>0</v>
      </c>
      <c r="L37">
        <v>2</v>
      </c>
      <c r="M37">
        <v>1</v>
      </c>
      <c r="N37" s="2" t="s">
        <v>12</v>
      </c>
      <c r="O37" t="s">
        <v>12</v>
      </c>
      <c r="P37">
        <v>18</v>
      </c>
      <c r="Q37" t="s">
        <v>12</v>
      </c>
      <c r="R37" t="s">
        <v>12</v>
      </c>
      <c r="S37">
        <v>8</v>
      </c>
      <c r="T37">
        <v>203.5</v>
      </c>
      <c r="U37" t="s">
        <v>11</v>
      </c>
    </row>
    <row r="38" spans="1:21" x14ac:dyDescent="0.35">
      <c r="A38" t="s">
        <v>62</v>
      </c>
      <c r="B38">
        <v>40</v>
      </c>
      <c r="C38">
        <v>2025</v>
      </c>
      <c r="D38" t="s">
        <v>79</v>
      </c>
      <c r="E38">
        <v>102</v>
      </c>
      <c r="F38" t="s">
        <v>80</v>
      </c>
      <c r="G38" t="s">
        <v>81</v>
      </c>
      <c r="H38" t="s">
        <v>12</v>
      </c>
      <c r="I38" t="s">
        <v>95</v>
      </c>
      <c r="J38" s="2" t="s">
        <v>95</v>
      </c>
      <c r="K38" s="2" t="s">
        <v>95</v>
      </c>
      <c r="L38" t="s">
        <v>95</v>
      </c>
      <c r="N38" s="2" t="s">
        <v>95</v>
      </c>
      <c r="O38" t="s">
        <v>95</v>
      </c>
      <c r="P38" t="s">
        <v>95</v>
      </c>
      <c r="Q38" t="s">
        <v>95</v>
      </c>
      <c r="R38" t="s">
        <v>95</v>
      </c>
      <c r="S38" t="s">
        <v>95</v>
      </c>
      <c r="T38" t="s">
        <v>95</v>
      </c>
      <c r="U38" t="s">
        <v>95</v>
      </c>
    </row>
    <row r="39" spans="1:21" x14ac:dyDescent="0.35">
      <c r="A39" t="s">
        <v>63</v>
      </c>
      <c r="B39">
        <v>41</v>
      </c>
      <c r="C39">
        <v>2025</v>
      </c>
      <c r="D39" t="s">
        <v>79</v>
      </c>
      <c r="E39">
        <v>102</v>
      </c>
      <c r="F39" t="s">
        <v>80</v>
      </c>
      <c r="G39" t="s">
        <v>81</v>
      </c>
      <c r="H39" t="s">
        <v>12</v>
      </c>
      <c r="I39" t="s">
        <v>95</v>
      </c>
      <c r="J39" s="2" t="s">
        <v>95</v>
      </c>
      <c r="K39" s="2" t="s">
        <v>95</v>
      </c>
      <c r="L39" t="s">
        <v>95</v>
      </c>
      <c r="N39" s="2" t="s">
        <v>95</v>
      </c>
      <c r="O39" t="s">
        <v>95</v>
      </c>
      <c r="P39" t="s">
        <v>95</v>
      </c>
      <c r="Q39" t="s">
        <v>95</v>
      </c>
      <c r="R39" t="s">
        <v>95</v>
      </c>
      <c r="S39" t="s">
        <v>95</v>
      </c>
      <c r="T39" t="s">
        <v>95</v>
      </c>
      <c r="U39" t="s">
        <v>95</v>
      </c>
    </row>
    <row r="40" spans="1:21" x14ac:dyDescent="0.35">
      <c r="A40" t="s">
        <v>64</v>
      </c>
      <c r="B40">
        <v>42</v>
      </c>
      <c r="C40">
        <v>2025</v>
      </c>
      <c r="D40" t="s">
        <v>79</v>
      </c>
      <c r="E40">
        <v>102</v>
      </c>
      <c r="F40" t="s">
        <v>80</v>
      </c>
      <c r="G40" t="s">
        <v>81</v>
      </c>
      <c r="H40" t="s">
        <v>77</v>
      </c>
      <c r="I40">
        <v>400</v>
      </c>
      <c r="J40" s="2" t="s">
        <v>15</v>
      </c>
      <c r="K40" s="2">
        <v>0</v>
      </c>
      <c r="L40">
        <v>2</v>
      </c>
      <c r="M40">
        <v>1</v>
      </c>
      <c r="N40" s="2" t="s">
        <v>10</v>
      </c>
      <c r="O40" t="s">
        <v>12</v>
      </c>
      <c r="P40" t="s">
        <v>95</v>
      </c>
      <c r="Q40" t="s">
        <v>12</v>
      </c>
      <c r="R40" t="s">
        <v>12</v>
      </c>
      <c r="S40">
        <v>0</v>
      </c>
      <c r="T40">
        <v>475</v>
      </c>
      <c r="U40" t="s">
        <v>11</v>
      </c>
    </row>
    <row r="41" spans="1:21" x14ac:dyDescent="0.35">
      <c r="A41" t="s">
        <v>65</v>
      </c>
      <c r="B41">
        <v>44</v>
      </c>
      <c r="C41">
        <v>2025</v>
      </c>
      <c r="D41" t="s">
        <v>79</v>
      </c>
      <c r="E41">
        <v>102</v>
      </c>
      <c r="F41" t="s">
        <v>80</v>
      </c>
      <c r="G41" t="s">
        <v>81</v>
      </c>
      <c r="H41" t="s">
        <v>12</v>
      </c>
      <c r="I41" t="s">
        <v>95</v>
      </c>
      <c r="J41" s="2" t="s">
        <v>95</v>
      </c>
      <c r="L41" t="s">
        <v>95</v>
      </c>
      <c r="N41" s="2" t="s">
        <v>95</v>
      </c>
      <c r="O41" t="s">
        <v>95</v>
      </c>
      <c r="P41" t="s">
        <v>95</v>
      </c>
      <c r="Q41" t="s">
        <v>95</v>
      </c>
      <c r="R41" t="s">
        <v>95</v>
      </c>
      <c r="S41" t="s">
        <v>95</v>
      </c>
      <c r="T41" t="s">
        <v>95</v>
      </c>
      <c r="U41" t="s">
        <v>95</v>
      </c>
    </row>
    <row r="42" spans="1:21" x14ac:dyDescent="0.35">
      <c r="A42" t="s">
        <v>66</v>
      </c>
      <c r="B42">
        <v>45</v>
      </c>
      <c r="C42">
        <v>2025</v>
      </c>
      <c r="D42" t="s">
        <v>79</v>
      </c>
      <c r="E42">
        <v>102</v>
      </c>
      <c r="F42" t="s">
        <v>80</v>
      </c>
      <c r="G42" t="s">
        <v>81</v>
      </c>
      <c r="H42" t="s">
        <v>77</v>
      </c>
      <c r="I42">
        <v>425</v>
      </c>
      <c r="J42" s="2" t="s">
        <v>15</v>
      </c>
      <c r="K42" s="2">
        <v>0</v>
      </c>
      <c r="L42">
        <v>2</v>
      </c>
      <c r="M42">
        <v>1</v>
      </c>
      <c r="N42" s="2" t="s">
        <v>10</v>
      </c>
      <c r="O42" t="s">
        <v>12</v>
      </c>
      <c r="P42">
        <v>18</v>
      </c>
      <c r="Q42" t="s">
        <v>12</v>
      </c>
      <c r="R42" t="s">
        <v>12</v>
      </c>
      <c r="S42">
        <v>8</v>
      </c>
      <c r="T42">
        <v>300</v>
      </c>
      <c r="U42" t="s">
        <v>13</v>
      </c>
    </row>
    <row r="43" spans="1:21" x14ac:dyDescent="0.35">
      <c r="A43" t="s">
        <v>67</v>
      </c>
      <c r="B43">
        <v>46</v>
      </c>
      <c r="C43">
        <v>2025</v>
      </c>
      <c r="D43" t="s">
        <v>79</v>
      </c>
      <c r="E43">
        <v>102</v>
      </c>
      <c r="F43" t="s">
        <v>80</v>
      </c>
      <c r="G43" t="s">
        <v>81</v>
      </c>
      <c r="H43" t="s">
        <v>12</v>
      </c>
      <c r="I43" t="s">
        <v>95</v>
      </c>
      <c r="J43" s="2" t="s">
        <v>95</v>
      </c>
      <c r="K43" s="2" t="s">
        <v>95</v>
      </c>
      <c r="L43" t="s">
        <v>95</v>
      </c>
      <c r="N43" s="2" t="s">
        <v>95</v>
      </c>
      <c r="O43" t="s">
        <v>95</v>
      </c>
      <c r="P43" t="s">
        <v>95</v>
      </c>
      <c r="Q43" t="s">
        <v>95</v>
      </c>
      <c r="R43" t="s">
        <v>95</v>
      </c>
      <c r="S43" t="s">
        <v>95</v>
      </c>
      <c r="T43" t="s">
        <v>95</v>
      </c>
      <c r="U43" t="s">
        <v>95</v>
      </c>
    </row>
    <row r="44" spans="1:21" x14ac:dyDescent="0.35">
      <c r="A44" t="s">
        <v>68</v>
      </c>
      <c r="B44">
        <v>47</v>
      </c>
      <c r="C44">
        <v>2025</v>
      </c>
      <c r="D44" t="s">
        <v>79</v>
      </c>
      <c r="E44">
        <v>102</v>
      </c>
      <c r="F44" t="s">
        <v>80</v>
      </c>
      <c r="G44" t="s">
        <v>81</v>
      </c>
      <c r="H44" t="s">
        <v>77</v>
      </c>
      <c r="I44">
        <v>425</v>
      </c>
      <c r="J44" s="2" t="s">
        <v>15</v>
      </c>
      <c r="K44" s="2">
        <v>0</v>
      </c>
      <c r="L44">
        <v>2</v>
      </c>
      <c r="M44">
        <v>1</v>
      </c>
      <c r="N44" s="2" t="s">
        <v>10</v>
      </c>
      <c r="O44" t="s">
        <v>12</v>
      </c>
      <c r="P44">
        <v>18</v>
      </c>
      <c r="Q44" t="s">
        <v>12</v>
      </c>
      <c r="R44" t="s">
        <v>12</v>
      </c>
      <c r="S44">
        <v>6</v>
      </c>
      <c r="T44">
        <v>175</v>
      </c>
      <c r="U44" t="s">
        <v>13</v>
      </c>
    </row>
    <row r="45" spans="1:21" x14ac:dyDescent="0.35">
      <c r="A45" t="s">
        <v>69</v>
      </c>
      <c r="B45">
        <v>48</v>
      </c>
      <c r="C45">
        <v>2025</v>
      </c>
      <c r="D45" t="s">
        <v>79</v>
      </c>
      <c r="E45">
        <v>102</v>
      </c>
      <c r="F45" t="s">
        <v>80</v>
      </c>
      <c r="G45" t="s">
        <v>81</v>
      </c>
      <c r="H45" t="s">
        <v>77</v>
      </c>
      <c r="I45">
        <v>152</v>
      </c>
      <c r="J45" s="2" t="s">
        <v>15</v>
      </c>
      <c r="K45" s="2">
        <v>0</v>
      </c>
      <c r="L45">
        <v>2</v>
      </c>
      <c r="M45">
        <v>1</v>
      </c>
      <c r="N45" s="2" t="s">
        <v>10</v>
      </c>
      <c r="O45" t="s">
        <v>12</v>
      </c>
      <c r="P45">
        <v>18</v>
      </c>
      <c r="Q45" t="s">
        <v>12</v>
      </c>
      <c r="R45" t="s">
        <v>12</v>
      </c>
      <c r="S45">
        <v>12</v>
      </c>
      <c r="T45">
        <v>100</v>
      </c>
      <c r="U45" t="s">
        <v>13</v>
      </c>
    </row>
    <row r="46" spans="1:21" x14ac:dyDescent="0.35">
      <c r="A46" t="s">
        <v>70</v>
      </c>
      <c r="B46">
        <v>49</v>
      </c>
      <c r="C46">
        <v>2025</v>
      </c>
      <c r="D46" t="s">
        <v>79</v>
      </c>
      <c r="E46">
        <v>102</v>
      </c>
      <c r="F46" t="s">
        <v>80</v>
      </c>
      <c r="G46" t="s">
        <v>81</v>
      </c>
      <c r="H46" t="s">
        <v>12</v>
      </c>
      <c r="I46" t="s">
        <v>95</v>
      </c>
      <c r="J46" s="2" t="s">
        <v>95</v>
      </c>
      <c r="K46" s="2" t="s">
        <v>95</v>
      </c>
      <c r="L46" t="s">
        <v>95</v>
      </c>
      <c r="M46" t="s">
        <v>95</v>
      </c>
      <c r="N46" s="2" t="s">
        <v>95</v>
      </c>
      <c r="O46" t="s">
        <v>95</v>
      </c>
      <c r="P46" t="s">
        <v>95</v>
      </c>
      <c r="Q46" t="s">
        <v>95</v>
      </c>
      <c r="R46" t="s">
        <v>95</v>
      </c>
      <c r="S46" t="s">
        <v>95</v>
      </c>
      <c r="T46" t="s">
        <v>95</v>
      </c>
      <c r="U46" t="s">
        <v>95</v>
      </c>
    </row>
    <row r="47" spans="1:21" x14ac:dyDescent="0.35">
      <c r="A47" t="s">
        <v>71</v>
      </c>
      <c r="B47">
        <v>50</v>
      </c>
      <c r="C47">
        <v>2025</v>
      </c>
      <c r="D47" t="s">
        <v>79</v>
      </c>
      <c r="E47">
        <v>102</v>
      </c>
      <c r="F47" t="s">
        <v>80</v>
      </c>
      <c r="G47" t="s">
        <v>81</v>
      </c>
      <c r="H47" t="s">
        <v>77</v>
      </c>
      <c r="I47">
        <v>115</v>
      </c>
      <c r="J47" s="2" t="s">
        <v>15</v>
      </c>
      <c r="K47" s="2">
        <v>0</v>
      </c>
      <c r="L47">
        <v>2</v>
      </c>
      <c r="M47">
        <v>0</v>
      </c>
      <c r="N47" s="2" t="s">
        <v>10</v>
      </c>
      <c r="O47" t="s">
        <v>12</v>
      </c>
      <c r="P47" t="s">
        <v>95</v>
      </c>
      <c r="Q47" t="s">
        <v>12</v>
      </c>
      <c r="R47" t="s">
        <v>12</v>
      </c>
      <c r="S47">
        <v>0</v>
      </c>
      <c r="T47">
        <v>275</v>
      </c>
      <c r="U47" t="s">
        <v>11</v>
      </c>
    </row>
    <row r="48" spans="1:21" x14ac:dyDescent="0.35">
      <c r="A48" t="s">
        <v>72</v>
      </c>
      <c r="B48">
        <v>51</v>
      </c>
      <c r="C48">
        <v>2025</v>
      </c>
      <c r="D48" t="s">
        <v>79</v>
      </c>
      <c r="E48">
        <v>102</v>
      </c>
      <c r="F48" t="s">
        <v>80</v>
      </c>
      <c r="G48" t="s">
        <v>81</v>
      </c>
      <c r="H48" t="s">
        <v>77</v>
      </c>
      <c r="I48">
        <v>65</v>
      </c>
      <c r="J48" s="2" t="s">
        <v>15</v>
      </c>
      <c r="K48" s="2">
        <v>0</v>
      </c>
      <c r="L48">
        <v>2</v>
      </c>
      <c r="M48">
        <v>1</v>
      </c>
      <c r="N48" s="2" t="s">
        <v>12</v>
      </c>
      <c r="O48" t="s">
        <v>12</v>
      </c>
      <c r="P48">
        <v>18</v>
      </c>
      <c r="Q48" t="s">
        <v>12</v>
      </c>
      <c r="R48" t="s">
        <v>12</v>
      </c>
      <c r="S48">
        <v>6</v>
      </c>
      <c r="T48">
        <v>55</v>
      </c>
      <c r="U48" t="s">
        <v>13</v>
      </c>
    </row>
    <row r="49" spans="1:21" x14ac:dyDescent="0.35">
      <c r="A49" t="s">
        <v>73</v>
      </c>
      <c r="B49">
        <v>53</v>
      </c>
      <c r="C49">
        <v>2025</v>
      </c>
      <c r="D49" t="s">
        <v>79</v>
      </c>
      <c r="E49">
        <v>102</v>
      </c>
      <c r="F49" t="s">
        <v>80</v>
      </c>
      <c r="G49" t="s">
        <v>81</v>
      </c>
      <c r="H49" t="s">
        <v>78</v>
      </c>
      <c r="I49">
        <v>171</v>
      </c>
      <c r="J49" s="2" t="s">
        <v>12</v>
      </c>
      <c r="K49" s="2">
        <v>0</v>
      </c>
      <c r="L49">
        <v>0</v>
      </c>
      <c r="M49">
        <v>0</v>
      </c>
      <c r="N49" s="2" t="s">
        <v>12</v>
      </c>
      <c r="O49" t="s">
        <v>12</v>
      </c>
      <c r="P49">
        <v>18</v>
      </c>
      <c r="Q49" t="s">
        <v>12</v>
      </c>
      <c r="R49" t="s">
        <v>12</v>
      </c>
      <c r="S49">
        <v>0</v>
      </c>
      <c r="T49">
        <v>342</v>
      </c>
      <c r="U49" t="s">
        <v>11</v>
      </c>
    </row>
    <row r="50" spans="1:21" x14ac:dyDescent="0.35">
      <c r="A50" t="s">
        <v>74</v>
      </c>
      <c r="B50">
        <v>54</v>
      </c>
      <c r="C50">
        <v>2025</v>
      </c>
      <c r="D50" t="s">
        <v>79</v>
      </c>
      <c r="E50">
        <v>102</v>
      </c>
      <c r="F50" t="s">
        <v>80</v>
      </c>
      <c r="G50" t="s">
        <v>81</v>
      </c>
      <c r="H50" t="s">
        <v>77</v>
      </c>
      <c r="I50">
        <v>150</v>
      </c>
      <c r="J50" s="2" t="s">
        <v>15</v>
      </c>
      <c r="K50" s="2">
        <v>0</v>
      </c>
      <c r="L50">
        <v>2</v>
      </c>
      <c r="M50">
        <v>2</v>
      </c>
      <c r="N50" s="2" t="s">
        <v>10</v>
      </c>
      <c r="O50" t="s">
        <v>10</v>
      </c>
      <c r="P50">
        <v>18</v>
      </c>
      <c r="Q50" t="s">
        <v>10</v>
      </c>
      <c r="R50" t="s">
        <v>12</v>
      </c>
      <c r="S50">
        <v>12</v>
      </c>
      <c r="T50">
        <v>200</v>
      </c>
      <c r="U50" t="s">
        <v>13</v>
      </c>
    </row>
    <row r="51" spans="1:21" x14ac:dyDescent="0.35">
      <c r="A51" t="s">
        <v>75</v>
      </c>
      <c r="B51">
        <v>55</v>
      </c>
      <c r="C51">
        <v>2025</v>
      </c>
      <c r="D51" t="s">
        <v>79</v>
      </c>
      <c r="E51">
        <v>102</v>
      </c>
      <c r="F51" t="s">
        <v>80</v>
      </c>
      <c r="G51" t="s">
        <v>81</v>
      </c>
      <c r="H51" t="s">
        <v>77</v>
      </c>
      <c r="I51">
        <v>173</v>
      </c>
      <c r="J51" s="2" t="s">
        <v>12</v>
      </c>
      <c r="K51" s="2">
        <v>0</v>
      </c>
      <c r="L51">
        <v>0</v>
      </c>
      <c r="M51">
        <v>1</v>
      </c>
      <c r="N51" s="2" t="s">
        <v>12</v>
      </c>
      <c r="O51" t="s">
        <v>12</v>
      </c>
      <c r="P51" t="s">
        <v>95</v>
      </c>
      <c r="Q51" t="s">
        <v>12</v>
      </c>
      <c r="R51" t="s">
        <v>12</v>
      </c>
      <c r="S51">
        <v>12</v>
      </c>
      <c r="T51">
        <v>47</v>
      </c>
      <c r="U51" t="s">
        <v>13</v>
      </c>
    </row>
    <row r="52" spans="1:21" x14ac:dyDescent="0.35">
      <c r="A52" t="s">
        <v>76</v>
      </c>
      <c r="B52">
        <v>56</v>
      </c>
      <c r="C52">
        <v>2025</v>
      </c>
      <c r="D52" t="s">
        <v>79</v>
      </c>
      <c r="E52">
        <v>102</v>
      </c>
      <c r="F52" t="s">
        <v>80</v>
      </c>
      <c r="G52" t="s">
        <v>81</v>
      </c>
      <c r="H52" t="s">
        <v>12</v>
      </c>
      <c r="I52" t="s">
        <v>95</v>
      </c>
      <c r="J52" s="2" t="s">
        <v>95</v>
      </c>
      <c r="K52" s="2" t="s">
        <v>95</v>
      </c>
      <c r="L52" t="s">
        <v>95</v>
      </c>
      <c r="M52" t="s">
        <v>95</v>
      </c>
      <c r="N52" s="2" t="s">
        <v>95</v>
      </c>
      <c r="O52" t="s">
        <v>95</v>
      </c>
      <c r="P52" t="s">
        <v>95</v>
      </c>
      <c r="Q52" t="s">
        <v>95</v>
      </c>
      <c r="R52" t="s">
        <v>95</v>
      </c>
      <c r="S52" t="s">
        <v>95</v>
      </c>
      <c r="T52" t="s">
        <v>95</v>
      </c>
      <c r="U52" t="s">
        <v>95</v>
      </c>
    </row>
  </sheetData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516831-6763-4607-B532-DCAB18685658}">
  <sheetPr codeName="Sheet30"/>
  <dimension ref="A1:U52"/>
  <sheetViews>
    <sheetView zoomScale="90" zoomScaleNormal="90" workbookViewId="0"/>
  </sheetViews>
  <sheetFormatPr defaultRowHeight="14.5" x14ac:dyDescent="0.35"/>
  <cols>
    <col min="1" max="1" width="17.26953125" customWidth="1"/>
    <col min="2" max="2" width="8.81640625" bestFit="1" customWidth="1"/>
    <col min="3" max="3" width="7.7265625" customWidth="1"/>
    <col min="4" max="4" width="19.81640625" bestFit="1" customWidth="1"/>
    <col min="5" max="5" width="14.26953125" bestFit="1" customWidth="1"/>
    <col min="7" max="7" width="10.1796875" customWidth="1"/>
    <col min="8" max="8" width="15.54296875" bestFit="1" customWidth="1"/>
    <col min="10" max="10" width="14" bestFit="1" customWidth="1"/>
    <col min="11" max="11" width="10.1796875" bestFit="1" customWidth="1"/>
    <col min="12" max="12" width="14" bestFit="1" customWidth="1"/>
    <col min="14" max="14" width="15.453125" bestFit="1" customWidth="1"/>
    <col min="15" max="15" width="9.90625" bestFit="1" customWidth="1"/>
    <col min="16" max="16" width="11.6328125" bestFit="1" customWidth="1"/>
    <col min="17" max="17" width="15" bestFit="1" customWidth="1"/>
    <col min="18" max="18" width="18.7265625" bestFit="1" customWidth="1"/>
    <col min="19" max="19" width="18.81640625" bestFit="1" customWidth="1"/>
    <col min="21" max="21" width="13.81640625" customWidth="1"/>
  </cols>
  <sheetData>
    <row r="1" spans="1:21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0</v>
      </c>
      <c r="I1" t="s">
        <v>89</v>
      </c>
      <c r="J1" t="s">
        <v>3</v>
      </c>
      <c r="K1" t="s">
        <v>137</v>
      </c>
      <c r="L1" t="s">
        <v>90</v>
      </c>
      <c r="M1" t="s">
        <v>138</v>
      </c>
      <c r="N1" t="s">
        <v>215</v>
      </c>
      <c r="O1" t="s">
        <v>4</v>
      </c>
      <c r="P1" t="s">
        <v>5</v>
      </c>
      <c r="Q1" t="s">
        <v>7</v>
      </c>
      <c r="R1" t="s">
        <v>6</v>
      </c>
      <c r="S1" t="s">
        <v>8</v>
      </c>
      <c r="T1" t="s">
        <v>91</v>
      </c>
      <c r="U1" t="s">
        <v>9</v>
      </c>
    </row>
    <row r="2" spans="1:21" x14ac:dyDescent="0.35">
      <c r="A2" t="s">
        <v>23</v>
      </c>
      <c r="B2">
        <v>1</v>
      </c>
      <c r="C2">
        <v>2025</v>
      </c>
      <c r="D2" t="s">
        <v>157</v>
      </c>
      <c r="E2">
        <v>129</v>
      </c>
      <c r="F2" t="s">
        <v>158</v>
      </c>
      <c r="G2" t="s">
        <v>26</v>
      </c>
      <c r="H2" t="s">
        <v>77</v>
      </c>
      <c r="I2">
        <v>680</v>
      </c>
      <c r="J2" t="s">
        <v>94</v>
      </c>
      <c r="K2">
        <v>1000</v>
      </c>
      <c r="L2">
        <v>5</v>
      </c>
      <c r="M2">
        <v>1</v>
      </c>
      <c r="N2" t="s">
        <v>12</v>
      </c>
      <c r="O2" t="s">
        <v>12</v>
      </c>
      <c r="P2" t="s">
        <v>95</v>
      </c>
      <c r="Q2" t="s">
        <v>12</v>
      </c>
      <c r="R2" t="s">
        <v>12</v>
      </c>
      <c r="S2">
        <v>30</v>
      </c>
      <c r="T2">
        <v>140</v>
      </c>
      <c r="U2" t="s">
        <v>13</v>
      </c>
    </row>
    <row r="3" spans="1:21" x14ac:dyDescent="0.35">
      <c r="A3" t="s">
        <v>27</v>
      </c>
      <c r="B3">
        <v>2</v>
      </c>
      <c r="C3">
        <v>2025</v>
      </c>
      <c r="D3" t="s">
        <v>157</v>
      </c>
      <c r="E3">
        <v>129</v>
      </c>
      <c r="F3" t="s">
        <v>158</v>
      </c>
      <c r="G3" t="s">
        <v>26</v>
      </c>
      <c r="H3" t="s">
        <v>77</v>
      </c>
      <c r="I3">
        <v>890</v>
      </c>
      <c r="J3" t="s">
        <v>94</v>
      </c>
      <c r="K3">
        <v>1000</v>
      </c>
      <c r="L3">
        <v>5</v>
      </c>
      <c r="M3">
        <v>1</v>
      </c>
      <c r="N3" t="s">
        <v>12</v>
      </c>
      <c r="O3" t="s">
        <v>12</v>
      </c>
      <c r="P3" t="s">
        <v>95</v>
      </c>
      <c r="Q3" t="s">
        <v>10</v>
      </c>
      <c r="R3" t="s">
        <v>10</v>
      </c>
      <c r="S3">
        <v>24</v>
      </c>
      <c r="T3">
        <v>200</v>
      </c>
      <c r="U3" t="s">
        <v>11</v>
      </c>
    </row>
    <row r="4" spans="1:21" x14ac:dyDescent="0.35">
      <c r="A4" t="s">
        <v>28</v>
      </c>
      <c r="B4">
        <v>4</v>
      </c>
      <c r="C4">
        <v>2025</v>
      </c>
      <c r="D4" t="s">
        <v>157</v>
      </c>
      <c r="E4">
        <v>129</v>
      </c>
      <c r="F4" t="s">
        <v>158</v>
      </c>
      <c r="G4" t="s">
        <v>26</v>
      </c>
      <c r="H4" t="s">
        <v>77</v>
      </c>
      <c r="I4">
        <v>775</v>
      </c>
      <c r="J4" t="s">
        <v>94</v>
      </c>
      <c r="K4">
        <v>928</v>
      </c>
      <c r="L4">
        <v>5</v>
      </c>
      <c r="M4">
        <v>1</v>
      </c>
      <c r="N4" t="s">
        <v>12</v>
      </c>
      <c r="O4" t="s">
        <v>12</v>
      </c>
      <c r="P4" t="s">
        <v>95</v>
      </c>
      <c r="Q4" t="s">
        <v>12</v>
      </c>
      <c r="R4" t="s">
        <v>10</v>
      </c>
      <c r="S4">
        <v>20</v>
      </c>
      <c r="T4">
        <v>135</v>
      </c>
      <c r="U4" t="s">
        <v>13</v>
      </c>
    </row>
    <row r="5" spans="1:21" x14ac:dyDescent="0.35">
      <c r="A5" t="s">
        <v>29</v>
      </c>
      <c r="B5">
        <v>5</v>
      </c>
      <c r="C5">
        <v>2025</v>
      </c>
      <c r="D5" t="s">
        <v>157</v>
      </c>
      <c r="E5">
        <v>129</v>
      </c>
      <c r="F5" t="s">
        <v>158</v>
      </c>
      <c r="G5" t="s">
        <v>26</v>
      </c>
      <c r="H5" t="s">
        <v>77</v>
      </c>
      <c r="I5">
        <v>544</v>
      </c>
      <c r="J5" t="s">
        <v>94</v>
      </c>
      <c r="K5">
        <v>1000</v>
      </c>
      <c r="L5">
        <v>5</v>
      </c>
      <c r="M5">
        <v>1</v>
      </c>
      <c r="N5" t="s">
        <v>12</v>
      </c>
      <c r="O5" t="s">
        <v>12</v>
      </c>
      <c r="P5">
        <v>18</v>
      </c>
      <c r="Q5" t="s">
        <v>12</v>
      </c>
      <c r="R5" t="s">
        <v>10</v>
      </c>
      <c r="S5">
        <v>20</v>
      </c>
      <c r="T5">
        <v>6</v>
      </c>
      <c r="U5" t="s">
        <v>13</v>
      </c>
    </row>
    <row r="6" spans="1:21" x14ac:dyDescent="0.35">
      <c r="A6" t="s">
        <v>30</v>
      </c>
      <c r="B6">
        <v>6</v>
      </c>
      <c r="C6">
        <v>2025</v>
      </c>
      <c r="D6" t="s">
        <v>157</v>
      </c>
      <c r="E6">
        <v>129</v>
      </c>
      <c r="F6" t="s">
        <v>158</v>
      </c>
      <c r="G6" t="s">
        <v>26</v>
      </c>
      <c r="H6" t="s">
        <v>77</v>
      </c>
      <c r="I6">
        <v>590</v>
      </c>
      <c r="J6" t="s">
        <v>94</v>
      </c>
      <c r="K6">
        <v>1000</v>
      </c>
      <c r="L6">
        <v>5</v>
      </c>
      <c r="M6">
        <v>1</v>
      </c>
      <c r="N6" t="s">
        <v>12</v>
      </c>
      <c r="O6" t="s">
        <v>12</v>
      </c>
      <c r="P6">
        <v>18</v>
      </c>
      <c r="Q6" t="s">
        <v>12</v>
      </c>
      <c r="R6" t="s">
        <v>12</v>
      </c>
      <c r="S6">
        <v>24</v>
      </c>
      <c r="T6">
        <v>350</v>
      </c>
      <c r="U6" t="s">
        <v>13</v>
      </c>
    </row>
    <row r="7" spans="1:21" x14ac:dyDescent="0.35">
      <c r="A7" t="s">
        <v>31</v>
      </c>
      <c r="B7">
        <v>8</v>
      </c>
      <c r="C7">
        <v>2025</v>
      </c>
      <c r="D7" t="s">
        <v>157</v>
      </c>
      <c r="E7">
        <v>129</v>
      </c>
      <c r="F7" t="s">
        <v>158</v>
      </c>
      <c r="G7" t="s">
        <v>26</v>
      </c>
      <c r="H7" t="s">
        <v>77</v>
      </c>
      <c r="I7">
        <v>602</v>
      </c>
      <c r="J7" t="s">
        <v>94</v>
      </c>
      <c r="K7">
        <v>1000</v>
      </c>
      <c r="L7">
        <v>5</v>
      </c>
      <c r="M7">
        <v>1</v>
      </c>
      <c r="N7" t="s">
        <v>12</v>
      </c>
      <c r="O7" t="s">
        <v>12</v>
      </c>
      <c r="P7" t="s">
        <v>95</v>
      </c>
      <c r="Q7" t="s">
        <v>12</v>
      </c>
      <c r="R7" t="s">
        <v>12</v>
      </c>
      <c r="S7">
        <v>24</v>
      </c>
      <c r="T7">
        <v>40</v>
      </c>
      <c r="U7" t="s">
        <v>11</v>
      </c>
    </row>
    <row r="8" spans="1:21" x14ac:dyDescent="0.35">
      <c r="A8" t="s">
        <v>32</v>
      </c>
      <c r="B8">
        <v>9</v>
      </c>
      <c r="C8">
        <v>2025</v>
      </c>
      <c r="D8" t="s">
        <v>157</v>
      </c>
      <c r="E8">
        <v>129</v>
      </c>
      <c r="F8" t="s">
        <v>158</v>
      </c>
      <c r="G8" t="s">
        <v>26</v>
      </c>
      <c r="H8" t="s">
        <v>77</v>
      </c>
      <c r="I8">
        <v>740</v>
      </c>
      <c r="J8" t="s">
        <v>94</v>
      </c>
      <c r="K8">
        <v>1000</v>
      </c>
      <c r="L8">
        <v>5</v>
      </c>
      <c r="M8">
        <v>1</v>
      </c>
      <c r="N8" t="s">
        <v>12</v>
      </c>
      <c r="O8" t="s">
        <v>12</v>
      </c>
      <c r="P8" t="s">
        <v>95</v>
      </c>
      <c r="Q8" t="s">
        <v>12</v>
      </c>
      <c r="R8" t="s">
        <v>12</v>
      </c>
      <c r="S8">
        <v>24</v>
      </c>
      <c r="T8">
        <v>205</v>
      </c>
      <c r="U8" t="s">
        <v>11</v>
      </c>
    </row>
    <row r="9" spans="1:21" x14ac:dyDescent="0.35">
      <c r="A9" t="s">
        <v>33</v>
      </c>
      <c r="B9">
        <v>10</v>
      </c>
      <c r="C9">
        <v>2025</v>
      </c>
      <c r="D9" t="s">
        <v>157</v>
      </c>
      <c r="E9">
        <v>129</v>
      </c>
      <c r="F9" t="s">
        <v>158</v>
      </c>
      <c r="G9" t="s">
        <v>26</v>
      </c>
      <c r="H9" t="s">
        <v>77</v>
      </c>
      <c r="I9">
        <v>776</v>
      </c>
      <c r="J9" t="s">
        <v>94</v>
      </c>
      <c r="K9">
        <v>1000</v>
      </c>
      <c r="L9">
        <v>5</v>
      </c>
      <c r="M9">
        <v>1</v>
      </c>
      <c r="N9" t="s">
        <v>12</v>
      </c>
      <c r="O9" t="s">
        <v>12</v>
      </c>
      <c r="P9" t="s">
        <v>95</v>
      </c>
      <c r="Q9" t="s">
        <v>12</v>
      </c>
      <c r="R9" t="s">
        <v>12</v>
      </c>
      <c r="S9">
        <v>24</v>
      </c>
      <c r="T9">
        <v>226</v>
      </c>
      <c r="U9" t="s">
        <v>13</v>
      </c>
    </row>
    <row r="10" spans="1:21" x14ac:dyDescent="0.35">
      <c r="A10" t="s">
        <v>34</v>
      </c>
      <c r="B10">
        <v>11</v>
      </c>
      <c r="C10">
        <v>2025</v>
      </c>
      <c r="D10" t="s">
        <v>157</v>
      </c>
      <c r="E10">
        <v>129</v>
      </c>
      <c r="F10" t="s">
        <v>158</v>
      </c>
      <c r="G10" t="s">
        <v>26</v>
      </c>
      <c r="H10" t="s">
        <v>77</v>
      </c>
      <c r="I10">
        <v>804</v>
      </c>
      <c r="J10" t="s">
        <v>94</v>
      </c>
      <c r="K10">
        <v>1000</v>
      </c>
      <c r="L10">
        <v>5</v>
      </c>
      <c r="M10">
        <v>1</v>
      </c>
      <c r="N10" t="s">
        <v>12</v>
      </c>
      <c r="O10" t="s">
        <v>12</v>
      </c>
      <c r="P10">
        <v>18</v>
      </c>
      <c r="Q10" t="s">
        <v>12</v>
      </c>
      <c r="R10" t="s">
        <v>12</v>
      </c>
      <c r="S10">
        <v>24</v>
      </c>
      <c r="T10">
        <v>179</v>
      </c>
      <c r="U10" t="s">
        <v>11</v>
      </c>
    </row>
    <row r="11" spans="1:21" x14ac:dyDescent="0.35">
      <c r="A11" t="s">
        <v>35</v>
      </c>
      <c r="B11">
        <v>12</v>
      </c>
      <c r="C11">
        <v>2025</v>
      </c>
      <c r="D11" t="s">
        <v>157</v>
      </c>
      <c r="E11">
        <v>129</v>
      </c>
      <c r="F11" t="s">
        <v>158</v>
      </c>
      <c r="G11" t="s">
        <v>26</v>
      </c>
      <c r="H11" t="s">
        <v>77</v>
      </c>
      <c r="I11">
        <v>720</v>
      </c>
      <c r="J11" t="s">
        <v>94</v>
      </c>
      <c r="K11">
        <v>1000</v>
      </c>
      <c r="L11">
        <v>5</v>
      </c>
      <c r="M11">
        <v>1</v>
      </c>
      <c r="N11" t="s">
        <v>12</v>
      </c>
      <c r="O11" t="s">
        <v>12</v>
      </c>
      <c r="P11" t="s">
        <v>95</v>
      </c>
      <c r="Q11" t="s">
        <v>12</v>
      </c>
      <c r="R11" t="s">
        <v>10</v>
      </c>
      <c r="S11">
        <v>26</v>
      </c>
      <c r="T11">
        <v>60</v>
      </c>
      <c r="U11" t="s">
        <v>11</v>
      </c>
    </row>
    <row r="12" spans="1:21" x14ac:dyDescent="0.35">
      <c r="A12" t="s">
        <v>36</v>
      </c>
      <c r="B12">
        <v>13</v>
      </c>
      <c r="C12">
        <v>2025</v>
      </c>
      <c r="D12" t="s">
        <v>157</v>
      </c>
      <c r="E12">
        <v>129</v>
      </c>
      <c r="F12" t="s">
        <v>158</v>
      </c>
      <c r="G12" t="s">
        <v>26</v>
      </c>
      <c r="H12" t="s">
        <v>77</v>
      </c>
      <c r="I12">
        <v>610</v>
      </c>
      <c r="J12" t="s">
        <v>94</v>
      </c>
      <c r="K12">
        <v>1000</v>
      </c>
      <c r="L12">
        <v>5</v>
      </c>
      <c r="M12">
        <v>1</v>
      </c>
      <c r="N12" t="s">
        <v>12</v>
      </c>
      <c r="O12" t="s">
        <v>12</v>
      </c>
      <c r="P12">
        <v>18</v>
      </c>
      <c r="Q12" t="s">
        <v>12</v>
      </c>
      <c r="R12" t="s">
        <v>10</v>
      </c>
      <c r="S12">
        <v>24</v>
      </c>
      <c r="T12">
        <v>65</v>
      </c>
      <c r="U12" t="s">
        <v>13</v>
      </c>
    </row>
    <row r="13" spans="1:21" x14ac:dyDescent="0.35">
      <c r="A13" t="s">
        <v>37</v>
      </c>
      <c r="B13">
        <v>15</v>
      </c>
      <c r="C13">
        <v>2025</v>
      </c>
      <c r="D13" t="s">
        <v>157</v>
      </c>
      <c r="E13">
        <v>129</v>
      </c>
      <c r="F13" t="s">
        <v>158</v>
      </c>
      <c r="G13" t="s">
        <v>26</v>
      </c>
      <c r="H13" t="s">
        <v>77</v>
      </c>
      <c r="I13">
        <v>726</v>
      </c>
      <c r="J13" t="s">
        <v>94</v>
      </c>
      <c r="K13">
        <v>1000</v>
      </c>
      <c r="L13">
        <v>5</v>
      </c>
      <c r="M13">
        <v>1</v>
      </c>
      <c r="N13" t="s">
        <v>12</v>
      </c>
      <c r="O13" t="s">
        <v>12</v>
      </c>
      <c r="P13">
        <v>18</v>
      </c>
      <c r="Q13" t="s">
        <v>12</v>
      </c>
      <c r="R13" t="s">
        <v>12</v>
      </c>
      <c r="S13">
        <v>0</v>
      </c>
      <c r="T13">
        <v>186</v>
      </c>
      <c r="U13" t="s">
        <v>13</v>
      </c>
    </row>
    <row r="14" spans="1:21" x14ac:dyDescent="0.35">
      <c r="A14" t="s">
        <v>38</v>
      </c>
      <c r="B14">
        <v>16</v>
      </c>
      <c r="C14">
        <v>2025</v>
      </c>
      <c r="D14" t="s">
        <v>157</v>
      </c>
      <c r="E14">
        <v>129</v>
      </c>
      <c r="F14" t="s">
        <v>158</v>
      </c>
      <c r="G14" t="s">
        <v>26</v>
      </c>
      <c r="H14" t="s">
        <v>77</v>
      </c>
      <c r="I14">
        <v>620</v>
      </c>
      <c r="J14" t="s">
        <v>94</v>
      </c>
      <c r="K14">
        <v>1000</v>
      </c>
      <c r="L14">
        <v>5</v>
      </c>
      <c r="M14">
        <v>1</v>
      </c>
      <c r="N14" t="s">
        <v>12</v>
      </c>
      <c r="O14" t="s">
        <v>12</v>
      </c>
      <c r="P14" t="s">
        <v>95</v>
      </c>
      <c r="Q14" t="s">
        <v>12</v>
      </c>
      <c r="R14" t="s">
        <v>10</v>
      </c>
      <c r="S14">
        <v>20</v>
      </c>
      <c r="T14">
        <v>80</v>
      </c>
      <c r="U14" t="s">
        <v>11</v>
      </c>
    </row>
    <row r="15" spans="1:21" x14ac:dyDescent="0.35">
      <c r="A15" t="s">
        <v>39</v>
      </c>
      <c r="B15">
        <v>17</v>
      </c>
      <c r="C15">
        <v>2025</v>
      </c>
      <c r="D15" t="s">
        <v>157</v>
      </c>
      <c r="E15">
        <v>129</v>
      </c>
      <c r="F15" t="s">
        <v>158</v>
      </c>
      <c r="G15" t="s">
        <v>26</v>
      </c>
      <c r="H15" t="s">
        <v>77</v>
      </c>
      <c r="I15">
        <v>565</v>
      </c>
      <c r="J15" t="s">
        <v>94</v>
      </c>
      <c r="K15">
        <v>1000</v>
      </c>
      <c r="L15">
        <v>5</v>
      </c>
      <c r="M15">
        <v>1</v>
      </c>
      <c r="N15" t="s">
        <v>12</v>
      </c>
      <c r="O15" t="s">
        <v>12</v>
      </c>
      <c r="P15" t="s">
        <v>95</v>
      </c>
      <c r="Q15" t="s">
        <v>12</v>
      </c>
      <c r="R15" t="s">
        <v>12</v>
      </c>
      <c r="S15">
        <v>24</v>
      </c>
      <c r="T15">
        <v>40</v>
      </c>
      <c r="U15" t="s">
        <v>11</v>
      </c>
    </row>
    <row r="16" spans="1:21" x14ac:dyDescent="0.35">
      <c r="A16" t="s">
        <v>40</v>
      </c>
      <c r="B16">
        <v>18</v>
      </c>
      <c r="C16">
        <v>2025</v>
      </c>
      <c r="D16" t="s">
        <v>157</v>
      </c>
      <c r="E16">
        <v>129</v>
      </c>
      <c r="F16" t="s">
        <v>158</v>
      </c>
      <c r="G16" t="s">
        <v>26</v>
      </c>
      <c r="H16" t="s">
        <v>77</v>
      </c>
      <c r="I16">
        <v>640</v>
      </c>
      <c r="J16" t="s">
        <v>94</v>
      </c>
      <c r="K16">
        <v>1000</v>
      </c>
      <c r="L16">
        <v>5</v>
      </c>
      <c r="M16">
        <v>1</v>
      </c>
      <c r="N16" t="s">
        <v>12</v>
      </c>
      <c r="O16" t="s">
        <v>12</v>
      </c>
      <c r="P16" t="s">
        <v>95</v>
      </c>
      <c r="Q16" t="s">
        <v>12</v>
      </c>
      <c r="R16" t="s">
        <v>12</v>
      </c>
      <c r="S16">
        <v>18</v>
      </c>
      <c r="T16">
        <v>100</v>
      </c>
      <c r="U16" t="s">
        <v>11</v>
      </c>
    </row>
    <row r="17" spans="1:21" x14ac:dyDescent="0.35">
      <c r="A17" t="s">
        <v>41</v>
      </c>
      <c r="B17">
        <v>19</v>
      </c>
      <c r="C17">
        <v>2025</v>
      </c>
      <c r="D17" t="s">
        <v>157</v>
      </c>
      <c r="E17">
        <v>129</v>
      </c>
      <c r="F17" t="s">
        <v>158</v>
      </c>
      <c r="G17" t="s">
        <v>26</v>
      </c>
      <c r="H17" t="s">
        <v>77</v>
      </c>
      <c r="I17">
        <v>660</v>
      </c>
      <c r="J17" t="s">
        <v>94</v>
      </c>
      <c r="K17">
        <v>1000</v>
      </c>
      <c r="L17">
        <v>5</v>
      </c>
      <c r="M17">
        <v>1</v>
      </c>
      <c r="N17" t="s">
        <v>12</v>
      </c>
      <c r="O17" t="s">
        <v>12</v>
      </c>
      <c r="P17" t="s">
        <v>95</v>
      </c>
      <c r="Q17" t="s">
        <v>12</v>
      </c>
      <c r="R17" t="s">
        <v>12</v>
      </c>
      <c r="S17">
        <v>30</v>
      </c>
      <c r="T17">
        <v>60</v>
      </c>
      <c r="U17" t="s">
        <v>11</v>
      </c>
    </row>
    <row r="18" spans="1:21" x14ac:dyDescent="0.35">
      <c r="A18" t="s">
        <v>42</v>
      </c>
      <c r="B18">
        <v>20</v>
      </c>
      <c r="C18">
        <v>2025</v>
      </c>
      <c r="D18" t="s">
        <v>157</v>
      </c>
      <c r="E18">
        <v>129</v>
      </c>
      <c r="F18" t="s">
        <v>158</v>
      </c>
      <c r="G18" t="s">
        <v>26</v>
      </c>
      <c r="H18" t="s">
        <v>77</v>
      </c>
      <c r="I18">
        <v>620</v>
      </c>
      <c r="J18" t="s">
        <v>94</v>
      </c>
      <c r="K18">
        <v>1000</v>
      </c>
      <c r="L18">
        <v>5</v>
      </c>
      <c r="M18">
        <v>1</v>
      </c>
      <c r="N18" t="s">
        <v>12</v>
      </c>
      <c r="O18" t="s">
        <v>12</v>
      </c>
      <c r="P18" t="s">
        <v>95</v>
      </c>
      <c r="Q18" t="s">
        <v>12</v>
      </c>
      <c r="R18" t="s">
        <v>12</v>
      </c>
      <c r="S18">
        <v>40</v>
      </c>
      <c r="T18">
        <v>144</v>
      </c>
      <c r="U18" t="s">
        <v>11</v>
      </c>
    </row>
    <row r="19" spans="1:21" x14ac:dyDescent="0.35">
      <c r="A19" t="s">
        <v>43</v>
      </c>
      <c r="B19">
        <v>21</v>
      </c>
      <c r="C19">
        <v>2025</v>
      </c>
      <c r="D19" t="s">
        <v>157</v>
      </c>
      <c r="E19">
        <v>129</v>
      </c>
      <c r="F19" t="s">
        <v>158</v>
      </c>
      <c r="G19" t="s">
        <v>26</v>
      </c>
      <c r="H19" t="s">
        <v>77</v>
      </c>
      <c r="I19">
        <v>590</v>
      </c>
      <c r="J19" t="s">
        <v>94</v>
      </c>
      <c r="K19">
        <v>1000</v>
      </c>
      <c r="L19">
        <v>5</v>
      </c>
      <c r="M19">
        <v>2</v>
      </c>
      <c r="N19" t="s">
        <v>12</v>
      </c>
      <c r="O19" t="s">
        <v>12</v>
      </c>
      <c r="P19" t="s">
        <v>95</v>
      </c>
      <c r="Q19" t="s">
        <v>12</v>
      </c>
      <c r="R19" t="s">
        <v>10</v>
      </c>
      <c r="S19">
        <v>24</v>
      </c>
      <c r="T19">
        <v>100</v>
      </c>
      <c r="U19" t="s">
        <v>13</v>
      </c>
    </row>
    <row r="20" spans="1:21" x14ac:dyDescent="0.35">
      <c r="A20" t="s">
        <v>44</v>
      </c>
      <c r="B20">
        <v>22</v>
      </c>
      <c r="C20">
        <v>2025</v>
      </c>
      <c r="D20" t="s">
        <v>157</v>
      </c>
      <c r="E20">
        <v>129</v>
      </c>
      <c r="F20" t="s">
        <v>158</v>
      </c>
      <c r="G20" t="s">
        <v>26</v>
      </c>
      <c r="H20" t="s">
        <v>77</v>
      </c>
      <c r="I20">
        <v>690</v>
      </c>
      <c r="J20" t="s">
        <v>94</v>
      </c>
      <c r="K20">
        <v>1000</v>
      </c>
      <c r="L20">
        <v>5</v>
      </c>
      <c r="M20">
        <v>1</v>
      </c>
      <c r="N20" t="s">
        <v>12</v>
      </c>
      <c r="O20" t="s">
        <v>12</v>
      </c>
      <c r="P20" t="s">
        <v>95</v>
      </c>
      <c r="Q20" t="s">
        <v>12</v>
      </c>
      <c r="R20" t="s">
        <v>10</v>
      </c>
      <c r="S20">
        <v>28</v>
      </c>
      <c r="T20">
        <v>200</v>
      </c>
      <c r="U20" t="s">
        <v>13</v>
      </c>
    </row>
    <row r="21" spans="1:21" x14ac:dyDescent="0.35">
      <c r="A21" t="s">
        <v>45</v>
      </c>
      <c r="B21">
        <v>23</v>
      </c>
      <c r="C21">
        <v>2025</v>
      </c>
      <c r="D21" t="s">
        <v>157</v>
      </c>
      <c r="E21">
        <v>129</v>
      </c>
      <c r="F21" t="s">
        <v>158</v>
      </c>
      <c r="G21" t="s">
        <v>26</v>
      </c>
      <c r="H21" t="s">
        <v>77</v>
      </c>
      <c r="I21">
        <v>575</v>
      </c>
      <c r="J21" t="s">
        <v>94</v>
      </c>
      <c r="K21">
        <v>1000</v>
      </c>
      <c r="L21">
        <v>5</v>
      </c>
      <c r="M21">
        <v>1</v>
      </c>
      <c r="N21" t="s">
        <v>12</v>
      </c>
      <c r="O21" t="s">
        <v>12</v>
      </c>
      <c r="P21" t="s">
        <v>95</v>
      </c>
      <c r="Q21" t="s">
        <v>10</v>
      </c>
      <c r="R21" t="s">
        <v>12</v>
      </c>
      <c r="S21">
        <v>0</v>
      </c>
      <c r="T21">
        <v>70</v>
      </c>
      <c r="U21" t="s">
        <v>11</v>
      </c>
    </row>
    <row r="22" spans="1:21" x14ac:dyDescent="0.35">
      <c r="A22" t="s">
        <v>46</v>
      </c>
      <c r="B22">
        <v>24</v>
      </c>
      <c r="C22">
        <v>2025</v>
      </c>
      <c r="D22" t="s">
        <v>157</v>
      </c>
      <c r="E22">
        <v>129</v>
      </c>
      <c r="F22" t="s">
        <v>158</v>
      </c>
      <c r="G22" t="s">
        <v>26</v>
      </c>
      <c r="H22" t="s">
        <v>77</v>
      </c>
      <c r="I22">
        <v>740</v>
      </c>
      <c r="J22" t="s">
        <v>94</v>
      </c>
      <c r="K22">
        <v>1000</v>
      </c>
      <c r="L22">
        <v>5</v>
      </c>
      <c r="M22">
        <v>2</v>
      </c>
      <c r="N22" t="s">
        <v>12</v>
      </c>
      <c r="O22" t="s">
        <v>12</v>
      </c>
      <c r="P22">
        <v>18</v>
      </c>
      <c r="Q22" t="s">
        <v>12</v>
      </c>
      <c r="R22" t="s">
        <v>10</v>
      </c>
      <c r="S22">
        <v>24</v>
      </c>
      <c r="T22">
        <v>280</v>
      </c>
      <c r="U22" t="s">
        <v>12</v>
      </c>
    </row>
    <row r="23" spans="1:21" x14ac:dyDescent="0.35">
      <c r="A23" t="s">
        <v>47</v>
      </c>
      <c r="B23">
        <v>25</v>
      </c>
      <c r="C23">
        <v>2025</v>
      </c>
      <c r="D23" t="s">
        <v>157</v>
      </c>
      <c r="E23">
        <v>129</v>
      </c>
      <c r="F23" t="s">
        <v>158</v>
      </c>
      <c r="G23" t="s">
        <v>26</v>
      </c>
      <c r="H23" t="s">
        <v>77</v>
      </c>
      <c r="I23">
        <v>749</v>
      </c>
      <c r="J23" t="s">
        <v>94</v>
      </c>
      <c r="K23">
        <v>1000</v>
      </c>
      <c r="L23">
        <v>5</v>
      </c>
      <c r="M23">
        <v>1</v>
      </c>
      <c r="N23" t="s">
        <v>12</v>
      </c>
      <c r="O23" t="s">
        <v>12</v>
      </c>
      <c r="P23" t="s">
        <v>95</v>
      </c>
      <c r="Q23" t="s">
        <v>10</v>
      </c>
      <c r="R23" t="s">
        <v>12</v>
      </c>
      <c r="S23">
        <v>24</v>
      </c>
      <c r="T23">
        <v>100</v>
      </c>
      <c r="U23" t="s">
        <v>11</v>
      </c>
    </row>
    <row r="24" spans="1:21" x14ac:dyDescent="0.35">
      <c r="A24" t="s">
        <v>48</v>
      </c>
      <c r="B24">
        <v>26</v>
      </c>
      <c r="C24">
        <v>2025</v>
      </c>
      <c r="D24" t="s">
        <v>157</v>
      </c>
      <c r="E24">
        <v>129</v>
      </c>
      <c r="F24" t="s">
        <v>158</v>
      </c>
      <c r="G24" t="s">
        <v>26</v>
      </c>
      <c r="H24" t="s">
        <v>77</v>
      </c>
      <c r="I24">
        <v>780.4</v>
      </c>
      <c r="J24" t="s">
        <v>94</v>
      </c>
      <c r="K24">
        <v>1000</v>
      </c>
      <c r="L24">
        <v>5</v>
      </c>
      <c r="M24">
        <v>2</v>
      </c>
      <c r="N24" t="s">
        <v>12</v>
      </c>
      <c r="O24" t="s">
        <v>12</v>
      </c>
      <c r="P24" t="s">
        <v>95</v>
      </c>
      <c r="Q24" t="s">
        <v>10</v>
      </c>
      <c r="R24" t="s">
        <v>10</v>
      </c>
      <c r="S24">
        <v>20</v>
      </c>
      <c r="T24">
        <v>165.4</v>
      </c>
      <c r="U24" t="s">
        <v>11</v>
      </c>
    </row>
    <row r="25" spans="1:21" x14ac:dyDescent="0.35">
      <c r="A25" t="s">
        <v>49</v>
      </c>
      <c r="B25">
        <v>27</v>
      </c>
      <c r="C25">
        <v>2025</v>
      </c>
      <c r="D25" t="s">
        <v>157</v>
      </c>
      <c r="E25">
        <v>129</v>
      </c>
      <c r="F25" t="s">
        <v>158</v>
      </c>
      <c r="G25" t="s">
        <v>26</v>
      </c>
      <c r="H25" t="s">
        <v>77</v>
      </c>
      <c r="I25">
        <v>725</v>
      </c>
      <c r="J25" t="s">
        <v>94</v>
      </c>
      <c r="K25">
        <v>1000</v>
      </c>
      <c r="L25">
        <v>5</v>
      </c>
      <c r="M25">
        <v>1</v>
      </c>
      <c r="N25" t="s">
        <v>12</v>
      </c>
      <c r="O25" t="s">
        <v>12</v>
      </c>
      <c r="P25" t="s">
        <v>95</v>
      </c>
      <c r="Q25" t="s">
        <v>12</v>
      </c>
      <c r="R25" t="s">
        <v>12</v>
      </c>
      <c r="S25">
        <v>24</v>
      </c>
      <c r="T25">
        <v>185</v>
      </c>
      <c r="U25" t="s">
        <v>13</v>
      </c>
    </row>
    <row r="26" spans="1:21" x14ac:dyDescent="0.35">
      <c r="A26" t="s">
        <v>50</v>
      </c>
      <c r="B26">
        <v>28</v>
      </c>
      <c r="C26">
        <v>2025</v>
      </c>
      <c r="D26" t="s">
        <v>157</v>
      </c>
      <c r="E26">
        <v>129</v>
      </c>
      <c r="F26" t="s">
        <v>158</v>
      </c>
      <c r="G26" t="s">
        <v>26</v>
      </c>
      <c r="H26" t="s">
        <v>77</v>
      </c>
      <c r="I26">
        <v>790</v>
      </c>
      <c r="J26" t="s">
        <v>94</v>
      </c>
      <c r="K26">
        <v>1000</v>
      </c>
      <c r="L26">
        <v>5</v>
      </c>
      <c r="M26">
        <v>1</v>
      </c>
      <c r="N26" t="s">
        <v>12</v>
      </c>
      <c r="O26" t="s">
        <v>12</v>
      </c>
      <c r="P26" t="s">
        <v>95</v>
      </c>
      <c r="Q26" t="s">
        <v>10</v>
      </c>
      <c r="R26" t="s">
        <v>10</v>
      </c>
      <c r="S26">
        <v>20</v>
      </c>
      <c r="T26">
        <v>150</v>
      </c>
      <c r="U26" t="s">
        <v>11</v>
      </c>
    </row>
    <row r="27" spans="1:21" x14ac:dyDescent="0.35">
      <c r="A27" t="s">
        <v>51</v>
      </c>
      <c r="B27">
        <v>29</v>
      </c>
      <c r="C27">
        <v>2025</v>
      </c>
      <c r="D27" t="s">
        <v>157</v>
      </c>
      <c r="E27">
        <v>129</v>
      </c>
      <c r="F27" t="s">
        <v>158</v>
      </c>
      <c r="G27" t="s">
        <v>26</v>
      </c>
      <c r="H27" t="s">
        <v>77</v>
      </c>
      <c r="I27">
        <v>570</v>
      </c>
      <c r="J27" t="s">
        <v>94</v>
      </c>
      <c r="K27">
        <v>1000</v>
      </c>
      <c r="L27">
        <v>5</v>
      </c>
      <c r="M27">
        <v>2</v>
      </c>
      <c r="N27" t="s">
        <v>12</v>
      </c>
      <c r="O27" t="s">
        <v>12</v>
      </c>
      <c r="P27" t="s">
        <v>95</v>
      </c>
      <c r="Q27" t="s">
        <v>12</v>
      </c>
      <c r="R27" t="s">
        <v>12</v>
      </c>
      <c r="S27">
        <v>24</v>
      </c>
      <c r="T27">
        <v>30</v>
      </c>
      <c r="U27" t="s">
        <v>13</v>
      </c>
    </row>
    <row r="28" spans="1:21" x14ac:dyDescent="0.35">
      <c r="A28" t="s">
        <v>52</v>
      </c>
      <c r="B28">
        <v>30</v>
      </c>
      <c r="C28">
        <v>2025</v>
      </c>
      <c r="D28" t="s">
        <v>157</v>
      </c>
      <c r="E28">
        <v>129</v>
      </c>
      <c r="F28" t="s">
        <v>158</v>
      </c>
      <c r="G28" t="s">
        <v>26</v>
      </c>
      <c r="H28" t="s">
        <v>77</v>
      </c>
      <c r="I28">
        <v>730</v>
      </c>
      <c r="J28" t="s">
        <v>94</v>
      </c>
      <c r="K28">
        <v>1000</v>
      </c>
      <c r="L28">
        <v>5</v>
      </c>
      <c r="M28">
        <v>1</v>
      </c>
      <c r="N28" t="s">
        <v>12</v>
      </c>
      <c r="O28" t="s">
        <v>12</v>
      </c>
      <c r="P28" t="s">
        <v>95</v>
      </c>
      <c r="Q28" t="s">
        <v>12</v>
      </c>
      <c r="R28" t="s">
        <v>12</v>
      </c>
      <c r="S28">
        <v>20</v>
      </c>
      <c r="T28">
        <v>110</v>
      </c>
      <c r="U28" t="s">
        <v>11</v>
      </c>
    </row>
    <row r="29" spans="1:21" x14ac:dyDescent="0.35">
      <c r="A29" t="s">
        <v>53</v>
      </c>
      <c r="B29">
        <v>31</v>
      </c>
      <c r="C29">
        <v>2025</v>
      </c>
      <c r="D29" t="s">
        <v>157</v>
      </c>
      <c r="E29">
        <v>129</v>
      </c>
      <c r="F29" t="s">
        <v>158</v>
      </c>
      <c r="G29" t="s">
        <v>26</v>
      </c>
      <c r="H29" t="s">
        <v>77</v>
      </c>
      <c r="I29">
        <v>660</v>
      </c>
      <c r="J29" t="s">
        <v>94</v>
      </c>
      <c r="K29">
        <v>1000</v>
      </c>
      <c r="L29">
        <v>5</v>
      </c>
      <c r="M29">
        <v>1</v>
      </c>
      <c r="N29" t="s">
        <v>12</v>
      </c>
      <c r="O29" t="s">
        <v>12</v>
      </c>
      <c r="P29">
        <v>19</v>
      </c>
      <c r="Q29" t="s">
        <v>10</v>
      </c>
      <c r="R29" t="s">
        <v>10</v>
      </c>
      <c r="S29">
        <v>20</v>
      </c>
      <c r="T29">
        <v>120</v>
      </c>
      <c r="U29" t="s">
        <v>13</v>
      </c>
    </row>
    <row r="30" spans="1:21" x14ac:dyDescent="0.35">
      <c r="A30" t="s">
        <v>54</v>
      </c>
      <c r="B30">
        <v>32</v>
      </c>
      <c r="C30">
        <v>2025</v>
      </c>
      <c r="D30" t="s">
        <v>157</v>
      </c>
      <c r="E30">
        <v>129</v>
      </c>
      <c r="F30" t="s">
        <v>158</v>
      </c>
      <c r="G30" t="s">
        <v>26</v>
      </c>
      <c r="H30" t="s">
        <v>77</v>
      </c>
      <c r="I30">
        <v>1040</v>
      </c>
      <c r="J30" t="s">
        <v>94</v>
      </c>
      <c r="K30">
        <v>1000</v>
      </c>
      <c r="L30">
        <v>5</v>
      </c>
      <c r="M30">
        <v>2</v>
      </c>
      <c r="N30" t="s">
        <v>12</v>
      </c>
      <c r="O30" t="s">
        <v>12</v>
      </c>
      <c r="P30" t="s">
        <v>95</v>
      </c>
      <c r="Q30" t="s">
        <v>12</v>
      </c>
      <c r="R30" t="s">
        <v>10</v>
      </c>
      <c r="S30">
        <v>24</v>
      </c>
      <c r="T30">
        <v>300</v>
      </c>
      <c r="U30" t="s">
        <v>11</v>
      </c>
    </row>
    <row r="31" spans="1:21" x14ac:dyDescent="0.35">
      <c r="A31" t="s">
        <v>55</v>
      </c>
      <c r="B31">
        <v>33</v>
      </c>
      <c r="C31">
        <v>2025</v>
      </c>
      <c r="D31" t="s">
        <v>157</v>
      </c>
      <c r="E31">
        <v>129</v>
      </c>
      <c r="F31" t="s">
        <v>158</v>
      </c>
      <c r="G31" t="s">
        <v>26</v>
      </c>
      <c r="H31" t="s">
        <v>77</v>
      </c>
      <c r="I31">
        <v>661</v>
      </c>
      <c r="J31" t="s">
        <v>94</v>
      </c>
      <c r="K31">
        <v>1000</v>
      </c>
      <c r="L31">
        <v>5</v>
      </c>
      <c r="M31">
        <v>1</v>
      </c>
      <c r="N31" t="s">
        <v>12</v>
      </c>
      <c r="O31" t="s">
        <v>12</v>
      </c>
      <c r="P31">
        <v>17</v>
      </c>
      <c r="Q31" t="s">
        <v>12</v>
      </c>
      <c r="R31" t="s">
        <v>10</v>
      </c>
      <c r="S31">
        <v>24</v>
      </c>
      <c r="T31">
        <v>121</v>
      </c>
      <c r="U31" t="s">
        <v>12</v>
      </c>
    </row>
    <row r="32" spans="1:21" x14ac:dyDescent="0.35">
      <c r="A32" t="s">
        <v>56</v>
      </c>
      <c r="B32">
        <v>34</v>
      </c>
      <c r="C32">
        <v>2025</v>
      </c>
      <c r="D32" t="s">
        <v>157</v>
      </c>
      <c r="E32">
        <v>129</v>
      </c>
      <c r="F32" t="s">
        <v>158</v>
      </c>
      <c r="G32" t="s">
        <v>26</v>
      </c>
      <c r="H32" t="s">
        <v>77</v>
      </c>
      <c r="I32">
        <v>800</v>
      </c>
      <c r="J32" t="s">
        <v>94</v>
      </c>
      <c r="K32">
        <v>1000</v>
      </c>
      <c r="L32">
        <v>5</v>
      </c>
      <c r="M32">
        <v>2</v>
      </c>
      <c r="N32" t="s">
        <v>12</v>
      </c>
      <c r="O32" t="s">
        <v>12</v>
      </c>
      <c r="P32">
        <v>18</v>
      </c>
      <c r="Q32" t="s">
        <v>12</v>
      </c>
      <c r="R32" t="s">
        <v>10</v>
      </c>
      <c r="S32">
        <v>0</v>
      </c>
      <c r="T32">
        <v>160</v>
      </c>
      <c r="U32" t="s">
        <v>13</v>
      </c>
    </row>
    <row r="33" spans="1:21" x14ac:dyDescent="0.35">
      <c r="A33" t="s">
        <v>57</v>
      </c>
      <c r="B33">
        <v>35</v>
      </c>
      <c r="C33">
        <v>2025</v>
      </c>
      <c r="D33" t="s">
        <v>157</v>
      </c>
      <c r="E33">
        <v>129</v>
      </c>
      <c r="F33" t="s">
        <v>158</v>
      </c>
      <c r="G33" t="s">
        <v>26</v>
      </c>
      <c r="H33" t="s">
        <v>77</v>
      </c>
      <c r="I33">
        <v>660</v>
      </c>
      <c r="J33" t="s">
        <v>94</v>
      </c>
      <c r="K33">
        <v>1000</v>
      </c>
      <c r="L33">
        <v>5</v>
      </c>
      <c r="M33">
        <v>2</v>
      </c>
      <c r="N33" t="s">
        <v>12</v>
      </c>
      <c r="O33" t="s">
        <v>12</v>
      </c>
      <c r="P33" t="s">
        <v>95</v>
      </c>
      <c r="Q33" t="s">
        <v>12</v>
      </c>
      <c r="R33" t="s">
        <v>12</v>
      </c>
      <c r="S33">
        <v>30</v>
      </c>
      <c r="T33">
        <v>170</v>
      </c>
      <c r="U33" t="s">
        <v>11</v>
      </c>
    </row>
    <row r="34" spans="1:21" x14ac:dyDescent="0.35">
      <c r="A34" t="s">
        <v>58</v>
      </c>
      <c r="B34">
        <v>36</v>
      </c>
      <c r="C34">
        <v>2025</v>
      </c>
      <c r="D34" t="s">
        <v>157</v>
      </c>
      <c r="E34">
        <v>129</v>
      </c>
      <c r="F34" t="s">
        <v>158</v>
      </c>
      <c r="G34" t="s">
        <v>26</v>
      </c>
      <c r="H34" t="s">
        <v>77</v>
      </c>
      <c r="I34">
        <v>834</v>
      </c>
      <c r="J34" t="s">
        <v>94</v>
      </c>
      <c r="K34">
        <v>1000</v>
      </c>
      <c r="L34">
        <v>5</v>
      </c>
      <c r="M34">
        <v>1</v>
      </c>
      <c r="N34" t="s">
        <v>12</v>
      </c>
      <c r="O34" t="s">
        <v>12</v>
      </c>
      <c r="P34">
        <v>21</v>
      </c>
      <c r="Q34" t="s">
        <v>10</v>
      </c>
      <c r="R34" t="s">
        <v>10</v>
      </c>
      <c r="S34">
        <v>24</v>
      </c>
      <c r="T34">
        <v>149.33000000000001</v>
      </c>
      <c r="U34" t="s">
        <v>12</v>
      </c>
    </row>
    <row r="35" spans="1:21" x14ac:dyDescent="0.35">
      <c r="A35" t="s">
        <v>59</v>
      </c>
      <c r="B35">
        <v>37</v>
      </c>
      <c r="C35">
        <v>2025</v>
      </c>
      <c r="D35" t="s">
        <v>157</v>
      </c>
      <c r="E35">
        <v>129</v>
      </c>
      <c r="F35" t="s">
        <v>158</v>
      </c>
      <c r="G35" t="s">
        <v>26</v>
      </c>
      <c r="H35" t="s">
        <v>77</v>
      </c>
      <c r="I35">
        <v>650</v>
      </c>
      <c r="J35" t="s">
        <v>94</v>
      </c>
      <c r="K35">
        <v>1000</v>
      </c>
      <c r="L35">
        <v>5</v>
      </c>
      <c r="M35">
        <v>2</v>
      </c>
      <c r="N35" t="s">
        <v>12</v>
      </c>
      <c r="O35" t="s">
        <v>12</v>
      </c>
      <c r="P35" t="s">
        <v>95</v>
      </c>
      <c r="Q35" t="s">
        <v>12</v>
      </c>
      <c r="R35" t="s">
        <v>10</v>
      </c>
      <c r="S35">
        <v>30</v>
      </c>
      <c r="T35">
        <v>100</v>
      </c>
      <c r="U35" t="s">
        <v>11</v>
      </c>
    </row>
    <row r="36" spans="1:21" x14ac:dyDescent="0.35">
      <c r="A36" t="s">
        <v>60</v>
      </c>
      <c r="B36">
        <v>38</v>
      </c>
      <c r="C36">
        <v>2025</v>
      </c>
      <c r="D36" t="s">
        <v>157</v>
      </c>
      <c r="E36">
        <v>129</v>
      </c>
      <c r="F36" t="s">
        <v>158</v>
      </c>
      <c r="G36" t="s">
        <v>26</v>
      </c>
      <c r="H36" t="s">
        <v>77</v>
      </c>
      <c r="I36">
        <v>740</v>
      </c>
      <c r="J36" t="s">
        <v>94</v>
      </c>
      <c r="K36">
        <v>1000</v>
      </c>
      <c r="L36">
        <v>5</v>
      </c>
      <c r="M36">
        <v>2</v>
      </c>
      <c r="N36" t="s">
        <v>12</v>
      </c>
      <c r="O36" t="s">
        <v>12</v>
      </c>
      <c r="P36" t="s">
        <v>95</v>
      </c>
      <c r="Q36" t="s">
        <v>12</v>
      </c>
      <c r="R36" t="s">
        <v>12</v>
      </c>
      <c r="S36">
        <v>20</v>
      </c>
      <c r="T36">
        <v>150</v>
      </c>
      <c r="U36" t="s">
        <v>13</v>
      </c>
    </row>
    <row r="37" spans="1:21" x14ac:dyDescent="0.35">
      <c r="A37" t="s">
        <v>61</v>
      </c>
      <c r="B37">
        <v>39</v>
      </c>
      <c r="C37">
        <v>2025</v>
      </c>
      <c r="D37" t="s">
        <v>157</v>
      </c>
      <c r="E37">
        <v>129</v>
      </c>
      <c r="F37" t="s">
        <v>158</v>
      </c>
      <c r="G37" t="s">
        <v>26</v>
      </c>
      <c r="H37" t="s">
        <v>77</v>
      </c>
      <c r="I37">
        <v>640</v>
      </c>
      <c r="J37" t="s">
        <v>94</v>
      </c>
      <c r="K37">
        <v>1000</v>
      </c>
      <c r="L37">
        <v>5</v>
      </c>
      <c r="M37">
        <v>2</v>
      </c>
      <c r="N37" t="s">
        <v>12</v>
      </c>
      <c r="O37" t="s">
        <v>12</v>
      </c>
      <c r="P37">
        <v>18</v>
      </c>
      <c r="Q37" t="s">
        <v>10</v>
      </c>
      <c r="R37" t="s">
        <v>12</v>
      </c>
      <c r="S37">
        <v>20</v>
      </c>
      <c r="T37">
        <v>70</v>
      </c>
      <c r="U37" t="s">
        <v>11</v>
      </c>
    </row>
    <row r="38" spans="1:21" x14ac:dyDescent="0.35">
      <c r="A38" t="s">
        <v>62</v>
      </c>
      <c r="B38">
        <v>40</v>
      </c>
      <c r="C38">
        <v>2025</v>
      </c>
      <c r="D38" t="s">
        <v>157</v>
      </c>
      <c r="E38">
        <v>129</v>
      </c>
      <c r="F38" t="s">
        <v>158</v>
      </c>
      <c r="G38" t="s">
        <v>26</v>
      </c>
      <c r="H38" t="s">
        <v>77</v>
      </c>
      <c r="I38">
        <v>660</v>
      </c>
      <c r="J38" t="s">
        <v>94</v>
      </c>
      <c r="K38">
        <v>1000</v>
      </c>
      <c r="L38">
        <v>5</v>
      </c>
      <c r="M38">
        <v>1</v>
      </c>
      <c r="N38" t="s">
        <v>12</v>
      </c>
      <c r="O38" t="s">
        <v>12</v>
      </c>
      <c r="P38">
        <v>18</v>
      </c>
      <c r="Q38" t="s">
        <v>12</v>
      </c>
      <c r="R38" t="s">
        <v>12</v>
      </c>
      <c r="S38">
        <v>20</v>
      </c>
      <c r="T38">
        <v>200</v>
      </c>
      <c r="U38" t="s">
        <v>11</v>
      </c>
    </row>
    <row r="39" spans="1:21" x14ac:dyDescent="0.35">
      <c r="A39" t="s">
        <v>63</v>
      </c>
      <c r="B39">
        <v>41</v>
      </c>
      <c r="C39">
        <v>2025</v>
      </c>
      <c r="D39" t="s">
        <v>157</v>
      </c>
      <c r="E39">
        <v>129</v>
      </c>
      <c r="F39" t="s">
        <v>158</v>
      </c>
      <c r="G39" t="s">
        <v>26</v>
      </c>
      <c r="H39" t="s">
        <v>77</v>
      </c>
      <c r="I39">
        <v>750</v>
      </c>
      <c r="J39" t="s">
        <v>94</v>
      </c>
      <c r="K39">
        <v>1000</v>
      </c>
      <c r="L39">
        <v>5</v>
      </c>
      <c r="M39">
        <v>2</v>
      </c>
      <c r="N39" t="s">
        <v>12</v>
      </c>
      <c r="O39" t="s">
        <v>12</v>
      </c>
      <c r="P39" t="s">
        <v>95</v>
      </c>
      <c r="Q39" t="s">
        <v>10</v>
      </c>
      <c r="R39" t="s">
        <v>12</v>
      </c>
      <c r="S39">
        <v>30</v>
      </c>
      <c r="T39">
        <v>240</v>
      </c>
      <c r="U39" t="s">
        <v>11</v>
      </c>
    </row>
    <row r="40" spans="1:21" x14ac:dyDescent="0.35">
      <c r="A40" t="s">
        <v>64</v>
      </c>
      <c r="B40">
        <v>42</v>
      </c>
      <c r="C40">
        <v>2025</v>
      </c>
      <c r="D40" t="s">
        <v>157</v>
      </c>
      <c r="E40">
        <v>129</v>
      </c>
      <c r="F40" t="s">
        <v>158</v>
      </c>
      <c r="G40" t="s">
        <v>26</v>
      </c>
      <c r="H40" t="s">
        <v>77</v>
      </c>
      <c r="I40">
        <v>570</v>
      </c>
      <c r="J40" t="s">
        <v>94</v>
      </c>
      <c r="K40">
        <v>1000</v>
      </c>
      <c r="L40">
        <v>5</v>
      </c>
      <c r="M40">
        <v>1</v>
      </c>
      <c r="N40" t="s">
        <v>12</v>
      </c>
      <c r="O40" t="s">
        <v>12</v>
      </c>
      <c r="P40" t="s">
        <v>95</v>
      </c>
      <c r="Q40" t="s">
        <v>12</v>
      </c>
      <c r="R40" t="s">
        <v>10</v>
      </c>
      <c r="S40">
        <v>24</v>
      </c>
      <c r="T40">
        <v>55</v>
      </c>
      <c r="U40" t="s">
        <v>11</v>
      </c>
    </row>
    <row r="41" spans="1:21" x14ac:dyDescent="0.35">
      <c r="A41" t="s">
        <v>65</v>
      </c>
      <c r="B41">
        <v>44</v>
      </c>
      <c r="C41">
        <v>2025</v>
      </c>
      <c r="D41" t="s">
        <v>157</v>
      </c>
      <c r="E41">
        <v>129</v>
      </c>
      <c r="F41" t="s">
        <v>158</v>
      </c>
      <c r="G41" t="s">
        <v>26</v>
      </c>
      <c r="H41" t="s">
        <v>77</v>
      </c>
      <c r="I41">
        <v>680</v>
      </c>
      <c r="J41" t="s">
        <v>94</v>
      </c>
      <c r="K41">
        <v>1000</v>
      </c>
      <c r="L41">
        <v>5</v>
      </c>
      <c r="M41">
        <v>1</v>
      </c>
      <c r="N41" t="s">
        <v>12</v>
      </c>
      <c r="O41" t="s">
        <v>12</v>
      </c>
      <c r="P41">
        <v>18</v>
      </c>
      <c r="Q41" t="s">
        <v>12</v>
      </c>
      <c r="R41" t="s">
        <v>10</v>
      </c>
      <c r="S41">
        <v>20</v>
      </c>
      <c r="T41">
        <v>140</v>
      </c>
      <c r="U41" t="s">
        <v>11</v>
      </c>
    </row>
    <row r="42" spans="1:21" x14ac:dyDescent="0.35">
      <c r="A42" t="s">
        <v>66</v>
      </c>
      <c r="B42">
        <v>45</v>
      </c>
      <c r="C42">
        <v>2025</v>
      </c>
      <c r="D42" t="s">
        <v>157</v>
      </c>
      <c r="E42">
        <v>129</v>
      </c>
      <c r="F42" t="s">
        <v>158</v>
      </c>
      <c r="G42" t="s">
        <v>26</v>
      </c>
      <c r="H42" t="s">
        <v>77</v>
      </c>
      <c r="I42">
        <v>675</v>
      </c>
      <c r="J42" t="s">
        <v>94</v>
      </c>
      <c r="K42">
        <v>1000</v>
      </c>
      <c r="L42">
        <v>5</v>
      </c>
      <c r="M42">
        <v>2</v>
      </c>
      <c r="N42" t="s">
        <v>12</v>
      </c>
      <c r="O42" t="s">
        <v>12</v>
      </c>
      <c r="P42" t="s">
        <v>95</v>
      </c>
      <c r="Q42" t="s">
        <v>12</v>
      </c>
      <c r="R42" t="s">
        <v>12</v>
      </c>
      <c r="S42">
        <v>16</v>
      </c>
      <c r="T42">
        <v>100</v>
      </c>
      <c r="U42" t="s">
        <v>11</v>
      </c>
    </row>
    <row r="43" spans="1:21" x14ac:dyDescent="0.35">
      <c r="A43" t="s">
        <v>67</v>
      </c>
      <c r="B43">
        <v>46</v>
      </c>
      <c r="C43">
        <v>2025</v>
      </c>
      <c r="D43" t="s">
        <v>157</v>
      </c>
      <c r="E43">
        <v>129</v>
      </c>
      <c r="F43" t="s">
        <v>158</v>
      </c>
      <c r="G43" t="s">
        <v>26</v>
      </c>
      <c r="H43" t="s">
        <v>77</v>
      </c>
      <c r="I43">
        <v>590</v>
      </c>
      <c r="J43" t="s">
        <v>94</v>
      </c>
      <c r="K43">
        <v>1000</v>
      </c>
      <c r="L43">
        <v>5</v>
      </c>
      <c r="M43">
        <v>1</v>
      </c>
      <c r="N43" t="s">
        <v>12</v>
      </c>
      <c r="O43" t="s">
        <v>12</v>
      </c>
      <c r="P43" t="s">
        <v>95</v>
      </c>
      <c r="Q43" t="s">
        <v>12</v>
      </c>
      <c r="R43" t="s">
        <v>10</v>
      </c>
      <c r="S43">
        <v>12</v>
      </c>
      <c r="T43">
        <v>100</v>
      </c>
      <c r="U43" t="s">
        <v>13</v>
      </c>
    </row>
    <row r="44" spans="1:21" x14ac:dyDescent="0.35">
      <c r="A44" t="s">
        <v>68</v>
      </c>
      <c r="B44">
        <v>47</v>
      </c>
      <c r="C44">
        <v>2025</v>
      </c>
      <c r="D44" t="s">
        <v>157</v>
      </c>
      <c r="E44">
        <v>129</v>
      </c>
      <c r="F44" t="s">
        <v>158</v>
      </c>
      <c r="G44" t="s">
        <v>26</v>
      </c>
      <c r="H44" t="s">
        <v>77</v>
      </c>
      <c r="I44">
        <v>650</v>
      </c>
      <c r="J44" t="s">
        <v>94</v>
      </c>
      <c r="K44">
        <v>1000</v>
      </c>
      <c r="L44">
        <v>5</v>
      </c>
      <c r="M44">
        <v>1</v>
      </c>
      <c r="N44" t="s">
        <v>12</v>
      </c>
      <c r="O44" t="s">
        <v>12</v>
      </c>
      <c r="P44" t="s">
        <v>95</v>
      </c>
      <c r="Q44" t="s">
        <v>12</v>
      </c>
      <c r="R44" t="s">
        <v>10</v>
      </c>
      <c r="S44">
        <v>24</v>
      </c>
      <c r="T44">
        <v>85</v>
      </c>
      <c r="U44" t="s">
        <v>13</v>
      </c>
    </row>
    <row r="45" spans="1:21" x14ac:dyDescent="0.35">
      <c r="A45" t="s">
        <v>69</v>
      </c>
      <c r="B45">
        <v>48</v>
      </c>
      <c r="C45">
        <v>2025</v>
      </c>
      <c r="D45" t="s">
        <v>157</v>
      </c>
      <c r="E45">
        <v>129</v>
      </c>
      <c r="F45" t="s">
        <v>158</v>
      </c>
      <c r="G45" t="s">
        <v>26</v>
      </c>
      <c r="H45" t="s">
        <v>77</v>
      </c>
      <c r="I45">
        <v>680</v>
      </c>
      <c r="J45" t="s">
        <v>94</v>
      </c>
      <c r="K45">
        <v>1000</v>
      </c>
      <c r="L45">
        <v>5</v>
      </c>
      <c r="M45">
        <v>2</v>
      </c>
      <c r="N45" t="s">
        <v>12</v>
      </c>
      <c r="O45" t="s">
        <v>12</v>
      </c>
      <c r="P45" t="s">
        <v>95</v>
      </c>
      <c r="Q45" t="s">
        <v>12</v>
      </c>
      <c r="R45" t="s">
        <v>12</v>
      </c>
      <c r="S45">
        <v>24</v>
      </c>
      <c r="T45">
        <v>248</v>
      </c>
      <c r="U45" t="s">
        <v>11</v>
      </c>
    </row>
    <row r="46" spans="1:21" x14ac:dyDescent="0.35">
      <c r="A46" t="s">
        <v>70</v>
      </c>
      <c r="B46">
        <v>49</v>
      </c>
      <c r="C46">
        <v>2025</v>
      </c>
      <c r="D46" t="s">
        <v>157</v>
      </c>
      <c r="E46">
        <v>129</v>
      </c>
      <c r="F46" t="s">
        <v>158</v>
      </c>
      <c r="G46" t="s">
        <v>26</v>
      </c>
      <c r="H46" t="s">
        <v>77</v>
      </c>
      <c r="I46">
        <v>610</v>
      </c>
      <c r="J46" t="s">
        <v>94</v>
      </c>
      <c r="K46">
        <v>1000</v>
      </c>
      <c r="L46">
        <v>5</v>
      </c>
      <c r="M46">
        <v>1</v>
      </c>
      <c r="N46" t="s">
        <v>12</v>
      </c>
      <c r="O46" t="s">
        <v>12</v>
      </c>
      <c r="P46" t="s">
        <v>95</v>
      </c>
      <c r="Q46" t="s">
        <v>12</v>
      </c>
      <c r="R46" t="s">
        <v>12</v>
      </c>
      <c r="S46">
        <v>24</v>
      </c>
      <c r="T46">
        <v>47</v>
      </c>
      <c r="U46" t="s">
        <v>11</v>
      </c>
    </row>
    <row r="47" spans="1:21" x14ac:dyDescent="0.35">
      <c r="A47" t="s">
        <v>71</v>
      </c>
      <c r="B47">
        <v>50</v>
      </c>
      <c r="C47">
        <v>2025</v>
      </c>
      <c r="D47" t="s">
        <v>157</v>
      </c>
      <c r="E47">
        <v>129</v>
      </c>
      <c r="F47" t="s">
        <v>158</v>
      </c>
      <c r="G47" t="s">
        <v>26</v>
      </c>
      <c r="H47" t="s">
        <v>77</v>
      </c>
      <c r="I47">
        <v>655</v>
      </c>
      <c r="J47" t="s">
        <v>94</v>
      </c>
      <c r="K47">
        <v>1000</v>
      </c>
      <c r="L47">
        <v>5</v>
      </c>
      <c r="M47">
        <v>1</v>
      </c>
      <c r="N47" t="s">
        <v>12</v>
      </c>
      <c r="O47" t="s">
        <v>12</v>
      </c>
      <c r="P47" t="s">
        <v>95</v>
      </c>
      <c r="Q47" t="s">
        <v>12</v>
      </c>
      <c r="R47" t="s">
        <v>12</v>
      </c>
      <c r="S47">
        <v>20</v>
      </c>
      <c r="T47">
        <v>180</v>
      </c>
      <c r="U47" t="s">
        <v>11</v>
      </c>
    </row>
    <row r="48" spans="1:21" x14ac:dyDescent="0.35">
      <c r="A48" t="s">
        <v>72</v>
      </c>
      <c r="B48">
        <v>51</v>
      </c>
      <c r="C48">
        <v>2025</v>
      </c>
      <c r="D48" t="s">
        <v>157</v>
      </c>
      <c r="E48">
        <v>129</v>
      </c>
      <c r="F48" t="s">
        <v>158</v>
      </c>
      <c r="G48" t="s">
        <v>26</v>
      </c>
      <c r="H48" t="s">
        <v>77</v>
      </c>
      <c r="I48">
        <v>670</v>
      </c>
      <c r="J48" t="s">
        <v>94</v>
      </c>
      <c r="K48">
        <v>1000</v>
      </c>
      <c r="L48">
        <v>5</v>
      </c>
      <c r="M48">
        <v>1</v>
      </c>
      <c r="N48" t="s">
        <v>12</v>
      </c>
      <c r="O48" t="s">
        <v>12</v>
      </c>
      <c r="P48" t="s">
        <v>95</v>
      </c>
      <c r="Q48" t="s">
        <v>10</v>
      </c>
      <c r="R48" t="s">
        <v>12</v>
      </c>
      <c r="S48">
        <v>20</v>
      </c>
      <c r="T48">
        <v>135</v>
      </c>
      <c r="U48" t="s">
        <v>11</v>
      </c>
    </row>
    <row r="49" spans="1:21" x14ac:dyDescent="0.35">
      <c r="A49" t="s">
        <v>73</v>
      </c>
      <c r="B49">
        <v>53</v>
      </c>
      <c r="C49">
        <v>2025</v>
      </c>
      <c r="D49" t="s">
        <v>157</v>
      </c>
      <c r="E49">
        <v>129</v>
      </c>
      <c r="F49" t="s">
        <v>158</v>
      </c>
      <c r="G49" t="s">
        <v>26</v>
      </c>
      <c r="H49" t="s">
        <v>77</v>
      </c>
      <c r="I49">
        <v>706</v>
      </c>
      <c r="J49" t="s">
        <v>94</v>
      </c>
      <c r="K49">
        <v>1000</v>
      </c>
      <c r="L49">
        <v>5</v>
      </c>
      <c r="M49">
        <v>2</v>
      </c>
      <c r="N49" t="s">
        <v>12</v>
      </c>
      <c r="O49" t="s">
        <v>12</v>
      </c>
      <c r="P49" t="s">
        <v>95</v>
      </c>
      <c r="Q49" t="s">
        <v>12</v>
      </c>
      <c r="R49" t="s">
        <v>10</v>
      </c>
      <c r="S49">
        <v>24</v>
      </c>
      <c r="T49">
        <v>157</v>
      </c>
      <c r="U49" t="s">
        <v>11</v>
      </c>
    </row>
    <row r="50" spans="1:21" x14ac:dyDescent="0.35">
      <c r="A50" t="s">
        <v>74</v>
      </c>
      <c r="B50">
        <v>54</v>
      </c>
      <c r="C50">
        <v>2025</v>
      </c>
      <c r="D50" t="s">
        <v>157</v>
      </c>
      <c r="E50">
        <v>129</v>
      </c>
      <c r="F50" t="s">
        <v>158</v>
      </c>
      <c r="G50" t="s">
        <v>26</v>
      </c>
      <c r="H50" t="s">
        <v>77</v>
      </c>
      <c r="I50">
        <v>615</v>
      </c>
      <c r="J50" t="s">
        <v>94</v>
      </c>
      <c r="K50">
        <v>1000</v>
      </c>
      <c r="L50">
        <v>5</v>
      </c>
      <c r="M50">
        <v>1</v>
      </c>
      <c r="N50" t="s">
        <v>12</v>
      </c>
      <c r="O50" t="s">
        <v>12</v>
      </c>
      <c r="P50" t="s">
        <v>95</v>
      </c>
      <c r="Q50" t="s">
        <v>12</v>
      </c>
      <c r="R50" t="s">
        <v>10</v>
      </c>
      <c r="S50">
        <v>24</v>
      </c>
      <c r="T50">
        <v>120</v>
      </c>
      <c r="U50" t="s">
        <v>13</v>
      </c>
    </row>
    <row r="51" spans="1:21" x14ac:dyDescent="0.35">
      <c r="A51" t="s">
        <v>75</v>
      </c>
      <c r="B51">
        <v>55</v>
      </c>
      <c r="C51">
        <v>2025</v>
      </c>
      <c r="D51" t="s">
        <v>157</v>
      </c>
      <c r="E51">
        <v>129</v>
      </c>
      <c r="F51" t="s">
        <v>158</v>
      </c>
      <c r="G51" t="s">
        <v>26</v>
      </c>
      <c r="H51" t="s">
        <v>77</v>
      </c>
      <c r="I51">
        <v>675</v>
      </c>
      <c r="J51" t="s">
        <v>94</v>
      </c>
      <c r="K51">
        <v>1000</v>
      </c>
      <c r="L51">
        <v>5</v>
      </c>
      <c r="M51">
        <v>2</v>
      </c>
      <c r="N51" t="s">
        <v>12</v>
      </c>
      <c r="O51" t="s">
        <v>12</v>
      </c>
      <c r="P51" t="s">
        <v>95</v>
      </c>
      <c r="Q51" t="s">
        <v>10</v>
      </c>
      <c r="R51" t="s">
        <v>12</v>
      </c>
      <c r="S51">
        <v>24</v>
      </c>
      <c r="T51">
        <v>75</v>
      </c>
      <c r="U51" t="s">
        <v>13</v>
      </c>
    </row>
    <row r="52" spans="1:21" x14ac:dyDescent="0.35">
      <c r="A52" t="s">
        <v>76</v>
      </c>
      <c r="B52">
        <v>56</v>
      </c>
      <c r="C52">
        <v>2025</v>
      </c>
      <c r="D52" t="s">
        <v>157</v>
      </c>
      <c r="E52">
        <v>129</v>
      </c>
      <c r="F52" t="s">
        <v>158</v>
      </c>
      <c r="G52" t="s">
        <v>26</v>
      </c>
      <c r="H52" t="s">
        <v>77</v>
      </c>
      <c r="I52">
        <v>765</v>
      </c>
      <c r="J52" t="s">
        <v>94</v>
      </c>
      <c r="K52">
        <v>1000</v>
      </c>
      <c r="L52">
        <v>5</v>
      </c>
      <c r="M52">
        <v>1</v>
      </c>
      <c r="N52" t="s">
        <v>12</v>
      </c>
      <c r="O52" t="s">
        <v>12</v>
      </c>
      <c r="P52" t="s">
        <v>95</v>
      </c>
      <c r="Q52" t="s">
        <v>12</v>
      </c>
      <c r="R52" t="s">
        <v>12</v>
      </c>
      <c r="S52">
        <v>24</v>
      </c>
      <c r="T52">
        <v>220</v>
      </c>
      <c r="U52" t="s">
        <v>11</v>
      </c>
    </row>
  </sheetData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1BA9BB-1044-4D09-ACA3-1EFF50D84023}">
  <sheetPr codeName="Sheet31"/>
  <dimension ref="A1:U52"/>
  <sheetViews>
    <sheetView topLeftCell="A19" zoomScale="90" zoomScaleNormal="90" workbookViewId="0">
      <selection activeCell="S43" sqref="S43"/>
    </sheetView>
  </sheetViews>
  <sheetFormatPr defaultRowHeight="14.5" x14ac:dyDescent="0.35"/>
  <cols>
    <col min="1" max="1" width="15.08984375" customWidth="1"/>
    <col min="2" max="2" width="8.81640625" bestFit="1" customWidth="1"/>
    <col min="3" max="3" width="7.7265625" customWidth="1"/>
    <col min="4" max="4" width="27.90625" bestFit="1" customWidth="1"/>
    <col min="5" max="5" width="14.26953125" bestFit="1" customWidth="1"/>
    <col min="6" max="6" width="8.54296875" customWidth="1"/>
    <col min="7" max="7" width="10.453125" customWidth="1"/>
    <col min="8" max="8" width="15.54296875" bestFit="1" customWidth="1"/>
    <col min="10" max="10" width="16.36328125" bestFit="1" customWidth="1"/>
    <col min="11" max="11" width="9.7265625" bestFit="1" customWidth="1"/>
    <col min="12" max="12" width="14" bestFit="1" customWidth="1"/>
    <col min="14" max="14" width="15.453125" bestFit="1" customWidth="1"/>
    <col min="15" max="15" width="9.90625" bestFit="1" customWidth="1"/>
    <col min="16" max="16" width="11.6328125" bestFit="1" customWidth="1"/>
    <col min="17" max="17" width="18.7265625" bestFit="1" customWidth="1"/>
    <col min="18" max="18" width="15" bestFit="1" customWidth="1"/>
    <col min="19" max="19" width="18.81640625" bestFit="1" customWidth="1"/>
    <col min="21" max="21" width="13.08984375" customWidth="1"/>
  </cols>
  <sheetData>
    <row r="1" spans="1:21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0</v>
      </c>
      <c r="I1" t="s">
        <v>89</v>
      </c>
      <c r="J1" t="s">
        <v>3</v>
      </c>
      <c r="K1" t="s">
        <v>137</v>
      </c>
      <c r="L1" t="s">
        <v>90</v>
      </c>
      <c r="M1" t="s">
        <v>138</v>
      </c>
      <c r="N1" t="s">
        <v>215</v>
      </c>
      <c r="O1" t="s">
        <v>4</v>
      </c>
      <c r="P1" t="s">
        <v>5</v>
      </c>
      <c r="Q1" t="s">
        <v>6</v>
      </c>
      <c r="R1" t="s">
        <v>7</v>
      </c>
      <c r="S1" t="s">
        <v>8</v>
      </c>
      <c r="T1" t="s">
        <v>91</v>
      </c>
      <c r="U1" t="s">
        <v>9</v>
      </c>
    </row>
    <row r="2" spans="1:21" x14ac:dyDescent="0.35">
      <c r="A2" t="s">
        <v>23</v>
      </c>
      <c r="B2">
        <v>1</v>
      </c>
      <c r="C2">
        <v>2025</v>
      </c>
      <c r="D2" t="s">
        <v>159</v>
      </c>
      <c r="E2">
        <v>130</v>
      </c>
      <c r="F2" t="s">
        <v>158</v>
      </c>
      <c r="G2" t="s">
        <v>26</v>
      </c>
      <c r="H2" t="s">
        <v>77</v>
      </c>
      <c r="I2">
        <v>655</v>
      </c>
      <c r="J2" t="s">
        <v>156</v>
      </c>
      <c r="K2">
        <v>667</v>
      </c>
      <c r="L2">
        <v>3</v>
      </c>
      <c r="M2">
        <v>1</v>
      </c>
      <c r="N2" t="s">
        <v>12</v>
      </c>
      <c r="O2" t="s">
        <v>12</v>
      </c>
      <c r="Q2" t="s">
        <v>12</v>
      </c>
      <c r="R2" t="s">
        <v>12</v>
      </c>
      <c r="S2">
        <v>20</v>
      </c>
      <c r="T2">
        <v>115</v>
      </c>
      <c r="U2" t="s">
        <v>13</v>
      </c>
    </row>
    <row r="3" spans="1:21" x14ac:dyDescent="0.35">
      <c r="A3" t="s">
        <v>27</v>
      </c>
      <c r="B3">
        <v>2</v>
      </c>
      <c r="C3">
        <v>2025</v>
      </c>
      <c r="D3" t="s">
        <v>159</v>
      </c>
      <c r="E3">
        <v>130</v>
      </c>
      <c r="F3" t="s">
        <v>158</v>
      </c>
      <c r="G3" t="s">
        <v>26</v>
      </c>
      <c r="H3" t="s">
        <v>77</v>
      </c>
      <c r="I3">
        <v>820</v>
      </c>
      <c r="J3" t="s">
        <v>156</v>
      </c>
      <c r="K3">
        <v>334</v>
      </c>
      <c r="L3">
        <v>3</v>
      </c>
      <c r="M3">
        <v>1</v>
      </c>
      <c r="N3" t="s">
        <v>12</v>
      </c>
      <c r="O3" t="s">
        <v>12</v>
      </c>
      <c r="Q3" t="s">
        <v>10</v>
      </c>
      <c r="R3" t="s">
        <v>10</v>
      </c>
      <c r="S3">
        <v>24</v>
      </c>
      <c r="T3">
        <v>130</v>
      </c>
      <c r="U3" t="s">
        <v>11</v>
      </c>
    </row>
    <row r="4" spans="1:21" x14ac:dyDescent="0.35">
      <c r="A4" t="s">
        <v>28</v>
      </c>
      <c r="B4">
        <v>4</v>
      </c>
      <c r="C4">
        <v>2025</v>
      </c>
      <c r="D4" t="s">
        <v>159</v>
      </c>
      <c r="E4">
        <v>130</v>
      </c>
      <c r="F4" t="s">
        <v>158</v>
      </c>
      <c r="G4" t="s">
        <v>26</v>
      </c>
      <c r="H4" t="s">
        <v>77</v>
      </c>
      <c r="I4">
        <v>710</v>
      </c>
      <c r="J4" t="s">
        <v>156</v>
      </c>
      <c r="K4">
        <v>608</v>
      </c>
      <c r="L4">
        <v>3</v>
      </c>
      <c r="M4">
        <v>1</v>
      </c>
      <c r="N4" t="s">
        <v>12</v>
      </c>
      <c r="O4" t="s">
        <v>12</v>
      </c>
      <c r="Q4" t="s">
        <v>10</v>
      </c>
      <c r="R4" t="s">
        <v>12</v>
      </c>
      <c r="S4">
        <v>12</v>
      </c>
      <c r="T4">
        <v>70</v>
      </c>
      <c r="U4" t="s">
        <v>13</v>
      </c>
    </row>
    <row r="5" spans="1:21" x14ac:dyDescent="0.35">
      <c r="A5" t="s">
        <v>29</v>
      </c>
      <c r="B5">
        <v>5</v>
      </c>
      <c r="C5">
        <v>2025</v>
      </c>
      <c r="D5" t="s">
        <v>159</v>
      </c>
      <c r="E5">
        <v>130</v>
      </c>
      <c r="F5" t="s">
        <v>158</v>
      </c>
      <c r="G5" t="s">
        <v>26</v>
      </c>
      <c r="H5" t="s">
        <v>77</v>
      </c>
      <c r="I5">
        <v>543</v>
      </c>
      <c r="J5" t="s">
        <v>156</v>
      </c>
      <c r="K5">
        <v>334</v>
      </c>
      <c r="L5">
        <v>3</v>
      </c>
      <c r="M5">
        <v>1</v>
      </c>
      <c r="N5" t="s">
        <v>12</v>
      </c>
      <c r="O5" t="s">
        <v>12</v>
      </c>
      <c r="P5">
        <v>18</v>
      </c>
      <c r="Q5" t="s">
        <v>10</v>
      </c>
      <c r="R5" t="s">
        <v>10</v>
      </c>
      <c r="S5">
        <v>20</v>
      </c>
      <c r="T5">
        <v>6</v>
      </c>
      <c r="U5" t="s">
        <v>13</v>
      </c>
    </row>
    <row r="6" spans="1:21" x14ac:dyDescent="0.35">
      <c r="A6" t="s">
        <v>30</v>
      </c>
      <c r="B6">
        <v>6</v>
      </c>
      <c r="C6">
        <v>2025</v>
      </c>
      <c r="D6" t="s">
        <v>159</v>
      </c>
      <c r="E6">
        <v>130</v>
      </c>
      <c r="F6" t="s">
        <v>158</v>
      </c>
      <c r="G6" t="s">
        <v>26</v>
      </c>
      <c r="H6" t="s">
        <v>77</v>
      </c>
      <c r="I6">
        <v>590</v>
      </c>
      <c r="J6" t="s">
        <v>156</v>
      </c>
      <c r="K6">
        <v>667</v>
      </c>
      <c r="L6">
        <v>3</v>
      </c>
      <c r="M6">
        <v>1</v>
      </c>
      <c r="N6" t="s">
        <v>12</v>
      </c>
      <c r="O6" t="s">
        <v>12</v>
      </c>
      <c r="P6">
        <v>18</v>
      </c>
      <c r="Q6" t="s">
        <v>12</v>
      </c>
      <c r="R6" t="s">
        <v>12</v>
      </c>
      <c r="S6">
        <v>24</v>
      </c>
      <c r="T6">
        <v>270</v>
      </c>
      <c r="U6" t="s">
        <v>13</v>
      </c>
    </row>
    <row r="7" spans="1:21" x14ac:dyDescent="0.35">
      <c r="A7" t="s">
        <v>31</v>
      </c>
      <c r="B7">
        <v>8</v>
      </c>
      <c r="C7">
        <v>2025</v>
      </c>
      <c r="D7" t="s">
        <v>159</v>
      </c>
      <c r="E7">
        <v>130</v>
      </c>
      <c r="F7" t="s">
        <v>158</v>
      </c>
      <c r="G7" t="s">
        <v>26</v>
      </c>
      <c r="H7" t="s">
        <v>77</v>
      </c>
      <c r="I7">
        <v>577</v>
      </c>
      <c r="J7" t="s">
        <v>156</v>
      </c>
      <c r="K7">
        <v>667</v>
      </c>
      <c r="L7">
        <v>3</v>
      </c>
      <c r="M7">
        <v>1</v>
      </c>
      <c r="N7" t="s">
        <v>12</v>
      </c>
      <c r="O7" t="s">
        <v>12</v>
      </c>
      <c r="Q7" t="s">
        <v>12</v>
      </c>
      <c r="R7" t="s">
        <v>12</v>
      </c>
      <c r="S7">
        <v>24</v>
      </c>
      <c r="T7">
        <v>24</v>
      </c>
      <c r="U7" t="s">
        <v>11</v>
      </c>
    </row>
    <row r="8" spans="1:21" x14ac:dyDescent="0.35">
      <c r="A8" t="s">
        <v>32</v>
      </c>
      <c r="B8">
        <v>9</v>
      </c>
      <c r="C8">
        <v>2025</v>
      </c>
      <c r="D8" t="s">
        <v>159</v>
      </c>
      <c r="E8">
        <v>130</v>
      </c>
      <c r="F8" t="s">
        <v>158</v>
      </c>
      <c r="G8" t="s">
        <v>26</v>
      </c>
      <c r="H8" t="s">
        <v>77</v>
      </c>
      <c r="I8">
        <v>740</v>
      </c>
      <c r="J8" t="s">
        <v>156</v>
      </c>
      <c r="K8">
        <v>334</v>
      </c>
      <c r="L8">
        <v>3</v>
      </c>
      <c r="M8">
        <v>1</v>
      </c>
      <c r="N8" t="s">
        <v>12</v>
      </c>
      <c r="O8" t="s">
        <v>12</v>
      </c>
      <c r="Q8" t="s">
        <v>12</v>
      </c>
      <c r="R8" t="s">
        <v>12</v>
      </c>
      <c r="S8">
        <v>18</v>
      </c>
      <c r="T8">
        <v>205</v>
      </c>
      <c r="U8" t="s">
        <v>11</v>
      </c>
    </row>
    <row r="9" spans="1:21" x14ac:dyDescent="0.35">
      <c r="A9" t="s">
        <v>33</v>
      </c>
      <c r="B9">
        <v>10</v>
      </c>
      <c r="C9">
        <v>2025</v>
      </c>
      <c r="D9" t="s">
        <v>159</v>
      </c>
      <c r="E9">
        <v>130</v>
      </c>
      <c r="F9" t="s">
        <v>158</v>
      </c>
      <c r="G9" t="s">
        <v>26</v>
      </c>
      <c r="H9" t="s">
        <v>77</v>
      </c>
      <c r="I9">
        <v>636</v>
      </c>
      <c r="J9" t="s">
        <v>156</v>
      </c>
      <c r="K9">
        <v>667</v>
      </c>
      <c r="L9">
        <v>3</v>
      </c>
      <c r="M9">
        <v>1</v>
      </c>
      <c r="N9" t="s">
        <v>12</v>
      </c>
      <c r="O9" t="s">
        <v>12</v>
      </c>
      <c r="Q9" t="s">
        <v>12</v>
      </c>
      <c r="R9" t="s">
        <v>12</v>
      </c>
      <c r="S9">
        <v>24</v>
      </c>
      <c r="T9">
        <v>96</v>
      </c>
      <c r="U9" t="s">
        <v>13</v>
      </c>
    </row>
    <row r="10" spans="1:21" x14ac:dyDescent="0.35">
      <c r="A10" t="s">
        <v>34</v>
      </c>
      <c r="B10">
        <v>11</v>
      </c>
      <c r="C10">
        <v>2025</v>
      </c>
      <c r="D10" t="s">
        <v>159</v>
      </c>
      <c r="E10">
        <v>130</v>
      </c>
      <c r="F10" t="s">
        <v>158</v>
      </c>
      <c r="G10" t="s">
        <v>26</v>
      </c>
      <c r="H10" t="s">
        <v>77</v>
      </c>
      <c r="I10">
        <v>804</v>
      </c>
      <c r="J10" t="s">
        <v>156</v>
      </c>
      <c r="K10">
        <v>667</v>
      </c>
      <c r="L10">
        <v>3</v>
      </c>
      <c r="M10">
        <v>1</v>
      </c>
      <c r="N10" t="s">
        <v>12</v>
      </c>
      <c r="O10" t="s">
        <v>12</v>
      </c>
      <c r="P10">
        <v>18</v>
      </c>
      <c r="Q10" t="s">
        <v>12</v>
      </c>
      <c r="R10" t="s">
        <v>12</v>
      </c>
      <c r="S10">
        <v>12</v>
      </c>
      <c r="T10">
        <v>179</v>
      </c>
      <c r="U10" t="s">
        <v>11</v>
      </c>
    </row>
    <row r="11" spans="1:21" x14ac:dyDescent="0.35">
      <c r="A11" t="s">
        <v>35</v>
      </c>
      <c r="B11">
        <v>12</v>
      </c>
      <c r="C11">
        <v>2025</v>
      </c>
      <c r="D11" t="s">
        <v>159</v>
      </c>
      <c r="E11">
        <v>130</v>
      </c>
      <c r="F11" t="s">
        <v>158</v>
      </c>
      <c r="G11" t="s">
        <v>26</v>
      </c>
      <c r="H11" t="s">
        <v>77</v>
      </c>
      <c r="I11">
        <v>720</v>
      </c>
      <c r="J11" t="s">
        <v>156</v>
      </c>
      <c r="K11">
        <v>840</v>
      </c>
      <c r="L11">
        <v>3</v>
      </c>
      <c r="M11">
        <v>1</v>
      </c>
      <c r="N11" t="s">
        <v>12</v>
      </c>
      <c r="O11" t="s">
        <v>12</v>
      </c>
      <c r="Q11" t="s">
        <v>10</v>
      </c>
      <c r="R11" t="s">
        <v>12</v>
      </c>
      <c r="S11">
        <v>26</v>
      </c>
      <c r="T11">
        <v>60</v>
      </c>
      <c r="U11" t="s">
        <v>11</v>
      </c>
    </row>
    <row r="12" spans="1:21" x14ac:dyDescent="0.35">
      <c r="A12" t="s">
        <v>36</v>
      </c>
      <c r="B12">
        <v>13</v>
      </c>
      <c r="C12">
        <v>2025</v>
      </c>
      <c r="D12" t="s">
        <v>159</v>
      </c>
      <c r="E12">
        <v>130</v>
      </c>
      <c r="F12" t="s">
        <v>158</v>
      </c>
      <c r="G12" t="s">
        <v>26</v>
      </c>
      <c r="H12" t="s">
        <v>77</v>
      </c>
      <c r="I12">
        <v>600</v>
      </c>
      <c r="J12" t="s">
        <v>156</v>
      </c>
      <c r="K12">
        <v>667</v>
      </c>
      <c r="L12">
        <v>3</v>
      </c>
      <c r="M12">
        <v>1</v>
      </c>
      <c r="N12" t="s">
        <v>12</v>
      </c>
      <c r="O12" t="s">
        <v>12</v>
      </c>
      <c r="P12">
        <v>18</v>
      </c>
      <c r="Q12" t="s">
        <v>10</v>
      </c>
      <c r="R12" t="s">
        <v>12</v>
      </c>
      <c r="S12">
        <v>24</v>
      </c>
      <c r="T12">
        <v>55</v>
      </c>
      <c r="U12" t="s">
        <v>13</v>
      </c>
    </row>
    <row r="13" spans="1:21" x14ac:dyDescent="0.35">
      <c r="A13" t="s">
        <v>37</v>
      </c>
      <c r="B13">
        <v>15</v>
      </c>
      <c r="C13">
        <v>2025</v>
      </c>
      <c r="D13" t="s">
        <v>159</v>
      </c>
      <c r="E13">
        <v>130</v>
      </c>
      <c r="F13" t="s">
        <v>158</v>
      </c>
      <c r="G13" t="s">
        <v>26</v>
      </c>
      <c r="H13" t="s">
        <v>77</v>
      </c>
      <c r="I13">
        <v>819</v>
      </c>
      <c r="J13" t="s">
        <v>156</v>
      </c>
      <c r="K13">
        <v>667</v>
      </c>
      <c r="L13">
        <v>3</v>
      </c>
      <c r="M13">
        <v>1</v>
      </c>
      <c r="N13" t="s">
        <v>12</v>
      </c>
      <c r="O13" t="s">
        <v>12</v>
      </c>
      <c r="P13">
        <v>18</v>
      </c>
      <c r="Q13" t="s">
        <v>12</v>
      </c>
      <c r="R13" t="s">
        <v>12</v>
      </c>
      <c r="S13">
        <v>0</v>
      </c>
      <c r="T13">
        <v>186</v>
      </c>
      <c r="U13" t="s">
        <v>13</v>
      </c>
    </row>
    <row r="14" spans="1:21" x14ac:dyDescent="0.35">
      <c r="A14" t="s">
        <v>38</v>
      </c>
      <c r="B14">
        <v>16</v>
      </c>
      <c r="C14">
        <v>2025</v>
      </c>
      <c r="D14" t="s">
        <v>159</v>
      </c>
      <c r="E14">
        <v>130</v>
      </c>
      <c r="F14" t="s">
        <v>158</v>
      </c>
      <c r="G14" t="s">
        <v>26</v>
      </c>
      <c r="H14" t="s">
        <v>77</v>
      </c>
      <c r="I14">
        <v>600</v>
      </c>
      <c r="J14" t="s">
        <v>156</v>
      </c>
      <c r="K14">
        <v>667</v>
      </c>
      <c r="L14">
        <v>3</v>
      </c>
      <c r="M14">
        <v>1</v>
      </c>
      <c r="N14" t="s">
        <v>12</v>
      </c>
      <c r="O14" t="s">
        <v>12</v>
      </c>
      <c r="Q14" t="s">
        <v>10</v>
      </c>
      <c r="R14" t="s">
        <v>12</v>
      </c>
      <c r="S14">
        <v>20</v>
      </c>
      <c r="T14">
        <v>60</v>
      </c>
      <c r="U14" t="s">
        <v>11</v>
      </c>
    </row>
    <row r="15" spans="1:21" x14ac:dyDescent="0.35">
      <c r="A15" t="s">
        <v>39</v>
      </c>
      <c r="B15">
        <v>17</v>
      </c>
      <c r="C15">
        <v>2025</v>
      </c>
      <c r="D15" t="s">
        <v>159</v>
      </c>
      <c r="E15">
        <v>130</v>
      </c>
      <c r="F15" t="s">
        <v>158</v>
      </c>
      <c r="G15" t="s">
        <v>26</v>
      </c>
      <c r="H15" t="s">
        <v>77</v>
      </c>
      <c r="I15">
        <v>565</v>
      </c>
      <c r="J15" t="s">
        <v>156</v>
      </c>
      <c r="K15">
        <v>667</v>
      </c>
      <c r="L15">
        <v>3</v>
      </c>
      <c r="M15">
        <v>1</v>
      </c>
      <c r="N15" t="s">
        <v>12</v>
      </c>
      <c r="O15" t="s">
        <v>12</v>
      </c>
      <c r="Q15" t="s">
        <v>12</v>
      </c>
      <c r="R15" t="s">
        <v>12</v>
      </c>
      <c r="S15">
        <v>24</v>
      </c>
      <c r="T15">
        <v>20</v>
      </c>
      <c r="U15" t="s">
        <v>11</v>
      </c>
    </row>
    <row r="16" spans="1:21" x14ac:dyDescent="0.35">
      <c r="A16" t="s">
        <v>40</v>
      </c>
      <c r="B16">
        <v>18</v>
      </c>
      <c r="C16">
        <v>2025</v>
      </c>
      <c r="D16" t="s">
        <v>159</v>
      </c>
      <c r="E16">
        <v>130</v>
      </c>
      <c r="F16" t="s">
        <v>158</v>
      </c>
      <c r="G16" t="s">
        <v>26</v>
      </c>
      <c r="H16" t="s">
        <v>77</v>
      </c>
      <c r="I16">
        <v>640</v>
      </c>
      <c r="J16" t="s">
        <v>156</v>
      </c>
      <c r="K16">
        <v>667</v>
      </c>
      <c r="L16">
        <v>3</v>
      </c>
      <c r="M16">
        <v>1</v>
      </c>
      <c r="N16" t="s">
        <v>12</v>
      </c>
      <c r="O16" t="s">
        <v>12</v>
      </c>
      <c r="Q16" t="s">
        <v>12</v>
      </c>
      <c r="R16" t="s">
        <v>12</v>
      </c>
      <c r="S16">
        <v>18</v>
      </c>
      <c r="T16">
        <v>100</v>
      </c>
      <c r="U16" t="s">
        <v>11</v>
      </c>
    </row>
    <row r="17" spans="1:21" x14ac:dyDescent="0.35">
      <c r="A17" t="s">
        <v>41</v>
      </c>
      <c r="B17">
        <v>19</v>
      </c>
      <c r="C17">
        <v>2025</v>
      </c>
      <c r="D17" t="s">
        <v>159</v>
      </c>
      <c r="E17">
        <v>130</v>
      </c>
      <c r="F17" t="s">
        <v>158</v>
      </c>
      <c r="G17" t="s">
        <v>26</v>
      </c>
      <c r="H17" t="s">
        <v>77</v>
      </c>
      <c r="I17">
        <v>660</v>
      </c>
      <c r="J17" t="s">
        <v>156</v>
      </c>
      <c r="K17">
        <v>334</v>
      </c>
      <c r="L17">
        <v>3</v>
      </c>
      <c r="M17">
        <v>1</v>
      </c>
      <c r="N17" t="s">
        <v>12</v>
      </c>
      <c r="O17" t="s">
        <v>12</v>
      </c>
      <c r="Q17" t="s">
        <v>12</v>
      </c>
      <c r="R17" t="s">
        <v>12</v>
      </c>
      <c r="S17">
        <v>15</v>
      </c>
      <c r="T17">
        <v>60</v>
      </c>
      <c r="U17" t="s">
        <v>11</v>
      </c>
    </row>
    <row r="18" spans="1:21" x14ac:dyDescent="0.35">
      <c r="A18" t="s">
        <v>42</v>
      </c>
      <c r="B18">
        <v>20</v>
      </c>
      <c r="C18">
        <v>2025</v>
      </c>
      <c r="D18" t="s">
        <v>159</v>
      </c>
      <c r="E18">
        <v>130</v>
      </c>
      <c r="F18" t="s">
        <v>158</v>
      </c>
      <c r="G18" t="s">
        <v>26</v>
      </c>
      <c r="H18" t="s">
        <v>77</v>
      </c>
      <c r="I18">
        <v>620</v>
      </c>
      <c r="J18" t="s">
        <v>156</v>
      </c>
      <c r="K18">
        <v>667</v>
      </c>
      <c r="L18">
        <v>3</v>
      </c>
      <c r="M18">
        <v>1</v>
      </c>
      <c r="N18" t="s">
        <v>12</v>
      </c>
      <c r="O18" t="s">
        <v>12</v>
      </c>
      <c r="Q18" t="s">
        <v>12</v>
      </c>
      <c r="R18" t="s">
        <v>12</v>
      </c>
      <c r="S18">
        <v>40</v>
      </c>
      <c r="T18">
        <v>144</v>
      </c>
      <c r="U18" t="s">
        <v>11</v>
      </c>
    </row>
    <row r="19" spans="1:21" x14ac:dyDescent="0.35">
      <c r="A19" t="s">
        <v>43</v>
      </c>
      <c r="B19">
        <v>21</v>
      </c>
      <c r="C19">
        <v>2025</v>
      </c>
      <c r="D19" t="s">
        <v>159</v>
      </c>
      <c r="E19">
        <v>130</v>
      </c>
      <c r="F19" t="s">
        <v>158</v>
      </c>
      <c r="G19" t="s">
        <v>26</v>
      </c>
      <c r="H19" t="s">
        <v>77</v>
      </c>
      <c r="I19">
        <v>575</v>
      </c>
      <c r="J19" t="s">
        <v>156</v>
      </c>
      <c r="K19">
        <v>667</v>
      </c>
      <c r="L19">
        <v>3</v>
      </c>
      <c r="M19">
        <v>2</v>
      </c>
      <c r="N19" t="s">
        <v>12</v>
      </c>
      <c r="O19" t="s">
        <v>12</v>
      </c>
      <c r="Q19" t="s">
        <v>10</v>
      </c>
      <c r="R19" t="s">
        <v>12</v>
      </c>
      <c r="S19">
        <v>24</v>
      </c>
      <c r="T19">
        <v>70</v>
      </c>
      <c r="U19" t="s">
        <v>13</v>
      </c>
    </row>
    <row r="20" spans="1:21" x14ac:dyDescent="0.35">
      <c r="A20" t="s">
        <v>44</v>
      </c>
      <c r="B20">
        <v>22</v>
      </c>
      <c r="C20">
        <v>2025</v>
      </c>
      <c r="D20" t="s">
        <v>159</v>
      </c>
      <c r="E20">
        <v>130</v>
      </c>
      <c r="F20" t="s">
        <v>158</v>
      </c>
      <c r="G20" t="s">
        <v>26</v>
      </c>
      <c r="H20" t="s">
        <v>77</v>
      </c>
      <c r="I20">
        <v>640</v>
      </c>
      <c r="J20" t="s">
        <v>156</v>
      </c>
      <c r="K20">
        <v>667</v>
      </c>
      <c r="L20">
        <v>3</v>
      </c>
      <c r="M20">
        <v>1</v>
      </c>
      <c r="N20" t="s">
        <v>12</v>
      </c>
      <c r="O20" t="s">
        <v>12</v>
      </c>
      <c r="Q20" t="s">
        <v>10</v>
      </c>
      <c r="R20" t="s">
        <v>12</v>
      </c>
      <c r="S20">
        <v>28</v>
      </c>
      <c r="T20">
        <v>150</v>
      </c>
      <c r="U20" t="s">
        <v>13</v>
      </c>
    </row>
    <row r="21" spans="1:21" x14ac:dyDescent="0.35">
      <c r="A21" t="s">
        <v>45</v>
      </c>
      <c r="B21">
        <v>23</v>
      </c>
      <c r="C21">
        <v>2025</v>
      </c>
      <c r="D21" t="s">
        <v>159</v>
      </c>
      <c r="E21">
        <v>130</v>
      </c>
      <c r="F21" t="s">
        <v>158</v>
      </c>
      <c r="G21" t="s">
        <v>26</v>
      </c>
      <c r="H21" t="s">
        <v>77</v>
      </c>
      <c r="I21">
        <v>570</v>
      </c>
      <c r="J21" t="s">
        <v>156</v>
      </c>
      <c r="K21">
        <v>667</v>
      </c>
      <c r="L21">
        <v>3</v>
      </c>
      <c r="M21">
        <v>1</v>
      </c>
      <c r="N21" t="s">
        <v>12</v>
      </c>
      <c r="O21" t="s">
        <v>12</v>
      </c>
      <c r="Q21" t="s">
        <v>12</v>
      </c>
      <c r="R21" t="s">
        <v>10</v>
      </c>
      <c r="S21">
        <v>6</v>
      </c>
      <c r="T21">
        <v>60</v>
      </c>
      <c r="U21" t="s">
        <v>11</v>
      </c>
    </row>
    <row r="22" spans="1:21" x14ac:dyDescent="0.35">
      <c r="A22" t="s">
        <v>46</v>
      </c>
      <c r="B22">
        <v>24</v>
      </c>
      <c r="C22">
        <v>2025</v>
      </c>
      <c r="D22" t="s">
        <v>159</v>
      </c>
      <c r="E22">
        <v>130</v>
      </c>
      <c r="F22" t="s">
        <v>158</v>
      </c>
      <c r="G22" t="s">
        <v>26</v>
      </c>
      <c r="H22" t="s">
        <v>77</v>
      </c>
      <c r="I22">
        <v>740</v>
      </c>
      <c r="J22" t="s">
        <v>156</v>
      </c>
      <c r="K22">
        <v>667</v>
      </c>
      <c r="L22">
        <v>3</v>
      </c>
      <c r="M22">
        <v>2</v>
      </c>
      <c r="N22" t="s">
        <v>12</v>
      </c>
      <c r="O22" t="s">
        <v>12</v>
      </c>
      <c r="P22">
        <v>18</v>
      </c>
      <c r="Q22" t="s">
        <v>10</v>
      </c>
      <c r="R22" t="s">
        <v>12</v>
      </c>
      <c r="S22">
        <v>24</v>
      </c>
      <c r="T22">
        <v>200</v>
      </c>
    </row>
    <row r="23" spans="1:21" x14ac:dyDescent="0.35">
      <c r="A23" t="s">
        <v>47</v>
      </c>
      <c r="B23">
        <v>25</v>
      </c>
      <c r="C23">
        <v>2025</v>
      </c>
      <c r="D23" t="s">
        <v>159</v>
      </c>
      <c r="E23">
        <v>130</v>
      </c>
      <c r="F23" t="s">
        <v>158</v>
      </c>
      <c r="G23" t="s">
        <v>26</v>
      </c>
      <c r="H23" t="s">
        <v>77</v>
      </c>
      <c r="I23">
        <v>749</v>
      </c>
      <c r="J23" t="s">
        <v>156</v>
      </c>
      <c r="K23">
        <v>334</v>
      </c>
      <c r="L23">
        <v>3</v>
      </c>
      <c r="M23">
        <v>1</v>
      </c>
      <c r="N23" t="s">
        <v>12</v>
      </c>
      <c r="O23" t="s">
        <v>12</v>
      </c>
      <c r="Q23" t="s">
        <v>12</v>
      </c>
      <c r="R23" t="s">
        <v>10</v>
      </c>
      <c r="S23">
        <v>24</v>
      </c>
      <c r="T23">
        <v>100</v>
      </c>
      <c r="U23" t="s">
        <v>11</v>
      </c>
    </row>
    <row r="24" spans="1:21" x14ac:dyDescent="0.35">
      <c r="A24" t="s">
        <v>48</v>
      </c>
      <c r="B24">
        <v>26</v>
      </c>
      <c r="C24">
        <v>2025</v>
      </c>
      <c r="D24" t="s">
        <v>159</v>
      </c>
      <c r="E24">
        <v>130</v>
      </c>
      <c r="F24" t="s">
        <v>158</v>
      </c>
      <c r="G24" t="s">
        <v>26</v>
      </c>
      <c r="H24" t="s">
        <v>77</v>
      </c>
      <c r="I24">
        <v>780.4</v>
      </c>
      <c r="J24" t="s">
        <v>156</v>
      </c>
      <c r="K24">
        <v>667</v>
      </c>
      <c r="L24">
        <v>3</v>
      </c>
      <c r="M24">
        <v>2</v>
      </c>
      <c r="N24" t="s">
        <v>12</v>
      </c>
      <c r="O24" t="s">
        <v>12</v>
      </c>
      <c r="Q24" t="s">
        <v>10</v>
      </c>
      <c r="R24" t="s">
        <v>10</v>
      </c>
      <c r="S24">
        <v>20</v>
      </c>
      <c r="T24">
        <v>165.4</v>
      </c>
      <c r="U24" t="s">
        <v>11</v>
      </c>
    </row>
    <row r="25" spans="1:21" x14ac:dyDescent="0.35">
      <c r="A25" t="s">
        <v>49</v>
      </c>
      <c r="B25">
        <v>27</v>
      </c>
      <c r="C25">
        <v>2025</v>
      </c>
      <c r="D25" t="s">
        <v>159</v>
      </c>
      <c r="E25">
        <v>130</v>
      </c>
      <c r="F25" t="s">
        <v>158</v>
      </c>
      <c r="G25" t="s">
        <v>26</v>
      </c>
      <c r="H25" t="s">
        <v>77</v>
      </c>
      <c r="I25">
        <v>645</v>
      </c>
      <c r="J25" t="s">
        <v>156</v>
      </c>
      <c r="K25">
        <v>667</v>
      </c>
      <c r="L25">
        <v>3</v>
      </c>
      <c r="M25">
        <v>1</v>
      </c>
      <c r="N25" t="s">
        <v>12</v>
      </c>
      <c r="O25" t="s">
        <v>12</v>
      </c>
      <c r="Q25" t="s">
        <v>12</v>
      </c>
      <c r="R25" t="s">
        <v>12</v>
      </c>
      <c r="S25">
        <v>18</v>
      </c>
      <c r="T25">
        <v>105</v>
      </c>
      <c r="U25" t="s">
        <v>13</v>
      </c>
    </row>
    <row r="26" spans="1:21" x14ac:dyDescent="0.35">
      <c r="A26" t="s">
        <v>50</v>
      </c>
      <c r="B26">
        <v>28</v>
      </c>
      <c r="C26">
        <v>2025</v>
      </c>
      <c r="D26" t="s">
        <v>159</v>
      </c>
      <c r="E26">
        <v>130</v>
      </c>
      <c r="F26" t="s">
        <v>158</v>
      </c>
      <c r="G26" t="s">
        <v>26</v>
      </c>
      <c r="H26" t="s">
        <v>77</v>
      </c>
      <c r="I26">
        <v>740</v>
      </c>
      <c r="J26" t="s">
        <v>156</v>
      </c>
      <c r="K26">
        <v>667</v>
      </c>
      <c r="L26">
        <v>3</v>
      </c>
      <c r="M26">
        <v>1</v>
      </c>
      <c r="N26" t="s">
        <v>12</v>
      </c>
      <c r="O26" t="s">
        <v>12</v>
      </c>
      <c r="Q26" t="s">
        <v>10</v>
      </c>
      <c r="R26" t="s">
        <v>10</v>
      </c>
      <c r="S26">
        <v>20</v>
      </c>
      <c r="T26">
        <v>100</v>
      </c>
      <c r="U26" t="s">
        <v>11</v>
      </c>
    </row>
    <row r="27" spans="1:21" x14ac:dyDescent="0.35">
      <c r="A27" t="s">
        <v>51</v>
      </c>
      <c r="B27">
        <v>29</v>
      </c>
      <c r="C27">
        <v>2025</v>
      </c>
      <c r="D27" t="s">
        <v>159</v>
      </c>
      <c r="E27">
        <v>130</v>
      </c>
      <c r="F27" t="s">
        <v>158</v>
      </c>
      <c r="G27" t="s">
        <v>26</v>
      </c>
      <c r="H27" t="s">
        <v>77</v>
      </c>
      <c r="I27">
        <v>550</v>
      </c>
      <c r="J27" t="s">
        <v>156</v>
      </c>
      <c r="K27">
        <v>667</v>
      </c>
      <c r="L27">
        <v>3</v>
      </c>
      <c r="M27">
        <v>2</v>
      </c>
      <c r="N27" t="s">
        <v>12</v>
      </c>
      <c r="O27" t="s">
        <v>12</v>
      </c>
      <c r="Q27" t="s">
        <v>12</v>
      </c>
      <c r="R27" t="s">
        <v>12</v>
      </c>
      <c r="S27">
        <v>24</v>
      </c>
      <c r="T27">
        <v>10</v>
      </c>
      <c r="U27" t="s">
        <v>13</v>
      </c>
    </row>
    <row r="28" spans="1:21" x14ac:dyDescent="0.35">
      <c r="A28" t="s">
        <v>52</v>
      </c>
      <c r="B28">
        <v>30</v>
      </c>
      <c r="C28">
        <v>2025</v>
      </c>
      <c r="D28" t="s">
        <v>159</v>
      </c>
      <c r="E28">
        <v>130</v>
      </c>
      <c r="F28" t="s">
        <v>158</v>
      </c>
      <c r="G28" t="s">
        <v>26</v>
      </c>
      <c r="H28" t="s">
        <v>77</v>
      </c>
      <c r="I28">
        <v>730</v>
      </c>
      <c r="J28" t="s">
        <v>156</v>
      </c>
      <c r="K28">
        <v>334</v>
      </c>
      <c r="L28">
        <v>3</v>
      </c>
      <c r="M28">
        <v>1</v>
      </c>
      <c r="N28" t="s">
        <v>12</v>
      </c>
      <c r="O28" t="s">
        <v>12</v>
      </c>
      <c r="Q28" t="s">
        <v>12</v>
      </c>
      <c r="R28" t="s">
        <v>12</v>
      </c>
      <c r="S28">
        <v>20</v>
      </c>
      <c r="T28">
        <v>110</v>
      </c>
      <c r="U28" t="s">
        <v>11</v>
      </c>
    </row>
    <row r="29" spans="1:21" x14ac:dyDescent="0.35">
      <c r="A29" t="s">
        <v>53</v>
      </c>
      <c r="B29">
        <v>31</v>
      </c>
      <c r="C29">
        <v>2025</v>
      </c>
      <c r="D29" t="s">
        <v>159</v>
      </c>
      <c r="E29">
        <v>130</v>
      </c>
      <c r="F29" t="s">
        <v>158</v>
      </c>
      <c r="G29" t="s">
        <v>26</v>
      </c>
      <c r="H29" t="s">
        <v>77</v>
      </c>
      <c r="I29">
        <v>660</v>
      </c>
      <c r="J29" t="s">
        <v>156</v>
      </c>
      <c r="K29">
        <v>334</v>
      </c>
      <c r="L29">
        <v>3</v>
      </c>
      <c r="M29">
        <v>1</v>
      </c>
      <c r="N29" t="s">
        <v>12</v>
      </c>
      <c r="O29" t="s">
        <v>12</v>
      </c>
      <c r="P29">
        <v>19</v>
      </c>
      <c r="Q29" t="s">
        <v>10</v>
      </c>
      <c r="R29" t="s">
        <v>10</v>
      </c>
      <c r="S29">
        <v>15</v>
      </c>
      <c r="T29">
        <v>120</v>
      </c>
      <c r="U29" t="s">
        <v>13</v>
      </c>
    </row>
    <row r="30" spans="1:21" x14ac:dyDescent="0.35">
      <c r="A30" t="s">
        <v>54</v>
      </c>
      <c r="B30">
        <v>32</v>
      </c>
      <c r="C30">
        <v>2025</v>
      </c>
      <c r="D30" t="s">
        <v>159</v>
      </c>
      <c r="E30">
        <v>130</v>
      </c>
      <c r="F30" t="s">
        <v>158</v>
      </c>
      <c r="G30" t="s">
        <v>26</v>
      </c>
      <c r="H30" t="s">
        <v>77</v>
      </c>
      <c r="I30">
        <v>965</v>
      </c>
      <c r="J30" t="s">
        <v>156</v>
      </c>
      <c r="K30">
        <v>667</v>
      </c>
      <c r="L30">
        <v>3</v>
      </c>
      <c r="M30">
        <v>2</v>
      </c>
      <c r="N30" t="s">
        <v>12</v>
      </c>
      <c r="O30" t="s">
        <v>12</v>
      </c>
      <c r="Q30" t="s">
        <v>10</v>
      </c>
      <c r="R30" t="s">
        <v>12</v>
      </c>
      <c r="S30">
        <v>24</v>
      </c>
      <c r="T30">
        <v>225</v>
      </c>
      <c r="U30" t="s">
        <v>11</v>
      </c>
    </row>
    <row r="31" spans="1:21" x14ac:dyDescent="0.35">
      <c r="A31" t="s">
        <v>55</v>
      </c>
      <c r="B31">
        <v>33</v>
      </c>
      <c r="C31">
        <v>2025</v>
      </c>
      <c r="D31" t="s">
        <v>159</v>
      </c>
      <c r="E31">
        <v>130</v>
      </c>
      <c r="F31" t="s">
        <v>158</v>
      </c>
      <c r="G31" t="s">
        <v>26</v>
      </c>
      <c r="H31" t="s">
        <v>77</v>
      </c>
      <c r="I31">
        <v>661</v>
      </c>
      <c r="J31" t="s">
        <v>156</v>
      </c>
      <c r="K31">
        <v>334</v>
      </c>
      <c r="L31">
        <v>3</v>
      </c>
      <c r="M31">
        <v>1</v>
      </c>
      <c r="N31" t="s">
        <v>12</v>
      </c>
      <c r="O31" t="s">
        <v>12</v>
      </c>
      <c r="P31">
        <v>17</v>
      </c>
      <c r="Q31" t="s">
        <v>10</v>
      </c>
      <c r="R31" t="s">
        <v>12</v>
      </c>
      <c r="S31">
        <v>24</v>
      </c>
      <c r="T31">
        <v>121</v>
      </c>
    </row>
    <row r="32" spans="1:21" x14ac:dyDescent="0.35">
      <c r="A32" t="s">
        <v>56</v>
      </c>
      <c r="B32">
        <v>34</v>
      </c>
      <c r="C32">
        <v>2025</v>
      </c>
      <c r="D32" t="s">
        <v>159</v>
      </c>
      <c r="E32">
        <v>130</v>
      </c>
      <c r="F32" t="s">
        <v>158</v>
      </c>
      <c r="G32" t="s">
        <v>26</v>
      </c>
      <c r="H32" t="s">
        <v>77</v>
      </c>
      <c r="I32">
        <v>740</v>
      </c>
      <c r="J32" t="s">
        <v>156</v>
      </c>
      <c r="K32">
        <v>500</v>
      </c>
      <c r="L32">
        <v>3</v>
      </c>
      <c r="M32">
        <v>2</v>
      </c>
      <c r="N32" t="s">
        <v>12</v>
      </c>
      <c r="O32" t="s">
        <v>12</v>
      </c>
      <c r="P32">
        <v>18</v>
      </c>
      <c r="Q32" t="s">
        <v>10</v>
      </c>
      <c r="R32" t="s">
        <v>12</v>
      </c>
      <c r="S32">
        <v>0</v>
      </c>
      <c r="T32">
        <v>100</v>
      </c>
      <c r="U32" t="s">
        <v>13</v>
      </c>
    </row>
    <row r="33" spans="1:21" x14ac:dyDescent="0.35">
      <c r="A33" t="s">
        <v>57</v>
      </c>
      <c r="B33">
        <v>35</v>
      </c>
      <c r="C33">
        <v>2025</v>
      </c>
      <c r="D33" t="s">
        <v>159</v>
      </c>
      <c r="E33">
        <v>130</v>
      </c>
      <c r="F33" t="s">
        <v>158</v>
      </c>
      <c r="G33" t="s">
        <v>26</v>
      </c>
      <c r="H33" t="s">
        <v>77</v>
      </c>
      <c r="I33">
        <v>650</v>
      </c>
      <c r="J33" t="s">
        <v>156</v>
      </c>
      <c r="K33">
        <v>667</v>
      </c>
      <c r="L33">
        <v>3</v>
      </c>
      <c r="M33">
        <v>2</v>
      </c>
      <c r="N33" t="s">
        <v>12</v>
      </c>
      <c r="O33" t="s">
        <v>12</v>
      </c>
      <c r="Q33" t="s">
        <v>12</v>
      </c>
      <c r="R33" t="s">
        <v>12</v>
      </c>
      <c r="S33">
        <v>30</v>
      </c>
      <c r="T33">
        <v>120</v>
      </c>
      <c r="U33" t="s">
        <v>11</v>
      </c>
    </row>
    <row r="34" spans="1:21" x14ac:dyDescent="0.35">
      <c r="A34" t="s">
        <v>58</v>
      </c>
      <c r="B34">
        <v>36</v>
      </c>
      <c r="C34">
        <v>2025</v>
      </c>
      <c r="D34" t="s">
        <v>159</v>
      </c>
      <c r="E34">
        <v>130</v>
      </c>
      <c r="F34" t="s">
        <v>158</v>
      </c>
      <c r="G34" t="s">
        <v>26</v>
      </c>
      <c r="H34" t="s">
        <v>77</v>
      </c>
      <c r="I34">
        <v>687</v>
      </c>
      <c r="J34" t="s">
        <v>156</v>
      </c>
      <c r="K34">
        <v>667</v>
      </c>
      <c r="L34">
        <v>3</v>
      </c>
      <c r="M34">
        <v>1</v>
      </c>
      <c r="N34" t="s">
        <v>12</v>
      </c>
      <c r="O34" t="s">
        <v>12</v>
      </c>
      <c r="P34">
        <v>18</v>
      </c>
      <c r="Q34" t="s">
        <v>10</v>
      </c>
      <c r="R34" t="s">
        <v>10</v>
      </c>
      <c r="S34">
        <v>24</v>
      </c>
      <c r="T34">
        <v>76</v>
      </c>
    </row>
    <row r="35" spans="1:21" x14ac:dyDescent="0.35">
      <c r="A35" t="s">
        <v>59</v>
      </c>
      <c r="B35">
        <v>37</v>
      </c>
      <c r="C35">
        <v>2025</v>
      </c>
      <c r="D35" t="s">
        <v>159</v>
      </c>
      <c r="E35">
        <v>130</v>
      </c>
      <c r="F35" t="s">
        <v>158</v>
      </c>
      <c r="G35" t="s">
        <v>26</v>
      </c>
      <c r="H35" t="s">
        <v>77</v>
      </c>
      <c r="I35">
        <v>650</v>
      </c>
      <c r="J35" t="s">
        <v>156</v>
      </c>
      <c r="K35">
        <v>667</v>
      </c>
      <c r="L35">
        <v>3</v>
      </c>
      <c r="M35">
        <v>2</v>
      </c>
      <c r="N35" t="s">
        <v>12</v>
      </c>
      <c r="O35" t="s">
        <v>12</v>
      </c>
      <c r="Q35" t="s">
        <v>10</v>
      </c>
      <c r="R35" t="s">
        <v>12</v>
      </c>
      <c r="S35">
        <v>30</v>
      </c>
      <c r="T35">
        <v>100</v>
      </c>
      <c r="U35" t="s">
        <v>11</v>
      </c>
    </row>
    <row r="36" spans="1:21" x14ac:dyDescent="0.35">
      <c r="A36" t="s">
        <v>60</v>
      </c>
      <c r="B36">
        <v>38</v>
      </c>
      <c r="C36">
        <v>2025</v>
      </c>
      <c r="D36" t="s">
        <v>159</v>
      </c>
      <c r="E36">
        <v>130</v>
      </c>
      <c r="F36" t="s">
        <v>158</v>
      </c>
      <c r="G36" t="s">
        <v>26</v>
      </c>
      <c r="H36" t="s">
        <v>77</v>
      </c>
      <c r="I36">
        <v>670</v>
      </c>
      <c r="J36" t="s">
        <v>156</v>
      </c>
      <c r="K36">
        <v>667</v>
      </c>
      <c r="L36">
        <v>3</v>
      </c>
      <c r="M36">
        <v>2</v>
      </c>
      <c r="N36" t="s">
        <v>12</v>
      </c>
      <c r="O36" t="s">
        <v>12</v>
      </c>
      <c r="Q36" t="s">
        <v>12</v>
      </c>
      <c r="R36" t="s">
        <v>12</v>
      </c>
      <c r="S36">
        <v>20</v>
      </c>
      <c r="T36">
        <v>110</v>
      </c>
      <c r="U36" t="s">
        <v>13</v>
      </c>
    </row>
    <row r="37" spans="1:21" x14ac:dyDescent="0.35">
      <c r="A37" t="s">
        <v>61</v>
      </c>
      <c r="B37">
        <v>39</v>
      </c>
      <c r="C37">
        <v>2025</v>
      </c>
      <c r="D37" t="s">
        <v>159</v>
      </c>
      <c r="E37">
        <v>130</v>
      </c>
      <c r="F37" t="s">
        <v>158</v>
      </c>
      <c r="G37" t="s">
        <v>26</v>
      </c>
      <c r="H37" t="s">
        <v>77</v>
      </c>
      <c r="I37">
        <v>640</v>
      </c>
      <c r="J37" t="s">
        <v>156</v>
      </c>
      <c r="K37">
        <v>334</v>
      </c>
      <c r="L37">
        <v>3</v>
      </c>
      <c r="M37">
        <v>2</v>
      </c>
      <c r="N37" t="s">
        <v>12</v>
      </c>
      <c r="O37" t="s">
        <v>12</v>
      </c>
      <c r="P37">
        <v>18</v>
      </c>
      <c r="Q37" t="s">
        <v>12</v>
      </c>
      <c r="R37" t="s">
        <v>10</v>
      </c>
      <c r="S37">
        <v>20</v>
      </c>
      <c r="T37">
        <v>70</v>
      </c>
      <c r="U37" t="s">
        <v>11</v>
      </c>
    </row>
    <row r="38" spans="1:21" x14ac:dyDescent="0.35">
      <c r="A38" t="s">
        <v>62</v>
      </c>
      <c r="B38">
        <v>40</v>
      </c>
      <c r="C38">
        <v>2025</v>
      </c>
      <c r="D38" t="s">
        <v>159</v>
      </c>
      <c r="E38">
        <v>130</v>
      </c>
      <c r="F38" t="s">
        <v>158</v>
      </c>
      <c r="G38" t="s">
        <v>26</v>
      </c>
      <c r="H38" t="s">
        <v>77</v>
      </c>
      <c r="I38">
        <v>660</v>
      </c>
      <c r="J38" t="s">
        <v>156</v>
      </c>
      <c r="K38">
        <v>334</v>
      </c>
      <c r="L38">
        <v>3</v>
      </c>
      <c r="M38">
        <v>1</v>
      </c>
      <c r="N38" t="s">
        <v>12</v>
      </c>
      <c r="O38" t="s">
        <v>12</v>
      </c>
      <c r="P38">
        <v>18</v>
      </c>
      <c r="Q38" t="s">
        <v>12</v>
      </c>
      <c r="R38" t="s">
        <v>12</v>
      </c>
      <c r="S38">
        <v>20</v>
      </c>
      <c r="T38">
        <v>200</v>
      </c>
      <c r="U38" t="s">
        <v>11</v>
      </c>
    </row>
    <row r="39" spans="1:21" x14ac:dyDescent="0.35">
      <c r="A39" t="s">
        <v>63</v>
      </c>
      <c r="B39">
        <v>41</v>
      </c>
      <c r="C39">
        <v>2025</v>
      </c>
      <c r="D39" t="s">
        <v>159</v>
      </c>
      <c r="E39">
        <v>130</v>
      </c>
      <c r="F39" t="s">
        <v>158</v>
      </c>
      <c r="G39" t="s">
        <v>26</v>
      </c>
      <c r="H39" t="s">
        <v>77</v>
      </c>
      <c r="I39">
        <v>670</v>
      </c>
      <c r="J39" t="s">
        <v>156</v>
      </c>
      <c r="K39">
        <v>334</v>
      </c>
      <c r="L39">
        <v>3</v>
      </c>
      <c r="M39">
        <v>2</v>
      </c>
      <c r="N39" t="s">
        <v>12</v>
      </c>
      <c r="O39" t="s">
        <v>12</v>
      </c>
      <c r="P39">
        <v>18</v>
      </c>
      <c r="Q39" t="s">
        <v>12</v>
      </c>
      <c r="R39" t="s">
        <v>10</v>
      </c>
      <c r="S39">
        <v>30</v>
      </c>
      <c r="T39">
        <v>160</v>
      </c>
      <c r="U39" t="s">
        <v>11</v>
      </c>
    </row>
    <row r="40" spans="1:21" x14ac:dyDescent="0.35">
      <c r="A40" t="s">
        <v>64</v>
      </c>
      <c r="B40">
        <v>42</v>
      </c>
      <c r="C40">
        <v>2025</v>
      </c>
      <c r="D40" t="s">
        <v>159</v>
      </c>
      <c r="E40">
        <v>130</v>
      </c>
      <c r="F40" t="s">
        <v>158</v>
      </c>
      <c r="G40" t="s">
        <v>26</v>
      </c>
      <c r="H40" t="s">
        <v>77</v>
      </c>
      <c r="I40">
        <v>570</v>
      </c>
      <c r="J40" t="s">
        <v>156</v>
      </c>
      <c r="K40">
        <v>334</v>
      </c>
      <c r="L40">
        <v>3</v>
      </c>
      <c r="M40">
        <v>1</v>
      </c>
      <c r="N40" t="s">
        <v>12</v>
      </c>
      <c r="O40" t="s">
        <v>12</v>
      </c>
      <c r="Q40" t="s">
        <v>10</v>
      </c>
      <c r="R40" t="s">
        <v>12</v>
      </c>
      <c r="S40">
        <v>24</v>
      </c>
      <c r="T40">
        <v>45</v>
      </c>
      <c r="U40" t="s">
        <v>11</v>
      </c>
    </row>
    <row r="41" spans="1:21" x14ac:dyDescent="0.35">
      <c r="A41" t="s">
        <v>65</v>
      </c>
      <c r="B41">
        <v>44</v>
      </c>
      <c r="C41">
        <v>2025</v>
      </c>
      <c r="D41" t="s">
        <v>159</v>
      </c>
      <c r="E41">
        <v>130</v>
      </c>
      <c r="F41" t="s">
        <v>158</v>
      </c>
      <c r="G41" t="s">
        <v>26</v>
      </c>
      <c r="H41" t="s">
        <v>77</v>
      </c>
      <c r="I41">
        <v>680</v>
      </c>
      <c r="J41" t="s">
        <v>156</v>
      </c>
      <c r="K41">
        <v>500</v>
      </c>
      <c r="L41">
        <v>3</v>
      </c>
      <c r="M41">
        <v>1</v>
      </c>
      <c r="N41" t="s">
        <v>12</v>
      </c>
      <c r="O41" t="s">
        <v>12</v>
      </c>
      <c r="P41">
        <v>18</v>
      </c>
      <c r="Q41" t="s">
        <v>10</v>
      </c>
      <c r="R41" t="s">
        <v>12</v>
      </c>
      <c r="S41">
        <v>20</v>
      </c>
      <c r="T41">
        <v>140</v>
      </c>
      <c r="U41" t="s">
        <v>11</v>
      </c>
    </row>
    <row r="42" spans="1:21" x14ac:dyDescent="0.35">
      <c r="A42" t="s">
        <v>66</v>
      </c>
      <c r="B42">
        <v>45</v>
      </c>
      <c r="C42">
        <v>2025</v>
      </c>
      <c r="D42" t="s">
        <v>159</v>
      </c>
      <c r="E42">
        <v>130</v>
      </c>
      <c r="F42" t="s">
        <v>158</v>
      </c>
      <c r="G42" t="s">
        <v>26</v>
      </c>
      <c r="H42" t="s">
        <v>77</v>
      </c>
      <c r="I42">
        <v>655</v>
      </c>
      <c r="J42" t="s">
        <v>156</v>
      </c>
      <c r="K42">
        <v>334</v>
      </c>
      <c r="L42">
        <v>3</v>
      </c>
      <c r="M42">
        <v>2</v>
      </c>
      <c r="N42" t="s">
        <v>12</v>
      </c>
      <c r="O42" t="s">
        <v>12</v>
      </c>
      <c r="Q42" t="s">
        <v>12</v>
      </c>
      <c r="R42" t="s">
        <v>12</v>
      </c>
      <c r="S42">
        <v>16</v>
      </c>
      <c r="T42">
        <v>80</v>
      </c>
      <c r="U42" t="s">
        <v>11</v>
      </c>
    </row>
    <row r="43" spans="1:21" x14ac:dyDescent="0.35">
      <c r="A43" t="s">
        <v>67</v>
      </c>
      <c r="B43">
        <v>46</v>
      </c>
      <c r="C43">
        <v>2025</v>
      </c>
      <c r="D43" t="s">
        <v>159</v>
      </c>
      <c r="E43">
        <v>130</v>
      </c>
      <c r="F43" t="s">
        <v>158</v>
      </c>
      <c r="G43" t="s">
        <v>26</v>
      </c>
      <c r="H43" t="s">
        <v>77</v>
      </c>
      <c r="I43">
        <v>590</v>
      </c>
      <c r="J43" t="s">
        <v>156</v>
      </c>
      <c r="K43">
        <v>334</v>
      </c>
      <c r="L43">
        <v>3</v>
      </c>
      <c r="M43">
        <v>1</v>
      </c>
      <c r="N43" t="s">
        <v>12</v>
      </c>
      <c r="O43" t="s">
        <v>12</v>
      </c>
      <c r="Q43" t="s">
        <v>10</v>
      </c>
      <c r="R43" t="s">
        <v>12</v>
      </c>
      <c r="S43">
        <v>24</v>
      </c>
      <c r="T43">
        <v>100</v>
      </c>
      <c r="U43" t="s">
        <v>13</v>
      </c>
    </row>
    <row r="44" spans="1:21" x14ac:dyDescent="0.35">
      <c r="A44" t="s">
        <v>68</v>
      </c>
      <c r="B44">
        <v>47</v>
      </c>
      <c r="C44">
        <v>2025</v>
      </c>
      <c r="D44" t="s">
        <v>159</v>
      </c>
      <c r="E44">
        <v>130</v>
      </c>
      <c r="F44" t="s">
        <v>158</v>
      </c>
      <c r="G44" t="s">
        <v>26</v>
      </c>
      <c r="H44" t="s">
        <v>77</v>
      </c>
      <c r="I44">
        <v>625</v>
      </c>
      <c r="J44" t="s">
        <v>156</v>
      </c>
      <c r="K44">
        <v>667</v>
      </c>
      <c r="L44">
        <v>3</v>
      </c>
      <c r="M44">
        <v>1</v>
      </c>
      <c r="N44" t="s">
        <v>12</v>
      </c>
      <c r="O44" t="s">
        <v>12</v>
      </c>
      <c r="Q44" t="s">
        <v>10</v>
      </c>
      <c r="R44" t="s">
        <v>12</v>
      </c>
      <c r="S44">
        <v>24</v>
      </c>
      <c r="T44">
        <v>60</v>
      </c>
      <c r="U44" t="s">
        <v>13</v>
      </c>
    </row>
    <row r="45" spans="1:21" x14ac:dyDescent="0.35">
      <c r="A45" t="s">
        <v>69</v>
      </c>
      <c r="B45">
        <v>48</v>
      </c>
      <c r="C45">
        <v>2025</v>
      </c>
      <c r="D45" t="s">
        <v>159</v>
      </c>
      <c r="E45">
        <v>130</v>
      </c>
      <c r="F45" t="s">
        <v>158</v>
      </c>
      <c r="G45" t="s">
        <v>26</v>
      </c>
      <c r="H45" t="s">
        <v>77</v>
      </c>
      <c r="I45">
        <v>640</v>
      </c>
      <c r="J45" t="s">
        <v>156</v>
      </c>
      <c r="K45">
        <v>667</v>
      </c>
      <c r="L45">
        <v>3</v>
      </c>
      <c r="M45">
        <v>2</v>
      </c>
      <c r="N45" t="s">
        <v>12</v>
      </c>
      <c r="O45" t="s">
        <v>12</v>
      </c>
      <c r="Q45" t="s">
        <v>12</v>
      </c>
      <c r="R45" t="s">
        <v>12</v>
      </c>
      <c r="S45">
        <v>24</v>
      </c>
      <c r="T45">
        <v>184</v>
      </c>
      <c r="U45" t="s">
        <v>11</v>
      </c>
    </row>
    <row r="46" spans="1:21" x14ac:dyDescent="0.35">
      <c r="A46" t="s">
        <v>70</v>
      </c>
      <c r="B46">
        <v>49</v>
      </c>
      <c r="C46">
        <v>2025</v>
      </c>
      <c r="D46" t="s">
        <v>159</v>
      </c>
      <c r="E46">
        <v>130</v>
      </c>
      <c r="F46" t="s">
        <v>158</v>
      </c>
      <c r="G46" t="s">
        <v>26</v>
      </c>
      <c r="H46" t="s">
        <v>77</v>
      </c>
      <c r="I46">
        <v>610</v>
      </c>
      <c r="J46" t="s">
        <v>156</v>
      </c>
      <c r="K46">
        <v>667</v>
      </c>
      <c r="L46">
        <v>3</v>
      </c>
      <c r="M46">
        <v>1</v>
      </c>
      <c r="N46" t="s">
        <v>12</v>
      </c>
      <c r="O46" t="s">
        <v>12</v>
      </c>
      <c r="Q46" t="s">
        <v>12</v>
      </c>
      <c r="R46" t="s">
        <v>12</v>
      </c>
      <c r="S46">
        <v>24</v>
      </c>
      <c r="T46">
        <v>47</v>
      </c>
      <c r="U46" t="s">
        <v>11</v>
      </c>
    </row>
    <row r="47" spans="1:21" x14ac:dyDescent="0.35">
      <c r="A47" t="s">
        <v>71</v>
      </c>
      <c r="B47">
        <v>50</v>
      </c>
      <c r="C47">
        <v>2025</v>
      </c>
      <c r="D47" t="s">
        <v>159</v>
      </c>
      <c r="E47">
        <v>130</v>
      </c>
      <c r="F47" t="s">
        <v>158</v>
      </c>
      <c r="G47" t="s">
        <v>26</v>
      </c>
      <c r="H47" t="s">
        <v>77</v>
      </c>
      <c r="I47">
        <v>655</v>
      </c>
      <c r="J47" t="s">
        <v>156</v>
      </c>
      <c r="K47">
        <v>667</v>
      </c>
      <c r="L47">
        <v>3</v>
      </c>
      <c r="M47">
        <v>1</v>
      </c>
      <c r="N47" t="s">
        <v>12</v>
      </c>
      <c r="O47" t="s">
        <v>12</v>
      </c>
      <c r="Q47" t="s">
        <v>12</v>
      </c>
      <c r="R47" t="s">
        <v>12</v>
      </c>
      <c r="S47">
        <v>20</v>
      </c>
      <c r="T47">
        <v>180</v>
      </c>
      <c r="U47" t="s">
        <v>11</v>
      </c>
    </row>
    <row r="48" spans="1:21" x14ac:dyDescent="0.35">
      <c r="A48" t="s">
        <v>72</v>
      </c>
      <c r="B48">
        <v>51</v>
      </c>
      <c r="C48">
        <v>2025</v>
      </c>
      <c r="D48" t="s">
        <v>159</v>
      </c>
      <c r="E48">
        <v>130</v>
      </c>
      <c r="F48" t="s">
        <v>158</v>
      </c>
      <c r="G48" t="s">
        <v>26</v>
      </c>
      <c r="H48" t="s">
        <v>77</v>
      </c>
      <c r="I48">
        <v>610</v>
      </c>
      <c r="J48" t="s">
        <v>156</v>
      </c>
      <c r="K48">
        <v>667</v>
      </c>
      <c r="L48">
        <v>3</v>
      </c>
      <c r="M48">
        <v>1</v>
      </c>
      <c r="N48" t="s">
        <v>12</v>
      </c>
      <c r="O48" t="s">
        <v>12</v>
      </c>
      <c r="Q48" t="s">
        <v>12</v>
      </c>
      <c r="R48" t="s">
        <v>10</v>
      </c>
      <c r="S48">
        <v>20</v>
      </c>
      <c r="T48">
        <v>70</v>
      </c>
      <c r="U48" t="s">
        <v>11</v>
      </c>
    </row>
    <row r="49" spans="1:21" x14ac:dyDescent="0.35">
      <c r="A49" t="s">
        <v>73</v>
      </c>
      <c r="B49">
        <v>53</v>
      </c>
      <c r="C49">
        <v>2025</v>
      </c>
      <c r="D49" t="s">
        <v>159</v>
      </c>
      <c r="E49">
        <v>130</v>
      </c>
      <c r="F49" t="s">
        <v>158</v>
      </c>
      <c r="G49" t="s">
        <v>26</v>
      </c>
      <c r="H49" t="s">
        <v>77</v>
      </c>
      <c r="I49">
        <v>706</v>
      </c>
      <c r="J49" t="s">
        <v>156</v>
      </c>
      <c r="K49">
        <v>667</v>
      </c>
      <c r="L49">
        <v>3</v>
      </c>
      <c r="M49">
        <v>2</v>
      </c>
      <c r="N49" t="s">
        <v>12</v>
      </c>
      <c r="O49" t="s">
        <v>12</v>
      </c>
      <c r="Q49" t="s">
        <v>10</v>
      </c>
      <c r="R49" t="s">
        <v>12</v>
      </c>
      <c r="S49">
        <v>24</v>
      </c>
      <c r="T49">
        <v>137</v>
      </c>
      <c r="U49" t="s">
        <v>11</v>
      </c>
    </row>
    <row r="50" spans="1:21" x14ac:dyDescent="0.35">
      <c r="A50" t="s">
        <v>74</v>
      </c>
      <c r="B50">
        <v>54</v>
      </c>
      <c r="C50">
        <v>2025</v>
      </c>
      <c r="D50" t="s">
        <v>159</v>
      </c>
      <c r="E50">
        <v>130</v>
      </c>
      <c r="F50" t="s">
        <v>158</v>
      </c>
      <c r="G50" t="s">
        <v>26</v>
      </c>
      <c r="H50" t="s">
        <v>77</v>
      </c>
      <c r="I50">
        <v>590</v>
      </c>
      <c r="J50" t="s">
        <v>156</v>
      </c>
      <c r="K50">
        <v>667</v>
      </c>
      <c r="L50">
        <v>3</v>
      </c>
      <c r="M50">
        <v>1</v>
      </c>
      <c r="N50" t="s">
        <v>12</v>
      </c>
      <c r="O50" t="s">
        <v>12</v>
      </c>
      <c r="Q50" t="s">
        <v>10</v>
      </c>
      <c r="R50" t="s">
        <v>12</v>
      </c>
      <c r="S50">
        <v>24</v>
      </c>
      <c r="T50">
        <v>100</v>
      </c>
      <c r="U50" t="s">
        <v>13</v>
      </c>
    </row>
    <row r="51" spans="1:21" x14ac:dyDescent="0.35">
      <c r="A51" t="s">
        <v>75</v>
      </c>
      <c r="B51">
        <v>55</v>
      </c>
      <c r="C51">
        <v>2025</v>
      </c>
      <c r="D51" t="s">
        <v>159</v>
      </c>
      <c r="E51">
        <v>130</v>
      </c>
      <c r="F51" t="s">
        <v>158</v>
      </c>
      <c r="G51" t="s">
        <v>26</v>
      </c>
      <c r="H51" t="s">
        <v>77</v>
      </c>
      <c r="I51">
        <v>675</v>
      </c>
      <c r="J51" t="s">
        <v>156</v>
      </c>
      <c r="K51">
        <v>667</v>
      </c>
      <c r="L51">
        <v>3</v>
      </c>
      <c r="M51">
        <v>2</v>
      </c>
      <c r="N51" t="s">
        <v>12</v>
      </c>
      <c r="O51" t="s">
        <v>12</v>
      </c>
      <c r="Q51" t="s">
        <v>12</v>
      </c>
      <c r="R51" t="s">
        <v>10</v>
      </c>
      <c r="S51">
        <v>24</v>
      </c>
      <c r="T51">
        <v>75</v>
      </c>
      <c r="U51" t="s">
        <v>13</v>
      </c>
    </row>
    <row r="52" spans="1:21" x14ac:dyDescent="0.35">
      <c r="A52" t="s">
        <v>76</v>
      </c>
      <c r="B52">
        <v>56</v>
      </c>
      <c r="C52">
        <v>2025</v>
      </c>
      <c r="D52" t="s">
        <v>159</v>
      </c>
      <c r="E52">
        <v>130</v>
      </c>
      <c r="F52" t="s">
        <v>158</v>
      </c>
      <c r="G52" t="s">
        <v>26</v>
      </c>
      <c r="H52" t="s">
        <v>77</v>
      </c>
      <c r="I52">
        <v>815</v>
      </c>
      <c r="J52" t="s">
        <v>156</v>
      </c>
      <c r="K52">
        <v>667</v>
      </c>
      <c r="L52">
        <v>3</v>
      </c>
      <c r="M52">
        <v>1</v>
      </c>
      <c r="N52" t="s">
        <v>12</v>
      </c>
      <c r="O52" t="s">
        <v>12</v>
      </c>
      <c r="Q52" t="s">
        <v>12</v>
      </c>
      <c r="R52" t="s">
        <v>12</v>
      </c>
      <c r="S52">
        <v>24</v>
      </c>
      <c r="T52">
        <v>120</v>
      </c>
      <c r="U52" t="s">
        <v>11</v>
      </c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58BF1A-7914-42CC-8E59-4F215C70D103}">
  <sheetPr codeName="Sheet32"/>
  <dimension ref="A1:U52"/>
  <sheetViews>
    <sheetView zoomScale="90" zoomScaleNormal="90" workbookViewId="0">
      <selection activeCell="T49" sqref="T49"/>
    </sheetView>
  </sheetViews>
  <sheetFormatPr defaultRowHeight="14.5" x14ac:dyDescent="0.35"/>
  <cols>
    <col min="1" max="1" width="14.81640625" customWidth="1"/>
    <col min="2" max="2" width="8.1796875" bestFit="1" customWidth="1"/>
    <col min="3" max="3" width="7.7265625" customWidth="1"/>
    <col min="4" max="4" width="9.6328125" bestFit="1" customWidth="1"/>
    <col min="5" max="5" width="15.54296875" customWidth="1"/>
    <col min="6" max="6" width="9.7265625" customWidth="1"/>
    <col min="7" max="7" width="9.81640625" bestFit="1" customWidth="1"/>
    <col min="8" max="8" width="15.54296875" bestFit="1" customWidth="1"/>
    <col min="9" max="9" width="10.08984375" customWidth="1"/>
    <col min="10" max="10" width="18.81640625" bestFit="1" customWidth="1"/>
    <col min="11" max="11" width="9.7265625" bestFit="1" customWidth="1"/>
    <col min="12" max="12" width="13.90625" bestFit="1" customWidth="1"/>
    <col min="13" max="13" width="7.453125" customWidth="1"/>
    <col min="14" max="14" width="15.453125" bestFit="1" customWidth="1"/>
    <col min="15" max="15" width="10.1796875" bestFit="1" customWidth="1"/>
    <col min="16" max="16" width="11.6328125" bestFit="1" customWidth="1"/>
    <col min="17" max="17" width="18.7265625" bestFit="1" customWidth="1"/>
    <col min="18" max="18" width="15" bestFit="1" customWidth="1"/>
    <col min="19" max="19" width="18.81640625" bestFit="1" customWidth="1"/>
    <col min="20" max="20" width="11.26953125" bestFit="1" customWidth="1"/>
    <col min="21" max="21" width="12.54296875" customWidth="1"/>
  </cols>
  <sheetData>
    <row r="1" spans="1:21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0</v>
      </c>
      <c r="I1" t="s">
        <v>89</v>
      </c>
      <c r="J1" t="s">
        <v>3</v>
      </c>
      <c r="K1" t="s">
        <v>137</v>
      </c>
      <c r="L1" t="s">
        <v>90</v>
      </c>
      <c r="M1" t="s">
        <v>138</v>
      </c>
      <c r="N1" t="s">
        <v>215</v>
      </c>
      <c r="O1" t="s">
        <v>160</v>
      </c>
      <c r="P1" t="s">
        <v>5</v>
      </c>
      <c r="Q1" t="s">
        <v>6</v>
      </c>
      <c r="R1" t="s">
        <v>7</v>
      </c>
      <c r="S1" t="s">
        <v>8</v>
      </c>
      <c r="T1" t="s">
        <v>91</v>
      </c>
      <c r="U1" t="s">
        <v>9</v>
      </c>
    </row>
    <row r="2" spans="1:21" x14ac:dyDescent="0.35">
      <c r="A2" t="s">
        <v>23</v>
      </c>
      <c r="B2">
        <v>1</v>
      </c>
      <c r="C2">
        <v>2025</v>
      </c>
      <c r="D2" t="s">
        <v>161</v>
      </c>
      <c r="E2">
        <v>131</v>
      </c>
      <c r="F2" t="s">
        <v>124</v>
      </c>
      <c r="G2" t="s">
        <v>26</v>
      </c>
      <c r="H2" t="s">
        <v>12</v>
      </c>
      <c r="I2" t="s">
        <v>95</v>
      </c>
      <c r="J2" t="s">
        <v>95</v>
      </c>
      <c r="K2" t="s">
        <v>95</v>
      </c>
      <c r="L2" t="s">
        <v>95</v>
      </c>
      <c r="M2" t="s">
        <v>95</v>
      </c>
      <c r="N2" t="s">
        <v>95</v>
      </c>
      <c r="O2" t="s">
        <v>95</v>
      </c>
      <c r="P2" t="s">
        <v>95</v>
      </c>
      <c r="Q2" t="s">
        <v>95</v>
      </c>
      <c r="R2" t="s">
        <v>95</v>
      </c>
      <c r="S2" t="s">
        <v>95</v>
      </c>
      <c r="T2" t="s">
        <v>95</v>
      </c>
      <c r="U2" t="s">
        <v>95</v>
      </c>
    </row>
    <row r="3" spans="1:21" x14ac:dyDescent="0.35">
      <c r="A3" t="s">
        <v>27</v>
      </c>
      <c r="B3">
        <v>2</v>
      </c>
      <c r="C3">
        <v>2025</v>
      </c>
      <c r="D3" t="s">
        <v>161</v>
      </c>
      <c r="E3">
        <v>131</v>
      </c>
      <c r="F3" t="s">
        <v>124</v>
      </c>
      <c r="G3" t="s">
        <v>26</v>
      </c>
      <c r="H3" t="s">
        <v>12</v>
      </c>
      <c r="I3" t="s">
        <v>95</v>
      </c>
      <c r="J3" t="s">
        <v>95</v>
      </c>
      <c r="K3" t="s">
        <v>95</v>
      </c>
      <c r="L3" t="s">
        <v>95</v>
      </c>
      <c r="M3" t="s">
        <v>95</v>
      </c>
      <c r="N3" t="s">
        <v>95</v>
      </c>
      <c r="O3" t="s">
        <v>95</v>
      </c>
      <c r="P3" t="s">
        <v>95</v>
      </c>
      <c r="Q3" t="s">
        <v>95</v>
      </c>
      <c r="R3" t="s">
        <v>95</v>
      </c>
      <c r="S3" t="s">
        <v>95</v>
      </c>
      <c r="T3" t="s">
        <v>95</v>
      </c>
      <c r="U3" t="s">
        <v>95</v>
      </c>
    </row>
    <row r="4" spans="1:21" x14ac:dyDescent="0.35">
      <c r="A4" t="s">
        <v>28</v>
      </c>
      <c r="B4">
        <v>4</v>
      </c>
      <c r="C4">
        <v>2025</v>
      </c>
      <c r="D4" t="s">
        <v>161</v>
      </c>
      <c r="E4">
        <v>131</v>
      </c>
      <c r="F4" t="s">
        <v>124</v>
      </c>
      <c r="G4" t="s">
        <v>26</v>
      </c>
      <c r="H4" t="s">
        <v>12</v>
      </c>
      <c r="I4" t="s">
        <v>95</v>
      </c>
      <c r="J4" t="s">
        <v>95</v>
      </c>
      <c r="K4" t="s">
        <v>95</v>
      </c>
      <c r="L4" t="s">
        <v>95</v>
      </c>
      <c r="M4" t="s">
        <v>95</v>
      </c>
      <c r="N4" t="s">
        <v>95</v>
      </c>
      <c r="O4" t="s">
        <v>95</v>
      </c>
      <c r="P4" t="s">
        <v>95</v>
      </c>
      <c r="Q4" t="s">
        <v>95</v>
      </c>
      <c r="R4" t="s">
        <v>95</v>
      </c>
      <c r="S4" t="s">
        <v>95</v>
      </c>
      <c r="T4" t="s">
        <v>95</v>
      </c>
      <c r="U4" t="s">
        <v>95</v>
      </c>
    </row>
    <row r="5" spans="1:21" x14ac:dyDescent="0.35">
      <c r="A5" t="s">
        <v>29</v>
      </c>
      <c r="B5">
        <v>5</v>
      </c>
      <c r="C5">
        <v>2025</v>
      </c>
      <c r="D5" t="s">
        <v>161</v>
      </c>
      <c r="E5">
        <v>131</v>
      </c>
      <c r="F5" t="s">
        <v>124</v>
      </c>
      <c r="G5" t="s">
        <v>26</v>
      </c>
      <c r="H5" t="s">
        <v>12</v>
      </c>
      <c r="I5" t="s">
        <v>95</v>
      </c>
      <c r="J5" t="s">
        <v>95</v>
      </c>
      <c r="K5" t="s">
        <v>95</v>
      </c>
      <c r="L5" t="s">
        <v>95</v>
      </c>
      <c r="M5" t="s">
        <v>95</v>
      </c>
      <c r="N5" t="s">
        <v>95</v>
      </c>
      <c r="O5" t="s">
        <v>95</v>
      </c>
      <c r="P5" t="s">
        <v>95</v>
      </c>
      <c r="Q5" t="s">
        <v>95</v>
      </c>
      <c r="R5" t="s">
        <v>95</v>
      </c>
      <c r="S5" t="s">
        <v>95</v>
      </c>
      <c r="T5" t="s">
        <v>95</v>
      </c>
      <c r="U5" t="s">
        <v>95</v>
      </c>
    </row>
    <row r="6" spans="1:21" x14ac:dyDescent="0.35">
      <c r="A6" t="s">
        <v>30</v>
      </c>
      <c r="B6">
        <v>6</v>
      </c>
      <c r="C6">
        <v>2025</v>
      </c>
      <c r="D6" t="s">
        <v>161</v>
      </c>
      <c r="E6">
        <v>131</v>
      </c>
      <c r="F6" t="s">
        <v>124</v>
      </c>
      <c r="G6" t="s">
        <v>26</v>
      </c>
      <c r="H6" t="s">
        <v>12</v>
      </c>
      <c r="I6" t="s">
        <v>95</v>
      </c>
      <c r="J6" t="s">
        <v>95</v>
      </c>
      <c r="K6" t="s">
        <v>95</v>
      </c>
      <c r="L6" t="s">
        <v>95</v>
      </c>
      <c r="M6" t="s">
        <v>95</v>
      </c>
      <c r="N6" t="s">
        <v>95</v>
      </c>
      <c r="O6" t="s">
        <v>95</v>
      </c>
      <c r="P6" t="s">
        <v>95</v>
      </c>
      <c r="Q6" t="s">
        <v>95</v>
      </c>
      <c r="R6" t="s">
        <v>95</v>
      </c>
      <c r="S6" t="s">
        <v>95</v>
      </c>
      <c r="T6" t="s">
        <v>95</v>
      </c>
      <c r="U6" t="s">
        <v>95</v>
      </c>
    </row>
    <row r="7" spans="1:21" x14ac:dyDescent="0.35">
      <c r="A7" t="s">
        <v>31</v>
      </c>
      <c r="B7">
        <v>8</v>
      </c>
      <c r="C7">
        <v>2025</v>
      </c>
      <c r="D7" t="s">
        <v>161</v>
      </c>
      <c r="E7">
        <v>131</v>
      </c>
      <c r="F7" t="s">
        <v>124</v>
      </c>
      <c r="G7" t="s">
        <v>26</v>
      </c>
      <c r="H7" t="s">
        <v>12</v>
      </c>
      <c r="I7" t="s">
        <v>95</v>
      </c>
      <c r="J7" t="s">
        <v>95</v>
      </c>
      <c r="K7" t="s">
        <v>95</v>
      </c>
      <c r="L7" t="s">
        <v>95</v>
      </c>
      <c r="M7" t="s">
        <v>95</v>
      </c>
      <c r="N7" t="s">
        <v>95</v>
      </c>
      <c r="O7" t="s">
        <v>95</v>
      </c>
      <c r="P7" t="s">
        <v>95</v>
      </c>
      <c r="Q7" t="s">
        <v>95</v>
      </c>
      <c r="R7" t="s">
        <v>95</v>
      </c>
      <c r="S7" t="s">
        <v>95</v>
      </c>
      <c r="T7" t="s">
        <v>95</v>
      </c>
      <c r="U7" t="s">
        <v>95</v>
      </c>
    </row>
    <row r="8" spans="1:21" x14ac:dyDescent="0.35">
      <c r="A8" t="s">
        <v>32</v>
      </c>
      <c r="B8">
        <v>9</v>
      </c>
      <c r="C8">
        <v>2025</v>
      </c>
      <c r="D8" t="s">
        <v>161</v>
      </c>
      <c r="E8">
        <v>131</v>
      </c>
      <c r="F8" t="s">
        <v>124</v>
      </c>
      <c r="G8" t="s">
        <v>26</v>
      </c>
      <c r="H8" t="s">
        <v>12</v>
      </c>
      <c r="I8" t="s">
        <v>95</v>
      </c>
      <c r="J8" t="s">
        <v>95</v>
      </c>
      <c r="K8" t="s">
        <v>95</v>
      </c>
      <c r="L8" t="s">
        <v>95</v>
      </c>
      <c r="M8" t="s">
        <v>95</v>
      </c>
      <c r="N8" t="s">
        <v>95</v>
      </c>
      <c r="O8" t="s">
        <v>95</v>
      </c>
      <c r="P8" t="s">
        <v>95</v>
      </c>
      <c r="Q8" t="s">
        <v>95</v>
      </c>
      <c r="R8" t="s">
        <v>95</v>
      </c>
      <c r="S8" t="s">
        <v>95</v>
      </c>
      <c r="T8" t="s">
        <v>95</v>
      </c>
      <c r="U8" t="s">
        <v>95</v>
      </c>
    </row>
    <row r="9" spans="1:21" x14ac:dyDescent="0.35">
      <c r="A9" t="s">
        <v>33</v>
      </c>
      <c r="B9">
        <v>10</v>
      </c>
      <c r="C9">
        <v>2025</v>
      </c>
      <c r="D9" t="s">
        <v>161</v>
      </c>
      <c r="E9">
        <v>131</v>
      </c>
      <c r="F9" t="s">
        <v>124</v>
      </c>
      <c r="G9" t="s">
        <v>26</v>
      </c>
      <c r="H9" t="s">
        <v>12</v>
      </c>
      <c r="I9" t="s">
        <v>95</v>
      </c>
      <c r="J9" t="s">
        <v>95</v>
      </c>
      <c r="K9" t="s">
        <v>95</v>
      </c>
      <c r="L9" t="s">
        <v>95</v>
      </c>
      <c r="M9" t="s">
        <v>95</v>
      </c>
      <c r="N9" t="s">
        <v>95</v>
      </c>
      <c r="O9" t="s">
        <v>95</v>
      </c>
      <c r="P9" t="s">
        <v>95</v>
      </c>
      <c r="Q9" t="s">
        <v>95</v>
      </c>
      <c r="R9" t="s">
        <v>95</v>
      </c>
      <c r="S9" t="s">
        <v>95</v>
      </c>
      <c r="T9" t="s">
        <v>95</v>
      </c>
      <c r="U9" t="s">
        <v>95</v>
      </c>
    </row>
    <row r="10" spans="1:21" x14ac:dyDescent="0.35">
      <c r="A10" t="s">
        <v>34</v>
      </c>
      <c r="B10">
        <v>11</v>
      </c>
      <c r="C10">
        <v>2025</v>
      </c>
      <c r="D10" t="s">
        <v>161</v>
      </c>
      <c r="E10">
        <v>131</v>
      </c>
      <c r="F10" t="s">
        <v>124</v>
      </c>
      <c r="G10" t="s">
        <v>26</v>
      </c>
      <c r="H10" t="s">
        <v>12</v>
      </c>
      <c r="I10" t="s">
        <v>95</v>
      </c>
      <c r="J10" t="s">
        <v>95</v>
      </c>
      <c r="K10" t="s">
        <v>95</v>
      </c>
      <c r="L10" t="s">
        <v>95</v>
      </c>
      <c r="M10" t="s">
        <v>95</v>
      </c>
      <c r="N10" t="s">
        <v>95</v>
      </c>
      <c r="O10" t="s">
        <v>95</v>
      </c>
      <c r="P10" t="s">
        <v>95</v>
      </c>
      <c r="Q10" t="s">
        <v>95</v>
      </c>
      <c r="R10" t="s">
        <v>95</v>
      </c>
      <c r="S10" t="s">
        <v>95</v>
      </c>
      <c r="T10" t="s">
        <v>95</v>
      </c>
      <c r="U10" t="s">
        <v>95</v>
      </c>
    </row>
    <row r="11" spans="1:21" x14ac:dyDescent="0.35">
      <c r="A11" t="s">
        <v>35</v>
      </c>
      <c r="B11">
        <v>12</v>
      </c>
      <c r="C11">
        <v>2025</v>
      </c>
      <c r="D11" t="s">
        <v>161</v>
      </c>
      <c r="E11">
        <v>131</v>
      </c>
      <c r="F11" t="s">
        <v>124</v>
      </c>
      <c r="G11" t="s">
        <v>26</v>
      </c>
      <c r="H11" t="s">
        <v>12</v>
      </c>
      <c r="I11" t="s">
        <v>95</v>
      </c>
      <c r="J11" t="s">
        <v>95</v>
      </c>
      <c r="K11" t="s">
        <v>95</v>
      </c>
      <c r="L11" t="s">
        <v>95</v>
      </c>
      <c r="M11" t="s">
        <v>95</v>
      </c>
      <c r="N11" t="s">
        <v>95</v>
      </c>
      <c r="O11" t="s">
        <v>95</v>
      </c>
      <c r="P11" t="s">
        <v>95</v>
      </c>
      <c r="Q11" t="s">
        <v>95</v>
      </c>
      <c r="R11" t="s">
        <v>95</v>
      </c>
      <c r="S11" t="s">
        <v>95</v>
      </c>
      <c r="T11" t="s">
        <v>95</v>
      </c>
      <c r="U11" t="s">
        <v>95</v>
      </c>
    </row>
    <row r="12" spans="1:21" x14ac:dyDescent="0.35">
      <c r="A12" t="s">
        <v>36</v>
      </c>
      <c r="B12">
        <v>13</v>
      </c>
      <c r="C12">
        <v>2025</v>
      </c>
      <c r="D12" t="s">
        <v>161</v>
      </c>
      <c r="E12">
        <v>131</v>
      </c>
      <c r="F12" t="s">
        <v>124</v>
      </c>
      <c r="G12" t="s">
        <v>26</v>
      </c>
      <c r="H12" t="s">
        <v>12</v>
      </c>
      <c r="I12" t="s">
        <v>95</v>
      </c>
      <c r="J12" t="s">
        <v>95</v>
      </c>
      <c r="K12" t="s">
        <v>95</v>
      </c>
      <c r="L12" t="s">
        <v>95</v>
      </c>
      <c r="M12" t="s">
        <v>95</v>
      </c>
      <c r="N12" t="s">
        <v>95</v>
      </c>
      <c r="O12" t="s">
        <v>95</v>
      </c>
      <c r="P12" t="s">
        <v>95</v>
      </c>
      <c r="Q12" t="s">
        <v>95</v>
      </c>
      <c r="R12" t="s">
        <v>95</v>
      </c>
      <c r="S12" t="s">
        <v>95</v>
      </c>
      <c r="T12" t="s">
        <v>95</v>
      </c>
      <c r="U12" t="s">
        <v>95</v>
      </c>
    </row>
    <row r="13" spans="1:21" x14ac:dyDescent="0.35">
      <c r="A13" t="s">
        <v>37</v>
      </c>
      <c r="B13">
        <v>15</v>
      </c>
      <c r="C13">
        <v>2025</v>
      </c>
      <c r="D13" t="s">
        <v>161</v>
      </c>
      <c r="E13">
        <v>131</v>
      </c>
      <c r="F13" t="s">
        <v>124</v>
      </c>
      <c r="G13" t="s">
        <v>26</v>
      </c>
      <c r="H13" t="s">
        <v>12</v>
      </c>
      <c r="I13" t="s">
        <v>95</v>
      </c>
      <c r="J13" t="s">
        <v>95</v>
      </c>
      <c r="K13" t="s">
        <v>95</v>
      </c>
      <c r="L13" t="s">
        <v>95</v>
      </c>
      <c r="M13" t="s">
        <v>95</v>
      </c>
      <c r="N13" t="s">
        <v>95</v>
      </c>
      <c r="O13" t="s">
        <v>95</v>
      </c>
      <c r="P13" t="s">
        <v>95</v>
      </c>
      <c r="Q13" t="s">
        <v>95</v>
      </c>
      <c r="R13" t="s">
        <v>95</v>
      </c>
      <c r="S13" t="s">
        <v>95</v>
      </c>
      <c r="T13" t="s">
        <v>95</v>
      </c>
      <c r="U13" t="s">
        <v>95</v>
      </c>
    </row>
    <row r="14" spans="1:21" x14ac:dyDescent="0.35">
      <c r="A14" t="s">
        <v>38</v>
      </c>
      <c r="B14">
        <v>16</v>
      </c>
      <c r="C14">
        <v>2025</v>
      </c>
      <c r="D14" t="s">
        <v>161</v>
      </c>
      <c r="E14">
        <v>131</v>
      </c>
      <c r="F14" t="s">
        <v>124</v>
      </c>
      <c r="G14" t="s">
        <v>26</v>
      </c>
      <c r="H14" t="s">
        <v>12</v>
      </c>
      <c r="I14" t="s">
        <v>95</v>
      </c>
      <c r="J14" t="s">
        <v>95</v>
      </c>
      <c r="K14" t="s">
        <v>95</v>
      </c>
      <c r="L14" t="s">
        <v>95</v>
      </c>
      <c r="M14" t="s">
        <v>95</v>
      </c>
      <c r="N14" t="s">
        <v>95</v>
      </c>
      <c r="O14" t="s">
        <v>95</v>
      </c>
      <c r="P14" t="s">
        <v>95</v>
      </c>
      <c r="Q14" t="s">
        <v>95</v>
      </c>
      <c r="R14" t="s">
        <v>95</v>
      </c>
      <c r="S14" t="s">
        <v>95</v>
      </c>
      <c r="T14" t="s">
        <v>95</v>
      </c>
      <c r="U14" t="s">
        <v>95</v>
      </c>
    </row>
    <row r="15" spans="1:21" x14ac:dyDescent="0.35">
      <c r="A15" t="s">
        <v>39</v>
      </c>
      <c r="B15">
        <v>17</v>
      </c>
      <c r="C15">
        <v>2025</v>
      </c>
      <c r="D15" t="s">
        <v>161</v>
      </c>
      <c r="E15">
        <v>131</v>
      </c>
      <c r="F15" t="s">
        <v>124</v>
      </c>
      <c r="G15" t="s">
        <v>26</v>
      </c>
      <c r="H15" t="s">
        <v>12</v>
      </c>
      <c r="I15" t="s">
        <v>95</v>
      </c>
      <c r="J15" t="s">
        <v>95</v>
      </c>
      <c r="K15" t="s">
        <v>95</v>
      </c>
      <c r="L15" t="s">
        <v>95</v>
      </c>
      <c r="M15" t="s">
        <v>95</v>
      </c>
      <c r="N15" t="s">
        <v>95</v>
      </c>
      <c r="O15" t="s">
        <v>95</v>
      </c>
      <c r="P15" t="s">
        <v>95</v>
      </c>
      <c r="Q15" t="s">
        <v>95</v>
      </c>
      <c r="R15" t="s">
        <v>95</v>
      </c>
      <c r="S15" t="s">
        <v>95</v>
      </c>
      <c r="T15" t="s">
        <v>95</v>
      </c>
      <c r="U15" t="s">
        <v>95</v>
      </c>
    </row>
    <row r="16" spans="1:21" x14ac:dyDescent="0.35">
      <c r="A16" t="s">
        <v>40</v>
      </c>
      <c r="B16">
        <v>18</v>
      </c>
      <c r="C16">
        <v>2025</v>
      </c>
      <c r="D16" t="s">
        <v>161</v>
      </c>
      <c r="E16">
        <v>131</v>
      </c>
      <c r="F16" t="s">
        <v>124</v>
      </c>
      <c r="G16" t="s">
        <v>26</v>
      </c>
      <c r="H16" t="s">
        <v>12</v>
      </c>
      <c r="I16" t="s">
        <v>95</v>
      </c>
      <c r="J16" t="s">
        <v>95</v>
      </c>
      <c r="K16" t="s">
        <v>95</v>
      </c>
      <c r="L16" t="s">
        <v>95</v>
      </c>
      <c r="M16" t="s">
        <v>95</v>
      </c>
      <c r="N16" t="s">
        <v>95</v>
      </c>
      <c r="O16" t="s">
        <v>95</v>
      </c>
      <c r="P16" t="s">
        <v>95</v>
      </c>
      <c r="Q16" t="s">
        <v>95</v>
      </c>
      <c r="R16" t="s">
        <v>95</v>
      </c>
      <c r="S16" t="s">
        <v>95</v>
      </c>
      <c r="T16" t="s">
        <v>95</v>
      </c>
      <c r="U16" t="s">
        <v>95</v>
      </c>
    </row>
    <row r="17" spans="1:21" x14ac:dyDescent="0.35">
      <c r="A17" t="s">
        <v>41</v>
      </c>
      <c r="B17">
        <v>19</v>
      </c>
      <c r="C17">
        <v>2025</v>
      </c>
      <c r="D17" t="s">
        <v>161</v>
      </c>
      <c r="E17">
        <v>131</v>
      </c>
      <c r="F17" t="s">
        <v>124</v>
      </c>
      <c r="G17" t="s">
        <v>26</v>
      </c>
      <c r="H17" t="s">
        <v>12</v>
      </c>
      <c r="I17" t="s">
        <v>95</v>
      </c>
      <c r="J17" t="s">
        <v>95</v>
      </c>
      <c r="K17" t="s">
        <v>95</v>
      </c>
      <c r="L17" t="s">
        <v>95</v>
      </c>
      <c r="M17" t="s">
        <v>95</v>
      </c>
      <c r="N17" t="s">
        <v>95</v>
      </c>
      <c r="O17" t="s">
        <v>95</v>
      </c>
      <c r="P17" t="s">
        <v>95</v>
      </c>
      <c r="Q17" t="s">
        <v>95</v>
      </c>
      <c r="R17" t="s">
        <v>95</v>
      </c>
      <c r="S17" t="s">
        <v>95</v>
      </c>
      <c r="T17" t="s">
        <v>95</v>
      </c>
      <c r="U17" t="s">
        <v>95</v>
      </c>
    </row>
    <row r="18" spans="1:21" x14ac:dyDescent="0.35">
      <c r="A18" t="s">
        <v>42</v>
      </c>
      <c r="B18">
        <v>20</v>
      </c>
      <c r="C18">
        <v>2025</v>
      </c>
      <c r="D18" t="s">
        <v>161</v>
      </c>
      <c r="E18">
        <v>131</v>
      </c>
      <c r="F18" t="s">
        <v>124</v>
      </c>
      <c r="G18" t="s">
        <v>26</v>
      </c>
      <c r="H18" t="s">
        <v>12</v>
      </c>
      <c r="I18" t="s">
        <v>95</v>
      </c>
      <c r="J18" t="s">
        <v>95</v>
      </c>
      <c r="K18" t="s">
        <v>95</v>
      </c>
      <c r="L18" t="s">
        <v>95</v>
      </c>
      <c r="M18" t="s">
        <v>95</v>
      </c>
      <c r="N18" t="s">
        <v>95</v>
      </c>
      <c r="O18" t="s">
        <v>95</v>
      </c>
      <c r="P18" t="s">
        <v>95</v>
      </c>
      <c r="Q18" t="s">
        <v>95</v>
      </c>
      <c r="R18" t="s">
        <v>95</v>
      </c>
      <c r="S18" t="s">
        <v>95</v>
      </c>
      <c r="T18" t="s">
        <v>95</v>
      </c>
      <c r="U18" t="s">
        <v>95</v>
      </c>
    </row>
    <row r="19" spans="1:21" x14ac:dyDescent="0.35">
      <c r="A19" t="s">
        <v>43</v>
      </c>
      <c r="B19">
        <v>21</v>
      </c>
      <c r="C19">
        <v>2025</v>
      </c>
      <c r="D19" t="s">
        <v>161</v>
      </c>
      <c r="E19">
        <v>131</v>
      </c>
      <c r="F19" t="s">
        <v>124</v>
      </c>
      <c r="G19" t="s">
        <v>26</v>
      </c>
      <c r="H19" t="s">
        <v>12</v>
      </c>
      <c r="I19" t="s">
        <v>95</v>
      </c>
      <c r="J19" t="s">
        <v>95</v>
      </c>
      <c r="K19" t="s">
        <v>95</v>
      </c>
      <c r="L19" t="s">
        <v>95</v>
      </c>
      <c r="M19" t="s">
        <v>95</v>
      </c>
      <c r="N19" t="s">
        <v>95</v>
      </c>
      <c r="O19" t="s">
        <v>95</v>
      </c>
      <c r="P19" t="s">
        <v>95</v>
      </c>
      <c r="Q19" t="s">
        <v>95</v>
      </c>
      <c r="R19" t="s">
        <v>95</v>
      </c>
      <c r="S19" t="s">
        <v>95</v>
      </c>
      <c r="T19" t="s">
        <v>95</v>
      </c>
      <c r="U19" t="s">
        <v>95</v>
      </c>
    </row>
    <row r="20" spans="1:21" x14ac:dyDescent="0.35">
      <c r="A20" t="s">
        <v>44</v>
      </c>
      <c r="B20">
        <v>22</v>
      </c>
      <c r="C20">
        <v>2025</v>
      </c>
      <c r="D20" t="s">
        <v>161</v>
      </c>
      <c r="E20">
        <v>131</v>
      </c>
      <c r="F20" t="s">
        <v>124</v>
      </c>
      <c r="G20" t="s">
        <v>26</v>
      </c>
      <c r="H20" t="s">
        <v>12</v>
      </c>
      <c r="I20" t="s">
        <v>95</v>
      </c>
      <c r="J20" t="s">
        <v>95</v>
      </c>
      <c r="K20" t="s">
        <v>95</v>
      </c>
      <c r="L20" t="s">
        <v>95</v>
      </c>
      <c r="M20" t="s">
        <v>95</v>
      </c>
      <c r="N20" t="s">
        <v>95</v>
      </c>
      <c r="O20" t="s">
        <v>95</v>
      </c>
      <c r="P20" t="s">
        <v>95</v>
      </c>
      <c r="Q20" t="s">
        <v>95</v>
      </c>
      <c r="R20" t="s">
        <v>95</v>
      </c>
      <c r="S20" t="s">
        <v>95</v>
      </c>
      <c r="T20" t="s">
        <v>95</v>
      </c>
      <c r="U20" t="s">
        <v>95</v>
      </c>
    </row>
    <row r="21" spans="1:21" x14ac:dyDescent="0.35">
      <c r="A21" t="s">
        <v>45</v>
      </c>
      <c r="B21">
        <v>23</v>
      </c>
      <c r="C21">
        <v>2025</v>
      </c>
      <c r="D21" t="s">
        <v>161</v>
      </c>
      <c r="E21">
        <v>131</v>
      </c>
      <c r="F21" t="s">
        <v>124</v>
      </c>
      <c r="G21" t="s">
        <v>26</v>
      </c>
      <c r="H21" t="s">
        <v>12</v>
      </c>
      <c r="I21" t="s">
        <v>95</v>
      </c>
      <c r="J21" t="s">
        <v>95</v>
      </c>
      <c r="K21" t="s">
        <v>95</v>
      </c>
      <c r="L21" t="s">
        <v>95</v>
      </c>
      <c r="M21" t="s">
        <v>95</v>
      </c>
      <c r="N21" t="s">
        <v>95</v>
      </c>
      <c r="O21" t="s">
        <v>95</v>
      </c>
      <c r="P21" t="s">
        <v>95</v>
      </c>
      <c r="Q21" t="s">
        <v>95</v>
      </c>
      <c r="R21" t="s">
        <v>95</v>
      </c>
      <c r="S21" t="s">
        <v>95</v>
      </c>
      <c r="T21" t="s">
        <v>95</v>
      </c>
      <c r="U21" t="s">
        <v>95</v>
      </c>
    </row>
    <row r="22" spans="1:21" x14ac:dyDescent="0.35">
      <c r="A22" t="s">
        <v>46</v>
      </c>
      <c r="B22">
        <v>24</v>
      </c>
      <c r="C22">
        <v>2025</v>
      </c>
      <c r="D22" t="s">
        <v>161</v>
      </c>
      <c r="E22">
        <v>131</v>
      </c>
      <c r="F22" t="s">
        <v>124</v>
      </c>
      <c r="G22" t="s">
        <v>26</v>
      </c>
      <c r="H22" t="s">
        <v>12</v>
      </c>
      <c r="I22" t="s">
        <v>95</v>
      </c>
      <c r="J22" t="s">
        <v>95</v>
      </c>
      <c r="K22" t="s">
        <v>95</v>
      </c>
      <c r="L22" t="s">
        <v>95</v>
      </c>
      <c r="M22" t="s">
        <v>95</v>
      </c>
      <c r="N22" t="s">
        <v>95</v>
      </c>
      <c r="O22" t="s">
        <v>95</v>
      </c>
      <c r="P22" t="s">
        <v>95</v>
      </c>
      <c r="Q22" t="s">
        <v>95</v>
      </c>
      <c r="R22" t="s">
        <v>95</v>
      </c>
      <c r="S22" t="s">
        <v>95</v>
      </c>
      <c r="T22" t="s">
        <v>95</v>
      </c>
      <c r="U22" t="s">
        <v>95</v>
      </c>
    </row>
    <row r="23" spans="1:21" x14ac:dyDescent="0.35">
      <c r="A23" t="s">
        <v>47</v>
      </c>
      <c r="B23">
        <v>25</v>
      </c>
      <c r="C23">
        <v>2025</v>
      </c>
      <c r="D23" t="s">
        <v>161</v>
      </c>
      <c r="E23">
        <v>131</v>
      </c>
      <c r="F23" t="s">
        <v>124</v>
      </c>
      <c r="G23" t="s">
        <v>26</v>
      </c>
      <c r="H23" t="s">
        <v>12</v>
      </c>
      <c r="I23" t="s">
        <v>95</v>
      </c>
      <c r="J23" t="s">
        <v>95</v>
      </c>
      <c r="K23" t="s">
        <v>95</v>
      </c>
      <c r="L23" t="s">
        <v>95</v>
      </c>
      <c r="M23" t="s">
        <v>95</v>
      </c>
      <c r="N23" t="s">
        <v>95</v>
      </c>
      <c r="O23" t="s">
        <v>95</v>
      </c>
      <c r="P23" t="s">
        <v>95</v>
      </c>
      <c r="Q23" t="s">
        <v>95</v>
      </c>
      <c r="R23" t="s">
        <v>95</v>
      </c>
      <c r="S23" t="s">
        <v>95</v>
      </c>
      <c r="T23" t="s">
        <v>95</v>
      </c>
      <c r="U23" t="s">
        <v>95</v>
      </c>
    </row>
    <row r="24" spans="1:21" x14ac:dyDescent="0.35">
      <c r="A24" t="s">
        <v>48</v>
      </c>
      <c r="B24">
        <v>26</v>
      </c>
      <c r="C24">
        <v>2025</v>
      </c>
      <c r="D24" t="s">
        <v>161</v>
      </c>
      <c r="E24">
        <v>131</v>
      </c>
      <c r="F24" t="s">
        <v>124</v>
      </c>
      <c r="G24" t="s">
        <v>26</v>
      </c>
      <c r="H24" t="s">
        <v>12</v>
      </c>
      <c r="I24" t="s">
        <v>95</v>
      </c>
      <c r="J24" t="s">
        <v>95</v>
      </c>
      <c r="K24" t="s">
        <v>95</v>
      </c>
      <c r="L24" t="s">
        <v>95</v>
      </c>
      <c r="M24" t="s">
        <v>95</v>
      </c>
      <c r="N24" t="s">
        <v>95</v>
      </c>
      <c r="O24" t="s">
        <v>95</v>
      </c>
      <c r="P24" t="s">
        <v>95</v>
      </c>
      <c r="Q24" t="s">
        <v>95</v>
      </c>
      <c r="R24" t="s">
        <v>95</v>
      </c>
      <c r="S24" t="s">
        <v>95</v>
      </c>
      <c r="T24" t="s">
        <v>95</v>
      </c>
      <c r="U24" t="s">
        <v>95</v>
      </c>
    </row>
    <row r="25" spans="1:21" x14ac:dyDescent="0.35">
      <c r="A25" t="s">
        <v>49</v>
      </c>
      <c r="B25">
        <v>27</v>
      </c>
      <c r="C25">
        <v>2025</v>
      </c>
      <c r="D25" t="s">
        <v>161</v>
      </c>
      <c r="E25">
        <v>131</v>
      </c>
      <c r="F25" t="s">
        <v>124</v>
      </c>
      <c r="G25" t="s">
        <v>26</v>
      </c>
      <c r="H25" t="s">
        <v>12</v>
      </c>
      <c r="I25" t="s">
        <v>95</v>
      </c>
      <c r="J25" t="s">
        <v>95</v>
      </c>
      <c r="K25" t="s">
        <v>95</v>
      </c>
      <c r="L25" t="s">
        <v>95</v>
      </c>
      <c r="M25" t="s">
        <v>95</v>
      </c>
      <c r="N25" t="s">
        <v>95</v>
      </c>
      <c r="O25" t="s">
        <v>95</v>
      </c>
      <c r="P25" t="s">
        <v>95</v>
      </c>
      <c r="Q25" t="s">
        <v>95</v>
      </c>
      <c r="R25" t="s">
        <v>95</v>
      </c>
      <c r="S25" t="s">
        <v>95</v>
      </c>
      <c r="T25" t="s">
        <v>95</v>
      </c>
      <c r="U25" t="s">
        <v>95</v>
      </c>
    </row>
    <row r="26" spans="1:21" x14ac:dyDescent="0.35">
      <c r="A26" t="s">
        <v>50</v>
      </c>
      <c r="B26">
        <v>28</v>
      </c>
      <c r="C26">
        <v>2025</v>
      </c>
      <c r="D26" t="s">
        <v>161</v>
      </c>
      <c r="E26">
        <v>131</v>
      </c>
      <c r="F26" t="s">
        <v>124</v>
      </c>
      <c r="G26" t="s">
        <v>26</v>
      </c>
      <c r="H26" t="s">
        <v>12</v>
      </c>
      <c r="I26" t="s">
        <v>95</v>
      </c>
      <c r="J26" t="s">
        <v>95</v>
      </c>
      <c r="K26" t="s">
        <v>95</v>
      </c>
      <c r="L26" t="s">
        <v>95</v>
      </c>
      <c r="M26" t="s">
        <v>95</v>
      </c>
      <c r="N26" t="s">
        <v>95</v>
      </c>
      <c r="O26" t="s">
        <v>95</v>
      </c>
      <c r="P26" t="s">
        <v>95</v>
      </c>
      <c r="Q26" t="s">
        <v>95</v>
      </c>
      <c r="R26" t="s">
        <v>95</v>
      </c>
      <c r="S26" t="s">
        <v>95</v>
      </c>
      <c r="T26" t="s">
        <v>95</v>
      </c>
      <c r="U26" t="s">
        <v>95</v>
      </c>
    </row>
    <row r="27" spans="1:21" x14ac:dyDescent="0.35">
      <c r="A27" t="s">
        <v>51</v>
      </c>
      <c r="B27">
        <v>29</v>
      </c>
      <c r="C27">
        <v>2025</v>
      </c>
      <c r="D27" t="s">
        <v>161</v>
      </c>
      <c r="E27">
        <v>131</v>
      </c>
      <c r="F27" t="s">
        <v>124</v>
      </c>
      <c r="G27" t="s">
        <v>26</v>
      </c>
      <c r="H27" t="s">
        <v>12</v>
      </c>
      <c r="I27" t="s">
        <v>95</v>
      </c>
      <c r="J27" t="s">
        <v>95</v>
      </c>
      <c r="K27" t="s">
        <v>95</v>
      </c>
      <c r="L27" t="s">
        <v>95</v>
      </c>
      <c r="M27" t="s">
        <v>95</v>
      </c>
      <c r="N27" t="s">
        <v>95</v>
      </c>
      <c r="O27" t="s">
        <v>95</v>
      </c>
      <c r="P27" t="s">
        <v>95</v>
      </c>
      <c r="Q27" t="s">
        <v>95</v>
      </c>
      <c r="R27" t="s">
        <v>95</v>
      </c>
      <c r="S27" t="s">
        <v>95</v>
      </c>
      <c r="T27" t="s">
        <v>95</v>
      </c>
      <c r="U27" t="s">
        <v>95</v>
      </c>
    </row>
    <row r="28" spans="1:21" x14ac:dyDescent="0.35">
      <c r="A28" t="s">
        <v>52</v>
      </c>
      <c r="B28">
        <v>30</v>
      </c>
      <c r="C28">
        <v>2025</v>
      </c>
      <c r="D28" t="s">
        <v>161</v>
      </c>
      <c r="E28">
        <v>131</v>
      </c>
      <c r="F28" t="s">
        <v>124</v>
      </c>
      <c r="G28" t="s">
        <v>26</v>
      </c>
      <c r="H28" t="s">
        <v>12</v>
      </c>
      <c r="I28" t="s">
        <v>95</v>
      </c>
      <c r="J28" t="s">
        <v>95</v>
      </c>
      <c r="K28" t="s">
        <v>95</v>
      </c>
      <c r="L28" t="s">
        <v>95</v>
      </c>
      <c r="M28" t="s">
        <v>95</v>
      </c>
      <c r="N28" t="s">
        <v>95</v>
      </c>
      <c r="O28" t="s">
        <v>95</v>
      </c>
      <c r="P28" t="s">
        <v>95</v>
      </c>
      <c r="Q28" t="s">
        <v>95</v>
      </c>
      <c r="R28" t="s">
        <v>95</v>
      </c>
      <c r="S28" t="s">
        <v>95</v>
      </c>
      <c r="T28" t="s">
        <v>95</v>
      </c>
      <c r="U28" t="s">
        <v>95</v>
      </c>
    </row>
    <row r="29" spans="1:21" x14ac:dyDescent="0.35">
      <c r="A29" t="s">
        <v>53</v>
      </c>
      <c r="B29">
        <v>31</v>
      </c>
      <c r="C29">
        <v>2025</v>
      </c>
      <c r="D29" t="s">
        <v>161</v>
      </c>
      <c r="E29">
        <v>131</v>
      </c>
      <c r="F29" t="s">
        <v>124</v>
      </c>
      <c r="G29" t="s">
        <v>26</v>
      </c>
      <c r="H29" t="s">
        <v>12</v>
      </c>
      <c r="I29" t="s">
        <v>95</v>
      </c>
      <c r="J29" t="s">
        <v>95</v>
      </c>
      <c r="K29" t="s">
        <v>95</v>
      </c>
      <c r="L29" t="s">
        <v>95</v>
      </c>
      <c r="M29" t="s">
        <v>95</v>
      </c>
      <c r="N29" t="s">
        <v>95</v>
      </c>
      <c r="O29" t="s">
        <v>95</v>
      </c>
      <c r="P29" t="s">
        <v>95</v>
      </c>
      <c r="Q29" t="s">
        <v>95</v>
      </c>
      <c r="R29" t="s">
        <v>95</v>
      </c>
      <c r="S29" t="s">
        <v>95</v>
      </c>
      <c r="T29" t="s">
        <v>95</v>
      </c>
      <c r="U29" t="s">
        <v>95</v>
      </c>
    </row>
    <row r="30" spans="1:21" x14ac:dyDescent="0.35">
      <c r="A30" t="s">
        <v>54</v>
      </c>
      <c r="B30">
        <v>32</v>
      </c>
      <c r="C30">
        <v>2025</v>
      </c>
      <c r="D30" t="s">
        <v>161</v>
      </c>
      <c r="E30">
        <v>131</v>
      </c>
      <c r="F30" t="s">
        <v>124</v>
      </c>
      <c r="G30" t="s">
        <v>26</v>
      </c>
      <c r="H30" t="s">
        <v>12</v>
      </c>
      <c r="I30" t="s">
        <v>95</v>
      </c>
      <c r="J30" t="s">
        <v>95</v>
      </c>
      <c r="K30" t="s">
        <v>95</v>
      </c>
      <c r="L30" t="s">
        <v>95</v>
      </c>
      <c r="M30" t="s">
        <v>95</v>
      </c>
      <c r="N30" t="s">
        <v>95</v>
      </c>
      <c r="O30" t="s">
        <v>95</v>
      </c>
      <c r="P30" t="s">
        <v>95</v>
      </c>
      <c r="Q30" t="s">
        <v>95</v>
      </c>
      <c r="R30" t="s">
        <v>95</v>
      </c>
      <c r="S30" t="s">
        <v>95</v>
      </c>
      <c r="T30" t="s">
        <v>95</v>
      </c>
      <c r="U30" t="s">
        <v>95</v>
      </c>
    </row>
    <row r="31" spans="1:21" x14ac:dyDescent="0.35">
      <c r="A31" t="s">
        <v>55</v>
      </c>
      <c r="B31">
        <v>33</v>
      </c>
      <c r="C31">
        <v>2025</v>
      </c>
      <c r="D31" t="s">
        <v>161</v>
      </c>
      <c r="E31">
        <v>131</v>
      </c>
      <c r="F31" t="s">
        <v>124</v>
      </c>
      <c r="G31" t="s">
        <v>26</v>
      </c>
      <c r="H31" t="s">
        <v>12</v>
      </c>
      <c r="I31" t="s">
        <v>95</v>
      </c>
      <c r="J31" t="s">
        <v>95</v>
      </c>
      <c r="K31" t="s">
        <v>95</v>
      </c>
      <c r="L31" t="s">
        <v>95</v>
      </c>
      <c r="M31" t="s">
        <v>95</v>
      </c>
      <c r="N31" t="s">
        <v>95</v>
      </c>
      <c r="O31" t="s">
        <v>95</v>
      </c>
      <c r="P31" t="s">
        <v>95</v>
      </c>
      <c r="Q31" t="s">
        <v>95</v>
      </c>
      <c r="R31" t="s">
        <v>95</v>
      </c>
      <c r="S31" t="s">
        <v>95</v>
      </c>
      <c r="T31" t="s">
        <v>95</v>
      </c>
      <c r="U31" t="s">
        <v>95</v>
      </c>
    </row>
    <row r="32" spans="1:21" x14ac:dyDescent="0.35">
      <c r="A32" t="s">
        <v>56</v>
      </c>
      <c r="B32">
        <v>34</v>
      </c>
      <c r="C32">
        <v>2025</v>
      </c>
      <c r="D32" t="s">
        <v>161</v>
      </c>
      <c r="E32">
        <v>131</v>
      </c>
      <c r="F32" t="s">
        <v>124</v>
      </c>
      <c r="G32" t="s">
        <v>26</v>
      </c>
      <c r="H32" t="s">
        <v>12</v>
      </c>
      <c r="I32" t="s">
        <v>95</v>
      </c>
      <c r="J32" t="s">
        <v>95</v>
      </c>
      <c r="K32" t="s">
        <v>95</v>
      </c>
      <c r="L32" t="s">
        <v>95</v>
      </c>
      <c r="M32" t="s">
        <v>95</v>
      </c>
      <c r="N32" t="s">
        <v>95</v>
      </c>
      <c r="O32" t="s">
        <v>95</v>
      </c>
      <c r="P32" t="s">
        <v>95</v>
      </c>
      <c r="Q32" t="s">
        <v>95</v>
      </c>
      <c r="R32" t="s">
        <v>95</v>
      </c>
      <c r="S32" t="s">
        <v>95</v>
      </c>
      <c r="T32" t="s">
        <v>95</v>
      </c>
      <c r="U32" t="s">
        <v>95</v>
      </c>
    </row>
    <row r="33" spans="1:21" x14ac:dyDescent="0.35">
      <c r="A33" t="s">
        <v>57</v>
      </c>
      <c r="B33">
        <v>35</v>
      </c>
      <c r="C33">
        <v>2025</v>
      </c>
      <c r="D33" t="s">
        <v>161</v>
      </c>
      <c r="E33">
        <v>131</v>
      </c>
      <c r="F33" t="s">
        <v>124</v>
      </c>
      <c r="G33" t="s">
        <v>26</v>
      </c>
      <c r="H33" t="s">
        <v>12</v>
      </c>
      <c r="I33" t="s">
        <v>95</v>
      </c>
      <c r="J33" t="s">
        <v>95</v>
      </c>
      <c r="K33" t="s">
        <v>95</v>
      </c>
      <c r="L33" t="s">
        <v>95</v>
      </c>
      <c r="M33" t="s">
        <v>95</v>
      </c>
      <c r="N33" t="s">
        <v>95</v>
      </c>
      <c r="O33" t="s">
        <v>95</v>
      </c>
      <c r="P33" t="s">
        <v>95</v>
      </c>
      <c r="Q33" t="s">
        <v>95</v>
      </c>
      <c r="R33" t="s">
        <v>95</v>
      </c>
      <c r="S33" t="s">
        <v>95</v>
      </c>
      <c r="T33" t="s">
        <v>95</v>
      </c>
      <c r="U33" t="s">
        <v>95</v>
      </c>
    </row>
    <row r="34" spans="1:21" x14ac:dyDescent="0.35">
      <c r="A34" t="s">
        <v>58</v>
      </c>
      <c r="B34">
        <v>36</v>
      </c>
      <c r="C34">
        <v>2025</v>
      </c>
      <c r="D34" t="s">
        <v>161</v>
      </c>
      <c r="E34">
        <v>131</v>
      </c>
      <c r="F34" t="s">
        <v>124</v>
      </c>
      <c r="G34" t="s">
        <v>26</v>
      </c>
      <c r="H34" t="s">
        <v>12</v>
      </c>
      <c r="I34" t="s">
        <v>95</v>
      </c>
      <c r="J34" t="s">
        <v>95</v>
      </c>
      <c r="K34" t="s">
        <v>95</v>
      </c>
      <c r="L34" t="s">
        <v>95</v>
      </c>
      <c r="M34" t="s">
        <v>95</v>
      </c>
      <c r="N34" t="s">
        <v>95</v>
      </c>
      <c r="O34" t="s">
        <v>95</v>
      </c>
      <c r="P34" t="s">
        <v>95</v>
      </c>
      <c r="Q34" t="s">
        <v>95</v>
      </c>
      <c r="R34" t="s">
        <v>95</v>
      </c>
      <c r="S34" t="s">
        <v>95</v>
      </c>
      <c r="T34" t="s">
        <v>95</v>
      </c>
      <c r="U34" t="s">
        <v>95</v>
      </c>
    </row>
    <row r="35" spans="1:21" x14ac:dyDescent="0.35">
      <c r="A35" t="s">
        <v>59</v>
      </c>
      <c r="B35">
        <v>37</v>
      </c>
      <c r="C35">
        <v>2025</v>
      </c>
      <c r="D35" t="s">
        <v>161</v>
      </c>
      <c r="E35">
        <v>131</v>
      </c>
      <c r="F35" t="s">
        <v>124</v>
      </c>
      <c r="G35" t="s">
        <v>26</v>
      </c>
      <c r="H35" t="s">
        <v>12</v>
      </c>
      <c r="I35" t="s">
        <v>95</v>
      </c>
      <c r="J35" t="s">
        <v>95</v>
      </c>
      <c r="K35" t="s">
        <v>95</v>
      </c>
      <c r="L35" t="s">
        <v>95</v>
      </c>
      <c r="M35" t="s">
        <v>95</v>
      </c>
      <c r="N35" t="s">
        <v>95</v>
      </c>
      <c r="O35" t="s">
        <v>95</v>
      </c>
      <c r="P35" t="s">
        <v>95</v>
      </c>
      <c r="Q35" t="s">
        <v>95</v>
      </c>
      <c r="R35" t="s">
        <v>95</v>
      </c>
      <c r="S35" t="s">
        <v>95</v>
      </c>
      <c r="T35" t="s">
        <v>95</v>
      </c>
      <c r="U35" t="s">
        <v>95</v>
      </c>
    </row>
    <row r="36" spans="1:21" x14ac:dyDescent="0.35">
      <c r="A36" t="s">
        <v>60</v>
      </c>
      <c r="B36">
        <v>38</v>
      </c>
      <c r="C36">
        <v>2025</v>
      </c>
      <c r="D36" t="s">
        <v>161</v>
      </c>
      <c r="E36">
        <v>131</v>
      </c>
      <c r="F36" t="s">
        <v>124</v>
      </c>
      <c r="G36" t="s">
        <v>26</v>
      </c>
      <c r="H36" t="s">
        <v>12</v>
      </c>
      <c r="I36" t="s">
        <v>95</v>
      </c>
      <c r="J36" t="s">
        <v>95</v>
      </c>
      <c r="K36" t="s">
        <v>95</v>
      </c>
      <c r="L36" t="s">
        <v>95</v>
      </c>
      <c r="M36" t="s">
        <v>95</v>
      </c>
      <c r="N36" t="s">
        <v>95</v>
      </c>
      <c r="O36" t="s">
        <v>95</v>
      </c>
      <c r="P36" t="s">
        <v>95</v>
      </c>
      <c r="Q36" t="s">
        <v>95</v>
      </c>
      <c r="R36" t="s">
        <v>95</v>
      </c>
      <c r="S36" t="s">
        <v>95</v>
      </c>
      <c r="T36" t="s">
        <v>95</v>
      </c>
      <c r="U36" t="s">
        <v>95</v>
      </c>
    </row>
    <row r="37" spans="1:21" x14ac:dyDescent="0.35">
      <c r="A37" t="s">
        <v>61</v>
      </c>
      <c r="B37">
        <v>39</v>
      </c>
      <c r="C37">
        <v>2025</v>
      </c>
      <c r="D37" t="s">
        <v>161</v>
      </c>
      <c r="E37">
        <v>131</v>
      </c>
      <c r="F37" t="s">
        <v>124</v>
      </c>
      <c r="G37" t="s">
        <v>26</v>
      </c>
      <c r="H37" t="s">
        <v>12</v>
      </c>
      <c r="I37" t="s">
        <v>95</v>
      </c>
      <c r="J37" t="s">
        <v>95</v>
      </c>
      <c r="K37" t="s">
        <v>95</v>
      </c>
      <c r="L37" t="s">
        <v>95</v>
      </c>
      <c r="M37" t="s">
        <v>95</v>
      </c>
      <c r="N37" t="s">
        <v>95</v>
      </c>
      <c r="O37" t="s">
        <v>95</v>
      </c>
      <c r="P37" t="s">
        <v>95</v>
      </c>
      <c r="Q37" t="s">
        <v>95</v>
      </c>
      <c r="R37" t="s">
        <v>95</v>
      </c>
      <c r="S37" t="s">
        <v>95</v>
      </c>
      <c r="T37" t="s">
        <v>95</v>
      </c>
      <c r="U37" t="s">
        <v>95</v>
      </c>
    </row>
    <row r="38" spans="1:21" x14ac:dyDescent="0.35">
      <c r="A38" t="s">
        <v>62</v>
      </c>
      <c r="B38">
        <v>40</v>
      </c>
      <c r="C38">
        <v>2025</v>
      </c>
      <c r="D38" t="s">
        <v>161</v>
      </c>
      <c r="E38">
        <v>131</v>
      </c>
      <c r="F38" t="s">
        <v>124</v>
      </c>
      <c r="G38" t="s">
        <v>26</v>
      </c>
      <c r="H38" t="s">
        <v>12</v>
      </c>
      <c r="I38" t="s">
        <v>95</v>
      </c>
      <c r="J38" t="s">
        <v>95</v>
      </c>
      <c r="K38" t="s">
        <v>95</v>
      </c>
      <c r="L38" t="s">
        <v>95</v>
      </c>
      <c r="M38" t="s">
        <v>95</v>
      </c>
      <c r="N38" t="s">
        <v>95</v>
      </c>
      <c r="O38" t="s">
        <v>95</v>
      </c>
      <c r="P38" t="s">
        <v>95</v>
      </c>
      <c r="Q38" t="s">
        <v>95</v>
      </c>
      <c r="R38" t="s">
        <v>95</v>
      </c>
      <c r="S38" t="s">
        <v>95</v>
      </c>
      <c r="T38" t="s">
        <v>95</v>
      </c>
      <c r="U38" t="s">
        <v>95</v>
      </c>
    </row>
    <row r="39" spans="1:21" x14ac:dyDescent="0.35">
      <c r="A39" t="s">
        <v>63</v>
      </c>
      <c r="B39">
        <v>41</v>
      </c>
      <c r="C39">
        <v>2025</v>
      </c>
      <c r="D39" t="s">
        <v>161</v>
      </c>
      <c r="E39">
        <v>131</v>
      </c>
      <c r="F39" t="s">
        <v>124</v>
      </c>
      <c r="G39" t="s">
        <v>26</v>
      </c>
      <c r="H39" t="s">
        <v>12</v>
      </c>
      <c r="I39" t="s">
        <v>95</v>
      </c>
      <c r="J39" t="s">
        <v>95</v>
      </c>
      <c r="K39" t="s">
        <v>95</v>
      </c>
      <c r="L39" t="s">
        <v>95</v>
      </c>
      <c r="M39" t="s">
        <v>95</v>
      </c>
      <c r="N39" t="s">
        <v>95</v>
      </c>
      <c r="O39" t="s">
        <v>95</v>
      </c>
      <c r="P39" t="s">
        <v>95</v>
      </c>
      <c r="Q39" t="s">
        <v>95</v>
      </c>
      <c r="R39" t="s">
        <v>95</v>
      </c>
      <c r="S39" t="s">
        <v>95</v>
      </c>
      <c r="T39" t="s">
        <v>95</v>
      </c>
      <c r="U39" t="s">
        <v>95</v>
      </c>
    </row>
    <row r="40" spans="1:21" x14ac:dyDescent="0.35">
      <c r="A40" t="s">
        <v>64</v>
      </c>
      <c r="B40">
        <v>42</v>
      </c>
      <c r="C40">
        <v>2025</v>
      </c>
      <c r="D40" t="s">
        <v>161</v>
      </c>
      <c r="E40">
        <v>131</v>
      </c>
      <c r="F40" t="s">
        <v>124</v>
      </c>
      <c r="G40" t="s">
        <v>26</v>
      </c>
      <c r="H40" t="s">
        <v>12</v>
      </c>
      <c r="I40" t="s">
        <v>95</v>
      </c>
      <c r="J40" t="s">
        <v>95</v>
      </c>
      <c r="K40" t="s">
        <v>95</v>
      </c>
      <c r="L40" t="s">
        <v>95</v>
      </c>
      <c r="M40" t="s">
        <v>95</v>
      </c>
      <c r="N40" t="s">
        <v>95</v>
      </c>
      <c r="O40" t="s">
        <v>95</v>
      </c>
      <c r="P40" t="s">
        <v>95</v>
      </c>
      <c r="Q40" t="s">
        <v>95</v>
      </c>
      <c r="R40" t="s">
        <v>95</v>
      </c>
      <c r="S40" t="s">
        <v>95</v>
      </c>
      <c r="T40" t="s">
        <v>95</v>
      </c>
      <c r="U40" t="s">
        <v>95</v>
      </c>
    </row>
    <row r="41" spans="1:21" x14ac:dyDescent="0.35">
      <c r="A41" t="s">
        <v>65</v>
      </c>
      <c r="B41">
        <v>44</v>
      </c>
      <c r="C41">
        <v>2025</v>
      </c>
      <c r="D41" t="s">
        <v>161</v>
      </c>
      <c r="E41">
        <v>131</v>
      </c>
      <c r="F41" t="s">
        <v>124</v>
      </c>
      <c r="G41" t="s">
        <v>26</v>
      </c>
      <c r="H41" t="s">
        <v>12</v>
      </c>
      <c r="I41" t="s">
        <v>95</v>
      </c>
      <c r="J41" t="s">
        <v>95</v>
      </c>
      <c r="K41" t="s">
        <v>95</v>
      </c>
      <c r="L41" t="s">
        <v>95</v>
      </c>
      <c r="M41" t="s">
        <v>95</v>
      </c>
      <c r="N41" t="s">
        <v>95</v>
      </c>
      <c r="O41" t="s">
        <v>95</v>
      </c>
      <c r="P41" t="s">
        <v>95</v>
      </c>
      <c r="Q41" t="s">
        <v>95</v>
      </c>
      <c r="R41" t="s">
        <v>95</v>
      </c>
      <c r="S41" t="s">
        <v>95</v>
      </c>
      <c r="T41" t="s">
        <v>95</v>
      </c>
      <c r="U41" t="s">
        <v>95</v>
      </c>
    </row>
    <row r="42" spans="1:21" x14ac:dyDescent="0.35">
      <c r="A42" t="s">
        <v>66</v>
      </c>
      <c r="B42">
        <v>45</v>
      </c>
      <c r="C42">
        <v>2025</v>
      </c>
      <c r="D42" t="s">
        <v>161</v>
      </c>
      <c r="E42">
        <v>131</v>
      </c>
      <c r="F42" t="s">
        <v>124</v>
      </c>
      <c r="G42" t="s">
        <v>26</v>
      </c>
      <c r="H42" t="s">
        <v>12</v>
      </c>
      <c r="I42" t="s">
        <v>95</v>
      </c>
      <c r="J42" t="s">
        <v>95</v>
      </c>
      <c r="K42" t="s">
        <v>95</v>
      </c>
      <c r="L42" t="s">
        <v>95</v>
      </c>
      <c r="M42" t="s">
        <v>95</v>
      </c>
      <c r="N42" t="s">
        <v>95</v>
      </c>
      <c r="O42" t="s">
        <v>95</v>
      </c>
      <c r="P42" t="s">
        <v>95</v>
      </c>
      <c r="Q42" t="s">
        <v>95</v>
      </c>
      <c r="R42" t="s">
        <v>95</v>
      </c>
      <c r="S42" t="s">
        <v>95</v>
      </c>
      <c r="T42" t="s">
        <v>95</v>
      </c>
      <c r="U42" t="s">
        <v>95</v>
      </c>
    </row>
    <row r="43" spans="1:21" x14ac:dyDescent="0.35">
      <c r="A43" t="s">
        <v>67</v>
      </c>
      <c r="B43">
        <v>46</v>
      </c>
      <c r="C43">
        <v>2025</v>
      </c>
      <c r="D43" t="s">
        <v>161</v>
      </c>
      <c r="E43">
        <v>131</v>
      </c>
      <c r="F43" t="s">
        <v>124</v>
      </c>
      <c r="G43" t="s">
        <v>26</v>
      </c>
      <c r="H43" t="s">
        <v>12</v>
      </c>
      <c r="I43" t="s">
        <v>95</v>
      </c>
      <c r="J43" t="s">
        <v>95</v>
      </c>
      <c r="K43" t="s">
        <v>95</v>
      </c>
      <c r="L43" t="s">
        <v>95</v>
      </c>
      <c r="M43" t="s">
        <v>95</v>
      </c>
      <c r="N43" t="s">
        <v>95</v>
      </c>
      <c r="O43" t="s">
        <v>95</v>
      </c>
      <c r="P43" t="s">
        <v>95</v>
      </c>
      <c r="Q43" t="s">
        <v>95</v>
      </c>
      <c r="R43" t="s">
        <v>95</v>
      </c>
      <c r="S43" t="s">
        <v>95</v>
      </c>
      <c r="T43" t="s">
        <v>95</v>
      </c>
      <c r="U43" t="s">
        <v>95</v>
      </c>
    </row>
    <row r="44" spans="1:21" x14ac:dyDescent="0.35">
      <c r="A44" t="s">
        <v>68</v>
      </c>
      <c r="B44">
        <v>47</v>
      </c>
      <c r="C44">
        <v>2025</v>
      </c>
      <c r="D44" t="s">
        <v>161</v>
      </c>
      <c r="E44">
        <v>131</v>
      </c>
      <c r="F44" t="s">
        <v>124</v>
      </c>
      <c r="G44" t="s">
        <v>26</v>
      </c>
      <c r="H44" t="s">
        <v>12</v>
      </c>
      <c r="I44" t="s">
        <v>95</v>
      </c>
      <c r="J44" t="s">
        <v>95</v>
      </c>
      <c r="K44" t="s">
        <v>95</v>
      </c>
      <c r="L44" t="s">
        <v>95</v>
      </c>
      <c r="M44" t="s">
        <v>95</v>
      </c>
      <c r="N44" t="s">
        <v>95</v>
      </c>
      <c r="O44" t="s">
        <v>95</v>
      </c>
      <c r="P44" t="s">
        <v>95</v>
      </c>
      <c r="Q44" t="s">
        <v>95</v>
      </c>
      <c r="R44" t="s">
        <v>95</v>
      </c>
      <c r="S44" t="s">
        <v>95</v>
      </c>
      <c r="T44" t="s">
        <v>95</v>
      </c>
      <c r="U44" t="s">
        <v>95</v>
      </c>
    </row>
    <row r="45" spans="1:21" x14ac:dyDescent="0.35">
      <c r="A45" t="s">
        <v>69</v>
      </c>
      <c r="B45">
        <v>48</v>
      </c>
      <c r="C45">
        <v>2025</v>
      </c>
      <c r="D45" t="s">
        <v>161</v>
      </c>
      <c r="E45">
        <v>131</v>
      </c>
      <c r="F45" t="s">
        <v>124</v>
      </c>
      <c r="G45" t="s">
        <v>26</v>
      </c>
      <c r="H45" t="s">
        <v>12</v>
      </c>
      <c r="I45" t="s">
        <v>95</v>
      </c>
      <c r="J45" t="s">
        <v>95</v>
      </c>
      <c r="K45" t="s">
        <v>95</v>
      </c>
      <c r="L45" t="s">
        <v>95</v>
      </c>
      <c r="M45" t="s">
        <v>95</v>
      </c>
      <c r="N45" t="s">
        <v>95</v>
      </c>
      <c r="O45" t="s">
        <v>95</v>
      </c>
      <c r="P45" t="s">
        <v>95</v>
      </c>
      <c r="Q45" t="s">
        <v>95</v>
      </c>
      <c r="R45" t="s">
        <v>95</v>
      </c>
      <c r="S45" t="s">
        <v>95</v>
      </c>
      <c r="T45" t="s">
        <v>95</v>
      </c>
      <c r="U45" t="s">
        <v>95</v>
      </c>
    </row>
    <row r="46" spans="1:21" x14ac:dyDescent="0.35">
      <c r="A46" t="s">
        <v>70</v>
      </c>
      <c r="B46">
        <v>49</v>
      </c>
      <c r="C46">
        <v>2025</v>
      </c>
      <c r="D46" t="s">
        <v>161</v>
      </c>
      <c r="E46">
        <v>131</v>
      </c>
      <c r="F46" t="s">
        <v>124</v>
      </c>
      <c r="G46" t="s">
        <v>26</v>
      </c>
      <c r="H46" t="s">
        <v>12</v>
      </c>
      <c r="I46" t="s">
        <v>95</v>
      </c>
      <c r="J46" t="s">
        <v>95</v>
      </c>
      <c r="K46" t="s">
        <v>95</v>
      </c>
      <c r="L46" t="s">
        <v>95</v>
      </c>
      <c r="M46" t="s">
        <v>95</v>
      </c>
      <c r="N46" t="s">
        <v>95</v>
      </c>
      <c r="O46" t="s">
        <v>95</v>
      </c>
      <c r="P46" t="s">
        <v>95</v>
      </c>
      <c r="Q46" t="s">
        <v>95</v>
      </c>
      <c r="R46" t="s">
        <v>95</v>
      </c>
      <c r="S46" t="s">
        <v>95</v>
      </c>
      <c r="T46" t="s">
        <v>95</v>
      </c>
      <c r="U46" t="s">
        <v>95</v>
      </c>
    </row>
    <row r="47" spans="1:21" x14ac:dyDescent="0.35">
      <c r="A47" t="s">
        <v>71</v>
      </c>
      <c r="B47">
        <v>50</v>
      </c>
      <c r="C47">
        <v>2025</v>
      </c>
      <c r="D47" t="s">
        <v>161</v>
      </c>
      <c r="E47">
        <v>131</v>
      </c>
      <c r="F47" t="s">
        <v>124</v>
      </c>
      <c r="G47" t="s">
        <v>26</v>
      </c>
      <c r="H47" t="s">
        <v>12</v>
      </c>
      <c r="I47" t="s">
        <v>95</v>
      </c>
      <c r="J47" t="s">
        <v>95</v>
      </c>
      <c r="K47" t="s">
        <v>95</v>
      </c>
      <c r="L47" t="s">
        <v>95</v>
      </c>
      <c r="M47" t="s">
        <v>95</v>
      </c>
      <c r="N47" t="s">
        <v>95</v>
      </c>
      <c r="O47" t="s">
        <v>95</v>
      </c>
      <c r="P47" t="s">
        <v>95</v>
      </c>
      <c r="Q47" t="s">
        <v>95</v>
      </c>
      <c r="R47" t="s">
        <v>95</v>
      </c>
      <c r="S47" t="s">
        <v>95</v>
      </c>
      <c r="T47" t="s">
        <v>95</v>
      </c>
      <c r="U47" t="s">
        <v>95</v>
      </c>
    </row>
    <row r="48" spans="1:21" x14ac:dyDescent="0.35">
      <c r="A48" t="s">
        <v>72</v>
      </c>
      <c r="B48">
        <v>51</v>
      </c>
      <c r="C48">
        <v>2025</v>
      </c>
      <c r="D48" t="s">
        <v>161</v>
      </c>
      <c r="E48">
        <v>131</v>
      </c>
      <c r="F48" t="s">
        <v>124</v>
      </c>
      <c r="G48" t="s">
        <v>26</v>
      </c>
      <c r="H48" t="s">
        <v>12</v>
      </c>
      <c r="I48" t="s">
        <v>95</v>
      </c>
      <c r="J48" t="s">
        <v>95</v>
      </c>
      <c r="K48" t="s">
        <v>95</v>
      </c>
      <c r="L48" t="s">
        <v>95</v>
      </c>
      <c r="M48" t="s">
        <v>95</v>
      </c>
      <c r="N48" t="s">
        <v>95</v>
      </c>
      <c r="O48" t="s">
        <v>95</v>
      </c>
      <c r="P48" t="s">
        <v>95</v>
      </c>
      <c r="Q48" t="s">
        <v>95</v>
      </c>
      <c r="R48" t="s">
        <v>95</v>
      </c>
      <c r="S48" t="s">
        <v>95</v>
      </c>
      <c r="T48" t="s">
        <v>95</v>
      </c>
      <c r="U48" t="s">
        <v>95</v>
      </c>
    </row>
    <row r="49" spans="1:21" x14ac:dyDescent="0.35">
      <c r="A49" t="s">
        <v>73</v>
      </c>
      <c r="B49">
        <v>53</v>
      </c>
      <c r="C49">
        <v>2025</v>
      </c>
      <c r="D49" t="s">
        <v>161</v>
      </c>
      <c r="E49">
        <v>131</v>
      </c>
      <c r="F49" t="s">
        <v>124</v>
      </c>
      <c r="G49" t="s">
        <v>26</v>
      </c>
      <c r="H49" t="s">
        <v>77</v>
      </c>
      <c r="I49">
        <v>370</v>
      </c>
      <c r="J49" t="s">
        <v>110</v>
      </c>
      <c r="K49">
        <v>10000</v>
      </c>
      <c r="L49">
        <v>2</v>
      </c>
      <c r="M49">
        <v>1</v>
      </c>
      <c r="N49" t="s">
        <v>12</v>
      </c>
      <c r="O49" t="s">
        <v>12</v>
      </c>
      <c r="P49">
        <v>18</v>
      </c>
      <c r="Q49" t="s">
        <v>10</v>
      </c>
      <c r="R49" t="s">
        <v>12</v>
      </c>
      <c r="S49">
        <v>0</v>
      </c>
      <c r="T49">
        <v>1100</v>
      </c>
      <c r="U49" t="s">
        <v>11</v>
      </c>
    </row>
    <row r="50" spans="1:21" x14ac:dyDescent="0.35">
      <c r="A50" t="s">
        <v>74</v>
      </c>
      <c r="B50">
        <v>54</v>
      </c>
      <c r="C50">
        <v>2025</v>
      </c>
      <c r="D50" t="s">
        <v>161</v>
      </c>
      <c r="E50">
        <v>131</v>
      </c>
      <c r="F50" t="s">
        <v>124</v>
      </c>
      <c r="G50" t="s">
        <v>26</v>
      </c>
      <c r="H50" t="s">
        <v>12</v>
      </c>
      <c r="I50" t="s">
        <v>95</v>
      </c>
      <c r="J50" t="s">
        <v>95</v>
      </c>
      <c r="K50" t="s">
        <v>95</v>
      </c>
      <c r="L50" t="s">
        <v>95</v>
      </c>
      <c r="M50" t="s">
        <v>95</v>
      </c>
      <c r="N50" t="s">
        <v>95</v>
      </c>
      <c r="O50" t="s">
        <v>95</v>
      </c>
      <c r="P50" t="s">
        <v>95</v>
      </c>
      <c r="Q50" t="s">
        <v>95</v>
      </c>
      <c r="R50" t="s">
        <v>95</v>
      </c>
      <c r="S50" t="s">
        <v>95</v>
      </c>
      <c r="T50" t="s">
        <v>95</v>
      </c>
      <c r="U50" t="s">
        <v>95</v>
      </c>
    </row>
    <row r="51" spans="1:21" x14ac:dyDescent="0.35">
      <c r="A51" t="s">
        <v>75</v>
      </c>
      <c r="B51">
        <v>55</v>
      </c>
      <c r="C51">
        <v>2025</v>
      </c>
      <c r="D51" t="s">
        <v>161</v>
      </c>
      <c r="E51">
        <v>131</v>
      </c>
      <c r="F51" t="s">
        <v>124</v>
      </c>
      <c r="G51" t="s">
        <v>26</v>
      </c>
      <c r="H51" t="s">
        <v>12</v>
      </c>
      <c r="I51" t="s">
        <v>95</v>
      </c>
      <c r="J51" t="s">
        <v>95</v>
      </c>
      <c r="K51" t="s">
        <v>95</v>
      </c>
      <c r="L51" t="s">
        <v>95</v>
      </c>
      <c r="M51" t="s">
        <v>95</v>
      </c>
      <c r="N51" t="s">
        <v>95</v>
      </c>
      <c r="O51" t="s">
        <v>95</v>
      </c>
      <c r="P51" t="s">
        <v>95</v>
      </c>
      <c r="Q51" t="s">
        <v>95</v>
      </c>
      <c r="R51" t="s">
        <v>95</v>
      </c>
      <c r="S51" t="s">
        <v>95</v>
      </c>
      <c r="T51" t="s">
        <v>95</v>
      </c>
      <c r="U51" t="s">
        <v>95</v>
      </c>
    </row>
    <row r="52" spans="1:21" x14ac:dyDescent="0.35">
      <c r="A52" t="s">
        <v>76</v>
      </c>
      <c r="B52">
        <v>56</v>
      </c>
      <c r="C52">
        <v>2025</v>
      </c>
      <c r="D52" t="s">
        <v>161</v>
      </c>
      <c r="E52">
        <v>131</v>
      </c>
      <c r="F52" t="s">
        <v>124</v>
      </c>
      <c r="G52" t="s">
        <v>26</v>
      </c>
      <c r="H52" t="s">
        <v>12</v>
      </c>
      <c r="I52" t="s">
        <v>95</v>
      </c>
      <c r="J52" t="s">
        <v>95</v>
      </c>
      <c r="K52" t="s">
        <v>95</v>
      </c>
      <c r="L52" t="s">
        <v>95</v>
      </c>
      <c r="M52" t="s">
        <v>95</v>
      </c>
      <c r="N52" t="s">
        <v>95</v>
      </c>
      <c r="O52" t="s">
        <v>95</v>
      </c>
      <c r="P52" t="s">
        <v>95</v>
      </c>
      <c r="Q52" t="s">
        <v>95</v>
      </c>
      <c r="R52" t="s">
        <v>95</v>
      </c>
      <c r="S52" t="s">
        <v>95</v>
      </c>
      <c r="T52" t="s">
        <v>95</v>
      </c>
      <c r="U52" t="s">
        <v>95</v>
      </c>
    </row>
  </sheetData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02FA49-7E98-4A28-B94A-3ABCD8A0C793}">
  <sheetPr codeName="Sheet33"/>
  <dimension ref="A1:U52"/>
  <sheetViews>
    <sheetView zoomScale="90" zoomScaleNormal="90" workbookViewId="0"/>
  </sheetViews>
  <sheetFormatPr defaultRowHeight="14.5" x14ac:dyDescent="0.35"/>
  <cols>
    <col min="1" max="1" width="16.1796875" customWidth="1"/>
    <col min="2" max="2" width="8.81640625" bestFit="1" customWidth="1"/>
    <col min="3" max="3" width="7.7265625" customWidth="1"/>
    <col min="4" max="4" width="9.6328125" bestFit="1" customWidth="1"/>
    <col min="5" max="5" width="14.26953125" bestFit="1" customWidth="1"/>
    <col min="6" max="6" width="9.453125" customWidth="1"/>
    <col min="7" max="7" width="9.81640625" bestFit="1" customWidth="1"/>
    <col min="8" max="8" width="15.54296875" bestFit="1" customWidth="1"/>
    <col min="10" max="11" width="16.36328125" bestFit="1" customWidth="1"/>
    <col min="12" max="12" width="12.6328125" customWidth="1"/>
    <col min="13" max="13" width="15.54296875" customWidth="1"/>
    <col min="15" max="15" width="16.90625" bestFit="1" customWidth="1"/>
    <col min="16" max="16" width="9.90625" bestFit="1" customWidth="1"/>
    <col min="18" max="18" width="18.7265625" bestFit="1" customWidth="1"/>
    <col min="19" max="19" width="15.36328125" bestFit="1" customWidth="1"/>
    <col min="20" max="20" width="11.26953125" customWidth="1"/>
    <col min="21" max="21" width="11.26953125" bestFit="1" customWidth="1"/>
  </cols>
  <sheetData>
    <row r="1" spans="1:21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0</v>
      </c>
      <c r="I1" t="s">
        <v>89</v>
      </c>
      <c r="J1" t="s">
        <v>3</v>
      </c>
      <c r="K1" t="s">
        <v>137</v>
      </c>
      <c r="L1" t="s">
        <v>90</v>
      </c>
      <c r="M1" t="s">
        <v>138</v>
      </c>
      <c r="N1" t="s">
        <v>215</v>
      </c>
      <c r="O1" t="s">
        <v>4</v>
      </c>
      <c r="P1" t="s">
        <v>5</v>
      </c>
      <c r="Q1" t="s">
        <v>6</v>
      </c>
      <c r="R1" t="s">
        <v>7</v>
      </c>
      <c r="S1" t="s">
        <v>8</v>
      </c>
      <c r="T1" t="s">
        <v>91</v>
      </c>
      <c r="U1" t="s">
        <v>9</v>
      </c>
    </row>
    <row r="2" spans="1:21" x14ac:dyDescent="0.35">
      <c r="A2" t="s">
        <v>23</v>
      </c>
      <c r="B2">
        <v>1</v>
      </c>
      <c r="C2">
        <v>2025</v>
      </c>
      <c r="D2" t="s">
        <v>162</v>
      </c>
      <c r="E2">
        <v>132</v>
      </c>
      <c r="F2" t="s">
        <v>163</v>
      </c>
      <c r="G2" t="s">
        <v>26</v>
      </c>
      <c r="H2" t="s">
        <v>12</v>
      </c>
      <c r="K2" t="s">
        <v>95</v>
      </c>
      <c r="L2" t="s">
        <v>95</v>
      </c>
      <c r="N2" t="s">
        <v>95</v>
      </c>
      <c r="O2" t="s">
        <v>95</v>
      </c>
      <c r="Q2" t="s">
        <v>95</v>
      </c>
      <c r="R2" t="s">
        <v>95</v>
      </c>
      <c r="S2" t="s">
        <v>95</v>
      </c>
      <c r="T2" t="s">
        <v>95</v>
      </c>
    </row>
    <row r="3" spans="1:21" x14ac:dyDescent="0.35">
      <c r="A3" t="s">
        <v>27</v>
      </c>
      <c r="B3">
        <v>2</v>
      </c>
      <c r="C3">
        <v>2025</v>
      </c>
      <c r="D3" t="s">
        <v>162</v>
      </c>
      <c r="E3">
        <v>132</v>
      </c>
      <c r="F3" t="s">
        <v>163</v>
      </c>
      <c r="G3" t="s">
        <v>26</v>
      </c>
      <c r="H3" t="s">
        <v>77</v>
      </c>
      <c r="I3">
        <v>325</v>
      </c>
      <c r="J3" t="s">
        <v>156</v>
      </c>
      <c r="K3" t="s">
        <v>95</v>
      </c>
      <c r="L3">
        <v>2</v>
      </c>
      <c r="M3">
        <v>2</v>
      </c>
      <c r="N3" t="s">
        <v>12</v>
      </c>
      <c r="O3" t="s">
        <v>12</v>
      </c>
      <c r="P3">
        <v>18</v>
      </c>
      <c r="Q3" t="s">
        <v>12</v>
      </c>
      <c r="R3" t="s">
        <v>12</v>
      </c>
      <c r="S3">
        <v>10</v>
      </c>
      <c r="T3">
        <v>275</v>
      </c>
      <c r="U3" t="s">
        <v>11</v>
      </c>
    </row>
    <row r="4" spans="1:21" x14ac:dyDescent="0.35">
      <c r="A4" t="s">
        <v>28</v>
      </c>
      <c r="B4">
        <v>4</v>
      </c>
      <c r="C4">
        <v>2025</v>
      </c>
      <c r="D4" t="s">
        <v>162</v>
      </c>
      <c r="E4">
        <v>132</v>
      </c>
      <c r="F4" t="s">
        <v>163</v>
      </c>
      <c r="G4" t="s">
        <v>26</v>
      </c>
      <c r="H4" t="s">
        <v>77</v>
      </c>
      <c r="I4">
        <v>100</v>
      </c>
      <c r="J4" t="s">
        <v>156</v>
      </c>
      <c r="K4" t="s">
        <v>95</v>
      </c>
      <c r="L4">
        <v>2</v>
      </c>
      <c r="M4">
        <v>2</v>
      </c>
      <c r="N4" t="s">
        <v>12</v>
      </c>
      <c r="O4" t="s">
        <v>10</v>
      </c>
      <c r="Q4" t="s">
        <v>10</v>
      </c>
      <c r="R4" t="s">
        <v>12</v>
      </c>
      <c r="S4">
        <v>8</v>
      </c>
      <c r="T4">
        <f>2*135</f>
        <v>270</v>
      </c>
      <c r="U4" t="s">
        <v>11</v>
      </c>
    </row>
    <row r="5" spans="1:21" x14ac:dyDescent="0.35">
      <c r="A5" t="s">
        <v>29</v>
      </c>
      <c r="B5">
        <v>5</v>
      </c>
      <c r="C5">
        <v>2025</v>
      </c>
      <c r="D5" t="s">
        <v>162</v>
      </c>
      <c r="E5">
        <v>132</v>
      </c>
      <c r="F5" t="s">
        <v>163</v>
      </c>
      <c r="G5" t="s">
        <v>26</v>
      </c>
      <c r="H5" t="s">
        <v>77</v>
      </c>
      <c r="I5">
        <v>250</v>
      </c>
      <c r="J5" t="s">
        <v>156</v>
      </c>
      <c r="K5" t="s">
        <v>95</v>
      </c>
      <c r="L5">
        <v>2</v>
      </c>
      <c r="M5">
        <v>2</v>
      </c>
      <c r="N5" t="s">
        <v>12</v>
      </c>
      <c r="O5" t="s">
        <v>12</v>
      </c>
      <c r="P5">
        <v>21</v>
      </c>
      <c r="Q5" t="s">
        <v>10</v>
      </c>
      <c r="R5" t="s">
        <v>12</v>
      </c>
      <c r="S5">
        <v>9</v>
      </c>
      <c r="T5">
        <f>2*60</f>
        <v>120</v>
      </c>
      <c r="U5" t="s">
        <v>11</v>
      </c>
    </row>
    <row r="6" spans="1:21" x14ac:dyDescent="0.35">
      <c r="A6" t="s">
        <v>30</v>
      </c>
      <c r="B6">
        <v>6</v>
      </c>
      <c r="C6">
        <v>2025</v>
      </c>
      <c r="D6" t="s">
        <v>162</v>
      </c>
      <c r="E6">
        <v>132</v>
      </c>
      <c r="F6" t="s">
        <v>163</v>
      </c>
      <c r="G6" t="s">
        <v>26</v>
      </c>
      <c r="H6" t="s">
        <v>77</v>
      </c>
      <c r="I6">
        <v>500</v>
      </c>
      <c r="J6" t="s">
        <v>156</v>
      </c>
      <c r="K6" t="s">
        <v>95</v>
      </c>
      <c r="L6">
        <v>2</v>
      </c>
      <c r="M6">
        <v>2</v>
      </c>
      <c r="N6" t="s">
        <v>12</v>
      </c>
      <c r="O6" t="s">
        <v>12</v>
      </c>
      <c r="P6">
        <v>18</v>
      </c>
      <c r="Q6" t="s">
        <v>12</v>
      </c>
      <c r="R6" t="s">
        <v>12</v>
      </c>
      <c r="S6">
        <v>0</v>
      </c>
      <c r="T6">
        <v>200</v>
      </c>
      <c r="U6" t="s">
        <v>12</v>
      </c>
    </row>
    <row r="7" spans="1:21" x14ac:dyDescent="0.35">
      <c r="A7" t="s">
        <v>31</v>
      </c>
      <c r="B7">
        <v>8</v>
      </c>
      <c r="C7">
        <v>2025</v>
      </c>
      <c r="D7" t="s">
        <v>162</v>
      </c>
      <c r="E7">
        <v>132</v>
      </c>
      <c r="F7" t="s">
        <v>163</v>
      </c>
      <c r="G7" t="s">
        <v>26</v>
      </c>
      <c r="H7" t="s">
        <v>12</v>
      </c>
      <c r="K7" t="s">
        <v>95</v>
      </c>
      <c r="L7" t="s">
        <v>95</v>
      </c>
      <c r="N7" t="s">
        <v>95</v>
      </c>
      <c r="O7" t="s">
        <v>95</v>
      </c>
      <c r="Q7" t="s">
        <v>95</v>
      </c>
      <c r="R7" t="s">
        <v>95</v>
      </c>
      <c r="S7" t="s">
        <v>95</v>
      </c>
      <c r="T7" t="s">
        <v>95</v>
      </c>
    </row>
    <row r="8" spans="1:21" x14ac:dyDescent="0.35">
      <c r="A8" t="s">
        <v>32</v>
      </c>
      <c r="B8">
        <v>9</v>
      </c>
      <c r="C8">
        <v>2025</v>
      </c>
      <c r="D8" t="s">
        <v>162</v>
      </c>
      <c r="E8">
        <v>132</v>
      </c>
      <c r="F8" t="s">
        <v>163</v>
      </c>
      <c r="G8" t="s">
        <v>26</v>
      </c>
      <c r="H8" t="s">
        <v>77</v>
      </c>
      <c r="I8">
        <v>200</v>
      </c>
      <c r="J8" t="s">
        <v>156</v>
      </c>
      <c r="K8" t="s">
        <v>95</v>
      </c>
      <c r="L8">
        <v>2</v>
      </c>
      <c r="M8">
        <v>2</v>
      </c>
      <c r="N8" t="s">
        <v>12</v>
      </c>
      <c r="O8" t="s">
        <v>12</v>
      </c>
      <c r="Q8" t="s">
        <v>12</v>
      </c>
      <c r="R8" t="s">
        <v>10</v>
      </c>
      <c r="S8">
        <v>14</v>
      </c>
      <c r="T8">
        <f>2*205</f>
        <v>410</v>
      </c>
      <c r="U8" t="s">
        <v>11</v>
      </c>
    </row>
    <row r="9" spans="1:21" x14ac:dyDescent="0.35">
      <c r="A9" t="s">
        <v>33</v>
      </c>
      <c r="B9">
        <v>10</v>
      </c>
      <c r="C9">
        <v>2025</v>
      </c>
      <c r="D9" t="s">
        <v>162</v>
      </c>
      <c r="E9">
        <v>132</v>
      </c>
      <c r="F9" t="s">
        <v>163</v>
      </c>
      <c r="G9" t="s">
        <v>26</v>
      </c>
      <c r="H9" t="s">
        <v>12</v>
      </c>
      <c r="K9" t="s">
        <v>95</v>
      </c>
      <c r="L9" t="s">
        <v>95</v>
      </c>
      <c r="M9" t="s">
        <v>95</v>
      </c>
      <c r="N9" t="s">
        <v>95</v>
      </c>
      <c r="O9" t="s">
        <v>95</v>
      </c>
      <c r="P9" t="s">
        <v>95</v>
      </c>
      <c r="Q9" t="s">
        <v>95</v>
      </c>
      <c r="R9" t="s">
        <v>95</v>
      </c>
      <c r="S9" t="s">
        <v>95</v>
      </c>
      <c r="T9" t="s">
        <v>95</v>
      </c>
    </row>
    <row r="10" spans="1:21" x14ac:dyDescent="0.35">
      <c r="A10" t="s">
        <v>34</v>
      </c>
      <c r="B10">
        <v>11</v>
      </c>
      <c r="C10">
        <v>2025</v>
      </c>
      <c r="D10" t="s">
        <v>162</v>
      </c>
      <c r="E10">
        <v>132</v>
      </c>
      <c r="F10" t="s">
        <v>163</v>
      </c>
      <c r="G10" t="s">
        <v>26</v>
      </c>
      <c r="H10" t="s">
        <v>12</v>
      </c>
      <c r="K10" t="s">
        <v>95</v>
      </c>
      <c r="L10" t="s">
        <v>95</v>
      </c>
      <c r="M10" t="s">
        <v>95</v>
      </c>
      <c r="N10" t="s">
        <v>95</v>
      </c>
      <c r="O10" t="s">
        <v>95</v>
      </c>
      <c r="Q10" t="s">
        <v>95</v>
      </c>
      <c r="R10" t="s">
        <v>95</v>
      </c>
      <c r="S10" t="s">
        <v>95</v>
      </c>
      <c r="T10" t="s">
        <v>95</v>
      </c>
    </row>
    <row r="11" spans="1:21" x14ac:dyDescent="0.35">
      <c r="A11" t="s">
        <v>35</v>
      </c>
      <c r="B11">
        <v>12</v>
      </c>
      <c r="C11">
        <v>2025</v>
      </c>
      <c r="D11" t="s">
        <v>162</v>
      </c>
      <c r="E11">
        <v>132</v>
      </c>
      <c r="F11" t="s">
        <v>163</v>
      </c>
      <c r="G11" t="s">
        <v>26</v>
      </c>
      <c r="H11" t="s">
        <v>77</v>
      </c>
      <c r="I11">
        <v>230</v>
      </c>
      <c r="J11" t="s">
        <v>156</v>
      </c>
      <c r="K11" t="s">
        <v>95</v>
      </c>
      <c r="L11">
        <v>2</v>
      </c>
      <c r="M11">
        <v>2</v>
      </c>
      <c r="N11" t="s">
        <v>12</v>
      </c>
      <c r="O11" t="s">
        <v>12</v>
      </c>
      <c r="P11">
        <v>18</v>
      </c>
      <c r="Q11" t="s">
        <v>12</v>
      </c>
      <c r="R11" t="s">
        <v>12</v>
      </c>
      <c r="S11">
        <v>20</v>
      </c>
      <c r="T11">
        <v>130</v>
      </c>
      <c r="U11" t="s">
        <v>11</v>
      </c>
    </row>
    <row r="12" spans="1:21" x14ac:dyDescent="0.35">
      <c r="A12" t="s">
        <v>36</v>
      </c>
      <c r="B12">
        <v>13</v>
      </c>
      <c r="C12">
        <v>2025</v>
      </c>
      <c r="D12" t="s">
        <v>162</v>
      </c>
      <c r="E12">
        <v>132</v>
      </c>
      <c r="F12" t="s">
        <v>163</v>
      </c>
      <c r="G12" t="s">
        <v>26</v>
      </c>
      <c r="H12" t="s">
        <v>77</v>
      </c>
      <c r="I12">
        <v>125</v>
      </c>
      <c r="J12" t="s">
        <v>156</v>
      </c>
      <c r="K12" t="s">
        <v>95</v>
      </c>
      <c r="L12">
        <v>2</v>
      </c>
      <c r="M12">
        <v>3</v>
      </c>
      <c r="N12" t="s">
        <v>12</v>
      </c>
      <c r="O12" t="s">
        <v>10</v>
      </c>
      <c r="P12">
        <v>18</v>
      </c>
      <c r="Q12" t="s">
        <v>10</v>
      </c>
      <c r="R12" t="s">
        <v>12</v>
      </c>
      <c r="S12">
        <v>10</v>
      </c>
      <c r="T12">
        <v>65</v>
      </c>
      <c r="U12" t="s">
        <v>12</v>
      </c>
    </row>
    <row r="13" spans="1:21" x14ac:dyDescent="0.35">
      <c r="A13" t="s">
        <v>37</v>
      </c>
      <c r="B13">
        <v>15</v>
      </c>
      <c r="C13">
        <v>2025</v>
      </c>
      <c r="D13" t="s">
        <v>162</v>
      </c>
      <c r="E13">
        <v>132</v>
      </c>
      <c r="F13" t="s">
        <v>163</v>
      </c>
      <c r="G13" t="s">
        <v>26</v>
      </c>
      <c r="H13" t="s">
        <v>77</v>
      </c>
      <c r="I13">
        <v>218</v>
      </c>
      <c r="J13" t="s">
        <v>156</v>
      </c>
      <c r="K13" t="s">
        <v>95</v>
      </c>
      <c r="L13">
        <v>2</v>
      </c>
      <c r="M13">
        <v>3</v>
      </c>
      <c r="N13" t="s">
        <v>12</v>
      </c>
      <c r="O13" t="s">
        <v>10</v>
      </c>
      <c r="P13">
        <v>18</v>
      </c>
      <c r="Q13" t="s">
        <v>12</v>
      </c>
      <c r="R13" t="s">
        <v>12</v>
      </c>
      <c r="S13">
        <v>0</v>
      </c>
      <c r="T13">
        <v>240</v>
      </c>
      <c r="U13" t="s">
        <v>11</v>
      </c>
    </row>
    <row r="14" spans="1:21" x14ac:dyDescent="0.35">
      <c r="A14" t="s">
        <v>38</v>
      </c>
      <c r="B14">
        <v>16</v>
      </c>
      <c r="C14">
        <v>2025</v>
      </c>
      <c r="D14" t="s">
        <v>162</v>
      </c>
      <c r="E14">
        <v>132</v>
      </c>
      <c r="F14" t="s">
        <v>163</v>
      </c>
      <c r="G14" t="s">
        <v>26</v>
      </c>
      <c r="H14" t="s">
        <v>12</v>
      </c>
      <c r="K14" t="s">
        <v>95</v>
      </c>
      <c r="L14" t="s">
        <v>95</v>
      </c>
      <c r="M14" t="s">
        <v>95</v>
      </c>
      <c r="N14" t="s">
        <v>95</v>
      </c>
      <c r="O14" t="s">
        <v>95</v>
      </c>
      <c r="Q14" t="s">
        <v>95</v>
      </c>
      <c r="R14" t="s">
        <v>95</v>
      </c>
      <c r="S14" t="s">
        <v>95</v>
      </c>
      <c r="T14" t="s">
        <v>95</v>
      </c>
    </row>
    <row r="15" spans="1:21" x14ac:dyDescent="0.35">
      <c r="A15" t="s">
        <v>39</v>
      </c>
      <c r="B15">
        <v>17</v>
      </c>
      <c r="C15">
        <v>2025</v>
      </c>
      <c r="D15" t="s">
        <v>162</v>
      </c>
      <c r="E15">
        <v>132</v>
      </c>
      <c r="F15" t="s">
        <v>163</v>
      </c>
      <c r="G15" t="s">
        <v>26</v>
      </c>
      <c r="H15" t="s">
        <v>12</v>
      </c>
      <c r="K15" t="s">
        <v>95</v>
      </c>
      <c r="L15" t="s">
        <v>95</v>
      </c>
      <c r="M15" t="s">
        <v>95</v>
      </c>
      <c r="N15" t="s">
        <v>95</v>
      </c>
      <c r="O15" t="s">
        <v>95</v>
      </c>
      <c r="Q15" t="s">
        <v>95</v>
      </c>
      <c r="R15" t="s">
        <v>95</v>
      </c>
      <c r="S15" t="s">
        <v>95</v>
      </c>
      <c r="T15" t="s">
        <v>95</v>
      </c>
    </row>
    <row r="16" spans="1:21" x14ac:dyDescent="0.35">
      <c r="A16" t="s">
        <v>40</v>
      </c>
      <c r="B16">
        <v>18</v>
      </c>
      <c r="C16">
        <v>2025</v>
      </c>
      <c r="D16" t="s">
        <v>162</v>
      </c>
      <c r="E16">
        <v>132</v>
      </c>
      <c r="F16" t="s">
        <v>163</v>
      </c>
      <c r="G16" t="s">
        <v>26</v>
      </c>
      <c r="H16" t="s">
        <v>12</v>
      </c>
      <c r="K16" t="s">
        <v>95</v>
      </c>
      <c r="L16" t="s">
        <v>95</v>
      </c>
      <c r="M16" t="s">
        <v>95</v>
      </c>
      <c r="N16" t="s">
        <v>95</v>
      </c>
      <c r="O16" t="s">
        <v>95</v>
      </c>
      <c r="Q16" t="s">
        <v>95</v>
      </c>
      <c r="R16" t="s">
        <v>95</v>
      </c>
      <c r="S16" t="s">
        <v>95</v>
      </c>
      <c r="T16" t="s">
        <v>95</v>
      </c>
    </row>
    <row r="17" spans="1:21" x14ac:dyDescent="0.35">
      <c r="A17" t="s">
        <v>41</v>
      </c>
      <c r="B17">
        <v>19</v>
      </c>
      <c r="C17">
        <v>2025</v>
      </c>
      <c r="D17" t="s">
        <v>162</v>
      </c>
      <c r="E17">
        <v>132</v>
      </c>
      <c r="F17" t="s">
        <v>163</v>
      </c>
      <c r="G17" t="s">
        <v>26</v>
      </c>
      <c r="H17" t="s">
        <v>12</v>
      </c>
      <c r="K17" t="s">
        <v>95</v>
      </c>
      <c r="L17" t="s">
        <v>95</v>
      </c>
      <c r="M17" t="s">
        <v>95</v>
      </c>
      <c r="N17" t="s">
        <v>95</v>
      </c>
      <c r="O17" t="s">
        <v>95</v>
      </c>
      <c r="Q17" t="s">
        <v>95</v>
      </c>
      <c r="R17" t="s">
        <v>95</v>
      </c>
      <c r="S17" t="s">
        <v>95</v>
      </c>
      <c r="T17" t="s">
        <v>95</v>
      </c>
    </row>
    <row r="18" spans="1:21" x14ac:dyDescent="0.35">
      <c r="A18" t="s">
        <v>42</v>
      </c>
      <c r="B18">
        <v>20</v>
      </c>
      <c r="C18">
        <v>2025</v>
      </c>
      <c r="D18" t="s">
        <v>162</v>
      </c>
      <c r="E18">
        <v>132</v>
      </c>
      <c r="F18" t="s">
        <v>163</v>
      </c>
      <c r="G18" t="s">
        <v>26</v>
      </c>
      <c r="H18" t="s">
        <v>12</v>
      </c>
      <c r="K18" t="s">
        <v>95</v>
      </c>
      <c r="L18" t="s">
        <v>95</v>
      </c>
      <c r="M18" t="s">
        <v>95</v>
      </c>
      <c r="N18" t="s">
        <v>95</v>
      </c>
      <c r="O18" t="s">
        <v>95</v>
      </c>
      <c r="Q18" t="s">
        <v>95</v>
      </c>
      <c r="R18" t="s">
        <v>95</v>
      </c>
      <c r="S18" t="s">
        <v>95</v>
      </c>
      <c r="T18" t="s">
        <v>95</v>
      </c>
    </row>
    <row r="19" spans="1:21" x14ac:dyDescent="0.35">
      <c r="A19" t="s">
        <v>43</v>
      </c>
      <c r="B19">
        <v>21</v>
      </c>
      <c r="C19">
        <v>2025</v>
      </c>
      <c r="D19" t="s">
        <v>162</v>
      </c>
      <c r="E19">
        <v>132</v>
      </c>
      <c r="F19" t="s">
        <v>163</v>
      </c>
      <c r="G19" t="s">
        <v>26</v>
      </c>
      <c r="H19" t="s">
        <v>77</v>
      </c>
      <c r="I19">
        <v>50</v>
      </c>
      <c r="J19" t="s">
        <v>156</v>
      </c>
      <c r="K19" t="s">
        <v>95</v>
      </c>
      <c r="L19">
        <v>2</v>
      </c>
      <c r="M19">
        <v>3</v>
      </c>
      <c r="N19" t="s">
        <v>12</v>
      </c>
      <c r="O19" t="s">
        <v>12</v>
      </c>
      <c r="P19">
        <v>18</v>
      </c>
      <c r="Q19" t="s">
        <v>10</v>
      </c>
      <c r="R19" t="s">
        <v>12</v>
      </c>
      <c r="S19">
        <v>12</v>
      </c>
      <c r="T19">
        <f>2*75</f>
        <v>150</v>
      </c>
      <c r="U19" t="s">
        <v>11</v>
      </c>
    </row>
    <row r="20" spans="1:21" x14ac:dyDescent="0.35">
      <c r="A20" t="s">
        <v>44</v>
      </c>
      <c r="B20">
        <v>22</v>
      </c>
      <c r="C20">
        <v>2025</v>
      </c>
      <c r="D20" t="s">
        <v>162</v>
      </c>
      <c r="E20">
        <v>132</v>
      </c>
      <c r="F20" t="s">
        <v>163</v>
      </c>
      <c r="G20" t="s">
        <v>26</v>
      </c>
      <c r="H20" t="s">
        <v>12</v>
      </c>
      <c r="I20" t="s">
        <v>95</v>
      </c>
      <c r="J20" t="s">
        <v>95</v>
      </c>
      <c r="K20" t="s">
        <v>95</v>
      </c>
      <c r="L20" t="s">
        <v>95</v>
      </c>
      <c r="N20" t="s">
        <v>95</v>
      </c>
      <c r="O20" t="s">
        <v>95</v>
      </c>
      <c r="Q20" t="s">
        <v>95</v>
      </c>
      <c r="R20" t="s">
        <v>95</v>
      </c>
      <c r="S20" t="s">
        <v>95</v>
      </c>
      <c r="T20" t="s">
        <v>95</v>
      </c>
    </row>
    <row r="21" spans="1:21" x14ac:dyDescent="0.35">
      <c r="A21" t="s">
        <v>45</v>
      </c>
      <c r="B21">
        <v>23</v>
      </c>
      <c r="C21">
        <v>2025</v>
      </c>
      <c r="D21" t="s">
        <v>162</v>
      </c>
      <c r="E21">
        <v>132</v>
      </c>
      <c r="F21" t="s">
        <v>163</v>
      </c>
      <c r="G21" t="s">
        <v>26</v>
      </c>
      <c r="H21" t="s">
        <v>12</v>
      </c>
      <c r="I21" t="s">
        <v>95</v>
      </c>
      <c r="J21" t="s">
        <v>95</v>
      </c>
      <c r="K21" t="s">
        <v>95</v>
      </c>
      <c r="L21" t="s">
        <v>95</v>
      </c>
      <c r="N21" t="s">
        <v>95</v>
      </c>
      <c r="O21" t="s">
        <v>95</v>
      </c>
      <c r="Q21" t="s">
        <v>95</v>
      </c>
      <c r="R21" t="s">
        <v>95</v>
      </c>
      <c r="S21" t="s">
        <v>95</v>
      </c>
      <c r="T21" t="s">
        <v>95</v>
      </c>
    </row>
    <row r="22" spans="1:21" x14ac:dyDescent="0.35">
      <c r="A22" t="s">
        <v>46</v>
      </c>
      <c r="B22">
        <v>24</v>
      </c>
      <c r="C22">
        <v>2025</v>
      </c>
      <c r="D22" t="s">
        <v>162</v>
      </c>
      <c r="E22">
        <v>132</v>
      </c>
      <c r="F22" t="s">
        <v>163</v>
      </c>
      <c r="G22" t="s">
        <v>26</v>
      </c>
      <c r="H22" t="s">
        <v>12</v>
      </c>
      <c r="I22" t="s">
        <v>95</v>
      </c>
      <c r="J22" t="s">
        <v>95</v>
      </c>
      <c r="K22" t="s">
        <v>95</v>
      </c>
      <c r="N22" t="s">
        <v>95</v>
      </c>
      <c r="O22" t="s">
        <v>95</v>
      </c>
      <c r="Q22" t="s">
        <v>95</v>
      </c>
      <c r="R22" t="s">
        <v>95</v>
      </c>
      <c r="S22" t="s">
        <v>95</v>
      </c>
      <c r="T22" t="s">
        <v>95</v>
      </c>
    </row>
    <row r="23" spans="1:21" x14ac:dyDescent="0.35">
      <c r="A23" t="s">
        <v>47</v>
      </c>
      <c r="B23">
        <v>25</v>
      </c>
      <c r="C23">
        <v>2025</v>
      </c>
      <c r="D23" t="s">
        <v>162</v>
      </c>
      <c r="E23">
        <v>132</v>
      </c>
      <c r="F23" t="s">
        <v>163</v>
      </c>
      <c r="G23" t="s">
        <v>26</v>
      </c>
      <c r="H23" t="s">
        <v>77</v>
      </c>
      <c r="I23">
        <v>59</v>
      </c>
      <c r="J23" t="s">
        <v>156</v>
      </c>
      <c r="K23" t="s">
        <v>95</v>
      </c>
      <c r="L23">
        <v>2</v>
      </c>
      <c r="M23">
        <v>2</v>
      </c>
      <c r="N23" t="s">
        <v>12</v>
      </c>
      <c r="O23" t="s">
        <v>12</v>
      </c>
      <c r="P23">
        <v>18</v>
      </c>
      <c r="Q23" t="s">
        <v>10</v>
      </c>
      <c r="R23" t="s">
        <v>10</v>
      </c>
      <c r="S23">
        <v>12</v>
      </c>
      <c r="T23">
        <v>82</v>
      </c>
      <c r="U23" t="s">
        <v>47</v>
      </c>
    </row>
    <row r="24" spans="1:21" x14ac:dyDescent="0.35">
      <c r="A24" t="s">
        <v>48</v>
      </c>
      <c r="B24">
        <v>26</v>
      </c>
      <c r="C24">
        <v>2025</v>
      </c>
      <c r="D24" t="s">
        <v>162</v>
      </c>
      <c r="E24">
        <v>132</v>
      </c>
      <c r="F24" t="s">
        <v>163</v>
      </c>
      <c r="G24" t="s">
        <v>26</v>
      </c>
      <c r="H24" t="s">
        <v>12</v>
      </c>
      <c r="I24" t="s">
        <v>95</v>
      </c>
      <c r="J24" t="s">
        <v>95</v>
      </c>
      <c r="K24" t="s">
        <v>95</v>
      </c>
      <c r="L24" t="s">
        <v>95</v>
      </c>
      <c r="N24" t="s">
        <v>95</v>
      </c>
      <c r="O24" t="s">
        <v>95</v>
      </c>
      <c r="Q24" t="s">
        <v>95</v>
      </c>
      <c r="R24" t="s">
        <v>95</v>
      </c>
      <c r="S24" t="s">
        <v>95</v>
      </c>
      <c r="T24" t="s">
        <v>95</v>
      </c>
    </row>
    <row r="25" spans="1:21" x14ac:dyDescent="0.35">
      <c r="A25" t="s">
        <v>49</v>
      </c>
      <c r="B25">
        <v>27</v>
      </c>
      <c r="C25">
        <v>2025</v>
      </c>
      <c r="D25" t="s">
        <v>162</v>
      </c>
      <c r="E25">
        <v>132</v>
      </c>
      <c r="F25" t="s">
        <v>163</v>
      </c>
      <c r="G25" t="s">
        <v>26</v>
      </c>
      <c r="H25" t="s">
        <v>12</v>
      </c>
      <c r="I25" t="s">
        <v>95</v>
      </c>
      <c r="J25" t="s">
        <v>95</v>
      </c>
      <c r="K25" t="s">
        <v>95</v>
      </c>
      <c r="L25" t="s">
        <v>95</v>
      </c>
      <c r="N25" t="s">
        <v>95</v>
      </c>
      <c r="O25" t="s">
        <v>95</v>
      </c>
      <c r="Q25" t="s">
        <v>95</v>
      </c>
      <c r="R25" t="s">
        <v>95</v>
      </c>
      <c r="S25" t="s">
        <v>95</v>
      </c>
      <c r="T25" t="s">
        <v>95</v>
      </c>
    </row>
    <row r="26" spans="1:21" x14ac:dyDescent="0.35">
      <c r="A26" t="s">
        <v>50</v>
      </c>
      <c r="B26">
        <v>28</v>
      </c>
      <c r="C26">
        <v>2025</v>
      </c>
      <c r="D26" t="s">
        <v>162</v>
      </c>
      <c r="E26">
        <v>132</v>
      </c>
      <c r="F26" t="s">
        <v>163</v>
      </c>
      <c r="G26" t="s">
        <v>26</v>
      </c>
      <c r="H26" t="s">
        <v>12</v>
      </c>
      <c r="I26" t="s">
        <v>95</v>
      </c>
      <c r="J26" t="s">
        <v>95</v>
      </c>
      <c r="K26" t="s">
        <v>95</v>
      </c>
      <c r="L26" t="s">
        <v>95</v>
      </c>
      <c r="N26" t="s">
        <v>95</v>
      </c>
      <c r="O26" t="s">
        <v>95</v>
      </c>
      <c r="Q26" t="s">
        <v>95</v>
      </c>
      <c r="R26" t="s">
        <v>95</v>
      </c>
      <c r="S26" t="s">
        <v>95</v>
      </c>
      <c r="T26" t="s">
        <v>95</v>
      </c>
    </row>
    <row r="27" spans="1:21" x14ac:dyDescent="0.35">
      <c r="A27" t="s">
        <v>51</v>
      </c>
      <c r="B27">
        <v>29</v>
      </c>
      <c r="C27">
        <v>2025</v>
      </c>
      <c r="D27" t="s">
        <v>162</v>
      </c>
      <c r="E27">
        <v>132</v>
      </c>
      <c r="F27" t="s">
        <v>163</v>
      </c>
      <c r="G27" t="s">
        <v>26</v>
      </c>
      <c r="H27" t="s">
        <v>12</v>
      </c>
      <c r="I27" t="s">
        <v>95</v>
      </c>
      <c r="J27" t="s">
        <v>95</v>
      </c>
      <c r="K27" t="s">
        <v>95</v>
      </c>
      <c r="L27" t="s">
        <v>95</v>
      </c>
      <c r="N27" t="s">
        <v>95</v>
      </c>
      <c r="O27" t="s">
        <v>95</v>
      </c>
      <c r="Q27" t="s">
        <v>95</v>
      </c>
      <c r="R27" t="s">
        <v>95</v>
      </c>
      <c r="S27" t="s">
        <v>95</v>
      </c>
      <c r="T27" t="s">
        <v>95</v>
      </c>
    </row>
    <row r="28" spans="1:21" x14ac:dyDescent="0.35">
      <c r="A28" t="s">
        <v>52</v>
      </c>
      <c r="B28">
        <v>30</v>
      </c>
      <c r="C28">
        <v>2025</v>
      </c>
      <c r="D28" t="s">
        <v>162</v>
      </c>
      <c r="E28">
        <v>132</v>
      </c>
      <c r="F28" t="s">
        <v>163</v>
      </c>
      <c r="G28" t="s">
        <v>26</v>
      </c>
      <c r="H28" t="s">
        <v>12</v>
      </c>
      <c r="I28" t="s">
        <v>95</v>
      </c>
      <c r="J28" t="s">
        <v>95</v>
      </c>
      <c r="K28" t="s">
        <v>95</v>
      </c>
      <c r="L28" t="s">
        <v>95</v>
      </c>
      <c r="N28" t="s">
        <v>95</v>
      </c>
      <c r="O28" t="s">
        <v>95</v>
      </c>
      <c r="Q28" t="s">
        <v>95</v>
      </c>
      <c r="R28" t="s">
        <v>95</v>
      </c>
      <c r="S28" t="s">
        <v>95</v>
      </c>
      <c r="T28" t="s">
        <v>95</v>
      </c>
    </row>
    <row r="29" spans="1:21" x14ac:dyDescent="0.35">
      <c r="A29" t="s">
        <v>53</v>
      </c>
      <c r="B29">
        <v>31</v>
      </c>
      <c r="C29">
        <v>2025</v>
      </c>
      <c r="D29" t="s">
        <v>162</v>
      </c>
      <c r="E29">
        <v>132</v>
      </c>
      <c r="F29" t="s">
        <v>163</v>
      </c>
      <c r="G29" t="s">
        <v>26</v>
      </c>
      <c r="H29" t="s">
        <v>12</v>
      </c>
      <c r="I29" t="s">
        <v>95</v>
      </c>
      <c r="J29" t="s">
        <v>95</v>
      </c>
      <c r="K29" t="s">
        <v>95</v>
      </c>
      <c r="L29" t="s">
        <v>95</v>
      </c>
      <c r="N29" t="s">
        <v>95</v>
      </c>
      <c r="O29" t="s">
        <v>95</v>
      </c>
      <c r="Q29" t="s">
        <v>95</v>
      </c>
      <c r="R29" t="s">
        <v>95</v>
      </c>
      <c r="S29" t="s">
        <v>95</v>
      </c>
      <c r="T29" t="s">
        <v>95</v>
      </c>
    </row>
    <row r="30" spans="1:21" x14ac:dyDescent="0.35">
      <c r="A30" t="s">
        <v>54</v>
      </c>
      <c r="B30">
        <v>32</v>
      </c>
      <c r="C30">
        <v>2025</v>
      </c>
      <c r="D30" t="s">
        <v>162</v>
      </c>
      <c r="E30">
        <v>132</v>
      </c>
      <c r="F30" t="s">
        <v>163</v>
      </c>
      <c r="G30" t="s">
        <v>26</v>
      </c>
      <c r="H30" t="s">
        <v>77</v>
      </c>
      <c r="I30">
        <v>150</v>
      </c>
      <c r="J30" t="s">
        <v>156</v>
      </c>
      <c r="K30" t="s">
        <v>95</v>
      </c>
      <c r="L30">
        <v>2</v>
      </c>
      <c r="M30">
        <v>3</v>
      </c>
      <c r="N30" t="s">
        <v>12</v>
      </c>
      <c r="O30" t="s">
        <v>10</v>
      </c>
      <c r="P30">
        <v>18</v>
      </c>
      <c r="Q30" t="s">
        <v>10</v>
      </c>
      <c r="R30" t="s">
        <v>12</v>
      </c>
      <c r="S30">
        <v>28</v>
      </c>
      <c r="T30">
        <v>700</v>
      </c>
      <c r="U30" t="s">
        <v>11</v>
      </c>
    </row>
    <row r="31" spans="1:21" x14ac:dyDescent="0.35">
      <c r="A31" t="s">
        <v>55</v>
      </c>
      <c r="B31">
        <v>33</v>
      </c>
      <c r="C31">
        <v>2025</v>
      </c>
      <c r="D31" t="s">
        <v>162</v>
      </c>
      <c r="E31">
        <v>132</v>
      </c>
      <c r="F31" t="s">
        <v>163</v>
      </c>
      <c r="G31" t="s">
        <v>26</v>
      </c>
      <c r="H31" t="s">
        <v>77</v>
      </c>
      <c r="I31">
        <v>121</v>
      </c>
      <c r="J31" t="s">
        <v>156</v>
      </c>
      <c r="K31" t="s">
        <v>95</v>
      </c>
      <c r="L31">
        <v>2</v>
      </c>
      <c r="M31">
        <v>2</v>
      </c>
      <c r="N31" t="s">
        <v>12</v>
      </c>
      <c r="O31" t="s">
        <v>12</v>
      </c>
      <c r="P31">
        <v>18</v>
      </c>
      <c r="Q31" t="s">
        <v>12</v>
      </c>
      <c r="R31" t="s">
        <v>12</v>
      </c>
      <c r="S31">
        <v>8</v>
      </c>
      <c r="T31">
        <v>121</v>
      </c>
      <c r="U31" t="s">
        <v>12</v>
      </c>
    </row>
    <row r="32" spans="1:21" x14ac:dyDescent="0.35">
      <c r="A32" t="s">
        <v>56</v>
      </c>
      <c r="B32">
        <v>34</v>
      </c>
      <c r="C32">
        <v>2025</v>
      </c>
      <c r="D32" t="s">
        <v>162</v>
      </c>
      <c r="E32">
        <v>132</v>
      </c>
      <c r="F32" t="s">
        <v>163</v>
      </c>
      <c r="G32" t="s">
        <v>26</v>
      </c>
      <c r="H32" t="s">
        <v>77</v>
      </c>
      <c r="I32">
        <v>820</v>
      </c>
      <c r="J32" t="s">
        <v>156</v>
      </c>
      <c r="K32" t="s">
        <v>95</v>
      </c>
      <c r="L32">
        <v>2</v>
      </c>
      <c r="M32">
        <v>4</v>
      </c>
      <c r="N32" t="s">
        <v>12</v>
      </c>
      <c r="O32" t="s">
        <v>12</v>
      </c>
      <c r="P32" t="s">
        <v>95</v>
      </c>
      <c r="Q32" t="s">
        <v>12</v>
      </c>
      <c r="R32" t="s">
        <v>12</v>
      </c>
      <c r="S32">
        <v>12</v>
      </c>
      <c r="T32">
        <v>420</v>
      </c>
      <c r="U32" t="s">
        <v>11</v>
      </c>
    </row>
    <row r="33" spans="1:21" x14ac:dyDescent="0.35">
      <c r="A33" t="s">
        <v>57</v>
      </c>
      <c r="B33">
        <v>35</v>
      </c>
      <c r="C33">
        <v>2025</v>
      </c>
      <c r="D33" t="s">
        <v>162</v>
      </c>
      <c r="E33">
        <v>132</v>
      </c>
      <c r="F33" t="s">
        <v>163</v>
      </c>
      <c r="G33" t="s">
        <v>26</v>
      </c>
      <c r="H33" t="s">
        <v>12</v>
      </c>
      <c r="K33" t="s">
        <v>95</v>
      </c>
      <c r="L33" t="s">
        <v>95</v>
      </c>
      <c r="N33" t="s">
        <v>95</v>
      </c>
      <c r="O33" t="s">
        <v>95</v>
      </c>
      <c r="P33" t="s">
        <v>95</v>
      </c>
      <c r="Q33" t="s">
        <v>95</v>
      </c>
      <c r="R33" t="s">
        <v>95</v>
      </c>
      <c r="S33" t="s">
        <v>95</v>
      </c>
      <c r="T33" t="s">
        <v>95</v>
      </c>
    </row>
    <row r="34" spans="1:21" x14ac:dyDescent="0.35">
      <c r="A34" t="s">
        <v>58</v>
      </c>
      <c r="B34">
        <v>36</v>
      </c>
      <c r="C34">
        <v>2025</v>
      </c>
      <c r="D34" t="s">
        <v>162</v>
      </c>
      <c r="E34">
        <v>132</v>
      </c>
      <c r="F34" t="s">
        <v>163</v>
      </c>
      <c r="G34" t="s">
        <v>26</v>
      </c>
      <c r="H34" t="s">
        <v>77</v>
      </c>
      <c r="I34">
        <v>108</v>
      </c>
      <c r="J34" t="s">
        <v>156</v>
      </c>
      <c r="K34" t="s">
        <v>95</v>
      </c>
      <c r="L34">
        <v>2</v>
      </c>
      <c r="M34">
        <v>3</v>
      </c>
      <c r="N34" t="s">
        <v>12</v>
      </c>
      <c r="O34" t="s">
        <v>12</v>
      </c>
      <c r="P34">
        <v>18</v>
      </c>
      <c r="Q34" t="s">
        <v>10</v>
      </c>
      <c r="R34" t="s">
        <v>12</v>
      </c>
      <c r="S34">
        <v>12</v>
      </c>
      <c r="T34">
        <v>68.67</v>
      </c>
      <c r="U34" t="s">
        <v>11</v>
      </c>
    </row>
    <row r="35" spans="1:21" x14ac:dyDescent="0.35">
      <c r="A35" t="s">
        <v>59</v>
      </c>
      <c r="B35">
        <v>37</v>
      </c>
      <c r="C35">
        <v>2025</v>
      </c>
      <c r="D35" t="s">
        <v>162</v>
      </c>
      <c r="E35">
        <v>132</v>
      </c>
      <c r="F35" t="s">
        <v>163</v>
      </c>
      <c r="G35" t="s">
        <v>26</v>
      </c>
      <c r="H35" t="s">
        <v>77</v>
      </c>
      <c r="I35">
        <v>300</v>
      </c>
      <c r="J35" t="s">
        <v>156</v>
      </c>
      <c r="K35" t="s">
        <v>95</v>
      </c>
      <c r="L35">
        <v>2</v>
      </c>
      <c r="M35">
        <v>2</v>
      </c>
      <c r="N35" t="s">
        <v>12</v>
      </c>
      <c r="O35" t="s">
        <v>12</v>
      </c>
      <c r="P35">
        <v>18</v>
      </c>
      <c r="Q35" t="s">
        <v>10</v>
      </c>
      <c r="R35" t="s">
        <v>12</v>
      </c>
      <c r="S35">
        <v>16</v>
      </c>
      <c r="T35">
        <f>2*150</f>
        <v>300</v>
      </c>
      <c r="U35" t="s">
        <v>11</v>
      </c>
    </row>
    <row r="36" spans="1:21" x14ac:dyDescent="0.35">
      <c r="A36" t="s">
        <v>60</v>
      </c>
      <c r="B36">
        <v>38</v>
      </c>
      <c r="C36">
        <v>2025</v>
      </c>
      <c r="D36" t="s">
        <v>162</v>
      </c>
      <c r="E36">
        <v>132</v>
      </c>
      <c r="F36" t="s">
        <v>163</v>
      </c>
      <c r="G36" t="s">
        <v>26</v>
      </c>
      <c r="H36" t="s">
        <v>12</v>
      </c>
      <c r="K36" t="s">
        <v>95</v>
      </c>
      <c r="L36" t="s">
        <v>95</v>
      </c>
      <c r="N36" t="s">
        <v>95</v>
      </c>
      <c r="O36" t="s">
        <v>95</v>
      </c>
      <c r="Q36" t="s">
        <v>95</v>
      </c>
      <c r="R36" t="s">
        <v>95</v>
      </c>
      <c r="S36" t="s">
        <v>95</v>
      </c>
      <c r="T36" t="s">
        <v>95</v>
      </c>
    </row>
    <row r="37" spans="1:21" x14ac:dyDescent="0.35">
      <c r="A37" t="s">
        <v>61</v>
      </c>
      <c r="B37">
        <v>39</v>
      </c>
      <c r="C37">
        <v>2025</v>
      </c>
      <c r="D37" t="s">
        <v>162</v>
      </c>
      <c r="E37">
        <v>132</v>
      </c>
      <c r="F37" t="s">
        <v>163</v>
      </c>
      <c r="G37" t="s">
        <v>26</v>
      </c>
      <c r="H37" t="s">
        <v>77</v>
      </c>
      <c r="I37">
        <v>198.5</v>
      </c>
      <c r="J37" t="s">
        <v>156</v>
      </c>
      <c r="K37" t="s">
        <v>95</v>
      </c>
      <c r="L37">
        <v>2</v>
      </c>
      <c r="M37">
        <v>2</v>
      </c>
      <c r="N37" t="s">
        <v>12</v>
      </c>
      <c r="O37" t="s">
        <v>12</v>
      </c>
      <c r="P37">
        <v>18</v>
      </c>
      <c r="Q37" t="s">
        <v>10</v>
      </c>
      <c r="R37" t="s">
        <v>12</v>
      </c>
      <c r="S37">
        <v>8</v>
      </c>
      <c r="T37">
        <v>195</v>
      </c>
      <c r="U37" t="s">
        <v>11</v>
      </c>
    </row>
    <row r="38" spans="1:21" x14ac:dyDescent="0.35">
      <c r="A38" t="s">
        <v>62</v>
      </c>
      <c r="B38">
        <v>40</v>
      </c>
      <c r="C38">
        <v>2025</v>
      </c>
      <c r="D38" t="s">
        <v>162</v>
      </c>
      <c r="E38">
        <v>132</v>
      </c>
      <c r="F38" t="s">
        <v>163</v>
      </c>
      <c r="G38" t="s">
        <v>26</v>
      </c>
      <c r="H38" t="s">
        <v>12</v>
      </c>
      <c r="K38" t="s">
        <v>95</v>
      </c>
      <c r="L38" t="s">
        <v>95</v>
      </c>
      <c r="N38" t="s">
        <v>95</v>
      </c>
      <c r="O38" t="s">
        <v>95</v>
      </c>
      <c r="Q38" t="s">
        <v>95</v>
      </c>
      <c r="R38" t="s">
        <v>95</v>
      </c>
      <c r="S38" t="s">
        <v>95</v>
      </c>
      <c r="T38" t="s">
        <v>95</v>
      </c>
    </row>
    <row r="39" spans="1:21" x14ac:dyDescent="0.35">
      <c r="A39" t="s">
        <v>63</v>
      </c>
      <c r="B39">
        <v>41</v>
      </c>
      <c r="C39">
        <v>2025</v>
      </c>
      <c r="D39" t="s">
        <v>162</v>
      </c>
      <c r="E39">
        <v>132</v>
      </c>
      <c r="F39" t="s">
        <v>163</v>
      </c>
      <c r="G39" t="s">
        <v>26</v>
      </c>
      <c r="H39" t="s">
        <v>12</v>
      </c>
      <c r="K39" t="s">
        <v>95</v>
      </c>
      <c r="L39" t="s">
        <v>95</v>
      </c>
      <c r="N39" t="s">
        <v>95</v>
      </c>
      <c r="O39" t="s">
        <v>95</v>
      </c>
      <c r="Q39" t="s">
        <v>95</v>
      </c>
      <c r="R39" t="s">
        <v>95</v>
      </c>
      <c r="S39" t="s">
        <v>95</v>
      </c>
      <c r="T39" t="s">
        <v>95</v>
      </c>
    </row>
    <row r="40" spans="1:21" x14ac:dyDescent="0.35">
      <c r="A40" t="s">
        <v>64</v>
      </c>
      <c r="B40">
        <v>42</v>
      </c>
      <c r="C40">
        <v>2025</v>
      </c>
      <c r="D40" t="s">
        <v>162</v>
      </c>
      <c r="E40">
        <v>132</v>
      </c>
      <c r="F40" t="s">
        <v>163</v>
      </c>
      <c r="G40" t="s">
        <v>26</v>
      </c>
      <c r="H40" t="s">
        <v>12</v>
      </c>
      <c r="K40" t="s">
        <v>95</v>
      </c>
      <c r="L40" t="s">
        <v>95</v>
      </c>
      <c r="N40" t="s">
        <v>95</v>
      </c>
      <c r="O40" t="s">
        <v>95</v>
      </c>
      <c r="Q40" t="s">
        <v>95</v>
      </c>
      <c r="R40" t="s">
        <v>95</v>
      </c>
      <c r="S40" t="s">
        <v>95</v>
      </c>
      <c r="T40" t="s">
        <v>95</v>
      </c>
    </row>
    <row r="41" spans="1:21" x14ac:dyDescent="0.35">
      <c r="A41" t="s">
        <v>65</v>
      </c>
      <c r="B41">
        <v>44</v>
      </c>
      <c r="C41">
        <v>2025</v>
      </c>
      <c r="D41" t="s">
        <v>162</v>
      </c>
      <c r="E41">
        <v>132</v>
      </c>
      <c r="F41" t="s">
        <v>163</v>
      </c>
      <c r="G41" t="s">
        <v>26</v>
      </c>
      <c r="H41" t="s">
        <v>77</v>
      </c>
      <c r="I41">
        <v>30</v>
      </c>
      <c r="J41" t="s">
        <v>156</v>
      </c>
      <c r="K41" t="s">
        <v>95</v>
      </c>
      <c r="L41">
        <v>2</v>
      </c>
      <c r="M41">
        <v>2</v>
      </c>
      <c r="N41" t="s">
        <v>12</v>
      </c>
      <c r="O41" t="s">
        <v>12</v>
      </c>
      <c r="P41">
        <v>18</v>
      </c>
      <c r="Q41" t="s">
        <v>10</v>
      </c>
      <c r="R41" t="s">
        <v>12</v>
      </c>
      <c r="S41">
        <v>12</v>
      </c>
      <c r="T41">
        <v>30</v>
      </c>
      <c r="U41" t="s">
        <v>11</v>
      </c>
    </row>
    <row r="42" spans="1:21" x14ac:dyDescent="0.35">
      <c r="A42" t="s">
        <v>66</v>
      </c>
      <c r="B42">
        <v>45</v>
      </c>
      <c r="C42">
        <v>2025</v>
      </c>
      <c r="D42" t="s">
        <v>162</v>
      </c>
      <c r="E42">
        <v>132</v>
      </c>
      <c r="F42" t="s">
        <v>163</v>
      </c>
      <c r="G42" t="s">
        <v>26</v>
      </c>
      <c r="H42" t="s">
        <v>77</v>
      </c>
      <c r="I42">
        <v>100</v>
      </c>
      <c r="J42" t="s">
        <v>156</v>
      </c>
      <c r="K42" t="s">
        <v>95</v>
      </c>
      <c r="L42">
        <v>2</v>
      </c>
      <c r="M42">
        <v>2</v>
      </c>
      <c r="N42" t="s">
        <v>12</v>
      </c>
      <c r="O42" t="s">
        <v>12</v>
      </c>
      <c r="Q42" t="s">
        <v>12</v>
      </c>
      <c r="R42" t="s">
        <v>12</v>
      </c>
      <c r="S42">
        <v>8</v>
      </c>
      <c r="T42">
        <v>200</v>
      </c>
      <c r="U42" t="s">
        <v>11</v>
      </c>
    </row>
    <row r="43" spans="1:21" x14ac:dyDescent="0.35">
      <c r="A43" t="s">
        <v>67</v>
      </c>
      <c r="B43">
        <v>46</v>
      </c>
      <c r="C43">
        <v>2025</v>
      </c>
      <c r="D43" t="s">
        <v>162</v>
      </c>
      <c r="E43">
        <v>132</v>
      </c>
      <c r="F43" t="s">
        <v>163</v>
      </c>
      <c r="G43" t="s">
        <v>26</v>
      </c>
      <c r="H43" t="s">
        <v>12</v>
      </c>
      <c r="K43" t="s">
        <v>95</v>
      </c>
      <c r="L43" t="s">
        <v>95</v>
      </c>
      <c r="N43" t="s">
        <v>95</v>
      </c>
      <c r="O43" t="s">
        <v>95</v>
      </c>
      <c r="Q43" t="s">
        <v>95</v>
      </c>
      <c r="R43" t="s">
        <v>95</v>
      </c>
      <c r="S43" t="s">
        <v>95</v>
      </c>
      <c r="T43" t="s">
        <v>95</v>
      </c>
    </row>
    <row r="44" spans="1:21" x14ac:dyDescent="0.35">
      <c r="A44" t="s">
        <v>68</v>
      </c>
      <c r="B44">
        <v>47</v>
      </c>
      <c r="C44">
        <v>2025</v>
      </c>
      <c r="D44" t="s">
        <v>162</v>
      </c>
      <c r="E44">
        <v>132</v>
      </c>
      <c r="F44" t="s">
        <v>163</v>
      </c>
      <c r="G44" t="s">
        <v>26</v>
      </c>
      <c r="H44" t="s">
        <v>77</v>
      </c>
      <c r="I44">
        <v>75</v>
      </c>
      <c r="J44" t="s">
        <v>156</v>
      </c>
      <c r="K44" t="s">
        <v>95</v>
      </c>
      <c r="L44">
        <v>2</v>
      </c>
      <c r="M44">
        <v>4</v>
      </c>
      <c r="N44" t="s">
        <v>12</v>
      </c>
      <c r="O44" t="s">
        <v>12</v>
      </c>
      <c r="P44">
        <v>18</v>
      </c>
      <c r="Q44" t="s">
        <v>10</v>
      </c>
      <c r="R44" t="s">
        <v>12</v>
      </c>
      <c r="S44">
        <v>18</v>
      </c>
      <c r="T44">
        <v>85</v>
      </c>
      <c r="U44" t="s">
        <v>11</v>
      </c>
    </row>
    <row r="45" spans="1:21" x14ac:dyDescent="0.35">
      <c r="A45" t="s">
        <v>69</v>
      </c>
      <c r="B45">
        <v>48</v>
      </c>
      <c r="C45">
        <v>2025</v>
      </c>
      <c r="D45" t="s">
        <v>162</v>
      </c>
      <c r="E45">
        <v>132</v>
      </c>
      <c r="F45" t="s">
        <v>163</v>
      </c>
      <c r="G45" t="s">
        <v>26</v>
      </c>
      <c r="H45" t="s">
        <v>12</v>
      </c>
      <c r="K45" t="s">
        <v>95</v>
      </c>
      <c r="L45" t="s">
        <v>95</v>
      </c>
      <c r="N45" t="s">
        <v>95</v>
      </c>
      <c r="O45" t="s">
        <v>95</v>
      </c>
      <c r="Q45" t="s">
        <v>95</v>
      </c>
      <c r="R45" t="s">
        <v>95</v>
      </c>
      <c r="S45" t="s">
        <v>95</v>
      </c>
      <c r="T45" t="s">
        <v>95</v>
      </c>
    </row>
    <row r="46" spans="1:21" x14ac:dyDescent="0.35">
      <c r="A46" t="s">
        <v>70</v>
      </c>
      <c r="B46">
        <v>49</v>
      </c>
      <c r="C46">
        <v>2025</v>
      </c>
      <c r="D46" t="s">
        <v>162</v>
      </c>
      <c r="E46">
        <v>132</v>
      </c>
      <c r="F46" t="s">
        <v>163</v>
      </c>
      <c r="G46" t="s">
        <v>26</v>
      </c>
      <c r="H46" t="s">
        <v>12</v>
      </c>
      <c r="K46" t="s">
        <v>95</v>
      </c>
      <c r="L46" t="s">
        <v>95</v>
      </c>
      <c r="N46" t="s">
        <v>95</v>
      </c>
      <c r="O46" t="s">
        <v>95</v>
      </c>
      <c r="Q46" t="s">
        <v>95</v>
      </c>
      <c r="R46" t="s">
        <v>95</v>
      </c>
      <c r="S46" t="s">
        <v>95</v>
      </c>
      <c r="T46" t="s">
        <v>95</v>
      </c>
    </row>
    <row r="47" spans="1:21" x14ac:dyDescent="0.35">
      <c r="A47" t="s">
        <v>71</v>
      </c>
      <c r="B47">
        <v>50</v>
      </c>
      <c r="C47">
        <v>2025</v>
      </c>
      <c r="D47" t="s">
        <v>162</v>
      </c>
      <c r="E47">
        <v>132</v>
      </c>
      <c r="F47" t="s">
        <v>163</v>
      </c>
      <c r="G47" t="s">
        <v>26</v>
      </c>
      <c r="H47" t="s">
        <v>77</v>
      </c>
      <c r="I47">
        <v>145</v>
      </c>
      <c r="J47" t="s">
        <v>156</v>
      </c>
      <c r="K47" t="s">
        <v>95</v>
      </c>
      <c r="L47">
        <v>2</v>
      </c>
      <c r="M47">
        <v>2</v>
      </c>
      <c r="N47" t="s">
        <v>12</v>
      </c>
      <c r="O47" t="s">
        <v>12</v>
      </c>
      <c r="Q47" t="s">
        <v>12</v>
      </c>
      <c r="R47" t="s">
        <v>12</v>
      </c>
      <c r="S47">
        <v>10</v>
      </c>
      <c r="T47">
        <v>275</v>
      </c>
      <c r="U47" t="s">
        <v>11</v>
      </c>
    </row>
    <row r="48" spans="1:21" x14ac:dyDescent="0.35">
      <c r="A48" t="s">
        <v>72</v>
      </c>
      <c r="B48">
        <v>51</v>
      </c>
      <c r="C48">
        <v>2025</v>
      </c>
      <c r="D48" t="s">
        <v>162</v>
      </c>
      <c r="E48">
        <v>132</v>
      </c>
      <c r="F48" t="s">
        <v>163</v>
      </c>
      <c r="G48" t="s">
        <v>26</v>
      </c>
      <c r="H48" t="s">
        <v>77</v>
      </c>
      <c r="I48">
        <v>100</v>
      </c>
      <c r="J48" t="s">
        <v>156</v>
      </c>
      <c r="K48" t="s">
        <v>95</v>
      </c>
      <c r="L48">
        <v>2</v>
      </c>
      <c r="M48">
        <v>2</v>
      </c>
      <c r="N48" t="s">
        <v>12</v>
      </c>
      <c r="O48" t="s">
        <v>12</v>
      </c>
      <c r="P48">
        <v>18</v>
      </c>
      <c r="Q48" t="s">
        <v>12</v>
      </c>
      <c r="R48" t="s">
        <v>12</v>
      </c>
      <c r="S48">
        <v>0</v>
      </c>
      <c r="T48">
        <v>100</v>
      </c>
      <c r="U48" t="s">
        <v>11</v>
      </c>
    </row>
    <row r="49" spans="1:21" x14ac:dyDescent="0.35">
      <c r="A49" t="s">
        <v>73</v>
      </c>
      <c r="B49">
        <v>53</v>
      </c>
      <c r="C49">
        <v>2025</v>
      </c>
      <c r="D49" t="s">
        <v>162</v>
      </c>
      <c r="E49">
        <v>132</v>
      </c>
      <c r="F49" t="s">
        <v>163</v>
      </c>
      <c r="G49" t="s">
        <v>26</v>
      </c>
      <c r="H49" t="s">
        <v>77</v>
      </c>
      <c r="I49">
        <v>100</v>
      </c>
      <c r="J49" t="s">
        <v>156</v>
      </c>
      <c r="K49" t="s">
        <v>95</v>
      </c>
      <c r="L49">
        <v>2</v>
      </c>
      <c r="M49">
        <v>2</v>
      </c>
      <c r="N49" t="s">
        <v>12</v>
      </c>
      <c r="O49" t="s">
        <v>12</v>
      </c>
      <c r="P49">
        <v>18</v>
      </c>
      <c r="Q49" t="s">
        <v>10</v>
      </c>
      <c r="R49" t="s">
        <v>12</v>
      </c>
      <c r="S49">
        <v>20</v>
      </c>
      <c r="T49">
        <v>250</v>
      </c>
      <c r="U49" t="s">
        <v>11</v>
      </c>
    </row>
    <row r="50" spans="1:21" x14ac:dyDescent="0.35">
      <c r="A50" t="s">
        <v>74</v>
      </c>
      <c r="B50">
        <v>54</v>
      </c>
      <c r="C50">
        <v>2025</v>
      </c>
      <c r="D50" t="s">
        <v>162</v>
      </c>
      <c r="E50">
        <v>132</v>
      </c>
      <c r="F50" t="s">
        <v>163</v>
      </c>
      <c r="G50" t="s">
        <v>26</v>
      </c>
      <c r="H50" t="s">
        <v>12</v>
      </c>
      <c r="K50" t="s">
        <v>95</v>
      </c>
      <c r="L50" t="s">
        <v>95</v>
      </c>
      <c r="N50" t="s">
        <v>95</v>
      </c>
      <c r="O50" t="s">
        <v>95</v>
      </c>
      <c r="Q50" t="s">
        <v>95</v>
      </c>
      <c r="R50" t="s">
        <v>95</v>
      </c>
      <c r="S50" t="s">
        <v>95</v>
      </c>
      <c r="T50" t="s">
        <v>95</v>
      </c>
    </row>
    <row r="51" spans="1:21" x14ac:dyDescent="0.35">
      <c r="A51" t="s">
        <v>75</v>
      </c>
      <c r="B51">
        <v>55</v>
      </c>
      <c r="C51">
        <v>2025</v>
      </c>
      <c r="D51" t="s">
        <v>162</v>
      </c>
      <c r="E51">
        <v>132</v>
      </c>
      <c r="F51" t="s">
        <v>163</v>
      </c>
      <c r="G51" t="s">
        <v>26</v>
      </c>
      <c r="H51" t="s">
        <v>12</v>
      </c>
      <c r="K51" t="s">
        <v>95</v>
      </c>
      <c r="L51" t="s">
        <v>95</v>
      </c>
      <c r="N51" t="s">
        <v>95</v>
      </c>
      <c r="O51" t="s">
        <v>95</v>
      </c>
      <c r="Q51" t="s">
        <v>95</v>
      </c>
      <c r="R51" t="s">
        <v>95</v>
      </c>
      <c r="S51" t="s">
        <v>95</v>
      </c>
      <c r="T51" t="s">
        <v>95</v>
      </c>
    </row>
    <row r="52" spans="1:21" x14ac:dyDescent="0.35">
      <c r="A52" t="s">
        <v>76</v>
      </c>
      <c r="B52">
        <v>56</v>
      </c>
      <c r="C52">
        <v>2025</v>
      </c>
      <c r="D52" t="s">
        <v>162</v>
      </c>
      <c r="E52">
        <v>132</v>
      </c>
      <c r="F52" t="s">
        <v>163</v>
      </c>
      <c r="G52" t="s">
        <v>26</v>
      </c>
      <c r="H52" t="s">
        <v>12</v>
      </c>
      <c r="K52" t="s">
        <v>95</v>
      </c>
      <c r="L52" t="s">
        <v>95</v>
      </c>
      <c r="N52" t="s">
        <v>95</v>
      </c>
      <c r="O52" t="s">
        <v>95</v>
      </c>
      <c r="Q52" t="s">
        <v>95</v>
      </c>
      <c r="R52" t="s">
        <v>95</v>
      </c>
      <c r="S52" t="s">
        <v>95</v>
      </c>
      <c r="T52" t="s">
        <v>95</v>
      </c>
    </row>
  </sheetData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878F45-EE80-40D0-8326-003CB7861F40}">
  <sheetPr codeName="Sheet34"/>
  <dimension ref="A1:U52"/>
  <sheetViews>
    <sheetView zoomScale="90" zoomScaleNormal="90" workbookViewId="0"/>
  </sheetViews>
  <sheetFormatPr defaultRowHeight="14.5" x14ac:dyDescent="0.35"/>
  <cols>
    <col min="1" max="1" width="16.1796875" customWidth="1"/>
    <col min="2" max="2" width="8.81640625" bestFit="1" customWidth="1"/>
    <col min="3" max="3" width="7.7265625" customWidth="1"/>
    <col min="4" max="4" width="11.54296875" customWidth="1"/>
    <col min="5" max="5" width="14.26953125" bestFit="1" customWidth="1"/>
    <col min="6" max="6" width="9.453125" customWidth="1"/>
    <col min="7" max="7" width="9.81640625" bestFit="1" customWidth="1"/>
    <col min="8" max="8" width="15.54296875" bestFit="1" customWidth="1"/>
    <col min="9" max="9" width="10.6328125" customWidth="1"/>
    <col min="10" max="10" width="16.7265625" bestFit="1" customWidth="1"/>
    <col min="11" max="11" width="10.36328125" bestFit="1" customWidth="1"/>
    <col min="12" max="12" width="14.1796875" bestFit="1" customWidth="1"/>
    <col min="14" max="14" width="15.453125" bestFit="1" customWidth="1"/>
    <col min="15" max="15" width="10.453125" bestFit="1" customWidth="1"/>
    <col min="16" max="16" width="11.6328125" bestFit="1" customWidth="1"/>
    <col min="17" max="17" width="18.7265625" bestFit="1" customWidth="1"/>
    <col min="18" max="18" width="15.36328125" bestFit="1" customWidth="1"/>
    <col min="19" max="19" width="19.1796875" bestFit="1" customWidth="1"/>
    <col min="21" max="21" width="14.7265625" customWidth="1"/>
  </cols>
  <sheetData>
    <row r="1" spans="1:21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0</v>
      </c>
      <c r="I1" t="s">
        <v>89</v>
      </c>
      <c r="J1" t="s">
        <v>3</v>
      </c>
      <c r="K1" t="s">
        <v>137</v>
      </c>
      <c r="L1" t="s">
        <v>90</v>
      </c>
      <c r="M1" t="s">
        <v>138</v>
      </c>
      <c r="N1" t="s">
        <v>215</v>
      </c>
      <c r="O1" t="s">
        <v>4</v>
      </c>
      <c r="P1" t="s">
        <v>5</v>
      </c>
      <c r="Q1" t="s">
        <v>6</v>
      </c>
      <c r="R1" t="s">
        <v>7</v>
      </c>
      <c r="S1" t="s">
        <v>8</v>
      </c>
      <c r="T1" t="s">
        <v>91</v>
      </c>
      <c r="U1" t="s">
        <v>9</v>
      </c>
    </row>
    <row r="2" spans="1:21" x14ac:dyDescent="0.35">
      <c r="A2" t="s">
        <v>23</v>
      </c>
      <c r="B2">
        <v>1</v>
      </c>
      <c r="C2">
        <v>2025</v>
      </c>
      <c r="D2" t="s">
        <v>230</v>
      </c>
      <c r="E2">
        <v>133</v>
      </c>
      <c r="F2" t="s">
        <v>163</v>
      </c>
      <c r="G2" t="s">
        <v>26</v>
      </c>
      <c r="H2" t="s">
        <v>77</v>
      </c>
      <c r="I2">
        <v>500</v>
      </c>
      <c r="J2" t="s">
        <v>103</v>
      </c>
      <c r="K2" t="s">
        <v>95</v>
      </c>
      <c r="L2">
        <v>6</v>
      </c>
      <c r="M2">
        <v>3</v>
      </c>
      <c r="N2" t="s">
        <v>12</v>
      </c>
      <c r="O2" t="s">
        <v>12</v>
      </c>
      <c r="P2">
        <v>19</v>
      </c>
      <c r="Q2" t="s">
        <v>10</v>
      </c>
      <c r="R2" t="s">
        <v>10</v>
      </c>
      <c r="S2">
        <v>28</v>
      </c>
      <c r="T2">
        <v>320</v>
      </c>
      <c r="U2" t="s">
        <v>11</v>
      </c>
    </row>
    <row r="3" spans="1:21" x14ac:dyDescent="0.35">
      <c r="A3" t="s">
        <v>27</v>
      </c>
      <c r="B3">
        <v>2</v>
      </c>
      <c r="C3">
        <v>2025</v>
      </c>
      <c r="D3" t="s">
        <v>230</v>
      </c>
      <c r="E3">
        <v>133</v>
      </c>
      <c r="F3" t="s">
        <v>163</v>
      </c>
      <c r="G3" t="s">
        <v>26</v>
      </c>
      <c r="H3" t="s">
        <v>77</v>
      </c>
      <c r="I3">
        <v>1300</v>
      </c>
      <c r="J3" t="s">
        <v>103</v>
      </c>
      <c r="K3" t="s">
        <v>95</v>
      </c>
      <c r="L3">
        <v>6</v>
      </c>
      <c r="M3">
        <v>6</v>
      </c>
      <c r="N3" t="s">
        <v>12</v>
      </c>
      <c r="O3" t="s">
        <v>10</v>
      </c>
      <c r="Q3" t="s">
        <v>10</v>
      </c>
      <c r="R3" t="s">
        <v>12</v>
      </c>
      <c r="S3">
        <v>40</v>
      </c>
      <c r="T3">
        <v>600</v>
      </c>
      <c r="U3" t="s">
        <v>11</v>
      </c>
    </row>
    <row r="4" spans="1:21" x14ac:dyDescent="0.35">
      <c r="A4" t="s">
        <v>28</v>
      </c>
      <c r="B4">
        <v>4</v>
      </c>
      <c r="C4">
        <v>2025</v>
      </c>
      <c r="D4" t="s">
        <v>230</v>
      </c>
      <c r="E4">
        <v>133</v>
      </c>
      <c r="F4" t="s">
        <v>163</v>
      </c>
      <c r="G4" t="s">
        <v>26</v>
      </c>
      <c r="H4" t="s">
        <v>77</v>
      </c>
      <c r="I4">
        <v>622</v>
      </c>
      <c r="J4" t="s">
        <v>103</v>
      </c>
      <c r="K4" t="s">
        <v>95</v>
      </c>
      <c r="L4">
        <v>6</v>
      </c>
      <c r="M4">
        <v>5</v>
      </c>
      <c r="N4" t="s">
        <v>12</v>
      </c>
      <c r="O4" t="s">
        <v>12</v>
      </c>
      <c r="Q4" t="s">
        <v>10</v>
      </c>
      <c r="R4" t="s">
        <v>12</v>
      </c>
      <c r="S4">
        <v>32</v>
      </c>
      <c r="T4">
        <v>450</v>
      </c>
      <c r="U4" t="s">
        <v>11</v>
      </c>
    </row>
    <row r="5" spans="1:21" x14ac:dyDescent="0.35">
      <c r="A5" t="s">
        <v>29</v>
      </c>
      <c r="B5">
        <v>5</v>
      </c>
      <c r="C5">
        <v>2025</v>
      </c>
      <c r="D5" t="s">
        <v>230</v>
      </c>
      <c r="E5">
        <v>133</v>
      </c>
      <c r="F5" t="s">
        <v>163</v>
      </c>
      <c r="G5" t="s">
        <v>26</v>
      </c>
      <c r="H5" t="s">
        <v>77</v>
      </c>
      <c r="I5">
        <v>450</v>
      </c>
      <c r="J5" t="s">
        <v>103</v>
      </c>
      <c r="K5" t="s">
        <v>95</v>
      </c>
      <c r="L5">
        <v>6</v>
      </c>
      <c r="M5">
        <v>4</v>
      </c>
      <c r="N5" t="s">
        <v>12</v>
      </c>
      <c r="O5" t="s">
        <v>10</v>
      </c>
      <c r="P5">
        <v>21</v>
      </c>
      <c r="Q5" t="s">
        <v>10</v>
      </c>
      <c r="R5" t="s">
        <v>10</v>
      </c>
      <c r="S5">
        <v>24</v>
      </c>
      <c r="T5">
        <v>300</v>
      </c>
      <c r="U5" t="s">
        <v>11</v>
      </c>
    </row>
    <row r="6" spans="1:21" x14ac:dyDescent="0.35">
      <c r="A6" t="s">
        <v>30</v>
      </c>
      <c r="B6">
        <v>6</v>
      </c>
      <c r="C6">
        <v>2025</v>
      </c>
      <c r="D6" t="s">
        <v>230</v>
      </c>
      <c r="E6">
        <v>133</v>
      </c>
      <c r="F6" t="s">
        <v>163</v>
      </c>
      <c r="G6" t="s">
        <v>26</v>
      </c>
      <c r="H6" t="s">
        <v>77</v>
      </c>
      <c r="I6">
        <v>275</v>
      </c>
      <c r="J6" t="s">
        <v>103</v>
      </c>
      <c r="K6" t="s">
        <v>95</v>
      </c>
      <c r="L6">
        <v>6</v>
      </c>
      <c r="M6">
        <v>5</v>
      </c>
      <c r="N6" t="s">
        <v>12</v>
      </c>
      <c r="O6" t="s">
        <v>10</v>
      </c>
      <c r="P6">
        <v>18</v>
      </c>
      <c r="Q6" t="s">
        <v>12</v>
      </c>
      <c r="R6" t="s">
        <v>10</v>
      </c>
      <c r="S6">
        <v>40</v>
      </c>
      <c r="T6">
        <v>500</v>
      </c>
      <c r="U6" t="s">
        <v>12</v>
      </c>
    </row>
    <row r="7" spans="1:21" x14ac:dyDescent="0.35">
      <c r="A7" t="s">
        <v>31</v>
      </c>
      <c r="B7">
        <v>8</v>
      </c>
      <c r="C7">
        <v>2025</v>
      </c>
      <c r="D7" t="s">
        <v>230</v>
      </c>
      <c r="E7">
        <v>133</v>
      </c>
      <c r="F7" t="s">
        <v>163</v>
      </c>
      <c r="G7" t="s">
        <v>26</v>
      </c>
      <c r="H7" t="s">
        <v>77</v>
      </c>
      <c r="I7">
        <v>200</v>
      </c>
      <c r="J7" t="s">
        <v>103</v>
      </c>
      <c r="K7" t="s">
        <v>95</v>
      </c>
      <c r="L7">
        <v>6</v>
      </c>
      <c r="M7">
        <v>4</v>
      </c>
      <c r="N7" t="s">
        <v>12</v>
      </c>
      <c r="O7" t="s">
        <v>10</v>
      </c>
      <c r="P7">
        <v>21</v>
      </c>
      <c r="Q7" t="s">
        <v>12</v>
      </c>
      <c r="R7" t="s">
        <v>12</v>
      </c>
      <c r="S7">
        <v>24</v>
      </c>
      <c r="T7">
        <v>26</v>
      </c>
      <c r="U7" t="s">
        <v>11</v>
      </c>
    </row>
    <row r="8" spans="1:21" x14ac:dyDescent="0.35">
      <c r="A8" t="s">
        <v>32</v>
      </c>
      <c r="B8">
        <v>9</v>
      </c>
      <c r="C8">
        <v>2025</v>
      </c>
      <c r="D8" t="s">
        <v>230</v>
      </c>
      <c r="E8">
        <v>133</v>
      </c>
      <c r="F8" t="s">
        <v>163</v>
      </c>
      <c r="G8" t="s">
        <v>26</v>
      </c>
      <c r="H8" t="s">
        <v>77</v>
      </c>
      <c r="I8">
        <v>565</v>
      </c>
      <c r="J8" t="s">
        <v>103</v>
      </c>
      <c r="K8" t="s">
        <v>95</v>
      </c>
      <c r="L8">
        <v>6</v>
      </c>
      <c r="M8">
        <v>4</v>
      </c>
      <c r="N8" t="s">
        <v>12</v>
      </c>
      <c r="O8" t="s">
        <v>10</v>
      </c>
      <c r="Q8" t="s">
        <v>12</v>
      </c>
      <c r="R8" t="s">
        <v>10</v>
      </c>
      <c r="S8">
        <v>40</v>
      </c>
      <c r="T8">
        <v>760</v>
      </c>
      <c r="U8" t="s">
        <v>11</v>
      </c>
    </row>
    <row r="9" spans="1:21" x14ac:dyDescent="0.35">
      <c r="A9" t="s">
        <v>33</v>
      </c>
      <c r="B9">
        <v>10</v>
      </c>
      <c r="C9">
        <v>2025</v>
      </c>
      <c r="D9" t="s">
        <v>230</v>
      </c>
      <c r="E9">
        <v>133</v>
      </c>
      <c r="F9" t="s">
        <v>163</v>
      </c>
      <c r="G9" t="s">
        <v>26</v>
      </c>
      <c r="H9" t="s">
        <v>77</v>
      </c>
      <c r="I9">
        <v>362</v>
      </c>
      <c r="J9" t="s">
        <v>103</v>
      </c>
      <c r="K9" t="s">
        <v>95</v>
      </c>
      <c r="L9">
        <v>6</v>
      </c>
      <c r="M9">
        <v>4</v>
      </c>
      <c r="N9" t="s">
        <v>12</v>
      </c>
      <c r="O9" t="s">
        <v>10</v>
      </c>
      <c r="Q9" t="s">
        <v>12</v>
      </c>
      <c r="R9" t="s">
        <v>12</v>
      </c>
      <c r="S9">
        <v>12</v>
      </c>
      <c r="T9">
        <v>362</v>
      </c>
      <c r="U9" t="s">
        <v>13</v>
      </c>
    </row>
    <row r="10" spans="1:21" x14ac:dyDescent="0.35">
      <c r="A10" t="s">
        <v>34</v>
      </c>
      <c r="B10">
        <v>11</v>
      </c>
      <c r="C10">
        <v>2025</v>
      </c>
      <c r="D10" t="s">
        <v>230</v>
      </c>
      <c r="E10">
        <v>133</v>
      </c>
      <c r="F10" t="s">
        <v>163</v>
      </c>
      <c r="G10" t="s">
        <v>26</v>
      </c>
      <c r="H10" t="s">
        <v>77</v>
      </c>
      <c r="I10">
        <v>338</v>
      </c>
      <c r="J10" t="s">
        <v>103</v>
      </c>
      <c r="K10" t="s">
        <v>95</v>
      </c>
      <c r="L10">
        <v>6</v>
      </c>
      <c r="M10">
        <v>4</v>
      </c>
      <c r="N10" t="s">
        <v>12</v>
      </c>
      <c r="O10" t="s">
        <v>10</v>
      </c>
      <c r="P10">
        <v>18</v>
      </c>
      <c r="Q10" t="s">
        <v>12</v>
      </c>
      <c r="R10" t="s">
        <v>10</v>
      </c>
      <c r="S10">
        <v>36</v>
      </c>
      <c r="T10">
        <v>230</v>
      </c>
      <c r="U10" t="s">
        <v>11</v>
      </c>
    </row>
    <row r="11" spans="1:21" x14ac:dyDescent="0.35">
      <c r="A11" t="s">
        <v>35</v>
      </c>
      <c r="B11">
        <v>12</v>
      </c>
      <c r="C11">
        <v>2025</v>
      </c>
      <c r="D11" t="s">
        <v>230</v>
      </c>
      <c r="E11">
        <v>133</v>
      </c>
      <c r="F11" t="s">
        <v>163</v>
      </c>
      <c r="G11" t="s">
        <v>26</v>
      </c>
      <c r="H11" t="s">
        <v>77</v>
      </c>
      <c r="I11">
        <v>555</v>
      </c>
      <c r="J11" t="s">
        <v>103</v>
      </c>
      <c r="K11" t="s">
        <v>95</v>
      </c>
      <c r="L11">
        <v>6</v>
      </c>
      <c r="M11">
        <v>6</v>
      </c>
      <c r="N11" t="s">
        <v>12</v>
      </c>
      <c r="O11" t="s">
        <v>10</v>
      </c>
      <c r="P11">
        <v>18</v>
      </c>
      <c r="Q11" t="s">
        <v>10</v>
      </c>
      <c r="R11" t="s">
        <v>12</v>
      </c>
      <c r="S11">
        <v>32</v>
      </c>
      <c r="T11">
        <v>347.25</v>
      </c>
      <c r="U11" t="s">
        <v>13</v>
      </c>
    </row>
    <row r="12" spans="1:21" x14ac:dyDescent="0.35">
      <c r="A12" t="s">
        <v>36</v>
      </c>
      <c r="B12">
        <v>13</v>
      </c>
      <c r="C12">
        <v>2025</v>
      </c>
      <c r="D12" t="s">
        <v>230</v>
      </c>
      <c r="E12">
        <v>133</v>
      </c>
      <c r="F12" t="s">
        <v>163</v>
      </c>
      <c r="G12" t="s">
        <v>26</v>
      </c>
      <c r="H12" t="s">
        <v>77</v>
      </c>
      <c r="I12">
        <v>310</v>
      </c>
      <c r="J12" t="s">
        <v>103</v>
      </c>
      <c r="K12" t="s">
        <v>95</v>
      </c>
      <c r="L12">
        <v>6</v>
      </c>
      <c r="M12">
        <v>5</v>
      </c>
      <c r="N12" t="s">
        <v>12</v>
      </c>
      <c r="O12" t="s">
        <v>12</v>
      </c>
      <c r="P12">
        <v>18</v>
      </c>
      <c r="Q12" t="s">
        <v>12</v>
      </c>
      <c r="R12" t="s">
        <v>12</v>
      </c>
      <c r="S12">
        <v>36</v>
      </c>
      <c r="T12">
        <v>125</v>
      </c>
      <c r="U12" t="s">
        <v>11</v>
      </c>
    </row>
    <row r="13" spans="1:21" x14ac:dyDescent="0.35">
      <c r="A13" t="s">
        <v>37</v>
      </c>
      <c r="B13">
        <v>15</v>
      </c>
      <c r="C13">
        <v>2025</v>
      </c>
      <c r="D13" t="s">
        <v>230</v>
      </c>
      <c r="E13">
        <v>133</v>
      </c>
      <c r="F13" t="s">
        <v>163</v>
      </c>
      <c r="G13" t="s">
        <v>26</v>
      </c>
      <c r="H13" t="s">
        <v>77</v>
      </c>
      <c r="I13">
        <v>242</v>
      </c>
      <c r="J13" t="s">
        <v>103</v>
      </c>
      <c r="K13" t="s">
        <v>95</v>
      </c>
      <c r="L13">
        <v>6</v>
      </c>
      <c r="M13">
        <v>3</v>
      </c>
      <c r="N13" t="s">
        <v>12</v>
      </c>
      <c r="O13" t="s">
        <v>12</v>
      </c>
      <c r="P13">
        <v>18</v>
      </c>
      <c r="Q13" t="s">
        <v>12</v>
      </c>
      <c r="R13" t="s">
        <v>12</v>
      </c>
      <c r="S13">
        <v>32</v>
      </c>
      <c r="T13">
        <v>270</v>
      </c>
      <c r="U13" t="s">
        <v>13</v>
      </c>
    </row>
    <row r="14" spans="1:21" x14ac:dyDescent="0.35">
      <c r="A14" t="s">
        <v>38</v>
      </c>
      <c r="B14">
        <v>16</v>
      </c>
      <c r="C14">
        <v>2025</v>
      </c>
      <c r="D14" t="s">
        <v>230</v>
      </c>
      <c r="E14">
        <v>133</v>
      </c>
      <c r="F14" t="s">
        <v>163</v>
      </c>
      <c r="G14" t="s">
        <v>26</v>
      </c>
      <c r="H14" t="s">
        <v>77</v>
      </c>
      <c r="I14">
        <v>175</v>
      </c>
      <c r="J14" t="s">
        <v>103</v>
      </c>
      <c r="K14" t="s">
        <v>95</v>
      </c>
      <c r="L14">
        <v>6</v>
      </c>
      <c r="M14">
        <v>3</v>
      </c>
      <c r="N14" t="s">
        <v>12</v>
      </c>
      <c r="O14" t="s">
        <v>10</v>
      </c>
      <c r="P14">
        <v>21</v>
      </c>
      <c r="Q14" t="s">
        <v>12</v>
      </c>
      <c r="R14" t="s">
        <v>12</v>
      </c>
      <c r="S14">
        <v>36</v>
      </c>
      <c r="T14">
        <v>150</v>
      </c>
      <c r="U14" t="s">
        <v>11</v>
      </c>
    </row>
    <row r="15" spans="1:21" x14ac:dyDescent="0.35">
      <c r="A15" t="s">
        <v>39</v>
      </c>
      <c r="B15">
        <v>17</v>
      </c>
      <c r="C15">
        <v>2025</v>
      </c>
      <c r="D15" t="s">
        <v>230</v>
      </c>
      <c r="E15">
        <v>133</v>
      </c>
      <c r="F15" t="s">
        <v>163</v>
      </c>
      <c r="G15" t="s">
        <v>26</v>
      </c>
      <c r="H15" t="s">
        <v>77</v>
      </c>
      <c r="I15">
        <v>500</v>
      </c>
      <c r="J15" t="s">
        <v>103</v>
      </c>
      <c r="K15" t="s">
        <v>95</v>
      </c>
      <c r="L15">
        <v>6</v>
      </c>
      <c r="M15">
        <v>4</v>
      </c>
      <c r="N15" t="s">
        <v>12</v>
      </c>
      <c r="O15" t="s">
        <v>10</v>
      </c>
      <c r="Q15" t="s">
        <v>12</v>
      </c>
      <c r="R15" t="s">
        <v>10</v>
      </c>
      <c r="S15">
        <v>30</v>
      </c>
      <c r="T15">
        <v>400</v>
      </c>
      <c r="U15" t="s">
        <v>11</v>
      </c>
    </row>
    <row r="16" spans="1:21" x14ac:dyDescent="0.35">
      <c r="A16" t="s">
        <v>40</v>
      </c>
      <c r="B16">
        <v>18</v>
      </c>
      <c r="C16">
        <v>2025</v>
      </c>
      <c r="D16" t="s">
        <v>230</v>
      </c>
      <c r="E16">
        <v>133</v>
      </c>
      <c r="F16" t="s">
        <v>163</v>
      </c>
      <c r="G16" t="s">
        <v>26</v>
      </c>
      <c r="H16" t="s">
        <v>77</v>
      </c>
      <c r="I16">
        <v>200</v>
      </c>
      <c r="J16" t="s">
        <v>103</v>
      </c>
      <c r="K16" t="s">
        <v>95</v>
      </c>
      <c r="L16">
        <v>6</v>
      </c>
      <c r="M16">
        <v>5</v>
      </c>
      <c r="N16" t="s">
        <v>12</v>
      </c>
      <c r="O16" t="s">
        <v>12</v>
      </c>
      <c r="P16">
        <v>18</v>
      </c>
      <c r="Q16" t="s">
        <v>12</v>
      </c>
      <c r="R16" t="s">
        <v>12</v>
      </c>
      <c r="S16">
        <v>20</v>
      </c>
      <c r="T16">
        <v>134</v>
      </c>
      <c r="U16" t="s">
        <v>11</v>
      </c>
    </row>
    <row r="17" spans="1:21" x14ac:dyDescent="0.35">
      <c r="A17" t="s">
        <v>41</v>
      </c>
      <c r="B17">
        <v>19</v>
      </c>
      <c r="C17">
        <v>2025</v>
      </c>
      <c r="D17" t="s">
        <v>230</v>
      </c>
      <c r="E17">
        <v>133</v>
      </c>
      <c r="F17" t="s">
        <v>163</v>
      </c>
      <c r="G17" t="s">
        <v>26</v>
      </c>
      <c r="H17" t="s">
        <v>77</v>
      </c>
      <c r="I17">
        <v>300</v>
      </c>
      <c r="J17" t="s">
        <v>103</v>
      </c>
      <c r="K17" t="s">
        <v>95</v>
      </c>
      <c r="L17">
        <v>6</v>
      </c>
      <c r="M17">
        <v>5</v>
      </c>
      <c r="N17" t="s">
        <v>12</v>
      </c>
      <c r="O17" t="s">
        <v>12</v>
      </c>
      <c r="Q17" t="s">
        <v>12</v>
      </c>
      <c r="R17" t="s">
        <v>12</v>
      </c>
      <c r="S17">
        <v>50</v>
      </c>
      <c r="T17">
        <v>144</v>
      </c>
      <c r="U17" t="s">
        <v>11</v>
      </c>
    </row>
    <row r="18" spans="1:21" x14ac:dyDescent="0.35">
      <c r="A18" t="s">
        <v>42</v>
      </c>
      <c r="B18">
        <v>20</v>
      </c>
      <c r="C18">
        <v>2025</v>
      </c>
      <c r="D18" t="s">
        <v>230</v>
      </c>
      <c r="E18">
        <v>133</v>
      </c>
      <c r="F18" t="s">
        <v>163</v>
      </c>
      <c r="G18" t="s">
        <v>26</v>
      </c>
      <c r="H18" t="s">
        <v>77</v>
      </c>
      <c r="I18">
        <v>207</v>
      </c>
      <c r="J18" t="s">
        <v>103</v>
      </c>
      <c r="K18" t="s">
        <v>95</v>
      </c>
      <c r="L18">
        <v>6</v>
      </c>
      <c r="M18">
        <v>5</v>
      </c>
      <c r="N18" t="s">
        <v>12</v>
      </c>
      <c r="O18" t="s">
        <v>12</v>
      </c>
      <c r="Q18" t="s">
        <v>10</v>
      </c>
      <c r="R18" t="s">
        <v>12</v>
      </c>
      <c r="S18">
        <v>48</v>
      </c>
      <c r="T18">
        <v>550</v>
      </c>
      <c r="U18" t="s">
        <v>13</v>
      </c>
    </row>
    <row r="19" spans="1:21" x14ac:dyDescent="0.35">
      <c r="A19" t="s">
        <v>43</v>
      </c>
      <c r="B19">
        <v>21</v>
      </c>
      <c r="C19">
        <v>2025</v>
      </c>
      <c r="D19" t="s">
        <v>230</v>
      </c>
      <c r="E19">
        <v>133</v>
      </c>
      <c r="F19" t="s">
        <v>163</v>
      </c>
      <c r="G19" t="s">
        <v>26</v>
      </c>
      <c r="H19" t="s">
        <v>77</v>
      </c>
      <c r="I19">
        <v>525</v>
      </c>
      <c r="J19" t="s">
        <v>103</v>
      </c>
      <c r="K19" t="s">
        <v>95</v>
      </c>
      <c r="L19">
        <v>6</v>
      </c>
      <c r="M19">
        <v>6</v>
      </c>
      <c r="N19" t="s">
        <v>12</v>
      </c>
      <c r="O19" t="s">
        <v>12</v>
      </c>
      <c r="P19">
        <v>18</v>
      </c>
      <c r="Q19" t="s">
        <v>10</v>
      </c>
      <c r="R19" t="s">
        <v>12</v>
      </c>
      <c r="S19">
        <v>16</v>
      </c>
      <c r="T19">
        <v>600</v>
      </c>
      <c r="U19" t="s">
        <v>11</v>
      </c>
    </row>
    <row r="20" spans="1:21" x14ac:dyDescent="0.35">
      <c r="A20" t="s">
        <v>44</v>
      </c>
      <c r="B20">
        <v>22</v>
      </c>
      <c r="C20">
        <v>2025</v>
      </c>
      <c r="D20" t="s">
        <v>230</v>
      </c>
      <c r="E20">
        <v>133</v>
      </c>
      <c r="F20" t="s">
        <v>163</v>
      </c>
      <c r="G20" t="s">
        <v>26</v>
      </c>
      <c r="H20" t="s">
        <v>77</v>
      </c>
      <c r="I20">
        <v>800</v>
      </c>
      <c r="J20" t="s">
        <v>103</v>
      </c>
      <c r="K20" t="s">
        <v>95</v>
      </c>
      <c r="L20">
        <v>6</v>
      </c>
      <c r="M20">
        <v>5</v>
      </c>
      <c r="N20" t="s">
        <v>12</v>
      </c>
      <c r="O20" t="s">
        <v>12</v>
      </c>
      <c r="Q20" t="s">
        <v>10</v>
      </c>
      <c r="R20" t="s">
        <v>12</v>
      </c>
      <c r="S20">
        <v>24</v>
      </c>
      <c r="T20">
        <v>600</v>
      </c>
      <c r="U20" t="s">
        <v>11</v>
      </c>
    </row>
    <row r="21" spans="1:21" x14ac:dyDescent="0.35">
      <c r="A21" t="s">
        <v>45</v>
      </c>
      <c r="B21">
        <v>23</v>
      </c>
      <c r="C21">
        <v>2025</v>
      </c>
      <c r="D21" t="s">
        <v>230</v>
      </c>
      <c r="E21">
        <v>133</v>
      </c>
      <c r="F21" t="s">
        <v>163</v>
      </c>
      <c r="G21" t="s">
        <v>26</v>
      </c>
      <c r="H21" t="s">
        <v>77</v>
      </c>
      <c r="I21">
        <v>300</v>
      </c>
      <c r="J21" t="s">
        <v>103</v>
      </c>
      <c r="K21" t="s">
        <v>95</v>
      </c>
      <c r="L21">
        <v>6</v>
      </c>
      <c r="M21">
        <v>5</v>
      </c>
      <c r="N21" t="s">
        <v>12</v>
      </c>
      <c r="O21" t="s">
        <v>10</v>
      </c>
      <c r="Q21" t="s">
        <v>12</v>
      </c>
      <c r="R21" t="s">
        <v>12</v>
      </c>
      <c r="S21">
        <v>50</v>
      </c>
      <c r="T21">
        <v>980</v>
      </c>
      <c r="U21" t="s">
        <v>11</v>
      </c>
    </row>
    <row r="22" spans="1:21" x14ac:dyDescent="0.35">
      <c r="A22" t="s">
        <v>46</v>
      </c>
      <c r="B22">
        <v>24</v>
      </c>
      <c r="C22">
        <v>2025</v>
      </c>
      <c r="D22" t="s">
        <v>230</v>
      </c>
      <c r="E22">
        <v>133</v>
      </c>
      <c r="F22" t="s">
        <v>163</v>
      </c>
      <c r="G22" t="s">
        <v>26</v>
      </c>
      <c r="H22" t="s">
        <v>77</v>
      </c>
      <c r="I22">
        <v>300</v>
      </c>
      <c r="J22" t="s">
        <v>103</v>
      </c>
      <c r="K22" t="s">
        <v>95</v>
      </c>
      <c r="L22">
        <v>6</v>
      </c>
      <c r="M22">
        <v>5</v>
      </c>
      <c r="N22" t="s">
        <v>12</v>
      </c>
      <c r="O22" t="s">
        <v>10</v>
      </c>
      <c r="P22">
        <v>18</v>
      </c>
      <c r="Q22" t="s">
        <v>10</v>
      </c>
      <c r="R22" t="s">
        <v>12</v>
      </c>
      <c r="S22">
        <v>36</v>
      </c>
      <c r="T22">
        <v>626</v>
      </c>
      <c r="U22" t="s">
        <v>11</v>
      </c>
    </row>
    <row r="23" spans="1:21" x14ac:dyDescent="0.35">
      <c r="A23" t="s">
        <v>47</v>
      </c>
      <c r="B23">
        <v>25</v>
      </c>
      <c r="C23">
        <v>2025</v>
      </c>
      <c r="D23" t="s">
        <v>230</v>
      </c>
      <c r="E23">
        <v>133</v>
      </c>
      <c r="F23" t="s">
        <v>163</v>
      </c>
      <c r="G23" t="s">
        <v>26</v>
      </c>
      <c r="H23" t="s">
        <v>77</v>
      </c>
      <c r="I23">
        <v>261</v>
      </c>
      <c r="J23" t="s">
        <v>103</v>
      </c>
      <c r="K23" t="s">
        <v>95</v>
      </c>
      <c r="L23">
        <v>6</v>
      </c>
      <c r="M23">
        <v>5</v>
      </c>
      <c r="N23" t="s">
        <v>12</v>
      </c>
      <c r="O23" t="s">
        <v>10</v>
      </c>
      <c r="P23">
        <v>18</v>
      </c>
      <c r="Q23" t="s">
        <v>10</v>
      </c>
      <c r="R23" t="s">
        <v>12</v>
      </c>
      <c r="S23">
        <v>36</v>
      </c>
      <c r="T23">
        <v>200</v>
      </c>
      <c r="U23" t="s">
        <v>13</v>
      </c>
    </row>
    <row r="24" spans="1:21" x14ac:dyDescent="0.35">
      <c r="A24" t="s">
        <v>48</v>
      </c>
      <c r="B24">
        <v>26</v>
      </c>
      <c r="C24">
        <v>2025</v>
      </c>
      <c r="D24" t="s">
        <v>230</v>
      </c>
      <c r="E24">
        <v>133</v>
      </c>
      <c r="F24" t="s">
        <v>163</v>
      </c>
      <c r="G24" t="s">
        <v>26</v>
      </c>
      <c r="H24" t="s">
        <v>77</v>
      </c>
      <c r="I24">
        <v>237.1</v>
      </c>
      <c r="J24" t="s">
        <v>103</v>
      </c>
      <c r="K24" t="s">
        <v>95</v>
      </c>
      <c r="L24">
        <v>6</v>
      </c>
      <c r="M24">
        <v>5</v>
      </c>
      <c r="N24" t="s">
        <v>12</v>
      </c>
      <c r="O24" t="s">
        <v>10</v>
      </c>
      <c r="Q24" t="s">
        <v>10</v>
      </c>
      <c r="R24" t="s">
        <v>10</v>
      </c>
      <c r="S24">
        <v>40</v>
      </c>
      <c r="T24">
        <v>209.6</v>
      </c>
      <c r="U24" t="s">
        <v>11</v>
      </c>
    </row>
    <row r="25" spans="1:21" x14ac:dyDescent="0.35">
      <c r="A25" t="s">
        <v>49</v>
      </c>
      <c r="B25">
        <v>27</v>
      </c>
      <c r="C25">
        <v>2025</v>
      </c>
      <c r="D25" t="s">
        <v>230</v>
      </c>
      <c r="E25">
        <v>133</v>
      </c>
      <c r="F25" t="s">
        <v>163</v>
      </c>
      <c r="G25" t="s">
        <v>26</v>
      </c>
      <c r="H25" t="s">
        <v>77</v>
      </c>
      <c r="I25">
        <v>282</v>
      </c>
      <c r="J25" t="s">
        <v>103</v>
      </c>
      <c r="K25" t="s">
        <v>95</v>
      </c>
      <c r="L25">
        <v>6</v>
      </c>
      <c r="M25">
        <v>5</v>
      </c>
      <c r="N25" t="s">
        <v>12</v>
      </c>
      <c r="O25" t="s">
        <v>10</v>
      </c>
      <c r="Q25" t="s">
        <v>12</v>
      </c>
      <c r="R25" t="s">
        <v>12</v>
      </c>
      <c r="S25">
        <v>80</v>
      </c>
      <c r="T25">
        <v>400</v>
      </c>
      <c r="U25" t="s">
        <v>11</v>
      </c>
    </row>
    <row r="26" spans="1:21" x14ac:dyDescent="0.35">
      <c r="A26" t="s">
        <v>50</v>
      </c>
      <c r="B26">
        <v>28</v>
      </c>
      <c r="C26">
        <v>2025</v>
      </c>
      <c r="D26" t="s">
        <v>230</v>
      </c>
      <c r="E26">
        <v>133</v>
      </c>
      <c r="F26" t="s">
        <v>163</v>
      </c>
      <c r="G26" t="s">
        <v>26</v>
      </c>
      <c r="H26" t="s">
        <v>77</v>
      </c>
      <c r="I26">
        <v>232</v>
      </c>
      <c r="J26" t="s">
        <v>103</v>
      </c>
      <c r="K26" t="s">
        <v>95</v>
      </c>
      <c r="L26">
        <v>6</v>
      </c>
      <c r="M26">
        <v>5</v>
      </c>
      <c r="N26" t="s">
        <v>12</v>
      </c>
      <c r="O26" t="s">
        <v>10</v>
      </c>
      <c r="P26">
        <v>21</v>
      </c>
      <c r="Q26" t="s">
        <v>10</v>
      </c>
      <c r="R26" t="s">
        <v>10</v>
      </c>
      <c r="S26">
        <v>40</v>
      </c>
      <c r="T26">
        <v>800</v>
      </c>
      <c r="U26" t="s">
        <v>13</v>
      </c>
    </row>
    <row r="27" spans="1:21" x14ac:dyDescent="0.35">
      <c r="A27" t="s">
        <v>51</v>
      </c>
      <c r="B27">
        <v>29</v>
      </c>
      <c r="C27">
        <v>2025</v>
      </c>
      <c r="D27" t="s">
        <v>230</v>
      </c>
      <c r="E27">
        <v>133</v>
      </c>
      <c r="F27" t="s">
        <v>163</v>
      </c>
      <c r="G27" t="s">
        <v>26</v>
      </c>
      <c r="H27" t="s">
        <v>77</v>
      </c>
      <c r="I27">
        <v>312.75</v>
      </c>
      <c r="J27" t="s">
        <v>103</v>
      </c>
      <c r="K27" t="s">
        <v>95</v>
      </c>
      <c r="L27">
        <v>6</v>
      </c>
      <c r="M27">
        <v>5</v>
      </c>
      <c r="N27" t="s">
        <v>12</v>
      </c>
      <c r="O27" t="s">
        <v>12</v>
      </c>
      <c r="Q27" t="s">
        <v>12</v>
      </c>
      <c r="R27" t="s">
        <v>12</v>
      </c>
      <c r="S27">
        <v>32</v>
      </c>
      <c r="T27">
        <v>150</v>
      </c>
      <c r="U27" t="s">
        <v>11</v>
      </c>
    </row>
    <row r="28" spans="1:21" x14ac:dyDescent="0.35">
      <c r="A28" t="s">
        <v>52</v>
      </c>
      <c r="B28">
        <v>30</v>
      </c>
      <c r="C28">
        <v>2025</v>
      </c>
      <c r="D28" t="s">
        <v>230</v>
      </c>
      <c r="E28">
        <v>133</v>
      </c>
      <c r="F28" t="s">
        <v>163</v>
      </c>
      <c r="G28" t="s">
        <v>26</v>
      </c>
      <c r="H28" t="s">
        <v>77</v>
      </c>
      <c r="I28">
        <v>180</v>
      </c>
      <c r="J28" t="s">
        <v>103</v>
      </c>
      <c r="K28" t="s">
        <v>95</v>
      </c>
      <c r="L28">
        <v>6</v>
      </c>
      <c r="M28">
        <v>4</v>
      </c>
      <c r="N28" t="s">
        <v>12</v>
      </c>
      <c r="O28" t="s">
        <v>12</v>
      </c>
      <c r="Q28" t="s">
        <v>10</v>
      </c>
      <c r="R28" t="s">
        <v>12</v>
      </c>
      <c r="S28">
        <v>36</v>
      </c>
      <c r="T28">
        <v>360</v>
      </c>
      <c r="U28" t="s">
        <v>11</v>
      </c>
    </row>
    <row r="29" spans="1:21" x14ac:dyDescent="0.35">
      <c r="A29" t="s">
        <v>53</v>
      </c>
      <c r="B29">
        <v>31</v>
      </c>
      <c r="C29">
        <v>2025</v>
      </c>
      <c r="D29" t="s">
        <v>230</v>
      </c>
      <c r="E29">
        <v>133</v>
      </c>
      <c r="F29" t="s">
        <v>163</v>
      </c>
      <c r="G29" t="s">
        <v>26</v>
      </c>
      <c r="H29" t="s">
        <v>77</v>
      </c>
      <c r="I29">
        <v>221</v>
      </c>
      <c r="J29" t="s">
        <v>103</v>
      </c>
      <c r="K29" t="s">
        <v>95</v>
      </c>
      <c r="L29">
        <v>6</v>
      </c>
      <c r="M29">
        <v>5</v>
      </c>
      <c r="N29" t="s">
        <v>12</v>
      </c>
      <c r="O29" t="s">
        <v>12</v>
      </c>
      <c r="P29">
        <v>19</v>
      </c>
      <c r="Q29" t="s">
        <v>10</v>
      </c>
      <c r="R29" t="s">
        <v>12</v>
      </c>
      <c r="S29">
        <v>44</v>
      </c>
      <c r="T29">
        <v>146</v>
      </c>
      <c r="U29" t="s">
        <v>13</v>
      </c>
    </row>
    <row r="30" spans="1:21" x14ac:dyDescent="0.35">
      <c r="A30" t="s">
        <v>54</v>
      </c>
      <c r="B30">
        <v>32</v>
      </c>
      <c r="C30">
        <v>2025</v>
      </c>
      <c r="D30" t="s">
        <v>230</v>
      </c>
      <c r="E30">
        <v>133</v>
      </c>
      <c r="F30" t="s">
        <v>163</v>
      </c>
      <c r="G30" t="s">
        <v>26</v>
      </c>
      <c r="H30" t="s">
        <v>77</v>
      </c>
      <c r="I30">
        <v>825</v>
      </c>
      <c r="J30" t="s">
        <v>103</v>
      </c>
      <c r="K30" t="s">
        <v>95</v>
      </c>
      <c r="L30">
        <v>6</v>
      </c>
      <c r="M30">
        <v>5</v>
      </c>
      <c r="N30" t="s">
        <v>12</v>
      </c>
      <c r="O30" t="s">
        <v>12</v>
      </c>
      <c r="P30">
        <v>21</v>
      </c>
      <c r="Q30" t="s">
        <v>10</v>
      </c>
      <c r="R30" t="s">
        <v>12</v>
      </c>
      <c r="S30">
        <v>40</v>
      </c>
      <c r="T30">
        <v>900</v>
      </c>
      <c r="U30" t="s">
        <v>11</v>
      </c>
    </row>
    <row r="31" spans="1:21" x14ac:dyDescent="0.35">
      <c r="A31" t="s">
        <v>55</v>
      </c>
      <c r="B31">
        <v>33</v>
      </c>
      <c r="C31">
        <v>2025</v>
      </c>
      <c r="D31" t="s">
        <v>230</v>
      </c>
      <c r="E31">
        <v>133</v>
      </c>
      <c r="F31" t="s">
        <v>163</v>
      </c>
      <c r="G31" t="s">
        <v>26</v>
      </c>
      <c r="H31" t="s">
        <v>77</v>
      </c>
      <c r="I31">
        <v>358</v>
      </c>
      <c r="J31" t="s">
        <v>103</v>
      </c>
      <c r="K31" t="s">
        <v>95</v>
      </c>
      <c r="L31">
        <v>6</v>
      </c>
      <c r="M31">
        <v>5</v>
      </c>
      <c r="N31" t="s">
        <v>12</v>
      </c>
      <c r="O31" t="s">
        <v>12</v>
      </c>
      <c r="P31">
        <v>18</v>
      </c>
      <c r="Q31" t="s">
        <v>10</v>
      </c>
      <c r="R31" t="s">
        <v>12</v>
      </c>
      <c r="S31">
        <v>30</v>
      </c>
      <c r="T31">
        <v>358</v>
      </c>
      <c r="U31" t="s">
        <v>11</v>
      </c>
    </row>
    <row r="32" spans="1:21" x14ac:dyDescent="0.35">
      <c r="A32" t="s">
        <v>56</v>
      </c>
      <c r="B32">
        <v>34</v>
      </c>
      <c r="C32">
        <v>2025</v>
      </c>
      <c r="D32" t="s">
        <v>230</v>
      </c>
      <c r="E32">
        <v>133</v>
      </c>
      <c r="F32" t="s">
        <v>163</v>
      </c>
      <c r="G32" t="s">
        <v>26</v>
      </c>
      <c r="H32" t="s">
        <v>77</v>
      </c>
      <c r="I32">
        <v>375</v>
      </c>
      <c r="J32" t="s">
        <v>103</v>
      </c>
      <c r="K32" t="s">
        <v>95</v>
      </c>
      <c r="L32">
        <v>6</v>
      </c>
      <c r="M32">
        <v>5</v>
      </c>
      <c r="N32" t="s">
        <v>12</v>
      </c>
      <c r="O32" t="s">
        <v>12</v>
      </c>
      <c r="P32">
        <v>21</v>
      </c>
      <c r="Q32" t="s">
        <v>10</v>
      </c>
      <c r="R32" t="s">
        <v>12</v>
      </c>
      <c r="S32">
        <v>50</v>
      </c>
      <c r="T32">
        <v>250</v>
      </c>
      <c r="U32" t="s">
        <v>11</v>
      </c>
    </row>
    <row r="33" spans="1:21" x14ac:dyDescent="0.35">
      <c r="A33" t="s">
        <v>57</v>
      </c>
      <c r="B33">
        <v>35</v>
      </c>
      <c r="C33">
        <v>2025</v>
      </c>
      <c r="D33" t="s">
        <v>230</v>
      </c>
      <c r="E33">
        <v>133</v>
      </c>
      <c r="F33" t="s">
        <v>163</v>
      </c>
      <c r="G33" t="s">
        <v>26</v>
      </c>
      <c r="H33" t="s">
        <v>77</v>
      </c>
      <c r="I33">
        <v>575</v>
      </c>
      <c r="J33" t="s">
        <v>103</v>
      </c>
      <c r="K33" t="s">
        <v>95</v>
      </c>
      <c r="L33">
        <v>6</v>
      </c>
      <c r="M33">
        <v>5</v>
      </c>
      <c r="N33" t="s">
        <v>12</v>
      </c>
      <c r="O33" t="s">
        <v>10</v>
      </c>
      <c r="Q33" t="s">
        <v>10</v>
      </c>
      <c r="R33" t="s">
        <v>12</v>
      </c>
      <c r="S33">
        <v>44</v>
      </c>
      <c r="T33">
        <v>600</v>
      </c>
      <c r="U33" t="s">
        <v>11</v>
      </c>
    </row>
    <row r="34" spans="1:21" x14ac:dyDescent="0.35">
      <c r="A34" t="s">
        <v>58</v>
      </c>
      <c r="B34">
        <v>36</v>
      </c>
      <c r="C34">
        <v>2025</v>
      </c>
      <c r="D34" t="s">
        <v>230</v>
      </c>
      <c r="E34">
        <v>133</v>
      </c>
      <c r="F34" t="s">
        <v>163</v>
      </c>
      <c r="G34" t="s">
        <v>26</v>
      </c>
      <c r="H34" t="s">
        <v>77</v>
      </c>
      <c r="I34">
        <v>377</v>
      </c>
      <c r="J34" t="s">
        <v>103</v>
      </c>
      <c r="K34" t="s">
        <v>95</v>
      </c>
      <c r="L34">
        <v>6</v>
      </c>
      <c r="M34">
        <v>3</v>
      </c>
      <c r="N34" t="s">
        <v>12</v>
      </c>
      <c r="O34" t="s">
        <v>12</v>
      </c>
      <c r="P34">
        <v>21</v>
      </c>
      <c r="Q34" t="s">
        <v>10</v>
      </c>
      <c r="R34" t="s">
        <v>12</v>
      </c>
      <c r="S34">
        <v>0</v>
      </c>
      <c r="T34">
        <v>161.33000000000001</v>
      </c>
      <c r="U34" t="s">
        <v>11</v>
      </c>
    </row>
    <row r="35" spans="1:21" x14ac:dyDescent="0.35">
      <c r="A35" t="s">
        <v>59</v>
      </c>
      <c r="B35">
        <v>37</v>
      </c>
      <c r="C35">
        <v>2025</v>
      </c>
      <c r="D35" t="s">
        <v>230</v>
      </c>
      <c r="E35">
        <v>133</v>
      </c>
      <c r="F35" t="s">
        <v>163</v>
      </c>
      <c r="G35" t="s">
        <v>26</v>
      </c>
      <c r="H35" t="s">
        <v>77</v>
      </c>
      <c r="I35">
        <v>800</v>
      </c>
      <c r="J35" t="s">
        <v>103</v>
      </c>
      <c r="K35" t="s">
        <v>95</v>
      </c>
      <c r="L35">
        <v>6</v>
      </c>
      <c r="M35">
        <v>6</v>
      </c>
      <c r="N35" t="s">
        <v>12</v>
      </c>
      <c r="O35" t="s">
        <v>12</v>
      </c>
      <c r="P35">
        <v>18</v>
      </c>
      <c r="Q35" t="s">
        <v>10</v>
      </c>
      <c r="R35" t="s">
        <v>12</v>
      </c>
      <c r="S35">
        <v>50</v>
      </c>
      <c r="T35">
        <v>800</v>
      </c>
      <c r="U35" t="s">
        <v>11</v>
      </c>
    </row>
    <row r="36" spans="1:21" x14ac:dyDescent="0.35">
      <c r="A36" t="s">
        <v>60</v>
      </c>
      <c r="B36">
        <v>38</v>
      </c>
      <c r="C36">
        <v>2025</v>
      </c>
      <c r="D36" t="s">
        <v>230</v>
      </c>
      <c r="E36">
        <v>133</v>
      </c>
      <c r="F36" t="s">
        <v>163</v>
      </c>
      <c r="G36" t="s">
        <v>26</v>
      </c>
      <c r="H36" t="s">
        <v>77</v>
      </c>
      <c r="I36">
        <v>200</v>
      </c>
      <c r="J36" t="s">
        <v>103</v>
      </c>
      <c r="K36" t="s">
        <v>95</v>
      </c>
      <c r="L36">
        <v>6</v>
      </c>
      <c r="M36">
        <v>4</v>
      </c>
      <c r="N36" t="s">
        <v>12</v>
      </c>
      <c r="O36" t="s">
        <v>10</v>
      </c>
      <c r="P36">
        <v>18</v>
      </c>
      <c r="Q36" t="s">
        <v>10</v>
      </c>
      <c r="R36" t="s">
        <v>12</v>
      </c>
      <c r="S36" s="8">
        <v>40</v>
      </c>
      <c r="T36">
        <v>400</v>
      </c>
      <c r="U36" t="s">
        <v>11</v>
      </c>
    </row>
    <row r="37" spans="1:21" x14ac:dyDescent="0.35">
      <c r="A37" t="s">
        <v>61</v>
      </c>
      <c r="B37">
        <v>39</v>
      </c>
      <c r="C37">
        <v>2025</v>
      </c>
      <c r="D37" t="s">
        <v>230</v>
      </c>
      <c r="E37">
        <v>133</v>
      </c>
      <c r="F37" t="s">
        <v>163</v>
      </c>
      <c r="G37" t="s">
        <v>26</v>
      </c>
      <c r="H37" t="s">
        <v>77</v>
      </c>
      <c r="I37">
        <v>350</v>
      </c>
      <c r="J37" t="s">
        <v>103</v>
      </c>
      <c r="K37" t="s">
        <v>95</v>
      </c>
      <c r="L37">
        <v>6</v>
      </c>
      <c r="M37">
        <v>5</v>
      </c>
      <c r="N37" t="s">
        <v>12</v>
      </c>
      <c r="O37" t="s">
        <v>12</v>
      </c>
      <c r="P37">
        <v>18</v>
      </c>
      <c r="Q37" t="s">
        <v>10</v>
      </c>
      <c r="R37" t="s">
        <v>12</v>
      </c>
      <c r="S37">
        <v>50</v>
      </c>
      <c r="T37">
        <v>350</v>
      </c>
      <c r="U37" t="s">
        <v>11</v>
      </c>
    </row>
    <row r="38" spans="1:21" x14ac:dyDescent="0.35">
      <c r="A38" t="s">
        <v>62</v>
      </c>
      <c r="B38">
        <v>40</v>
      </c>
      <c r="C38">
        <v>2025</v>
      </c>
      <c r="D38" t="s">
        <v>230</v>
      </c>
      <c r="E38">
        <v>133</v>
      </c>
      <c r="F38" t="s">
        <v>163</v>
      </c>
      <c r="G38" t="s">
        <v>26</v>
      </c>
      <c r="H38" t="s">
        <v>77</v>
      </c>
      <c r="I38">
        <v>200</v>
      </c>
      <c r="J38" t="s">
        <v>103</v>
      </c>
      <c r="K38" t="s">
        <v>95</v>
      </c>
      <c r="L38">
        <v>6</v>
      </c>
      <c r="M38">
        <v>3</v>
      </c>
      <c r="N38" t="s">
        <v>12</v>
      </c>
      <c r="O38" t="s">
        <v>10</v>
      </c>
      <c r="P38">
        <v>21</v>
      </c>
      <c r="Q38" t="s">
        <v>10</v>
      </c>
      <c r="R38" t="s">
        <v>12</v>
      </c>
      <c r="S38">
        <v>50</v>
      </c>
      <c r="T38">
        <v>600</v>
      </c>
      <c r="U38" t="s">
        <v>11</v>
      </c>
    </row>
    <row r="39" spans="1:21" x14ac:dyDescent="0.35">
      <c r="A39" t="s">
        <v>63</v>
      </c>
      <c r="B39">
        <v>41</v>
      </c>
      <c r="C39">
        <v>2025</v>
      </c>
      <c r="D39" t="s">
        <v>230</v>
      </c>
      <c r="E39">
        <v>133</v>
      </c>
      <c r="F39" t="s">
        <v>163</v>
      </c>
      <c r="G39" t="s">
        <v>26</v>
      </c>
      <c r="H39" t="s">
        <v>77</v>
      </c>
      <c r="I39">
        <v>355</v>
      </c>
      <c r="J39" t="s">
        <v>103</v>
      </c>
      <c r="K39" t="s">
        <v>95</v>
      </c>
      <c r="L39">
        <v>6</v>
      </c>
      <c r="M39">
        <v>5</v>
      </c>
      <c r="N39" t="s">
        <v>12</v>
      </c>
      <c r="O39" t="s">
        <v>10</v>
      </c>
      <c r="Q39" t="s">
        <v>12</v>
      </c>
      <c r="R39" t="s">
        <v>12</v>
      </c>
      <c r="S39">
        <v>36</v>
      </c>
      <c r="T39">
        <v>1000</v>
      </c>
      <c r="U39" t="s">
        <v>11</v>
      </c>
    </row>
    <row r="40" spans="1:21" x14ac:dyDescent="0.35">
      <c r="A40" t="s">
        <v>64</v>
      </c>
      <c r="B40">
        <v>42</v>
      </c>
      <c r="C40">
        <v>2025</v>
      </c>
      <c r="D40" t="s">
        <v>230</v>
      </c>
      <c r="E40">
        <v>133</v>
      </c>
      <c r="F40" t="s">
        <v>163</v>
      </c>
      <c r="G40" t="s">
        <v>26</v>
      </c>
      <c r="H40" t="s">
        <v>77</v>
      </c>
      <c r="I40">
        <v>25</v>
      </c>
      <c r="J40" t="s">
        <v>103</v>
      </c>
      <c r="K40" t="s">
        <v>95</v>
      </c>
      <c r="L40">
        <v>6</v>
      </c>
      <c r="M40">
        <v>4</v>
      </c>
      <c r="N40" t="s">
        <v>12</v>
      </c>
      <c r="O40" t="s">
        <v>10</v>
      </c>
      <c r="P40">
        <v>21</v>
      </c>
      <c r="Q40" t="s">
        <v>10</v>
      </c>
      <c r="R40" t="s">
        <v>12</v>
      </c>
      <c r="S40">
        <v>30</v>
      </c>
      <c r="T40">
        <v>135</v>
      </c>
      <c r="U40" t="s">
        <v>13</v>
      </c>
    </row>
    <row r="41" spans="1:21" x14ac:dyDescent="0.35">
      <c r="A41" t="s">
        <v>65</v>
      </c>
      <c r="B41">
        <v>44</v>
      </c>
      <c r="C41">
        <v>2025</v>
      </c>
      <c r="D41" t="s">
        <v>230</v>
      </c>
      <c r="E41">
        <v>133</v>
      </c>
      <c r="F41" t="s">
        <v>163</v>
      </c>
      <c r="G41" t="s">
        <v>26</v>
      </c>
      <c r="H41" t="s">
        <v>77</v>
      </c>
      <c r="I41">
        <v>280</v>
      </c>
      <c r="J41" t="s">
        <v>103</v>
      </c>
      <c r="K41" t="s">
        <v>95</v>
      </c>
      <c r="L41">
        <v>6</v>
      </c>
      <c r="M41">
        <v>4</v>
      </c>
      <c r="N41" t="s">
        <v>12</v>
      </c>
      <c r="O41" t="s">
        <v>10</v>
      </c>
      <c r="Q41" t="s">
        <v>10</v>
      </c>
      <c r="R41" t="s">
        <v>12</v>
      </c>
      <c r="S41">
        <v>32</v>
      </c>
      <c r="T41">
        <v>560</v>
      </c>
      <c r="U41" t="s">
        <v>11</v>
      </c>
    </row>
    <row r="42" spans="1:21" x14ac:dyDescent="0.35">
      <c r="A42" t="s">
        <v>66</v>
      </c>
      <c r="B42">
        <v>45</v>
      </c>
      <c r="C42">
        <v>2025</v>
      </c>
      <c r="D42" t="s">
        <v>230</v>
      </c>
      <c r="E42">
        <v>133</v>
      </c>
      <c r="F42" t="s">
        <v>163</v>
      </c>
      <c r="G42" t="s">
        <v>26</v>
      </c>
      <c r="H42" t="s">
        <v>77</v>
      </c>
      <c r="I42">
        <v>425</v>
      </c>
      <c r="J42" t="s">
        <v>103</v>
      </c>
      <c r="K42" t="s">
        <v>95</v>
      </c>
      <c r="L42">
        <v>6</v>
      </c>
      <c r="M42">
        <v>5</v>
      </c>
      <c r="N42" t="s">
        <v>12</v>
      </c>
      <c r="O42" t="s">
        <v>10</v>
      </c>
      <c r="Q42" t="s">
        <v>10</v>
      </c>
      <c r="R42" t="s">
        <v>12</v>
      </c>
      <c r="S42">
        <v>40</v>
      </c>
      <c r="T42">
        <v>230</v>
      </c>
      <c r="U42" t="s">
        <v>11</v>
      </c>
    </row>
    <row r="43" spans="1:21" x14ac:dyDescent="0.35">
      <c r="A43" t="s">
        <v>67</v>
      </c>
      <c r="B43">
        <v>46</v>
      </c>
      <c r="C43">
        <v>2025</v>
      </c>
      <c r="D43" t="s">
        <v>230</v>
      </c>
      <c r="E43">
        <v>133</v>
      </c>
      <c r="F43" t="s">
        <v>163</v>
      </c>
      <c r="G43" t="s">
        <v>26</v>
      </c>
      <c r="H43" t="s">
        <v>77</v>
      </c>
      <c r="I43">
        <v>225</v>
      </c>
      <c r="J43" t="s">
        <v>103</v>
      </c>
      <c r="K43" t="s">
        <v>95</v>
      </c>
      <c r="L43">
        <v>6</v>
      </c>
      <c r="M43">
        <v>4</v>
      </c>
      <c r="N43" t="s">
        <v>12</v>
      </c>
      <c r="O43" t="s">
        <v>10</v>
      </c>
      <c r="P43">
        <v>18</v>
      </c>
      <c r="Q43" t="s">
        <v>10</v>
      </c>
      <c r="R43" t="s">
        <v>12</v>
      </c>
      <c r="S43">
        <v>30</v>
      </c>
      <c r="T43">
        <v>600</v>
      </c>
      <c r="U43" t="s">
        <v>11</v>
      </c>
    </row>
    <row r="44" spans="1:21" x14ac:dyDescent="0.35">
      <c r="A44" t="s">
        <v>68</v>
      </c>
      <c r="B44">
        <v>47</v>
      </c>
      <c r="C44">
        <v>2025</v>
      </c>
      <c r="D44" t="s">
        <v>230</v>
      </c>
      <c r="E44">
        <v>133</v>
      </c>
      <c r="F44" t="s">
        <v>163</v>
      </c>
      <c r="G44" t="s">
        <v>26</v>
      </c>
      <c r="H44" t="s">
        <v>77</v>
      </c>
      <c r="I44">
        <v>150</v>
      </c>
      <c r="J44" t="s">
        <v>103</v>
      </c>
      <c r="K44" t="s">
        <v>95</v>
      </c>
      <c r="L44">
        <v>6</v>
      </c>
      <c r="M44">
        <v>4</v>
      </c>
      <c r="N44" t="s">
        <v>12</v>
      </c>
      <c r="O44" t="s">
        <v>10</v>
      </c>
      <c r="P44">
        <v>21</v>
      </c>
      <c r="Q44" t="s">
        <v>10</v>
      </c>
      <c r="R44" t="s">
        <v>12</v>
      </c>
      <c r="S44">
        <v>40</v>
      </c>
      <c r="T44">
        <v>285</v>
      </c>
      <c r="U44" t="s">
        <v>11</v>
      </c>
    </row>
    <row r="45" spans="1:21" x14ac:dyDescent="0.35">
      <c r="A45" t="s">
        <v>69</v>
      </c>
      <c r="B45">
        <v>48</v>
      </c>
      <c r="C45">
        <v>2025</v>
      </c>
      <c r="D45" t="s">
        <v>230</v>
      </c>
      <c r="E45">
        <v>133</v>
      </c>
      <c r="F45" t="s">
        <v>163</v>
      </c>
      <c r="G45" t="s">
        <v>26</v>
      </c>
      <c r="H45" t="s">
        <v>77</v>
      </c>
      <c r="I45">
        <v>205</v>
      </c>
      <c r="J45" t="s">
        <v>103</v>
      </c>
      <c r="K45" t="s">
        <v>95</v>
      </c>
      <c r="L45">
        <v>6</v>
      </c>
      <c r="M45">
        <v>5</v>
      </c>
      <c r="N45" t="s">
        <v>12</v>
      </c>
      <c r="O45" t="s">
        <v>10</v>
      </c>
      <c r="P45">
        <v>18</v>
      </c>
      <c r="Q45" t="s">
        <v>12</v>
      </c>
      <c r="R45" t="s">
        <v>12</v>
      </c>
      <c r="S45">
        <v>32</v>
      </c>
      <c r="T45">
        <v>432.72</v>
      </c>
      <c r="U45" t="s">
        <v>11</v>
      </c>
    </row>
    <row r="46" spans="1:21" x14ac:dyDescent="0.35">
      <c r="A46" t="s">
        <v>70</v>
      </c>
      <c r="B46">
        <v>49</v>
      </c>
      <c r="C46">
        <v>2025</v>
      </c>
      <c r="D46" t="s">
        <v>230</v>
      </c>
      <c r="E46">
        <v>133</v>
      </c>
      <c r="F46" t="s">
        <v>163</v>
      </c>
      <c r="G46" t="s">
        <v>26</v>
      </c>
      <c r="H46" t="s">
        <v>77</v>
      </c>
      <c r="I46">
        <v>140</v>
      </c>
      <c r="J46" t="s">
        <v>103</v>
      </c>
      <c r="K46" t="s">
        <v>95</v>
      </c>
      <c r="L46">
        <v>6</v>
      </c>
      <c r="M46">
        <v>3</v>
      </c>
      <c r="N46" t="s">
        <v>12</v>
      </c>
      <c r="O46" t="s">
        <v>10</v>
      </c>
      <c r="Q46" t="s">
        <v>10</v>
      </c>
      <c r="R46" t="s">
        <v>12</v>
      </c>
      <c r="S46">
        <v>30</v>
      </c>
      <c r="T46">
        <v>93</v>
      </c>
      <c r="U46" t="s">
        <v>11</v>
      </c>
    </row>
    <row r="47" spans="1:21" x14ac:dyDescent="0.35">
      <c r="A47" t="s">
        <v>71</v>
      </c>
      <c r="B47">
        <v>50</v>
      </c>
      <c r="C47">
        <v>2025</v>
      </c>
      <c r="D47" t="s">
        <v>230</v>
      </c>
      <c r="E47">
        <v>133</v>
      </c>
      <c r="F47" t="s">
        <v>163</v>
      </c>
      <c r="G47" t="s">
        <v>26</v>
      </c>
      <c r="H47" t="s">
        <v>77</v>
      </c>
      <c r="I47">
        <v>225</v>
      </c>
      <c r="J47" t="s">
        <v>103</v>
      </c>
      <c r="K47" t="s">
        <v>95</v>
      </c>
      <c r="L47">
        <v>6</v>
      </c>
      <c r="M47">
        <v>4</v>
      </c>
      <c r="N47" t="s">
        <v>12</v>
      </c>
      <c r="O47" t="s">
        <v>12</v>
      </c>
      <c r="P47">
        <v>18</v>
      </c>
      <c r="Q47" t="s">
        <v>10</v>
      </c>
      <c r="R47" t="s">
        <v>12</v>
      </c>
      <c r="S47">
        <v>40</v>
      </c>
      <c r="T47">
        <v>295</v>
      </c>
      <c r="U47" t="s">
        <v>11</v>
      </c>
    </row>
    <row r="48" spans="1:21" x14ac:dyDescent="0.35">
      <c r="A48" t="s">
        <v>72</v>
      </c>
      <c r="B48">
        <v>51</v>
      </c>
      <c r="C48">
        <v>2025</v>
      </c>
      <c r="D48" t="s">
        <v>230</v>
      </c>
      <c r="E48">
        <v>133</v>
      </c>
      <c r="F48" t="s">
        <v>163</v>
      </c>
      <c r="G48" t="s">
        <v>26</v>
      </c>
      <c r="H48" t="s">
        <v>77</v>
      </c>
      <c r="I48">
        <v>250</v>
      </c>
      <c r="J48" t="s">
        <v>103</v>
      </c>
      <c r="K48" t="s">
        <v>95</v>
      </c>
      <c r="L48">
        <v>6</v>
      </c>
      <c r="M48">
        <v>4</v>
      </c>
      <c r="N48" t="s">
        <v>12</v>
      </c>
      <c r="O48" t="s">
        <v>10</v>
      </c>
      <c r="Q48" t="s">
        <v>10</v>
      </c>
      <c r="R48" t="s">
        <v>12</v>
      </c>
      <c r="S48">
        <v>40</v>
      </c>
      <c r="T48">
        <v>300</v>
      </c>
      <c r="U48" t="s">
        <v>11</v>
      </c>
    </row>
    <row r="49" spans="1:21" x14ac:dyDescent="0.35">
      <c r="A49" t="s">
        <v>73</v>
      </c>
      <c r="B49">
        <v>53</v>
      </c>
      <c r="C49">
        <v>2025</v>
      </c>
      <c r="D49" t="s">
        <v>230</v>
      </c>
      <c r="E49">
        <v>133</v>
      </c>
      <c r="F49" t="s">
        <v>163</v>
      </c>
      <c r="G49" t="s">
        <v>26</v>
      </c>
      <c r="H49" t="s">
        <v>77</v>
      </c>
      <c r="I49">
        <v>146</v>
      </c>
      <c r="J49" t="s">
        <v>103</v>
      </c>
      <c r="K49" t="s">
        <v>95</v>
      </c>
      <c r="L49">
        <v>6</v>
      </c>
      <c r="M49">
        <v>5</v>
      </c>
      <c r="N49" t="s">
        <v>12</v>
      </c>
      <c r="O49" t="s">
        <v>10</v>
      </c>
      <c r="Q49" t="s">
        <v>10</v>
      </c>
      <c r="R49" t="s">
        <v>12</v>
      </c>
      <c r="S49">
        <v>50</v>
      </c>
      <c r="T49">
        <v>332</v>
      </c>
      <c r="U49" t="s">
        <v>11</v>
      </c>
    </row>
    <row r="50" spans="1:21" x14ac:dyDescent="0.35">
      <c r="A50" t="s">
        <v>74</v>
      </c>
      <c r="B50">
        <v>54</v>
      </c>
      <c r="C50">
        <v>2025</v>
      </c>
      <c r="D50" t="s">
        <v>230</v>
      </c>
      <c r="E50">
        <v>133</v>
      </c>
      <c r="F50" t="s">
        <v>163</v>
      </c>
      <c r="G50" t="s">
        <v>26</v>
      </c>
      <c r="H50" t="s">
        <v>77</v>
      </c>
      <c r="I50">
        <v>400</v>
      </c>
      <c r="J50" t="s">
        <v>103</v>
      </c>
      <c r="K50" t="s">
        <v>95</v>
      </c>
      <c r="L50">
        <v>6</v>
      </c>
      <c r="M50">
        <v>5</v>
      </c>
      <c r="N50" t="s">
        <v>12</v>
      </c>
      <c r="O50" t="s">
        <v>10</v>
      </c>
      <c r="P50">
        <v>21</v>
      </c>
      <c r="Q50" t="s">
        <v>10</v>
      </c>
      <c r="R50" t="s">
        <v>12</v>
      </c>
      <c r="S50">
        <v>40</v>
      </c>
      <c r="T50">
        <v>1000</v>
      </c>
      <c r="U50" t="s">
        <v>13</v>
      </c>
    </row>
    <row r="51" spans="1:21" x14ac:dyDescent="0.35">
      <c r="A51" t="s">
        <v>75</v>
      </c>
      <c r="B51">
        <v>55</v>
      </c>
      <c r="C51">
        <v>2025</v>
      </c>
      <c r="D51" t="s">
        <v>230</v>
      </c>
      <c r="E51">
        <v>133</v>
      </c>
      <c r="F51" t="s">
        <v>163</v>
      </c>
      <c r="G51" t="s">
        <v>26</v>
      </c>
      <c r="H51" t="s">
        <v>77</v>
      </c>
      <c r="I51">
        <v>135</v>
      </c>
      <c r="J51" t="s">
        <v>103</v>
      </c>
      <c r="K51" t="s">
        <v>95</v>
      </c>
      <c r="L51">
        <v>6</v>
      </c>
      <c r="M51">
        <v>4</v>
      </c>
      <c r="N51" t="s">
        <v>12</v>
      </c>
      <c r="O51" t="s">
        <v>10</v>
      </c>
      <c r="Q51" t="s">
        <v>12</v>
      </c>
      <c r="R51" t="s">
        <v>12</v>
      </c>
      <c r="S51">
        <v>30</v>
      </c>
      <c r="T51">
        <v>75</v>
      </c>
      <c r="U51" t="s">
        <v>11</v>
      </c>
    </row>
    <row r="52" spans="1:21" x14ac:dyDescent="0.35">
      <c r="A52" t="s">
        <v>76</v>
      </c>
      <c r="B52">
        <v>56</v>
      </c>
      <c r="C52">
        <v>2025</v>
      </c>
      <c r="D52" t="s">
        <v>230</v>
      </c>
      <c r="E52">
        <v>133</v>
      </c>
      <c r="F52" t="s">
        <v>163</v>
      </c>
      <c r="G52" t="s">
        <v>26</v>
      </c>
      <c r="H52" t="s">
        <v>77</v>
      </c>
      <c r="I52">
        <v>450</v>
      </c>
      <c r="J52" t="s">
        <v>103</v>
      </c>
      <c r="K52" t="s">
        <v>95</v>
      </c>
      <c r="L52">
        <v>6</v>
      </c>
      <c r="M52">
        <v>5</v>
      </c>
      <c r="N52" t="s">
        <v>12</v>
      </c>
      <c r="O52" t="s">
        <v>12</v>
      </c>
      <c r="Q52" t="s">
        <v>10</v>
      </c>
      <c r="R52" t="s">
        <v>12</v>
      </c>
      <c r="S52">
        <v>40</v>
      </c>
      <c r="T52">
        <v>620</v>
      </c>
      <c r="U52" t="s">
        <v>11</v>
      </c>
    </row>
  </sheetData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65E332-C643-48D7-B498-72BCB1FCACF1}">
  <sheetPr codeName="Sheet35"/>
  <dimension ref="A1:U52"/>
  <sheetViews>
    <sheetView zoomScale="90" zoomScaleNormal="90" workbookViewId="0"/>
  </sheetViews>
  <sheetFormatPr defaultRowHeight="14.5" x14ac:dyDescent="0.35"/>
  <cols>
    <col min="1" max="1" width="16.1796875" customWidth="1"/>
    <col min="2" max="2" width="8.81640625" bestFit="1" customWidth="1"/>
    <col min="3" max="3" width="7.7265625" customWidth="1"/>
    <col min="4" max="4" width="10.08984375" bestFit="1" customWidth="1"/>
    <col min="5" max="5" width="14.1796875" customWidth="1"/>
    <col min="6" max="6" width="8" bestFit="1" customWidth="1"/>
    <col min="7" max="7" width="9.81640625" bestFit="1" customWidth="1"/>
    <col min="8" max="8" width="15.54296875" bestFit="1" customWidth="1"/>
    <col min="10" max="10" width="17.26953125" customWidth="1"/>
    <col min="11" max="11" width="9.7265625" bestFit="1" customWidth="1"/>
    <col min="12" max="12" width="13.90625" bestFit="1" customWidth="1"/>
    <col min="14" max="14" width="15.453125" bestFit="1" customWidth="1"/>
    <col min="15" max="15" width="9.90625" bestFit="1" customWidth="1"/>
    <col min="16" max="16" width="11.6328125" bestFit="1" customWidth="1"/>
    <col min="17" max="17" width="18.7265625" bestFit="1" customWidth="1"/>
    <col min="18" max="18" width="15" bestFit="1" customWidth="1"/>
    <col min="19" max="19" width="18.81640625" bestFit="1" customWidth="1"/>
    <col min="21" max="21" width="14.7265625" customWidth="1"/>
  </cols>
  <sheetData>
    <row r="1" spans="1:21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0</v>
      </c>
      <c r="I1" t="s">
        <v>89</v>
      </c>
      <c r="J1" t="s">
        <v>3</v>
      </c>
      <c r="K1" t="s">
        <v>137</v>
      </c>
      <c r="L1" t="s">
        <v>90</v>
      </c>
      <c r="M1" t="s">
        <v>138</v>
      </c>
      <c r="N1" t="s">
        <v>215</v>
      </c>
      <c r="O1" t="s">
        <v>4</v>
      </c>
      <c r="P1" t="s">
        <v>5</v>
      </c>
      <c r="Q1" t="s">
        <v>6</v>
      </c>
      <c r="R1" t="s">
        <v>7</v>
      </c>
      <c r="S1" t="s">
        <v>8</v>
      </c>
      <c r="T1" t="s">
        <v>91</v>
      </c>
      <c r="U1" t="s">
        <v>9</v>
      </c>
    </row>
    <row r="2" spans="1:21" x14ac:dyDescent="0.35">
      <c r="A2" t="s">
        <v>23</v>
      </c>
      <c r="B2">
        <v>1</v>
      </c>
      <c r="C2">
        <v>2025</v>
      </c>
      <c r="D2" t="s">
        <v>164</v>
      </c>
      <c r="E2">
        <v>134</v>
      </c>
      <c r="F2" t="s">
        <v>165</v>
      </c>
      <c r="G2" t="s">
        <v>26</v>
      </c>
      <c r="H2" t="s">
        <v>77</v>
      </c>
      <c r="I2">
        <v>400</v>
      </c>
      <c r="J2" t="s">
        <v>103</v>
      </c>
      <c r="K2">
        <v>1500</v>
      </c>
      <c r="L2">
        <v>6</v>
      </c>
      <c r="M2">
        <v>2</v>
      </c>
      <c r="N2" t="s">
        <v>12</v>
      </c>
      <c r="O2" t="s">
        <v>12</v>
      </c>
      <c r="P2">
        <v>19</v>
      </c>
      <c r="Q2" t="s">
        <v>10</v>
      </c>
      <c r="R2" t="s">
        <v>10</v>
      </c>
      <c r="S2">
        <v>30</v>
      </c>
      <c r="T2">
        <v>100</v>
      </c>
      <c r="U2" t="s">
        <v>11</v>
      </c>
    </row>
    <row r="3" spans="1:21" x14ac:dyDescent="0.35">
      <c r="A3" t="s">
        <v>27</v>
      </c>
      <c r="B3">
        <v>2</v>
      </c>
      <c r="C3">
        <v>2025</v>
      </c>
      <c r="D3" t="s">
        <v>164</v>
      </c>
      <c r="E3">
        <v>134</v>
      </c>
      <c r="F3" t="s">
        <v>165</v>
      </c>
      <c r="G3" t="s">
        <v>26</v>
      </c>
      <c r="H3" t="s">
        <v>77</v>
      </c>
      <c r="I3">
        <v>200</v>
      </c>
      <c r="J3" t="s">
        <v>103</v>
      </c>
      <c r="K3">
        <v>1500</v>
      </c>
      <c r="L3">
        <v>6</v>
      </c>
      <c r="M3">
        <v>2</v>
      </c>
      <c r="N3" t="s">
        <v>12</v>
      </c>
      <c r="O3" t="s">
        <v>12</v>
      </c>
      <c r="P3">
        <v>18</v>
      </c>
      <c r="Q3" t="s">
        <v>12</v>
      </c>
      <c r="R3" t="s">
        <v>10</v>
      </c>
      <c r="S3">
        <v>30</v>
      </c>
      <c r="T3">
        <v>100</v>
      </c>
      <c r="U3" t="s">
        <v>11</v>
      </c>
    </row>
    <row r="4" spans="1:21" x14ac:dyDescent="0.35">
      <c r="A4" t="s">
        <v>28</v>
      </c>
      <c r="B4">
        <v>4</v>
      </c>
      <c r="C4">
        <v>2025</v>
      </c>
      <c r="D4" t="s">
        <v>164</v>
      </c>
      <c r="E4">
        <v>134</v>
      </c>
      <c r="F4" t="s">
        <v>165</v>
      </c>
      <c r="G4" t="s">
        <v>26</v>
      </c>
      <c r="H4" t="s">
        <v>77</v>
      </c>
      <c r="I4">
        <v>250</v>
      </c>
      <c r="J4" t="s">
        <v>103</v>
      </c>
      <c r="K4">
        <v>1500</v>
      </c>
      <c r="L4">
        <v>6</v>
      </c>
      <c r="M4">
        <v>2</v>
      </c>
      <c r="N4" t="s">
        <v>12</v>
      </c>
      <c r="O4" t="s">
        <v>12</v>
      </c>
      <c r="P4" t="s">
        <v>95</v>
      </c>
      <c r="Q4" t="s">
        <v>12</v>
      </c>
      <c r="R4" t="s">
        <v>166</v>
      </c>
      <c r="S4">
        <v>30</v>
      </c>
      <c r="T4">
        <v>180</v>
      </c>
      <c r="U4" t="s">
        <v>11</v>
      </c>
    </row>
    <row r="5" spans="1:21" x14ac:dyDescent="0.35">
      <c r="A5" t="s">
        <v>29</v>
      </c>
      <c r="B5">
        <v>5</v>
      </c>
      <c r="C5">
        <v>2025</v>
      </c>
      <c r="D5" t="s">
        <v>164</v>
      </c>
      <c r="E5">
        <v>134</v>
      </c>
      <c r="F5" t="s">
        <v>165</v>
      </c>
      <c r="G5" t="s">
        <v>26</v>
      </c>
      <c r="H5" t="s">
        <v>77</v>
      </c>
      <c r="I5">
        <v>235</v>
      </c>
      <c r="J5" t="s">
        <v>103</v>
      </c>
      <c r="K5">
        <v>2000</v>
      </c>
      <c r="L5">
        <v>6</v>
      </c>
      <c r="M5">
        <v>2</v>
      </c>
      <c r="N5" t="s">
        <v>12</v>
      </c>
      <c r="O5" t="s">
        <v>12</v>
      </c>
      <c r="P5">
        <v>21</v>
      </c>
      <c r="Q5" t="s">
        <v>10</v>
      </c>
      <c r="R5" t="s">
        <v>12</v>
      </c>
      <c r="S5">
        <v>30</v>
      </c>
      <c r="T5">
        <v>150</v>
      </c>
      <c r="U5" t="s">
        <v>11</v>
      </c>
    </row>
    <row r="6" spans="1:21" x14ac:dyDescent="0.35">
      <c r="A6" t="s">
        <v>30</v>
      </c>
      <c r="B6">
        <v>6</v>
      </c>
      <c r="C6">
        <v>2025</v>
      </c>
      <c r="D6" t="s">
        <v>164</v>
      </c>
      <c r="E6">
        <v>134</v>
      </c>
      <c r="F6" t="s">
        <v>165</v>
      </c>
      <c r="G6" t="s">
        <v>26</v>
      </c>
      <c r="H6" t="s">
        <v>77</v>
      </c>
      <c r="I6">
        <v>540.19000000000005</v>
      </c>
      <c r="J6" t="s">
        <v>103</v>
      </c>
      <c r="K6">
        <v>1500</v>
      </c>
      <c r="L6">
        <v>6</v>
      </c>
      <c r="M6">
        <v>2</v>
      </c>
      <c r="N6" t="s">
        <v>12</v>
      </c>
      <c r="O6" t="s">
        <v>12</v>
      </c>
      <c r="P6">
        <v>18</v>
      </c>
      <c r="Q6" t="s">
        <v>10</v>
      </c>
      <c r="R6" t="s">
        <v>12</v>
      </c>
      <c r="S6">
        <v>30</v>
      </c>
      <c r="T6">
        <v>480</v>
      </c>
      <c r="U6" t="s">
        <v>11</v>
      </c>
    </row>
    <row r="7" spans="1:21" x14ac:dyDescent="0.35">
      <c r="A7" t="s">
        <v>31</v>
      </c>
      <c r="B7">
        <v>8</v>
      </c>
      <c r="C7">
        <v>2025</v>
      </c>
      <c r="D7" t="s">
        <v>164</v>
      </c>
      <c r="E7">
        <v>134</v>
      </c>
      <c r="F7" t="s">
        <v>165</v>
      </c>
      <c r="G7" t="s">
        <v>26</v>
      </c>
      <c r="H7" t="s">
        <v>77</v>
      </c>
      <c r="I7">
        <v>247</v>
      </c>
      <c r="J7" t="s">
        <v>103</v>
      </c>
      <c r="K7">
        <v>1500</v>
      </c>
      <c r="L7">
        <v>6</v>
      </c>
      <c r="M7">
        <v>2</v>
      </c>
      <c r="N7" t="s">
        <v>12</v>
      </c>
      <c r="O7" t="s">
        <v>12</v>
      </c>
      <c r="P7" t="s">
        <v>95</v>
      </c>
      <c r="Q7" t="s">
        <v>12</v>
      </c>
      <c r="R7" t="s">
        <v>10</v>
      </c>
      <c r="S7">
        <v>24</v>
      </c>
      <c r="T7">
        <v>182</v>
      </c>
      <c r="U7" t="s">
        <v>11</v>
      </c>
    </row>
    <row r="8" spans="1:21" x14ac:dyDescent="0.35">
      <c r="A8" t="s">
        <v>32</v>
      </c>
      <c r="B8">
        <v>9</v>
      </c>
      <c r="C8">
        <v>2025</v>
      </c>
      <c r="D8" t="s">
        <v>164</v>
      </c>
      <c r="E8">
        <v>134</v>
      </c>
      <c r="F8" t="s">
        <v>165</v>
      </c>
      <c r="G8" t="s">
        <v>26</v>
      </c>
      <c r="H8" t="s">
        <v>77</v>
      </c>
      <c r="I8">
        <v>200</v>
      </c>
      <c r="J8" t="s">
        <v>103</v>
      </c>
      <c r="K8">
        <v>1500</v>
      </c>
      <c r="L8">
        <v>6</v>
      </c>
      <c r="M8">
        <v>2</v>
      </c>
      <c r="N8" t="s">
        <v>12</v>
      </c>
      <c r="O8" t="s">
        <v>12</v>
      </c>
      <c r="P8">
        <v>18</v>
      </c>
      <c r="Q8" t="s">
        <v>12</v>
      </c>
      <c r="R8" t="s">
        <v>10</v>
      </c>
      <c r="S8">
        <v>30</v>
      </c>
      <c r="T8">
        <v>200</v>
      </c>
      <c r="U8" t="s">
        <v>11</v>
      </c>
    </row>
    <row r="9" spans="1:21" x14ac:dyDescent="0.35">
      <c r="A9" t="s">
        <v>33</v>
      </c>
      <c r="B9">
        <v>10</v>
      </c>
      <c r="C9">
        <v>2025</v>
      </c>
      <c r="D9" t="s">
        <v>164</v>
      </c>
      <c r="E9">
        <v>134</v>
      </c>
      <c r="F9" t="s">
        <v>165</v>
      </c>
      <c r="G9" t="s">
        <v>26</v>
      </c>
      <c r="H9" t="s">
        <v>77</v>
      </c>
      <c r="I9">
        <v>226</v>
      </c>
      <c r="J9" t="s">
        <v>103</v>
      </c>
      <c r="K9">
        <v>1500</v>
      </c>
      <c r="L9">
        <v>6</v>
      </c>
      <c r="M9">
        <v>2</v>
      </c>
      <c r="N9" t="s">
        <v>12</v>
      </c>
      <c r="O9" t="s">
        <v>12</v>
      </c>
      <c r="P9" t="s">
        <v>95</v>
      </c>
      <c r="Q9" t="s">
        <v>12</v>
      </c>
      <c r="R9" t="s">
        <v>12</v>
      </c>
      <c r="S9">
        <v>30</v>
      </c>
      <c r="T9">
        <v>212</v>
      </c>
      <c r="U9" t="s">
        <v>11</v>
      </c>
    </row>
    <row r="10" spans="1:21" x14ac:dyDescent="0.35">
      <c r="A10" t="s">
        <v>34</v>
      </c>
      <c r="B10">
        <v>11</v>
      </c>
      <c r="C10">
        <v>2025</v>
      </c>
      <c r="D10" t="s">
        <v>164</v>
      </c>
      <c r="E10">
        <v>134</v>
      </c>
      <c r="F10" t="s">
        <v>165</v>
      </c>
      <c r="G10" t="s">
        <v>26</v>
      </c>
      <c r="H10" t="s">
        <v>77</v>
      </c>
      <c r="I10">
        <v>280</v>
      </c>
      <c r="J10" t="s">
        <v>103</v>
      </c>
      <c r="K10">
        <v>1500</v>
      </c>
      <c r="L10">
        <v>6</v>
      </c>
      <c r="M10">
        <v>2</v>
      </c>
      <c r="N10" t="s">
        <v>12</v>
      </c>
      <c r="O10" t="s">
        <v>12</v>
      </c>
      <c r="P10">
        <v>18</v>
      </c>
      <c r="Q10" t="s">
        <v>10</v>
      </c>
      <c r="R10" t="s">
        <v>12</v>
      </c>
      <c r="S10">
        <v>40</v>
      </c>
      <c r="T10">
        <v>310</v>
      </c>
      <c r="U10" t="s">
        <v>11</v>
      </c>
    </row>
    <row r="11" spans="1:21" x14ac:dyDescent="0.35">
      <c r="A11" t="s">
        <v>35</v>
      </c>
      <c r="B11">
        <v>12</v>
      </c>
      <c r="C11">
        <v>2025</v>
      </c>
      <c r="D11" t="s">
        <v>164</v>
      </c>
      <c r="E11">
        <v>134</v>
      </c>
      <c r="F11" t="s">
        <v>165</v>
      </c>
      <c r="G11" t="s">
        <v>26</v>
      </c>
      <c r="H11" t="s">
        <v>77</v>
      </c>
      <c r="I11">
        <v>295</v>
      </c>
      <c r="J11" t="s">
        <v>103</v>
      </c>
      <c r="K11">
        <v>2080</v>
      </c>
      <c r="L11">
        <v>6</v>
      </c>
      <c r="M11">
        <v>2</v>
      </c>
      <c r="N11" t="s">
        <v>12</v>
      </c>
      <c r="O11" t="s">
        <v>12</v>
      </c>
      <c r="P11">
        <v>18</v>
      </c>
      <c r="Q11" t="s">
        <v>10</v>
      </c>
      <c r="R11" t="s">
        <v>10</v>
      </c>
      <c r="S11">
        <v>30</v>
      </c>
      <c r="T11">
        <v>205</v>
      </c>
      <c r="U11" t="s">
        <v>11</v>
      </c>
    </row>
    <row r="12" spans="1:21" x14ac:dyDescent="0.35">
      <c r="A12" t="s">
        <v>36</v>
      </c>
      <c r="B12">
        <v>13</v>
      </c>
      <c r="C12">
        <v>2025</v>
      </c>
      <c r="D12" t="s">
        <v>164</v>
      </c>
      <c r="E12">
        <v>134</v>
      </c>
      <c r="F12" t="s">
        <v>165</v>
      </c>
      <c r="G12" t="s">
        <v>26</v>
      </c>
      <c r="H12" t="s">
        <v>77</v>
      </c>
      <c r="I12">
        <v>250</v>
      </c>
      <c r="J12" t="s">
        <v>103</v>
      </c>
      <c r="K12">
        <v>1500</v>
      </c>
      <c r="L12">
        <v>6</v>
      </c>
      <c r="M12">
        <v>2</v>
      </c>
      <c r="N12" t="s">
        <v>12</v>
      </c>
      <c r="O12" t="s">
        <v>12</v>
      </c>
      <c r="P12">
        <v>18</v>
      </c>
      <c r="Q12" t="s">
        <v>10</v>
      </c>
      <c r="R12" t="s">
        <v>10</v>
      </c>
      <c r="S12">
        <v>30</v>
      </c>
      <c r="T12">
        <v>200</v>
      </c>
      <c r="U12" t="s">
        <v>11</v>
      </c>
    </row>
    <row r="13" spans="1:21" x14ac:dyDescent="0.35">
      <c r="A13" t="s">
        <v>37</v>
      </c>
      <c r="B13">
        <v>15</v>
      </c>
      <c r="C13">
        <v>2025</v>
      </c>
      <c r="D13" t="s">
        <v>164</v>
      </c>
      <c r="E13">
        <v>134</v>
      </c>
      <c r="F13" t="s">
        <v>165</v>
      </c>
      <c r="G13" t="s">
        <v>26</v>
      </c>
      <c r="H13" t="s">
        <v>77</v>
      </c>
      <c r="I13">
        <v>215</v>
      </c>
      <c r="J13" t="s">
        <v>103</v>
      </c>
      <c r="K13">
        <v>1500</v>
      </c>
      <c r="L13">
        <v>6</v>
      </c>
      <c r="M13">
        <v>2</v>
      </c>
      <c r="N13" t="s">
        <v>12</v>
      </c>
      <c r="O13" t="s">
        <v>12</v>
      </c>
      <c r="P13">
        <v>18</v>
      </c>
      <c r="Q13" t="s">
        <v>12</v>
      </c>
      <c r="R13" t="s">
        <v>10</v>
      </c>
      <c r="S13">
        <v>30</v>
      </c>
      <c r="T13">
        <v>190</v>
      </c>
      <c r="U13" t="s">
        <v>11</v>
      </c>
    </row>
    <row r="14" spans="1:21" x14ac:dyDescent="0.35">
      <c r="A14" t="s">
        <v>38</v>
      </c>
      <c r="B14">
        <v>16</v>
      </c>
      <c r="C14">
        <v>2025</v>
      </c>
      <c r="D14" t="s">
        <v>164</v>
      </c>
      <c r="E14">
        <v>134</v>
      </c>
      <c r="F14" t="s">
        <v>165</v>
      </c>
      <c r="G14" t="s">
        <v>26</v>
      </c>
      <c r="H14" t="s">
        <v>77</v>
      </c>
      <c r="I14">
        <v>140</v>
      </c>
      <c r="J14" t="s">
        <v>103</v>
      </c>
      <c r="K14">
        <v>1740</v>
      </c>
      <c r="L14">
        <v>6</v>
      </c>
      <c r="M14">
        <v>1</v>
      </c>
      <c r="N14" t="s">
        <v>12</v>
      </c>
      <c r="O14" t="s">
        <v>12</v>
      </c>
      <c r="P14" t="s">
        <v>95</v>
      </c>
      <c r="Q14" t="s">
        <v>10</v>
      </c>
      <c r="R14" t="s">
        <v>12</v>
      </c>
      <c r="S14">
        <v>30</v>
      </c>
      <c r="T14">
        <v>220</v>
      </c>
      <c r="U14" t="s">
        <v>13</v>
      </c>
    </row>
    <row r="15" spans="1:21" x14ac:dyDescent="0.35">
      <c r="A15" t="s">
        <v>39</v>
      </c>
      <c r="B15">
        <v>17</v>
      </c>
      <c r="C15">
        <v>2025</v>
      </c>
      <c r="D15" t="s">
        <v>164</v>
      </c>
      <c r="E15">
        <v>134</v>
      </c>
      <c r="F15" t="s">
        <v>165</v>
      </c>
      <c r="G15" t="s">
        <v>26</v>
      </c>
      <c r="H15" t="s">
        <v>77</v>
      </c>
      <c r="I15">
        <v>107</v>
      </c>
      <c r="J15" t="s">
        <v>103</v>
      </c>
      <c r="K15">
        <v>1200</v>
      </c>
      <c r="L15">
        <v>6</v>
      </c>
      <c r="M15">
        <v>2</v>
      </c>
      <c r="N15" t="s">
        <v>12</v>
      </c>
      <c r="O15" t="s">
        <v>10</v>
      </c>
      <c r="P15" t="s">
        <v>95</v>
      </c>
      <c r="Q15" t="s">
        <v>12</v>
      </c>
      <c r="R15" t="s">
        <v>10</v>
      </c>
      <c r="S15">
        <v>30</v>
      </c>
      <c r="T15">
        <v>150</v>
      </c>
      <c r="U15" t="s">
        <v>104</v>
      </c>
    </row>
    <row r="16" spans="1:21" x14ac:dyDescent="0.35">
      <c r="A16" t="s">
        <v>40</v>
      </c>
      <c r="B16">
        <v>18</v>
      </c>
      <c r="C16">
        <v>2025</v>
      </c>
      <c r="D16" t="s">
        <v>164</v>
      </c>
      <c r="E16">
        <v>134</v>
      </c>
      <c r="F16" t="s">
        <v>165</v>
      </c>
      <c r="G16" t="s">
        <v>26</v>
      </c>
      <c r="H16" t="s">
        <v>77</v>
      </c>
      <c r="I16">
        <v>100</v>
      </c>
      <c r="J16" t="s">
        <v>103</v>
      </c>
      <c r="K16">
        <v>1500</v>
      </c>
      <c r="L16">
        <v>6</v>
      </c>
      <c r="M16">
        <v>2</v>
      </c>
      <c r="N16" t="s">
        <v>12</v>
      </c>
      <c r="O16" t="s">
        <v>12</v>
      </c>
      <c r="P16">
        <v>18</v>
      </c>
      <c r="Q16" t="s">
        <v>12</v>
      </c>
      <c r="R16" t="s">
        <v>10</v>
      </c>
      <c r="S16">
        <v>30</v>
      </c>
      <c r="T16">
        <v>160</v>
      </c>
      <c r="U16" t="s">
        <v>11</v>
      </c>
    </row>
    <row r="17" spans="1:21" x14ac:dyDescent="0.35">
      <c r="A17" t="s">
        <v>41</v>
      </c>
      <c r="B17">
        <v>19</v>
      </c>
      <c r="C17">
        <v>2025</v>
      </c>
      <c r="D17" t="s">
        <v>164</v>
      </c>
      <c r="E17">
        <v>134</v>
      </c>
      <c r="F17" t="s">
        <v>165</v>
      </c>
      <c r="G17" t="s">
        <v>26</v>
      </c>
      <c r="H17" t="s">
        <v>77</v>
      </c>
      <c r="I17">
        <v>252</v>
      </c>
      <c r="J17" t="s">
        <v>103</v>
      </c>
      <c r="K17">
        <v>1500</v>
      </c>
      <c r="L17">
        <v>6</v>
      </c>
      <c r="M17">
        <v>2</v>
      </c>
      <c r="N17" t="s">
        <v>12</v>
      </c>
      <c r="O17" t="s">
        <v>12</v>
      </c>
      <c r="P17" t="s">
        <v>95</v>
      </c>
      <c r="Q17" t="s">
        <v>12</v>
      </c>
      <c r="R17" t="s">
        <v>10</v>
      </c>
      <c r="S17">
        <v>30</v>
      </c>
      <c r="T17">
        <v>180</v>
      </c>
      <c r="U17" t="s">
        <v>11</v>
      </c>
    </row>
    <row r="18" spans="1:21" x14ac:dyDescent="0.35">
      <c r="A18" t="s">
        <v>42</v>
      </c>
      <c r="B18">
        <v>20</v>
      </c>
      <c r="C18">
        <v>2025</v>
      </c>
      <c r="D18" t="s">
        <v>164</v>
      </c>
      <c r="E18">
        <v>134</v>
      </c>
      <c r="F18" t="s">
        <v>165</v>
      </c>
      <c r="G18" t="s">
        <v>26</v>
      </c>
      <c r="H18" t="s">
        <v>77</v>
      </c>
      <c r="I18">
        <v>157</v>
      </c>
      <c r="J18" t="s">
        <v>103</v>
      </c>
      <c r="K18">
        <v>1740</v>
      </c>
      <c r="L18">
        <v>6</v>
      </c>
      <c r="M18">
        <v>2</v>
      </c>
      <c r="N18" t="s">
        <v>12</v>
      </c>
      <c r="O18" t="s">
        <v>12</v>
      </c>
      <c r="P18">
        <v>18</v>
      </c>
      <c r="Q18" t="s">
        <v>10</v>
      </c>
      <c r="R18" t="s">
        <v>10</v>
      </c>
      <c r="S18">
        <v>30</v>
      </c>
      <c r="T18">
        <v>150</v>
      </c>
      <c r="U18" t="s">
        <v>11</v>
      </c>
    </row>
    <row r="19" spans="1:21" x14ac:dyDescent="0.35">
      <c r="A19" t="s">
        <v>43</v>
      </c>
      <c r="B19">
        <v>21</v>
      </c>
      <c r="C19">
        <v>2025</v>
      </c>
      <c r="D19" t="s">
        <v>164</v>
      </c>
      <c r="E19">
        <v>134</v>
      </c>
      <c r="F19" t="s">
        <v>165</v>
      </c>
      <c r="G19" t="s">
        <v>26</v>
      </c>
      <c r="H19" t="s">
        <v>77</v>
      </c>
      <c r="I19">
        <v>175</v>
      </c>
      <c r="J19" t="s">
        <v>103</v>
      </c>
      <c r="K19">
        <v>1500</v>
      </c>
      <c r="L19">
        <v>6</v>
      </c>
      <c r="M19">
        <v>2</v>
      </c>
      <c r="N19" t="s">
        <v>12</v>
      </c>
      <c r="O19" t="s">
        <v>12</v>
      </c>
      <c r="P19">
        <v>18</v>
      </c>
      <c r="Q19" t="s">
        <v>10</v>
      </c>
      <c r="R19" t="s">
        <v>10</v>
      </c>
      <c r="S19">
        <v>30</v>
      </c>
      <c r="T19">
        <v>190</v>
      </c>
      <c r="U19" t="s">
        <v>11</v>
      </c>
    </row>
    <row r="20" spans="1:21" x14ac:dyDescent="0.35">
      <c r="A20" t="s">
        <v>44</v>
      </c>
      <c r="B20">
        <v>22</v>
      </c>
      <c r="C20">
        <v>2025</v>
      </c>
      <c r="D20" t="s">
        <v>164</v>
      </c>
      <c r="E20">
        <v>134</v>
      </c>
      <c r="F20" t="s">
        <v>165</v>
      </c>
      <c r="G20" t="s">
        <v>26</v>
      </c>
      <c r="H20" t="s">
        <v>77</v>
      </c>
      <c r="I20">
        <v>300</v>
      </c>
      <c r="J20" t="s">
        <v>103</v>
      </c>
      <c r="K20">
        <v>1740</v>
      </c>
      <c r="L20">
        <v>6</v>
      </c>
      <c r="M20">
        <v>2</v>
      </c>
      <c r="N20" t="s">
        <v>12</v>
      </c>
      <c r="O20" t="s">
        <v>12</v>
      </c>
      <c r="P20">
        <v>21</v>
      </c>
      <c r="Q20" t="s">
        <v>10</v>
      </c>
      <c r="R20" t="s">
        <v>10</v>
      </c>
      <c r="S20">
        <v>30</v>
      </c>
      <c r="T20">
        <v>300</v>
      </c>
      <c r="U20" t="s">
        <v>11</v>
      </c>
    </row>
    <row r="21" spans="1:21" x14ac:dyDescent="0.35">
      <c r="A21" t="s">
        <v>45</v>
      </c>
      <c r="B21">
        <v>23</v>
      </c>
      <c r="C21">
        <v>2025</v>
      </c>
      <c r="D21" t="s">
        <v>164</v>
      </c>
      <c r="E21">
        <v>134</v>
      </c>
      <c r="F21" t="s">
        <v>165</v>
      </c>
      <c r="G21" t="s">
        <v>26</v>
      </c>
      <c r="H21" t="s">
        <v>77</v>
      </c>
      <c r="I21">
        <v>75</v>
      </c>
      <c r="J21" t="s">
        <v>103</v>
      </c>
      <c r="K21">
        <v>1500</v>
      </c>
      <c r="L21">
        <v>6</v>
      </c>
      <c r="M21">
        <v>2</v>
      </c>
      <c r="N21" t="s">
        <v>12</v>
      </c>
      <c r="O21" t="s">
        <v>12</v>
      </c>
      <c r="P21">
        <v>21</v>
      </c>
      <c r="Q21" t="s">
        <v>10</v>
      </c>
      <c r="R21" t="s">
        <v>10</v>
      </c>
      <c r="S21">
        <v>30</v>
      </c>
      <c r="T21">
        <v>150</v>
      </c>
      <c r="U21" t="s">
        <v>11</v>
      </c>
    </row>
    <row r="22" spans="1:21" x14ac:dyDescent="0.35">
      <c r="A22" t="s">
        <v>46</v>
      </c>
      <c r="B22">
        <v>24</v>
      </c>
      <c r="C22">
        <v>2025</v>
      </c>
      <c r="D22" t="s">
        <v>164</v>
      </c>
      <c r="E22">
        <v>134</v>
      </c>
      <c r="F22" t="s">
        <v>165</v>
      </c>
      <c r="G22" t="s">
        <v>26</v>
      </c>
      <c r="H22" t="s">
        <v>77</v>
      </c>
      <c r="I22">
        <v>150</v>
      </c>
      <c r="J22" t="s">
        <v>103</v>
      </c>
      <c r="K22">
        <v>1000</v>
      </c>
      <c r="L22">
        <v>6</v>
      </c>
      <c r="M22">
        <v>2</v>
      </c>
      <c r="N22" t="s">
        <v>12</v>
      </c>
      <c r="O22" t="s">
        <v>12</v>
      </c>
      <c r="P22">
        <v>18</v>
      </c>
      <c r="Q22" t="s">
        <v>10</v>
      </c>
      <c r="R22" t="s">
        <v>10</v>
      </c>
      <c r="S22">
        <v>30</v>
      </c>
      <c r="T22">
        <v>261</v>
      </c>
      <c r="U22" t="s">
        <v>11</v>
      </c>
    </row>
    <row r="23" spans="1:21" x14ac:dyDescent="0.35">
      <c r="A23" t="s">
        <v>47</v>
      </c>
      <c r="B23">
        <v>25</v>
      </c>
      <c r="C23">
        <v>2025</v>
      </c>
      <c r="D23" t="s">
        <v>164</v>
      </c>
      <c r="E23">
        <v>134</v>
      </c>
      <c r="F23" t="s">
        <v>165</v>
      </c>
      <c r="G23" t="s">
        <v>26</v>
      </c>
      <c r="H23" t="s">
        <v>77</v>
      </c>
      <c r="I23">
        <v>421</v>
      </c>
      <c r="J23" t="s">
        <v>103</v>
      </c>
      <c r="K23">
        <v>1500</v>
      </c>
      <c r="L23">
        <v>6</v>
      </c>
      <c r="M23">
        <v>2</v>
      </c>
      <c r="N23" t="s">
        <v>12</v>
      </c>
      <c r="O23" t="s">
        <v>12</v>
      </c>
      <c r="P23">
        <v>18</v>
      </c>
      <c r="Q23" t="s">
        <v>10</v>
      </c>
      <c r="R23" t="s">
        <v>10</v>
      </c>
      <c r="S23">
        <v>40</v>
      </c>
      <c r="T23">
        <v>150</v>
      </c>
      <c r="U23" t="s">
        <v>11</v>
      </c>
    </row>
    <row r="24" spans="1:21" x14ac:dyDescent="0.35">
      <c r="A24" t="s">
        <v>48</v>
      </c>
      <c r="B24">
        <v>26</v>
      </c>
      <c r="C24">
        <v>2025</v>
      </c>
      <c r="D24" t="s">
        <v>164</v>
      </c>
      <c r="E24">
        <v>134</v>
      </c>
      <c r="F24" t="s">
        <v>165</v>
      </c>
      <c r="G24" t="s">
        <v>26</v>
      </c>
      <c r="H24" t="s">
        <v>77</v>
      </c>
      <c r="I24">
        <v>137.69999999999999</v>
      </c>
      <c r="J24" t="s">
        <v>103</v>
      </c>
      <c r="K24">
        <v>1600</v>
      </c>
      <c r="L24">
        <v>6</v>
      </c>
      <c r="M24">
        <v>1</v>
      </c>
      <c r="N24" t="s">
        <v>12</v>
      </c>
      <c r="O24" t="s">
        <v>12</v>
      </c>
      <c r="P24" t="s">
        <v>95</v>
      </c>
      <c r="Q24" t="s">
        <v>10</v>
      </c>
      <c r="R24" t="s">
        <v>10</v>
      </c>
      <c r="S24">
        <v>30</v>
      </c>
      <c r="T24">
        <v>61.2</v>
      </c>
      <c r="U24" t="s">
        <v>11</v>
      </c>
    </row>
    <row r="25" spans="1:21" x14ac:dyDescent="0.35">
      <c r="A25" t="s">
        <v>49</v>
      </c>
      <c r="B25">
        <v>27</v>
      </c>
      <c r="C25">
        <v>2025</v>
      </c>
      <c r="D25" t="s">
        <v>164</v>
      </c>
      <c r="E25">
        <v>134</v>
      </c>
      <c r="F25" t="s">
        <v>165</v>
      </c>
      <c r="G25" t="s">
        <v>26</v>
      </c>
      <c r="H25" t="s">
        <v>77</v>
      </c>
      <c r="I25">
        <v>258.25</v>
      </c>
      <c r="J25" t="s">
        <v>103</v>
      </c>
      <c r="K25">
        <v>1600</v>
      </c>
      <c r="L25">
        <v>6</v>
      </c>
      <c r="M25">
        <v>2</v>
      </c>
      <c r="N25" t="s">
        <v>12</v>
      </c>
      <c r="O25" t="s">
        <v>12</v>
      </c>
      <c r="P25">
        <v>18</v>
      </c>
      <c r="Q25" t="s">
        <v>10</v>
      </c>
      <c r="R25" t="s">
        <v>10</v>
      </c>
      <c r="S25">
        <v>30</v>
      </c>
      <c r="T25">
        <v>450</v>
      </c>
      <c r="U25" t="s">
        <v>11</v>
      </c>
    </row>
    <row r="26" spans="1:21" x14ac:dyDescent="0.35">
      <c r="A26" t="s">
        <v>50</v>
      </c>
      <c r="B26">
        <v>28</v>
      </c>
      <c r="C26">
        <v>2025</v>
      </c>
      <c r="D26" t="s">
        <v>164</v>
      </c>
      <c r="E26">
        <v>134</v>
      </c>
      <c r="F26" t="s">
        <v>165</v>
      </c>
      <c r="G26" t="s">
        <v>26</v>
      </c>
      <c r="H26" t="s">
        <v>77</v>
      </c>
      <c r="I26">
        <v>100</v>
      </c>
      <c r="J26" t="s">
        <v>103</v>
      </c>
      <c r="K26">
        <v>1600</v>
      </c>
      <c r="L26">
        <v>6</v>
      </c>
      <c r="M26">
        <v>2</v>
      </c>
      <c r="N26" t="s">
        <v>12</v>
      </c>
      <c r="O26" t="s">
        <v>12</v>
      </c>
      <c r="P26" t="s">
        <v>95</v>
      </c>
      <c r="Q26" t="s">
        <v>10</v>
      </c>
      <c r="R26" t="s">
        <v>10</v>
      </c>
      <c r="S26">
        <v>30</v>
      </c>
      <c r="T26">
        <v>210</v>
      </c>
      <c r="U26" t="s">
        <v>11</v>
      </c>
    </row>
    <row r="27" spans="1:21" x14ac:dyDescent="0.35">
      <c r="A27" t="s">
        <v>51</v>
      </c>
      <c r="B27">
        <v>29</v>
      </c>
      <c r="C27">
        <v>2025</v>
      </c>
      <c r="D27" t="s">
        <v>164</v>
      </c>
      <c r="E27">
        <v>134</v>
      </c>
      <c r="F27" t="s">
        <v>165</v>
      </c>
      <c r="G27" t="s">
        <v>26</v>
      </c>
      <c r="H27" t="s">
        <v>77</v>
      </c>
      <c r="I27">
        <v>180</v>
      </c>
      <c r="J27" t="s">
        <v>103</v>
      </c>
      <c r="K27">
        <v>1500</v>
      </c>
      <c r="L27">
        <v>6</v>
      </c>
      <c r="M27">
        <v>2</v>
      </c>
      <c r="N27" t="s">
        <v>12</v>
      </c>
      <c r="O27" t="s">
        <v>12</v>
      </c>
      <c r="P27">
        <v>21</v>
      </c>
      <c r="Q27" t="s">
        <v>10</v>
      </c>
      <c r="R27" t="s">
        <v>10</v>
      </c>
      <c r="S27">
        <v>30</v>
      </c>
      <c r="T27">
        <v>240</v>
      </c>
      <c r="U27" t="s">
        <v>11</v>
      </c>
    </row>
    <row r="28" spans="1:21" x14ac:dyDescent="0.35">
      <c r="A28" t="s">
        <v>52</v>
      </c>
      <c r="B28">
        <v>30</v>
      </c>
      <c r="C28">
        <v>2025</v>
      </c>
      <c r="D28" t="s">
        <v>164</v>
      </c>
      <c r="E28">
        <v>134</v>
      </c>
      <c r="F28" t="s">
        <v>165</v>
      </c>
      <c r="G28" t="s">
        <v>26</v>
      </c>
      <c r="H28" t="s">
        <v>77</v>
      </c>
      <c r="I28">
        <v>130</v>
      </c>
      <c r="J28" t="s">
        <v>103</v>
      </c>
      <c r="K28">
        <v>1500</v>
      </c>
      <c r="L28">
        <v>6</v>
      </c>
      <c r="M28">
        <v>2</v>
      </c>
      <c r="N28" t="s">
        <v>12</v>
      </c>
      <c r="O28" t="s">
        <v>12</v>
      </c>
      <c r="P28" t="s">
        <v>95</v>
      </c>
      <c r="Q28" t="s">
        <v>10</v>
      </c>
      <c r="R28" t="s">
        <v>10</v>
      </c>
      <c r="S28">
        <v>30</v>
      </c>
      <c r="T28">
        <v>130</v>
      </c>
      <c r="U28" t="s">
        <v>11</v>
      </c>
    </row>
    <row r="29" spans="1:21" x14ac:dyDescent="0.35">
      <c r="A29" t="s">
        <v>53</v>
      </c>
      <c r="B29">
        <v>31</v>
      </c>
      <c r="C29">
        <v>2025</v>
      </c>
      <c r="D29" t="s">
        <v>164</v>
      </c>
      <c r="E29">
        <v>134</v>
      </c>
      <c r="F29" t="s">
        <v>165</v>
      </c>
      <c r="G29" t="s">
        <v>26</v>
      </c>
      <c r="H29" t="s">
        <v>77</v>
      </c>
      <c r="I29">
        <v>178</v>
      </c>
      <c r="J29" t="s">
        <v>103</v>
      </c>
      <c r="K29">
        <v>1500</v>
      </c>
      <c r="L29">
        <v>6</v>
      </c>
      <c r="M29">
        <v>2</v>
      </c>
      <c r="N29" t="s">
        <v>12</v>
      </c>
      <c r="O29" t="s">
        <v>12</v>
      </c>
      <c r="P29" t="s">
        <v>95</v>
      </c>
      <c r="Q29" t="s">
        <v>10</v>
      </c>
      <c r="R29" t="s">
        <v>10</v>
      </c>
      <c r="S29">
        <v>30</v>
      </c>
      <c r="T29">
        <v>178</v>
      </c>
      <c r="U29" t="s">
        <v>11</v>
      </c>
    </row>
    <row r="30" spans="1:21" x14ac:dyDescent="0.35">
      <c r="A30" t="s">
        <v>54</v>
      </c>
      <c r="B30">
        <v>32</v>
      </c>
      <c r="C30">
        <v>2025</v>
      </c>
      <c r="D30" t="s">
        <v>164</v>
      </c>
      <c r="E30">
        <v>134</v>
      </c>
      <c r="F30" t="s">
        <v>165</v>
      </c>
      <c r="G30" t="s">
        <v>26</v>
      </c>
      <c r="H30" t="s">
        <v>77</v>
      </c>
      <c r="I30">
        <v>250</v>
      </c>
      <c r="J30" t="s">
        <v>103</v>
      </c>
      <c r="K30">
        <v>1500</v>
      </c>
      <c r="L30">
        <v>6</v>
      </c>
      <c r="M30">
        <v>2</v>
      </c>
      <c r="N30" t="s">
        <v>12</v>
      </c>
      <c r="O30" t="s">
        <v>12</v>
      </c>
      <c r="P30" t="s">
        <v>95</v>
      </c>
      <c r="Q30" t="s">
        <v>10</v>
      </c>
      <c r="R30" t="s">
        <v>10</v>
      </c>
      <c r="S30">
        <v>30</v>
      </c>
      <c r="T30">
        <v>200</v>
      </c>
      <c r="U30" t="s">
        <v>11</v>
      </c>
    </row>
    <row r="31" spans="1:21" x14ac:dyDescent="0.35">
      <c r="A31" t="s">
        <v>55</v>
      </c>
      <c r="B31">
        <v>33</v>
      </c>
      <c r="C31">
        <v>2025</v>
      </c>
      <c r="D31" t="s">
        <v>164</v>
      </c>
      <c r="E31">
        <v>134</v>
      </c>
      <c r="F31" t="s">
        <v>165</v>
      </c>
      <c r="G31" t="s">
        <v>26</v>
      </c>
      <c r="H31" t="s">
        <v>77</v>
      </c>
      <c r="I31">
        <v>303</v>
      </c>
      <c r="J31" t="s">
        <v>103</v>
      </c>
      <c r="K31">
        <v>1500</v>
      </c>
      <c r="L31">
        <v>6</v>
      </c>
      <c r="M31">
        <v>2</v>
      </c>
      <c r="N31" t="s">
        <v>12</v>
      </c>
      <c r="O31" t="s">
        <v>12</v>
      </c>
      <c r="P31">
        <v>18</v>
      </c>
      <c r="Q31" t="s">
        <v>10</v>
      </c>
      <c r="R31" t="s">
        <v>10</v>
      </c>
      <c r="S31">
        <v>30</v>
      </c>
      <c r="T31">
        <v>303</v>
      </c>
      <c r="U31" t="s">
        <v>11</v>
      </c>
    </row>
    <row r="32" spans="1:21" x14ac:dyDescent="0.35">
      <c r="A32" t="s">
        <v>56</v>
      </c>
      <c r="B32">
        <v>34</v>
      </c>
      <c r="C32">
        <v>2025</v>
      </c>
      <c r="D32" t="s">
        <v>164</v>
      </c>
      <c r="E32">
        <v>134</v>
      </c>
      <c r="F32" t="s">
        <v>165</v>
      </c>
      <c r="G32" t="s">
        <v>26</v>
      </c>
      <c r="H32" t="s">
        <v>77</v>
      </c>
      <c r="I32">
        <v>265</v>
      </c>
      <c r="J32" t="s">
        <v>103</v>
      </c>
      <c r="K32">
        <v>1440</v>
      </c>
      <c r="L32">
        <v>6</v>
      </c>
      <c r="M32">
        <v>2</v>
      </c>
      <c r="N32" t="s">
        <v>12</v>
      </c>
      <c r="O32" t="s">
        <v>12</v>
      </c>
      <c r="P32">
        <v>18</v>
      </c>
      <c r="Q32" t="s">
        <v>10</v>
      </c>
      <c r="R32" t="s">
        <v>10</v>
      </c>
      <c r="S32">
        <v>30</v>
      </c>
      <c r="T32">
        <v>140</v>
      </c>
      <c r="U32" t="s">
        <v>11</v>
      </c>
    </row>
    <row r="33" spans="1:21" x14ac:dyDescent="0.35">
      <c r="A33" t="s">
        <v>57</v>
      </c>
      <c r="B33">
        <v>35</v>
      </c>
      <c r="C33">
        <v>2025</v>
      </c>
      <c r="D33" t="s">
        <v>164</v>
      </c>
      <c r="E33">
        <v>134</v>
      </c>
      <c r="F33" t="s">
        <v>165</v>
      </c>
      <c r="G33" t="s">
        <v>26</v>
      </c>
      <c r="H33" t="s">
        <v>77</v>
      </c>
      <c r="I33">
        <v>200</v>
      </c>
      <c r="J33" t="s">
        <v>103</v>
      </c>
      <c r="K33">
        <v>1500</v>
      </c>
      <c r="L33">
        <v>6</v>
      </c>
      <c r="M33">
        <v>2</v>
      </c>
      <c r="N33" t="s">
        <v>12</v>
      </c>
      <c r="O33" t="s">
        <v>12</v>
      </c>
      <c r="P33" t="s">
        <v>95</v>
      </c>
      <c r="Q33" t="s">
        <v>10</v>
      </c>
      <c r="R33" t="s">
        <v>10</v>
      </c>
      <c r="S33">
        <v>30</v>
      </c>
      <c r="T33">
        <v>200</v>
      </c>
      <c r="U33" t="s">
        <v>11</v>
      </c>
    </row>
    <row r="34" spans="1:21" x14ac:dyDescent="0.35">
      <c r="A34" t="s">
        <v>58</v>
      </c>
      <c r="B34">
        <v>36</v>
      </c>
      <c r="C34">
        <v>2025</v>
      </c>
      <c r="D34" t="s">
        <v>164</v>
      </c>
      <c r="E34">
        <v>134</v>
      </c>
      <c r="F34" t="s">
        <v>165</v>
      </c>
      <c r="G34" t="s">
        <v>26</v>
      </c>
      <c r="H34" t="s">
        <v>77</v>
      </c>
      <c r="I34">
        <v>339</v>
      </c>
      <c r="J34" t="s">
        <v>103</v>
      </c>
      <c r="K34">
        <v>1000</v>
      </c>
      <c r="L34">
        <v>6</v>
      </c>
      <c r="M34">
        <v>2</v>
      </c>
      <c r="N34" t="s">
        <v>12</v>
      </c>
      <c r="O34" t="s">
        <v>12</v>
      </c>
      <c r="P34">
        <v>21</v>
      </c>
      <c r="Q34" t="s">
        <v>10</v>
      </c>
      <c r="R34" t="s">
        <v>10</v>
      </c>
      <c r="S34">
        <v>30</v>
      </c>
      <c r="T34">
        <v>103.33</v>
      </c>
      <c r="U34" t="s">
        <v>11</v>
      </c>
    </row>
    <row r="35" spans="1:21" x14ac:dyDescent="0.35">
      <c r="A35" t="s">
        <v>59</v>
      </c>
      <c r="B35">
        <v>37</v>
      </c>
      <c r="C35">
        <v>2025</v>
      </c>
      <c r="D35" t="s">
        <v>164</v>
      </c>
      <c r="E35">
        <v>134</v>
      </c>
      <c r="F35" t="s">
        <v>165</v>
      </c>
      <c r="G35" t="s">
        <v>26</v>
      </c>
      <c r="H35" t="s">
        <v>77</v>
      </c>
      <c r="I35">
        <v>200</v>
      </c>
      <c r="J35" t="s">
        <v>103</v>
      </c>
      <c r="K35">
        <v>1500</v>
      </c>
      <c r="L35">
        <v>6</v>
      </c>
      <c r="M35">
        <v>2</v>
      </c>
      <c r="N35" t="s">
        <v>12</v>
      </c>
      <c r="O35" t="s">
        <v>12</v>
      </c>
      <c r="P35">
        <v>18</v>
      </c>
      <c r="Q35" t="s">
        <v>12</v>
      </c>
      <c r="R35" t="s">
        <v>10</v>
      </c>
      <c r="S35">
        <v>30</v>
      </c>
      <c r="T35">
        <v>270</v>
      </c>
      <c r="U35" t="s">
        <v>11</v>
      </c>
    </row>
    <row r="36" spans="1:21" x14ac:dyDescent="0.35">
      <c r="A36" t="s">
        <v>60</v>
      </c>
      <c r="B36">
        <v>38</v>
      </c>
      <c r="C36">
        <v>2025</v>
      </c>
      <c r="D36" t="s">
        <v>164</v>
      </c>
      <c r="E36">
        <v>134</v>
      </c>
      <c r="F36" t="s">
        <v>165</v>
      </c>
      <c r="G36" t="s">
        <v>26</v>
      </c>
      <c r="H36" t="s">
        <v>77</v>
      </c>
      <c r="I36">
        <v>125</v>
      </c>
      <c r="J36" t="s">
        <v>103</v>
      </c>
      <c r="K36">
        <v>1500</v>
      </c>
      <c r="L36">
        <v>6</v>
      </c>
      <c r="M36">
        <v>2</v>
      </c>
      <c r="N36" t="s">
        <v>12</v>
      </c>
      <c r="O36" t="s">
        <v>12</v>
      </c>
      <c r="P36">
        <v>18</v>
      </c>
      <c r="Q36" t="s">
        <v>10</v>
      </c>
      <c r="R36" t="s">
        <v>10</v>
      </c>
      <c r="S36">
        <v>30</v>
      </c>
      <c r="T36">
        <v>250</v>
      </c>
      <c r="U36" t="s">
        <v>11</v>
      </c>
    </row>
    <row r="37" spans="1:21" x14ac:dyDescent="0.35">
      <c r="A37" t="s">
        <v>61</v>
      </c>
      <c r="B37">
        <v>39</v>
      </c>
      <c r="C37">
        <v>2025</v>
      </c>
      <c r="D37" t="s">
        <v>164</v>
      </c>
      <c r="E37">
        <v>134</v>
      </c>
      <c r="F37" t="s">
        <v>165</v>
      </c>
      <c r="G37" t="s">
        <v>26</v>
      </c>
      <c r="H37" t="s">
        <v>77</v>
      </c>
      <c r="I37">
        <v>110</v>
      </c>
      <c r="J37" t="s">
        <v>103</v>
      </c>
      <c r="K37">
        <v>1740</v>
      </c>
      <c r="L37">
        <v>6</v>
      </c>
      <c r="M37">
        <v>2</v>
      </c>
      <c r="N37" t="s">
        <v>12</v>
      </c>
      <c r="O37" t="s">
        <v>12</v>
      </c>
      <c r="P37">
        <v>18</v>
      </c>
      <c r="Q37" t="s">
        <v>10</v>
      </c>
      <c r="R37" t="s">
        <v>10</v>
      </c>
      <c r="S37">
        <v>30</v>
      </c>
      <c r="T37">
        <v>250</v>
      </c>
      <c r="U37" t="s">
        <v>11</v>
      </c>
    </row>
    <row r="38" spans="1:21" x14ac:dyDescent="0.35">
      <c r="A38" t="s">
        <v>62</v>
      </c>
      <c r="B38">
        <v>40</v>
      </c>
      <c r="C38">
        <v>2025</v>
      </c>
      <c r="D38" t="s">
        <v>164</v>
      </c>
      <c r="E38">
        <v>134</v>
      </c>
      <c r="F38" t="s">
        <v>165</v>
      </c>
      <c r="G38" t="s">
        <v>26</v>
      </c>
      <c r="H38" t="s">
        <v>77</v>
      </c>
      <c r="I38">
        <v>125</v>
      </c>
      <c r="J38" t="s">
        <v>103</v>
      </c>
      <c r="K38">
        <v>1500</v>
      </c>
      <c r="L38">
        <v>6</v>
      </c>
      <c r="M38">
        <v>2</v>
      </c>
      <c r="N38" t="s">
        <v>12</v>
      </c>
      <c r="O38" t="s">
        <v>12</v>
      </c>
      <c r="P38" t="s">
        <v>95</v>
      </c>
      <c r="Q38" t="s">
        <v>10</v>
      </c>
      <c r="R38" t="s">
        <v>10</v>
      </c>
      <c r="S38">
        <v>30</v>
      </c>
      <c r="T38">
        <v>200</v>
      </c>
      <c r="U38" t="s">
        <v>11</v>
      </c>
    </row>
    <row r="39" spans="1:21" x14ac:dyDescent="0.35">
      <c r="A39" t="s">
        <v>63</v>
      </c>
      <c r="B39">
        <v>41</v>
      </c>
      <c r="C39">
        <v>2025</v>
      </c>
      <c r="D39" t="s">
        <v>164</v>
      </c>
      <c r="E39">
        <v>134</v>
      </c>
      <c r="F39" t="s">
        <v>165</v>
      </c>
      <c r="G39" t="s">
        <v>26</v>
      </c>
      <c r="H39" t="s">
        <v>77</v>
      </c>
      <c r="I39">
        <v>400</v>
      </c>
      <c r="J39" t="s">
        <v>103</v>
      </c>
      <c r="K39">
        <v>1440</v>
      </c>
      <c r="L39">
        <v>6</v>
      </c>
      <c r="M39">
        <v>2</v>
      </c>
      <c r="N39" t="s">
        <v>12</v>
      </c>
      <c r="O39" t="s">
        <v>12</v>
      </c>
      <c r="P39" t="s">
        <v>95</v>
      </c>
      <c r="Q39" t="s">
        <v>10</v>
      </c>
      <c r="R39" t="s">
        <v>10</v>
      </c>
      <c r="S39">
        <v>30</v>
      </c>
      <c r="T39">
        <v>474</v>
      </c>
      <c r="U39" t="s">
        <v>11</v>
      </c>
    </row>
    <row r="40" spans="1:21" x14ac:dyDescent="0.35">
      <c r="A40" t="s">
        <v>64</v>
      </c>
      <c r="B40">
        <v>42</v>
      </c>
      <c r="C40">
        <v>2025</v>
      </c>
      <c r="D40" t="s">
        <v>164</v>
      </c>
      <c r="E40">
        <v>134</v>
      </c>
      <c r="F40" t="s">
        <v>165</v>
      </c>
      <c r="G40" t="s">
        <v>26</v>
      </c>
      <c r="H40" t="s">
        <v>77</v>
      </c>
      <c r="I40">
        <v>45</v>
      </c>
      <c r="J40" t="s">
        <v>103</v>
      </c>
      <c r="K40">
        <v>1500</v>
      </c>
      <c r="L40">
        <v>6</v>
      </c>
      <c r="M40">
        <v>2</v>
      </c>
      <c r="N40" t="s">
        <v>12</v>
      </c>
      <c r="O40" t="s">
        <v>12</v>
      </c>
      <c r="P40">
        <v>21</v>
      </c>
      <c r="Q40" t="s">
        <v>10</v>
      </c>
      <c r="R40" t="s">
        <v>10</v>
      </c>
      <c r="S40">
        <v>30</v>
      </c>
      <c r="T40">
        <v>190</v>
      </c>
      <c r="U40" t="s">
        <v>11</v>
      </c>
    </row>
    <row r="41" spans="1:21" x14ac:dyDescent="0.35">
      <c r="A41" t="s">
        <v>65</v>
      </c>
      <c r="B41">
        <v>44</v>
      </c>
      <c r="C41">
        <v>2025</v>
      </c>
      <c r="D41" t="s">
        <v>164</v>
      </c>
      <c r="E41">
        <v>134</v>
      </c>
      <c r="F41" t="s">
        <v>165</v>
      </c>
      <c r="G41" t="s">
        <v>26</v>
      </c>
      <c r="H41" t="s">
        <v>77</v>
      </c>
      <c r="I41">
        <v>280</v>
      </c>
      <c r="J41" t="s">
        <v>103</v>
      </c>
      <c r="K41">
        <v>1500</v>
      </c>
      <c r="L41">
        <v>6</v>
      </c>
      <c r="M41">
        <v>2</v>
      </c>
      <c r="N41" t="s">
        <v>12</v>
      </c>
      <c r="O41" t="s">
        <v>12</v>
      </c>
      <c r="P41">
        <v>18</v>
      </c>
      <c r="Q41" t="s">
        <v>10</v>
      </c>
      <c r="R41" t="s">
        <v>10</v>
      </c>
      <c r="S41">
        <v>30</v>
      </c>
      <c r="T41">
        <v>250</v>
      </c>
      <c r="U41" t="s">
        <v>11</v>
      </c>
    </row>
    <row r="42" spans="1:21" x14ac:dyDescent="0.35">
      <c r="A42" t="s">
        <v>66</v>
      </c>
      <c r="B42">
        <v>45</v>
      </c>
      <c r="C42">
        <v>2025</v>
      </c>
      <c r="D42" t="s">
        <v>164</v>
      </c>
      <c r="E42">
        <v>134</v>
      </c>
      <c r="F42" t="s">
        <v>165</v>
      </c>
      <c r="G42" t="s">
        <v>26</v>
      </c>
      <c r="H42" t="s">
        <v>77</v>
      </c>
      <c r="I42">
        <v>198</v>
      </c>
      <c r="J42" t="s">
        <v>103</v>
      </c>
      <c r="K42">
        <v>1500</v>
      </c>
      <c r="L42">
        <v>6</v>
      </c>
      <c r="M42">
        <v>2</v>
      </c>
      <c r="N42" t="s">
        <v>12</v>
      </c>
      <c r="O42" t="s">
        <v>12</v>
      </c>
      <c r="P42">
        <v>18</v>
      </c>
      <c r="Q42" t="s">
        <v>10</v>
      </c>
      <c r="R42" t="s">
        <v>10</v>
      </c>
      <c r="S42">
        <v>30</v>
      </c>
      <c r="T42">
        <v>196</v>
      </c>
      <c r="U42" t="s">
        <v>11</v>
      </c>
    </row>
    <row r="43" spans="1:21" x14ac:dyDescent="0.35">
      <c r="A43" t="s">
        <v>67</v>
      </c>
      <c r="B43">
        <v>46</v>
      </c>
      <c r="C43">
        <v>2025</v>
      </c>
      <c r="D43" t="s">
        <v>164</v>
      </c>
      <c r="E43">
        <v>134</v>
      </c>
      <c r="F43" t="s">
        <v>165</v>
      </c>
      <c r="G43" t="s">
        <v>26</v>
      </c>
      <c r="H43" t="s">
        <v>77</v>
      </c>
      <c r="I43">
        <v>35</v>
      </c>
      <c r="J43" t="s">
        <v>103</v>
      </c>
      <c r="K43">
        <v>1600</v>
      </c>
      <c r="L43">
        <v>6</v>
      </c>
      <c r="M43">
        <v>2</v>
      </c>
      <c r="N43" t="s">
        <v>12</v>
      </c>
      <c r="O43" t="s">
        <v>12</v>
      </c>
      <c r="P43">
        <v>18</v>
      </c>
      <c r="Q43" t="s">
        <v>10</v>
      </c>
      <c r="R43" t="s">
        <v>10</v>
      </c>
      <c r="S43">
        <v>24</v>
      </c>
      <c r="T43">
        <v>250</v>
      </c>
      <c r="U43" t="s">
        <v>11</v>
      </c>
    </row>
    <row r="44" spans="1:21" x14ac:dyDescent="0.35">
      <c r="A44" t="s">
        <v>68</v>
      </c>
      <c r="B44">
        <v>47</v>
      </c>
      <c r="C44">
        <v>2025</v>
      </c>
      <c r="D44" t="s">
        <v>164</v>
      </c>
      <c r="E44">
        <v>134</v>
      </c>
      <c r="F44" t="s">
        <v>165</v>
      </c>
      <c r="G44" t="s">
        <v>26</v>
      </c>
      <c r="H44" t="s">
        <v>77</v>
      </c>
      <c r="I44">
        <v>235</v>
      </c>
      <c r="J44" t="s">
        <v>103</v>
      </c>
      <c r="K44">
        <v>1700</v>
      </c>
      <c r="L44">
        <v>6</v>
      </c>
      <c r="M44">
        <v>2</v>
      </c>
      <c r="N44" t="s">
        <v>12</v>
      </c>
      <c r="O44" t="s">
        <v>12</v>
      </c>
      <c r="P44">
        <v>21</v>
      </c>
      <c r="Q44" t="s">
        <v>12</v>
      </c>
      <c r="R44" t="s">
        <v>10</v>
      </c>
      <c r="S44">
        <v>30</v>
      </c>
      <c r="T44">
        <v>185</v>
      </c>
      <c r="U44" t="s">
        <v>11</v>
      </c>
    </row>
    <row r="45" spans="1:21" x14ac:dyDescent="0.35">
      <c r="A45" t="s">
        <v>69</v>
      </c>
      <c r="B45">
        <v>48</v>
      </c>
      <c r="C45">
        <v>2025</v>
      </c>
      <c r="D45" t="s">
        <v>164</v>
      </c>
      <c r="E45">
        <v>134</v>
      </c>
      <c r="F45" t="s">
        <v>165</v>
      </c>
      <c r="G45" t="s">
        <v>26</v>
      </c>
      <c r="H45" t="s">
        <v>77</v>
      </c>
      <c r="I45">
        <v>493</v>
      </c>
      <c r="J45" t="s">
        <v>103</v>
      </c>
      <c r="K45">
        <v>1740</v>
      </c>
      <c r="L45">
        <v>6</v>
      </c>
      <c r="M45">
        <v>2</v>
      </c>
      <c r="N45" t="s">
        <v>12</v>
      </c>
      <c r="O45" t="s">
        <v>12</v>
      </c>
      <c r="P45">
        <v>18</v>
      </c>
      <c r="Q45" t="s">
        <v>12</v>
      </c>
      <c r="R45" t="s">
        <v>10</v>
      </c>
      <c r="S45">
        <v>30</v>
      </c>
      <c r="T45">
        <v>396</v>
      </c>
      <c r="U45" t="s">
        <v>11</v>
      </c>
    </row>
    <row r="46" spans="1:21" x14ac:dyDescent="0.35">
      <c r="A46" t="s">
        <v>70</v>
      </c>
      <c r="B46">
        <v>49</v>
      </c>
      <c r="C46">
        <v>2025</v>
      </c>
      <c r="D46" t="s">
        <v>164</v>
      </c>
      <c r="E46">
        <v>134</v>
      </c>
      <c r="F46" t="s">
        <v>165</v>
      </c>
      <c r="G46" t="s">
        <v>26</v>
      </c>
      <c r="H46" t="s">
        <v>77</v>
      </c>
      <c r="I46">
        <v>142</v>
      </c>
      <c r="J46" t="s">
        <v>103</v>
      </c>
      <c r="K46">
        <v>1740</v>
      </c>
      <c r="L46">
        <v>6</v>
      </c>
      <c r="M46">
        <v>2</v>
      </c>
      <c r="N46" t="s">
        <v>12</v>
      </c>
      <c r="O46" t="s">
        <v>12</v>
      </c>
      <c r="P46" t="s">
        <v>95</v>
      </c>
      <c r="Q46" t="s">
        <v>12</v>
      </c>
      <c r="R46" t="s">
        <v>10</v>
      </c>
      <c r="S46">
        <v>30</v>
      </c>
      <c r="T46">
        <v>73</v>
      </c>
      <c r="U46" t="s">
        <v>11</v>
      </c>
    </row>
    <row r="47" spans="1:21" x14ac:dyDescent="0.35">
      <c r="A47" t="s">
        <v>71</v>
      </c>
      <c r="B47">
        <v>50</v>
      </c>
      <c r="C47">
        <v>2025</v>
      </c>
      <c r="D47" t="s">
        <v>164</v>
      </c>
      <c r="E47">
        <v>134</v>
      </c>
      <c r="F47" t="s">
        <v>165</v>
      </c>
      <c r="G47" t="s">
        <v>26</v>
      </c>
      <c r="H47" t="s">
        <v>77</v>
      </c>
      <c r="I47">
        <v>155</v>
      </c>
      <c r="J47" t="s">
        <v>103</v>
      </c>
      <c r="K47">
        <v>1740</v>
      </c>
      <c r="L47">
        <v>6</v>
      </c>
      <c r="M47">
        <v>1</v>
      </c>
      <c r="N47" t="s">
        <v>12</v>
      </c>
      <c r="O47" t="s">
        <v>12</v>
      </c>
      <c r="P47">
        <v>18</v>
      </c>
      <c r="Q47" t="s">
        <v>12</v>
      </c>
      <c r="R47" t="s">
        <v>10</v>
      </c>
      <c r="S47">
        <v>30</v>
      </c>
      <c r="T47">
        <v>145</v>
      </c>
      <c r="U47" t="s">
        <v>11</v>
      </c>
    </row>
    <row r="48" spans="1:21" x14ac:dyDescent="0.35">
      <c r="A48" t="s">
        <v>72</v>
      </c>
      <c r="B48">
        <v>51</v>
      </c>
      <c r="C48">
        <v>2025</v>
      </c>
      <c r="D48" t="s">
        <v>164</v>
      </c>
      <c r="E48">
        <v>134</v>
      </c>
      <c r="F48" t="s">
        <v>165</v>
      </c>
      <c r="G48" t="s">
        <v>26</v>
      </c>
      <c r="H48" t="s">
        <v>77</v>
      </c>
      <c r="I48">
        <v>235</v>
      </c>
      <c r="J48" t="s">
        <v>103</v>
      </c>
      <c r="K48">
        <v>1500</v>
      </c>
      <c r="L48">
        <v>6</v>
      </c>
      <c r="M48">
        <v>2</v>
      </c>
      <c r="N48" t="s">
        <v>12</v>
      </c>
      <c r="O48" t="s">
        <v>12</v>
      </c>
      <c r="P48">
        <v>18</v>
      </c>
      <c r="Q48" t="s">
        <v>10</v>
      </c>
      <c r="R48" t="s">
        <v>10</v>
      </c>
      <c r="S48">
        <v>30</v>
      </c>
      <c r="T48">
        <v>240</v>
      </c>
      <c r="U48" t="s">
        <v>11</v>
      </c>
    </row>
    <row r="49" spans="1:21" x14ac:dyDescent="0.35">
      <c r="A49" t="s">
        <v>73</v>
      </c>
      <c r="B49">
        <v>53</v>
      </c>
      <c r="C49">
        <v>2025</v>
      </c>
      <c r="D49" t="s">
        <v>164</v>
      </c>
      <c r="E49">
        <v>134</v>
      </c>
      <c r="F49" t="s">
        <v>165</v>
      </c>
      <c r="G49" t="s">
        <v>26</v>
      </c>
      <c r="H49" t="s">
        <v>77</v>
      </c>
      <c r="I49">
        <v>400</v>
      </c>
      <c r="J49" t="s">
        <v>103</v>
      </c>
      <c r="K49">
        <v>1500</v>
      </c>
      <c r="L49">
        <v>6</v>
      </c>
      <c r="M49">
        <v>2</v>
      </c>
      <c r="N49" t="s">
        <v>12</v>
      </c>
      <c r="O49" t="s">
        <v>12</v>
      </c>
      <c r="P49">
        <v>18</v>
      </c>
      <c r="Q49" t="s">
        <v>10</v>
      </c>
      <c r="R49" t="s">
        <v>10</v>
      </c>
      <c r="S49">
        <v>30</v>
      </c>
      <c r="T49">
        <v>530</v>
      </c>
      <c r="U49" t="s">
        <v>11</v>
      </c>
    </row>
    <row r="50" spans="1:21" x14ac:dyDescent="0.35">
      <c r="A50" t="s">
        <v>74</v>
      </c>
      <c r="B50">
        <v>54</v>
      </c>
      <c r="C50">
        <v>2025</v>
      </c>
      <c r="D50" t="s">
        <v>164</v>
      </c>
      <c r="E50">
        <v>134</v>
      </c>
      <c r="F50" t="s">
        <v>165</v>
      </c>
      <c r="G50" t="s">
        <v>26</v>
      </c>
      <c r="H50" t="s">
        <v>77</v>
      </c>
      <c r="I50">
        <v>130</v>
      </c>
      <c r="J50" t="s">
        <v>103</v>
      </c>
      <c r="K50">
        <v>1500</v>
      </c>
      <c r="L50">
        <v>6</v>
      </c>
      <c r="M50">
        <v>2</v>
      </c>
      <c r="N50" t="s">
        <v>12</v>
      </c>
      <c r="O50" t="s">
        <v>12</v>
      </c>
      <c r="P50">
        <v>18</v>
      </c>
      <c r="Q50" t="s">
        <v>10</v>
      </c>
      <c r="R50" t="s">
        <v>10</v>
      </c>
      <c r="S50">
        <v>30</v>
      </c>
      <c r="T50">
        <v>120</v>
      </c>
      <c r="U50" t="s">
        <v>11</v>
      </c>
    </row>
    <row r="51" spans="1:21" x14ac:dyDescent="0.35">
      <c r="A51" t="s">
        <v>75</v>
      </c>
      <c r="B51">
        <v>55</v>
      </c>
      <c r="C51">
        <v>2025</v>
      </c>
      <c r="D51" t="s">
        <v>164</v>
      </c>
      <c r="E51">
        <v>134</v>
      </c>
      <c r="F51" t="s">
        <v>165</v>
      </c>
      <c r="G51" t="s">
        <v>26</v>
      </c>
      <c r="H51" t="s">
        <v>77</v>
      </c>
      <c r="I51">
        <v>60</v>
      </c>
      <c r="J51" t="s">
        <v>103</v>
      </c>
      <c r="K51">
        <v>1500</v>
      </c>
      <c r="L51">
        <v>6</v>
      </c>
      <c r="M51">
        <v>2</v>
      </c>
      <c r="N51" t="s">
        <v>12</v>
      </c>
      <c r="O51" t="s">
        <v>12</v>
      </c>
      <c r="P51" t="s">
        <v>95</v>
      </c>
      <c r="Q51" t="s">
        <v>12</v>
      </c>
      <c r="R51" t="s">
        <v>10</v>
      </c>
      <c r="S51">
        <v>30</v>
      </c>
      <c r="T51">
        <v>74</v>
      </c>
      <c r="U51" t="s">
        <v>11</v>
      </c>
    </row>
    <row r="52" spans="1:21" x14ac:dyDescent="0.35">
      <c r="A52" t="s">
        <v>76</v>
      </c>
      <c r="B52">
        <v>56</v>
      </c>
      <c r="C52">
        <v>2025</v>
      </c>
      <c r="D52" t="s">
        <v>164</v>
      </c>
      <c r="E52">
        <v>134</v>
      </c>
      <c r="F52" t="s">
        <v>165</v>
      </c>
      <c r="G52" t="s">
        <v>26</v>
      </c>
      <c r="H52" t="s">
        <v>77</v>
      </c>
      <c r="I52">
        <v>75</v>
      </c>
      <c r="J52" t="s">
        <v>103</v>
      </c>
      <c r="K52">
        <v>1200</v>
      </c>
      <c r="L52">
        <v>6</v>
      </c>
      <c r="M52">
        <v>2</v>
      </c>
      <c r="N52" t="s">
        <v>12</v>
      </c>
      <c r="O52" t="s">
        <v>12</v>
      </c>
      <c r="P52">
        <v>18</v>
      </c>
      <c r="Q52" t="s">
        <v>10</v>
      </c>
      <c r="R52" t="s">
        <v>10</v>
      </c>
      <c r="S52">
        <v>24</v>
      </c>
      <c r="T52">
        <v>200</v>
      </c>
      <c r="U52" t="s">
        <v>11</v>
      </c>
    </row>
  </sheetData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B7C31-4508-4495-A3E3-BE5195D23141}">
  <sheetPr codeName="Sheet36"/>
  <dimension ref="A1:U52"/>
  <sheetViews>
    <sheetView zoomScale="90" zoomScaleNormal="90" workbookViewId="0">
      <selection activeCell="T26" sqref="T26"/>
    </sheetView>
  </sheetViews>
  <sheetFormatPr defaultRowHeight="14.5" x14ac:dyDescent="0.35"/>
  <cols>
    <col min="1" max="1" width="14.90625" customWidth="1"/>
    <col min="2" max="2" width="8.81640625" bestFit="1" customWidth="1"/>
    <col min="3" max="3" width="7.7265625" customWidth="1"/>
    <col min="4" max="4" width="18.26953125" bestFit="1" customWidth="1"/>
    <col min="5" max="5" width="14.26953125" bestFit="1" customWidth="1"/>
    <col min="6" max="6" width="9.81640625" customWidth="1"/>
    <col min="7" max="7" width="10.81640625" customWidth="1"/>
    <col min="8" max="8" width="15.54296875" bestFit="1" customWidth="1"/>
    <col min="11" max="11" width="17.7265625" bestFit="1" customWidth="1"/>
    <col min="12" max="12" width="13" customWidth="1"/>
    <col min="13" max="13" width="13.90625" bestFit="1" customWidth="1"/>
    <col min="15" max="15" width="15.453125" bestFit="1" customWidth="1"/>
    <col min="16" max="16" width="9.90625" bestFit="1" customWidth="1"/>
    <col min="17" max="17" width="11.6328125" bestFit="1" customWidth="1"/>
    <col min="18" max="18" width="18.7265625" bestFit="1" customWidth="1"/>
    <col min="19" max="19" width="15" bestFit="1" customWidth="1"/>
    <col min="21" max="21" width="11" bestFit="1" customWidth="1"/>
    <col min="22" max="22" width="13.81640625" customWidth="1"/>
  </cols>
  <sheetData>
    <row r="1" spans="1:21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0</v>
      </c>
      <c r="I1" t="s">
        <v>89</v>
      </c>
      <c r="J1" t="s">
        <v>3</v>
      </c>
      <c r="K1" t="s">
        <v>137</v>
      </c>
      <c r="L1" t="s">
        <v>90</v>
      </c>
      <c r="M1" t="s">
        <v>138</v>
      </c>
      <c r="N1" t="s">
        <v>215</v>
      </c>
      <c r="O1" t="s">
        <v>4</v>
      </c>
      <c r="P1" t="s">
        <v>5</v>
      </c>
      <c r="Q1" t="s">
        <v>6</v>
      </c>
      <c r="R1" t="s">
        <v>7</v>
      </c>
      <c r="S1" t="s">
        <v>8</v>
      </c>
      <c r="T1" t="s">
        <v>91</v>
      </c>
      <c r="U1" t="s">
        <v>9</v>
      </c>
    </row>
    <row r="2" spans="1:21" x14ac:dyDescent="0.35">
      <c r="A2" t="s">
        <v>23</v>
      </c>
      <c r="B2">
        <v>1</v>
      </c>
      <c r="C2">
        <v>2025</v>
      </c>
      <c r="D2" t="s">
        <v>167</v>
      </c>
      <c r="E2">
        <v>135</v>
      </c>
      <c r="F2" t="s">
        <v>168</v>
      </c>
      <c r="G2" t="s">
        <v>26</v>
      </c>
      <c r="H2" t="s">
        <v>77</v>
      </c>
      <c r="I2">
        <v>104</v>
      </c>
      <c r="J2" t="s">
        <v>223</v>
      </c>
      <c r="K2">
        <v>500</v>
      </c>
      <c r="L2">
        <v>2</v>
      </c>
      <c r="M2">
        <v>1</v>
      </c>
      <c r="N2" t="s">
        <v>10</v>
      </c>
      <c r="O2" t="s">
        <v>12</v>
      </c>
      <c r="P2">
        <v>17</v>
      </c>
      <c r="Q2" t="s">
        <v>10</v>
      </c>
      <c r="R2" t="s">
        <v>12</v>
      </c>
      <c r="S2">
        <v>6</v>
      </c>
      <c r="T2">
        <v>60</v>
      </c>
      <c r="U2" t="s">
        <v>12</v>
      </c>
    </row>
    <row r="3" spans="1:21" x14ac:dyDescent="0.35">
      <c r="A3" t="s">
        <v>27</v>
      </c>
      <c r="B3">
        <v>2</v>
      </c>
      <c r="C3">
        <v>2025</v>
      </c>
      <c r="D3" t="s">
        <v>167</v>
      </c>
      <c r="E3">
        <v>135</v>
      </c>
      <c r="F3" t="s">
        <v>168</v>
      </c>
      <c r="G3" t="s">
        <v>26</v>
      </c>
      <c r="H3" t="s">
        <v>77</v>
      </c>
      <c r="I3">
        <v>25</v>
      </c>
      <c r="J3" t="s">
        <v>110</v>
      </c>
      <c r="K3">
        <v>500</v>
      </c>
      <c r="L3">
        <v>2</v>
      </c>
      <c r="M3">
        <v>1</v>
      </c>
      <c r="N3" t="s">
        <v>10</v>
      </c>
      <c r="O3" t="s">
        <v>12</v>
      </c>
      <c r="P3">
        <v>16</v>
      </c>
      <c r="Q3" t="s">
        <v>12</v>
      </c>
      <c r="R3" t="s">
        <v>10</v>
      </c>
      <c r="S3">
        <v>10</v>
      </c>
      <c r="T3">
        <v>25</v>
      </c>
      <c r="U3" t="s">
        <v>11</v>
      </c>
    </row>
    <row r="4" spans="1:21" x14ac:dyDescent="0.35">
      <c r="A4" t="s">
        <v>28</v>
      </c>
      <c r="B4">
        <v>4</v>
      </c>
      <c r="C4">
        <v>2025</v>
      </c>
      <c r="D4" t="s">
        <v>167</v>
      </c>
      <c r="E4">
        <v>135</v>
      </c>
      <c r="F4" t="s">
        <v>168</v>
      </c>
      <c r="G4" t="s">
        <v>26</v>
      </c>
      <c r="H4" t="s">
        <v>77</v>
      </c>
      <c r="I4">
        <v>82</v>
      </c>
      <c r="J4" t="s">
        <v>110</v>
      </c>
      <c r="K4">
        <v>500</v>
      </c>
      <c r="L4">
        <v>2</v>
      </c>
      <c r="M4">
        <v>1</v>
      </c>
      <c r="N4" t="s">
        <v>10</v>
      </c>
      <c r="O4" t="s">
        <v>10</v>
      </c>
      <c r="P4">
        <v>18</v>
      </c>
      <c r="Q4" t="s">
        <v>10</v>
      </c>
      <c r="R4" t="s">
        <v>12</v>
      </c>
      <c r="S4">
        <v>20</v>
      </c>
      <c r="T4">
        <v>72</v>
      </c>
      <c r="U4" t="s">
        <v>11</v>
      </c>
    </row>
    <row r="5" spans="1:21" x14ac:dyDescent="0.35">
      <c r="A5" t="s">
        <v>29</v>
      </c>
      <c r="B5">
        <v>5</v>
      </c>
      <c r="C5">
        <v>2025</v>
      </c>
      <c r="D5" t="s">
        <v>167</v>
      </c>
      <c r="E5">
        <v>135</v>
      </c>
      <c r="F5" t="s">
        <v>168</v>
      </c>
      <c r="G5" t="s">
        <v>26</v>
      </c>
      <c r="H5" t="s">
        <v>77</v>
      </c>
      <c r="I5">
        <v>105</v>
      </c>
      <c r="J5" t="s">
        <v>110</v>
      </c>
      <c r="K5">
        <v>500</v>
      </c>
      <c r="L5">
        <v>2</v>
      </c>
      <c r="M5">
        <v>1</v>
      </c>
      <c r="N5" t="s">
        <v>10</v>
      </c>
      <c r="O5" t="s">
        <v>10</v>
      </c>
      <c r="P5" t="s">
        <v>95</v>
      </c>
      <c r="Q5" t="s">
        <v>12</v>
      </c>
      <c r="R5" t="s">
        <v>12</v>
      </c>
      <c r="S5">
        <v>0</v>
      </c>
      <c r="T5">
        <v>70</v>
      </c>
      <c r="U5" t="s">
        <v>12</v>
      </c>
    </row>
    <row r="6" spans="1:21" x14ac:dyDescent="0.35">
      <c r="A6" t="s">
        <v>30</v>
      </c>
      <c r="B6">
        <v>6</v>
      </c>
      <c r="C6">
        <v>2025</v>
      </c>
      <c r="D6" t="s">
        <v>167</v>
      </c>
      <c r="E6">
        <v>135</v>
      </c>
      <c r="F6" t="s">
        <v>168</v>
      </c>
      <c r="G6" t="s">
        <v>26</v>
      </c>
      <c r="H6" t="s">
        <v>77</v>
      </c>
      <c r="I6">
        <v>125</v>
      </c>
      <c r="J6" t="s">
        <v>169</v>
      </c>
      <c r="K6">
        <v>500</v>
      </c>
      <c r="L6">
        <v>2</v>
      </c>
      <c r="M6">
        <v>1</v>
      </c>
      <c r="N6" t="s">
        <v>10</v>
      </c>
      <c r="O6" t="s">
        <v>12</v>
      </c>
      <c r="P6" t="s">
        <v>95</v>
      </c>
      <c r="Q6" t="s">
        <v>10</v>
      </c>
      <c r="R6" t="s">
        <v>10</v>
      </c>
      <c r="S6">
        <v>1</v>
      </c>
      <c r="T6">
        <v>150</v>
      </c>
      <c r="U6" t="s">
        <v>11</v>
      </c>
    </row>
    <row r="7" spans="1:21" x14ac:dyDescent="0.35">
      <c r="A7" t="s">
        <v>31</v>
      </c>
      <c r="B7">
        <v>8</v>
      </c>
      <c r="C7">
        <v>2025</v>
      </c>
      <c r="D7" t="s">
        <v>167</v>
      </c>
      <c r="E7">
        <v>135</v>
      </c>
      <c r="F7" t="s">
        <v>168</v>
      </c>
      <c r="G7" t="s">
        <v>26</v>
      </c>
      <c r="H7" t="s">
        <v>77</v>
      </c>
      <c r="I7">
        <v>22</v>
      </c>
      <c r="J7" t="s">
        <v>223</v>
      </c>
      <c r="K7">
        <v>500</v>
      </c>
      <c r="L7">
        <v>2</v>
      </c>
      <c r="M7">
        <v>1</v>
      </c>
      <c r="N7" t="s">
        <v>10</v>
      </c>
      <c r="O7" t="s">
        <v>12</v>
      </c>
      <c r="P7" t="s">
        <v>95</v>
      </c>
      <c r="Q7" t="s">
        <v>12</v>
      </c>
      <c r="R7" t="s">
        <v>10</v>
      </c>
      <c r="S7">
        <v>0</v>
      </c>
      <c r="T7">
        <v>20</v>
      </c>
      <c r="U7" t="s">
        <v>12</v>
      </c>
    </row>
    <row r="8" spans="1:21" x14ac:dyDescent="0.35">
      <c r="A8" t="s">
        <v>32</v>
      </c>
      <c r="B8">
        <v>9</v>
      </c>
      <c r="C8">
        <v>2025</v>
      </c>
      <c r="D8" t="s">
        <v>167</v>
      </c>
      <c r="E8">
        <v>135</v>
      </c>
      <c r="F8" t="s">
        <v>168</v>
      </c>
      <c r="G8" t="s">
        <v>26</v>
      </c>
      <c r="H8" t="s">
        <v>77</v>
      </c>
      <c r="I8">
        <v>100</v>
      </c>
      <c r="J8" t="s">
        <v>223</v>
      </c>
      <c r="K8">
        <v>500</v>
      </c>
      <c r="L8">
        <v>2</v>
      </c>
      <c r="M8">
        <v>1</v>
      </c>
      <c r="N8" t="s">
        <v>10</v>
      </c>
      <c r="O8" t="s">
        <v>12</v>
      </c>
      <c r="P8" t="s">
        <v>95</v>
      </c>
      <c r="Q8" t="s">
        <v>12</v>
      </c>
      <c r="R8" t="s">
        <v>12</v>
      </c>
      <c r="S8">
        <v>0</v>
      </c>
      <c r="T8">
        <v>100</v>
      </c>
      <c r="U8" t="s">
        <v>12</v>
      </c>
    </row>
    <row r="9" spans="1:21" x14ac:dyDescent="0.35">
      <c r="A9" t="s">
        <v>33</v>
      </c>
      <c r="B9">
        <v>10</v>
      </c>
      <c r="C9">
        <v>2025</v>
      </c>
      <c r="D9" t="s">
        <v>167</v>
      </c>
      <c r="E9">
        <v>135</v>
      </c>
      <c r="F9" t="s">
        <v>168</v>
      </c>
      <c r="G9" t="s">
        <v>26</v>
      </c>
      <c r="H9" t="s">
        <v>223</v>
      </c>
      <c r="J9" t="s">
        <v>95</v>
      </c>
      <c r="K9" t="s">
        <v>95</v>
      </c>
      <c r="L9" t="s">
        <v>95</v>
      </c>
      <c r="M9" t="s">
        <v>95</v>
      </c>
      <c r="N9" t="s">
        <v>95</v>
      </c>
      <c r="O9" t="s">
        <v>95</v>
      </c>
      <c r="P9" t="s">
        <v>95</v>
      </c>
      <c r="Q9" t="s">
        <v>95</v>
      </c>
      <c r="R9" t="s">
        <v>95</v>
      </c>
      <c r="S9" t="s">
        <v>95</v>
      </c>
      <c r="U9" t="s">
        <v>95</v>
      </c>
    </row>
    <row r="10" spans="1:21" x14ac:dyDescent="0.35">
      <c r="A10" t="s">
        <v>34</v>
      </c>
      <c r="B10">
        <v>11</v>
      </c>
      <c r="C10">
        <v>2025</v>
      </c>
      <c r="D10" t="s">
        <v>167</v>
      </c>
      <c r="E10">
        <v>135</v>
      </c>
      <c r="F10" t="s">
        <v>168</v>
      </c>
      <c r="G10" t="s">
        <v>26</v>
      </c>
      <c r="H10" t="s">
        <v>77</v>
      </c>
      <c r="I10">
        <v>50</v>
      </c>
      <c r="J10" t="s">
        <v>110</v>
      </c>
      <c r="K10">
        <v>160</v>
      </c>
      <c r="L10">
        <v>2</v>
      </c>
      <c r="M10">
        <v>1</v>
      </c>
      <c r="N10" t="s">
        <v>10</v>
      </c>
      <c r="O10" t="s">
        <v>10</v>
      </c>
      <c r="Q10" t="s">
        <v>12</v>
      </c>
      <c r="R10" t="s">
        <v>12</v>
      </c>
      <c r="S10">
        <v>20</v>
      </c>
      <c r="T10">
        <v>50</v>
      </c>
      <c r="U10" t="s">
        <v>11</v>
      </c>
    </row>
    <row r="11" spans="1:21" x14ac:dyDescent="0.35">
      <c r="A11" t="s">
        <v>35</v>
      </c>
      <c r="B11">
        <v>12</v>
      </c>
      <c r="C11">
        <v>2025</v>
      </c>
      <c r="D11" t="s">
        <v>167</v>
      </c>
      <c r="E11">
        <v>135</v>
      </c>
      <c r="F11" t="s">
        <v>168</v>
      </c>
      <c r="G11" t="s">
        <v>26</v>
      </c>
      <c r="H11" t="s">
        <v>77</v>
      </c>
      <c r="I11">
        <v>105</v>
      </c>
      <c r="J11" t="s">
        <v>14</v>
      </c>
      <c r="K11">
        <v>500</v>
      </c>
      <c r="L11">
        <v>2</v>
      </c>
      <c r="M11">
        <v>1</v>
      </c>
      <c r="N11" t="s">
        <v>10</v>
      </c>
      <c r="O11" t="s">
        <v>12</v>
      </c>
      <c r="P11">
        <v>17</v>
      </c>
      <c r="Q11" t="s">
        <v>12</v>
      </c>
      <c r="R11" t="s">
        <v>12</v>
      </c>
      <c r="S11">
        <v>20</v>
      </c>
      <c r="T11">
        <v>55</v>
      </c>
    </row>
    <row r="12" spans="1:21" x14ac:dyDescent="0.35">
      <c r="A12" t="s">
        <v>36</v>
      </c>
      <c r="B12">
        <v>13</v>
      </c>
      <c r="C12">
        <v>2025</v>
      </c>
      <c r="D12" t="s">
        <v>167</v>
      </c>
      <c r="E12">
        <v>135</v>
      </c>
      <c r="F12" t="s">
        <v>168</v>
      </c>
      <c r="G12" t="s">
        <v>26</v>
      </c>
      <c r="H12" t="s">
        <v>77</v>
      </c>
      <c r="I12">
        <v>100</v>
      </c>
      <c r="J12" t="s">
        <v>110</v>
      </c>
      <c r="K12">
        <v>0</v>
      </c>
      <c r="L12">
        <v>1</v>
      </c>
      <c r="M12">
        <v>0</v>
      </c>
      <c r="N12" t="s">
        <v>12</v>
      </c>
      <c r="O12" t="s">
        <v>10</v>
      </c>
      <c r="P12">
        <v>17</v>
      </c>
      <c r="Q12" t="s">
        <v>10</v>
      </c>
      <c r="R12" t="s">
        <v>12</v>
      </c>
      <c r="S12">
        <v>20</v>
      </c>
      <c r="T12">
        <v>60</v>
      </c>
      <c r="U12" t="s">
        <v>11</v>
      </c>
    </row>
    <row r="13" spans="1:21" x14ac:dyDescent="0.35">
      <c r="A13" t="s">
        <v>37</v>
      </c>
      <c r="B13">
        <v>15</v>
      </c>
      <c r="C13">
        <v>2025</v>
      </c>
      <c r="D13" t="s">
        <v>167</v>
      </c>
      <c r="E13">
        <v>135</v>
      </c>
      <c r="F13" t="s">
        <v>168</v>
      </c>
      <c r="G13" t="s">
        <v>26</v>
      </c>
      <c r="H13" t="s">
        <v>223</v>
      </c>
      <c r="J13" t="s">
        <v>95</v>
      </c>
      <c r="K13" t="s">
        <v>95</v>
      </c>
      <c r="L13" t="s">
        <v>95</v>
      </c>
      <c r="M13" t="s">
        <v>95</v>
      </c>
      <c r="N13" t="s">
        <v>95</v>
      </c>
      <c r="O13" t="s">
        <v>95</v>
      </c>
      <c r="P13" t="s">
        <v>95</v>
      </c>
      <c r="Q13" t="s">
        <v>95</v>
      </c>
      <c r="R13" t="s">
        <v>95</v>
      </c>
      <c r="S13" t="s">
        <v>95</v>
      </c>
      <c r="U13" t="s">
        <v>95</v>
      </c>
    </row>
    <row r="14" spans="1:21" x14ac:dyDescent="0.35">
      <c r="A14" t="s">
        <v>38</v>
      </c>
      <c r="B14">
        <v>16</v>
      </c>
      <c r="C14">
        <v>2025</v>
      </c>
      <c r="D14" t="s">
        <v>167</v>
      </c>
      <c r="E14">
        <v>135</v>
      </c>
      <c r="F14" t="s">
        <v>168</v>
      </c>
      <c r="G14" t="s">
        <v>26</v>
      </c>
      <c r="H14" t="s">
        <v>77</v>
      </c>
      <c r="I14">
        <v>35</v>
      </c>
      <c r="J14" t="s">
        <v>223</v>
      </c>
      <c r="K14">
        <v>500</v>
      </c>
      <c r="L14">
        <v>2</v>
      </c>
      <c r="M14">
        <v>1</v>
      </c>
      <c r="N14" t="s">
        <v>10</v>
      </c>
      <c r="O14" t="s">
        <v>12</v>
      </c>
      <c r="P14">
        <v>16</v>
      </c>
      <c r="Q14" t="s">
        <v>12</v>
      </c>
      <c r="R14" t="s">
        <v>12</v>
      </c>
      <c r="S14">
        <v>20</v>
      </c>
      <c r="T14">
        <v>60</v>
      </c>
      <c r="U14" t="s">
        <v>170</v>
      </c>
    </row>
    <row r="15" spans="1:21" x14ac:dyDescent="0.35">
      <c r="A15" t="s">
        <v>39</v>
      </c>
      <c r="B15">
        <v>17</v>
      </c>
      <c r="C15">
        <v>2025</v>
      </c>
      <c r="D15" t="s">
        <v>167</v>
      </c>
      <c r="E15">
        <v>135</v>
      </c>
      <c r="F15" t="s">
        <v>168</v>
      </c>
      <c r="G15" t="s">
        <v>26</v>
      </c>
      <c r="H15" t="s">
        <v>77</v>
      </c>
      <c r="I15">
        <v>40</v>
      </c>
      <c r="J15" t="s">
        <v>110</v>
      </c>
      <c r="K15">
        <v>500</v>
      </c>
      <c r="L15">
        <v>2</v>
      </c>
      <c r="M15">
        <v>1</v>
      </c>
      <c r="N15" t="s">
        <v>10</v>
      </c>
      <c r="O15" t="s">
        <v>12</v>
      </c>
      <c r="P15">
        <v>16</v>
      </c>
      <c r="Q15" t="s">
        <v>10</v>
      </c>
      <c r="R15" t="s">
        <v>12</v>
      </c>
      <c r="S15">
        <v>20</v>
      </c>
      <c r="T15">
        <v>50</v>
      </c>
      <c r="U15" t="s">
        <v>11</v>
      </c>
    </row>
    <row r="16" spans="1:21" x14ac:dyDescent="0.35">
      <c r="A16" t="s">
        <v>40</v>
      </c>
      <c r="B16">
        <v>18</v>
      </c>
      <c r="C16">
        <v>2025</v>
      </c>
      <c r="D16" t="s">
        <v>167</v>
      </c>
      <c r="E16">
        <v>135</v>
      </c>
      <c r="F16" t="s">
        <v>168</v>
      </c>
      <c r="G16" t="s">
        <v>26</v>
      </c>
      <c r="H16" t="s">
        <v>77</v>
      </c>
      <c r="I16">
        <v>25</v>
      </c>
      <c r="J16" t="s">
        <v>110</v>
      </c>
      <c r="K16">
        <v>500</v>
      </c>
      <c r="L16">
        <v>2</v>
      </c>
      <c r="M16">
        <v>1</v>
      </c>
      <c r="N16" t="s">
        <v>10</v>
      </c>
      <c r="O16" t="s">
        <v>12</v>
      </c>
      <c r="P16">
        <v>18</v>
      </c>
      <c r="Q16" t="s">
        <v>12</v>
      </c>
      <c r="R16" t="s">
        <v>12</v>
      </c>
      <c r="S16">
        <v>0</v>
      </c>
      <c r="T16">
        <v>25</v>
      </c>
      <c r="U16" t="s">
        <v>11</v>
      </c>
    </row>
    <row r="17" spans="1:21" x14ac:dyDescent="0.35">
      <c r="A17" t="s">
        <v>41</v>
      </c>
      <c r="B17">
        <v>19</v>
      </c>
      <c r="C17">
        <v>2025</v>
      </c>
      <c r="D17" t="s">
        <v>167</v>
      </c>
      <c r="E17">
        <v>135</v>
      </c>
      <c r="F17" t="s">
        <v>168</v>
      </c>
      <c r="G17" t="s">
        <v>26</v>
      </c>
      <c r="H17" t="s">
        <v>77</v>
      </c>
      <c r="I17">
        <v>60</v>
      </c>
      <c r="J17" t="s">
        <v>223</v>
      </c>
      <c r="K17">
        <v>500</v>
      </c>
      <c r="L17">
        <v>2</v>
      </c>
      <c r="M17">
        <v>1</v>
      </c>
      <c r="N17" t="s">
        <v>10</v>
      </c>
      <c r="O17" t="s">
        <v>12</v>
      </c>
      <c r="P17" t="s">
        <v>95</v>
      </c>
      <c r="Q17" t="s">
        <v>12</v>
      </c>
      <c r="R17" t="s">
        <v>12</v>
      </c>
      <c r="S17">
        <v>0</v>
      </c>
      <c r="T17">
        <v>40</v>
      </c>
      <c r="U17" t="s">
        <v>12</v>
      </c>
    </row>
    <row r="18" spans="1:21" x14ac:dyDescent="0.35">
      <c r="A18" t="s">
        <v>42</v>
      </c>
      <c r="B18">
        <v>20</v>
      </c>
      <c r="C18">
        <v>2025</v>
      </c>
      <c r="D18" t="s">
        <v>167</v>
      </c>
      <c r="E18">
        <v>135</v>
      </c>
      <c r="F18" t="s">
        <v>168</v>
      </c>
      <c r="G18" t="s">
        <v>26</v>
      </c>
      <c r="H18" t="s">
        <v>77</v>
      </c>
      <c r="I18">
        <v>77</v>
      </c>
      <c r="J18" t="s">
        <v>110</v>
      </c>
      <c r="K18">
        <v>500</v>
      </c>
      <c r="L18">
        <v>2</v>
      </c>
      <c r="M18">
        <v>1</v>
      </c>
      <c r="N18" t="s">
        <v>10</v>
      </c>
      <c r="O18" t="s">
        <v>12</v>
      </c>
      <c r="P18" t="s">
        <v>95</v>
      </c>
      <c r="Q18" t="s">
        <v>12</v>
      </c>
      <c r="R18" t="s">
        <v>12</v>
      </c>
      <c r="S18">
        <v>20</v>
      </c>
      <c r="T18">
        <v>20</v>
      </c>
      <c r="U18" t="s">
        <v>11</v>
      </c>
    </row>
    <row r="19" spans="1:21" x14ac:dyDescent="0.35">
      <c r="A19" t="s">
        <v>43</v>
      </c>
      <c r="B19">
        <v>21</v>
      </c>
      <c r="C19">
        <v>2025</v>
      </c>
      <c r="D19" t="s">
        <v>167</v>
      </c>
      <c r="E19">
        <v>135</v>
      </c>
      <c r="F19" t="s">
        <v>168</v>
      </c>
      <c r="G19" t="s">
        <v>26</v>
      </c>
      <c r="H19" t="s">
        <v>77</v>
      </c>
      <c r="I19">
        <v>25</v>
      </c>
      <c r="J19" t="s">
        <v>223</v>
      </c>
      <c r="K19">
        <v>500</v>
      </c>
      <c r="L19">
        <v>2</v>
      </c>
      <c r="M19">
        <v>1</v>
      </c>
      <c r="N19" t="s">
        <v>10</v>
      </c>
      <c r="O19" t="s">
        <v>12</v>
      </c>
      <c r="P19">
        <v>16</v>
      </c>
      <c r="Q19" t="s">
        <v>10</v>
      </c>
      <c r="R19" t="s">
        <v>12</v>
      </c>
      <c r="S19">
        <v>0</v>
      </c>
      <c r="T19">
        <v>25</v>
      </c>
      <c r="U19" t="s">
        <v>11</v>
      </c>
    </row>
    <row r="20" spans="1:21" x14ac:dyDescent="0.35">
      <c r="A20" t="s">
        <v>44</v>
      </c>
      <c r="B20">
        <v>22</v>
      </c>
      <c r="C20">
        <v>2025</v>
      </c>
      <c r="D20" t="s">
        <v>167</v>
      </c>
      <c r="E20">
        <v>135</v>
      </c>
      <c r="F20" t="s">
        <v>168</v>
      </c>
      <c r="G20" t="s">
        <v>26</v>
      </c>
      <c r="H20" t="s">
        <v>77</v>
      </c>
      <c r="I20">
        <v>100</v>
      </c>
      <c r="J20" t="s">
        <v>110</v>
      </c>
      <c r="K20">
        <v>500</v>
      </c>
      <c r="L20">
        <v>2</v>
      </c>
      <c r="M20">
        <v>1</v>
      </c>
      <c r="N20" t="s">
        <v>10</v>
      </c>
      <c r="O20" t="s">
        <v>12</v>
      </c>
      <c r="P20">
        <v>18</v>
      </c>
      <c r="Q20" t="s">
        <v>10</v>
      </c>
      <c r="R20" t="s">
        <v>12</v>
      </c>
      <c r="S20">
        <v>20</v>
      </c>
      <c r="T20">
        <v>120</v>
      </c>
      <c r="U20" t="s">
        <v>11</v>
      </c>
    </row>
    <row r="21" spans="1:21" x14ac:dyDescent="0.35">
      <c r="A21" t="s">
        <v>45</v>
      </c>
      <c r="B21">
        <v>23</v>
      </c>
      <c r="C21">
        <v>2025</v>
      </c>
      <c r="D21" t="s">
        <v>167</v>
      </c>
      <c r="E21">
        <v>135</v>
      </c>
      <c r="F21" t="s">
        <v>168</v>
      </c>
      <c r="G21" t="s">
        <v>26</v>
      </c>
      <c r="H21" t="s">
        <v>77</v>
      </c>
      <c r="I21">
        <v>41</v>
      </c>
      <c r="J21" t="s">
        <v>223</v>
      </c>
      <c r="K21">
        <v>500</v>
      </c>
      <c r="L21">
        <v>2</v>
      </c>
      <c r="M21">
        <v>1</v>
      </c>
      <c r="N21" t="s">
        <v>10</v>
      </c>
      <c r="O21" t="s">
        <v>12</v>
      </c>
      <c r="P21" t="s">
        <v>95</v>
      </c>
      <c r="Q21" t="s">
        <v>12</v>
      </c>
      <c r="R21" t="s">
        <v>12</v>
      </c>
      <c r="S21">
        <v>0</v>
      </c>
      <c r="T21">
        <v>0</v>
      </c>
      <c r="U21" t="s">
        <v>12</v>
      </c>
    </row>
    <row r="22" spans="1:21" x14ac:dyDescent="0.35">
      <c r="A22" t="s">
        <v>46</v>
      </c>
      <c r="B22">
        <v>24</v>
      </c>
      <c r="C22">
        <v>2025</v>
      </c>
      <c r="D22" t="s">
        <v>167</v>
      </c>
      <c r="E22">
        <v>135</v>
      </c>
      <c r="F22" t="s">
        <v>168</v>
      </c>
      <c r="G22" t="s">
        <v>26</v>
      </c>
      <c r="H22" t="s">
        <v>77</v>
      </c>
      <c r="I22">
        <v>45</v>
      </c>
      <c r="J22" t="s">
        <v>110</v>
      </c>
      <c r="K22">
        <v>500</v>
      </c>
      <c r="L22">
        <v>2</v>
      </c>
      <c r="M22">
        <v>1</v>
      </c>
      <c r="N22" t="s">
        <v>10</v>
      </c>
      <c r="O22" t="s">
        <v>10</v>
      </c>
      <c r="P22">
        <v>17</v>
      </c>
      <c r="Q22" t="s">
        <v>12</v>
      </c>
      <c r="R22" t="s">
        <v>12</v>
      </c>
      <c r="S22">
        <v>20</v>
      </c>
      <c r="T22">
        <v>45</v>
      </c>
      <c r="U22" t="s">
        <v>11</v>
      </c>
    </row>
    <row r="23" spans="1:21" x14ac:dyDescent="0.35">
      <c r="A23" t="s">
        <v>47</v>
      </c>
      <c r="B23">
        <v>25</v>
      </c>
      <c r="C23">
        <v>2025</v>
      </c>
      <c r="D23" t="s">
        <v>167</v>
      </c>
      <c r="E23">
        <v>135</v>
      </c>
      <c r="F23" t="s">
        <v>168</v>
      </c>
      <c r="G23" t="s">
        <v>26</v>
      </c>
      <c r="H23" t="s">
        <v>77</v>
      </c>
      <c r="I23">
        <v>150</v>
      </c>
      <c r="J23" t="s">
        <v>110</v>
      </c>
      <c r="K23">
        <v>500</v>
      </c>
      <c r="L23">
        <v>2</v>
      </c>
      <c r="M23">
        <v>1</v>
      </c>
      <c r="N23" t="s">
        <v>10</v>
      </c>
      <c r="O23" t="s">
        <v>10</v>
      </c>
      <c r="P23">
        <v>18</v>
      </c>
      <c r="Q23" t="s">
        <v>10</v>
      </c>
      <c r="R23" t="s">
        <v>12</v>
      </c>
      <c r="S23">
        <v>0</v>
      </c>
      <c r="T23">
        <v>60</v>
      </c>
      <c r="U23" t="s">
        <v>11</v>
      </c>
    </row>
    <row r="24" spans="1:21" x14ac:dyDescent="0.35">
      <c r="A24" t="s">
        <v>48</v>
      </c>
      <c r="B24">
        <v>26</v>
      </c>
      <c r="C24">
        <v>2025</v>
      </c>
      <c r="D24" t="s">
        <v>167</v>
      </c>
      <c r="E24">
        <v>135</v>
      </c>
      <c r="F24" t="s">
        <v>168</v>
      </c>
      <c r="G24" t="s">
        <v>26</v>
      </c>
      <c r="H24" t="s">
        <v>77</v>
      </c>
      <c r="I24">
        <v>137.69999999999999</v>
      </c>
      <c r="J24" t="s">
        <v>110</v>
      </c>
      <c r="K24">
        <v>500</v>
      </c>
      <c r="L24">
        <v>2</v>
      </c>
      <c r="M24">
        <v>1</v>
      </c>
      <c r="N24" t="s">
        <v>10</v>
      </c>
      <c r="O24" t="s">
        <v>10</v>
      </c>
      <c r="P24" t="s">
        <v>95</v>
      </c>
      <c r="Q24" t="s">
        <v>10</v>
      </c>
      <c r="R24" t="s">
        <v>10</v>
      </c>
      <c r="S24">
        <v>20</v>
      </c>
      <c r="T24">
        <v>61.2</v>
      </c>
      <c r="U24" t="s">
        <v>11</v>
      </c>
    </row>
    <row r="25" spans="1:21" x14ac:dyDescent="0.35">
      <c r="A25" t="s">
        <v>49</v>
      </c>
      <c r="B25">
        <v>27</v>
      </c>
      <c r="C25">
        <v>2025</v>
      </c>
      <c r="D25" t="s">
        <v>167</v>
      </c>
      <c r="E25">
        <v>135</v>
      </c>
      <c r="F25" t="s">
        <v>168</v>
      </c>
      <c r="G25" t="s">
        <v>26</v>
      </c>
      <c r="H25" t="s">
        <v>77</v>
      </c>
      <c r="I25">
        <v>60</v>
      </c>
      <c r="J25" t="s">
        <v>110</v>
      </c>
      <c r="K25">
        <v>500</v>
      </c>
      <c r="L25">
        <v>2</v>
      </c>
      <c r="M25">
        <v>1</v>
      </c>
      <c r="N25" t="s">
        <v>10</v>
      </c>
      <c r="O25" t="s">
        <v>12</v>
      </c>
      <c r="P25">
        <v>18</v>
      </c>
      <c r="Q25" t="s">
        <v>12</v>
      </c>
      <c r="R25" t="s">
        <v>12</v>
      </c>
      <c r="S25">
        <v>20</v>
      </c>
      <c r="T25">
        <v>120</v>
      </c>
      <c r="U25" t="s">
        <v>12</v>
      </c>
    </row>
    <row r="26" spans="1:21" x14ac:dyDescent="0.35">
      <c r="A26" t="s">
        <v>50</v>
      </c>
      <c r="B26">
        <v>28</v>
      </c>
      <c r="C26">
        <v>2025</v>
      </c>
      <c r="D26" t="s">
        <v>167</v>
      </c>
      <c r="E26">
        <v>135</v>
      </c>
      <c r="F26" t="s">
        <v>168</v>
      </c>
      <c r="G26" t="s">
        <v>26</v>
      </c>
      <c r="H26" t="s">
        <v>223</v>
      </c>
    </row>
    <row r="27" spans="1:21" x14ac:dyDescent="0.35">
      <c r="A27" t="s">
        <v>51</v>
      </c>
      <c r="B27">
        <v>29</v>
      </c>
      <c r="C27">
        <v>2025</v>
      </c>
      <c r="D27" t="s">
        <v>167</v>
      </c>
      <c r="E27">
        <v>135</v>
      </c>
      <c r="F27" t="s">
        <v>168</v>
      </c>
      <c r="G27" t="s">
        <v>26</v>
      </c>
      <c r="H27" t="s">
        <v>78</v>
      </c>
      <c r="I27">
        <v>40</v>
      </c>
      <c r="J27" t="s">
        <v>223</v>
      </c>
      <c r="K27">
        <v>0</v>
      </c>
      <c r="L27">
        <v>0</v>
      </c>
      <c r="M27">
        <v>0</v>
      </c>
      <c r="N27" t="s">
        <v>12</v>
      </c>
      <c r="O27" t="s">
        <v>12</v>
      </c>
      <c r="P27">
        <v>16</v>
      </c>
      <c r="Q27" t="s">
        <v>10</v>
      </c>
      <c r="R27" t="s">
        <v>12</v>
      </c>
      <c r="S27">
        <v>0</v>
      </c>
      <c r="T27">
        <v>80</v>
      </c>
      <c r="U27" t="s">
        <v>12</v>
      </c>
    </row>
    <row r="28" spans="1:21" x14ac:dyDescent="0.35">
      <c r="A28" t="s">
        <v>52</v>
      </c>
      <c r="B28">
        <v>30</v>
      </c>
      <c r="C28">
        <v>2025</v>
      </c>
      <c r="D28" t="s">
        <v>167</v>
      </c>
      <c r="E28">
        <v>135</v>
      </c>
      <c r="F28" t="s">
        <v>168</v>
      </c>
      <c r="G28" t="s">
        <v>26</v>
      </c>
      <c r="H28" t="s">
        <v>77</v>
      </c>
      <c r="I28">
        <v>35</v>
      </c>
      <c r="J28" t="s">
        <v>110</v>
      </c>
      <c r="K28">
        <v>500</v>
      </c>
      <c r="L28">
        <v>2</v>
      </c>
      <c r="M28">
        <v>1</v>
      </c>
      <c r="N28" t="s">
        <v>10</v>
      </c>
      <c r="O28" t="s">
        <v>12</v>
      </c>
      <c r="P28">
        <v>18</v>
      </c>
      <c r="Q28" t="s">
        <v>10</v>
      </c>
      <c r="R28" t="s">
        <v>12</v>
      </c>
      <c r="S28">
        <v>0</v>
      </c>
      <c r="T28">
        <v>60</v>
      </c>
      <c r="U28" t="s">
        <v>12</v>
      </c>
    </row>
    <row r="29" spans="1:21" x14ac:dyDescent="0.35">
      <c r="A29" t="s">
        <v>53</v>
      </c>
      <c r="B29">
        <v>31</v>
      </c>
      <c r="C29">
        <v>2025</v>
      </c>
      <c r="D29" t="s">
        <v>167</v>
      </c>
      <c r="E29">
        <v>135</v>
      </c>
      <c r="F29" t="s">
        <v>168</v>
      </c>
      <c r="G29" t="s">
        <v>26</v>
      </c>
      <c r="H29" t="s">
        <v>77</v>
      </c>
      <c r="I29">
        <v>25</v>
      </c>
      <c r="J29" t="s">
        <v>110</v>
      </c>
      <c r="K29">
        <v>500</v>
      </c>
      <c r="L29">
        <v>2</v>
      </c>
      <c r="M29">
        <v>1</v>
      </c>
      <c r="N29" t="s">
        <v>10</v>
      </c>
      <c r="O29" t="s">
        <v>12</v>
      </c>
      <c r="P29">
        <v>18</v>
      </c>
      <c r="Q29" t="s">
        <v>10</v>
      </c>
      <c r="R29" t="s">
        <v>12</v>
      </c>
      <c r="S29">
        <v>0</v>
      </c>
      <c r="T29">
        <v>25</v>
      </c>
      <c r="U29" t="s">
        <v>12</v>
      </c>
    </row>
    <row r="30" spans="1:21" x14ac:dyDescent="0.35">
      <c r="A30" t="s">
        <v>54</v>
      </c>
      <c r="B30">
        <v>32</v>
      </c>
      <c r="C30">
        <v>2025</v>
      </c>
      <c r="D30" t="s">
        <v>167</v>
      </c>
      <c r="E30">
        <v>135</v>
      </c>
      <c r="F30" t="s">
        <v>168</v>
      </c>
      <c r="G30" t="s">
        <v>26</v>
      </c>
      <c r="H30" t="s">
        <v>77</v>
      </c>
      <c r="I30">
        <v>50</v>
      </c>
      <c r="J30" t="s">
        <v>110</v>
      </c>
      <c r="K30">
        <v>1500</v>
      </c>
      <c r="L30">
        <v>2</v>
      </c>
      <c r="M30">
        <v>0</v>
      </c>
      <c r="N30" t="s">
        <v>10</v>
      </c>
      <c r="O30" t="s">
        <v>12</v>
      </c>
      <c r="P30">
        <v>18</v>
      </c>
      <c r="Q30" t="s">
        <v>12</v>
      </c>
      <c r="R30" t="s">
        <v>12</v>
      </c>
      <c r="S30">
        <v>12</v>
      </c>
      <c r="T30">
        <v>50</v>
      </c>
      <c r="U30" t="s">
        <v>12</v>
      </c>
    </row>
    <row r="31" spans="1:21" x14ac:dyDescent="0.35">
      <c r="A31" t="s">
        <v>55</v>
      </c>
      <c r="B31">
        <v>33</v>
      </c>
      <c r="C31">
        <v>2025</v>
      </c>
      <c r="D31" t="s">
        <v>167</v>
      </c>
      <c r="E31">
        <v>135</v>
      </c>
      <c r="F31" t="s">
        <v>168</v>
      </c>
      <c r="G31" t="s">
        <v>26</v>
      </c>
      <c r="H31" t="s">
        <v>77</v>
      </c>
      <c r="I31">
        <v>138</v>
      </c>
      <c r="J31" t="s">
        <v>110</v>
      </c>
      <c r="K31">
        <v>500</v>
      </c>
      <c r="L31">
        <v>2</v>
      </c>
      <c r="M31">
        <v>1</v>
      </c>
      <c r="N31" t="s">
        <v>10</v>
      </c>
      <c r="O31" t="s">
        <v>12</v>
      </c>
      <c r="P31">
        <v>16</v>
      </c>
      <c r="Q31" t="s">
        <v>12</v>
      </c>
      <c r="R31" t="s">
        <v>12</v>
      </c>
      <c r="S31">
        <v>0</v>
      </c>
      <c r="T31">
        <v>138</v>
      </c>
      <c r="U31" t="s">
        <v>12</v>
      </c>
    </row>
    <row r="32" spans="1:21" x14ac:dyDescent="0.35">
      <c r="A32" t="s">
        <v>56</v>
      </c>
      <c r="B32">
        <v>34</v>
      </c>
      <c r="C32">
        <v>2025</v>
      </c>
      <c r="D32" t="s">
        <v>167</v>
      </c>
      <c r="E32">
        <v>135</v>
      </c>
      <c r="F32" t="s">
        <v>168</v>
      </c>
      <c r="G32" t="s">
        <v>26</v>
      </c>
      <c r="H32" t="s">
        <v>77</v>
      </c>
      <c r="I32">
        <v>120</v>
      </c>
      <c r="J32" t="s">
        <v>110</v>
      </c>
      <c r="K32">
        <v>500</v>
      </c>
      <c r="L32">
        <v>2</v>
      </c>
      <c r="M32">
        <v>1</v>
      </c>
      <c r="N32" t="s">
        <v>10</v>
      </c>
      <c r="O32" t="s">
        <v>12</v>
      </c>
      <c r="P32">
        <v>18</v>
      </c>
      <c r="Q32" t="s">
        <v>10</v>
      </c>
      <c r="R32" t="s">
        <v>10</v>
      </c>
      <c r="S32">
        <v>0</v>
      </c>
      <c r="T32">
        <v>70</v>
      </c>
      <c r="U32" t="s">
        <v>12</v>
      </c>
    </row>
    <row r="33" spans="1:21" x14ac:dyDescent="0.35">
      <c r="A33" t="s">
        <v>57</v>
      </c>
      <c r="B33">
        <v>35</v>
      </c>
      <c r="C33">
        <v>2025</v>
      </c>
      <c r="D33" t="s">
        <v>167</v>
      </c>
      <c r="E33">
        <v>135</v>
      </c>
      <c r="F33" t="s">
        <v>168</v>
      </c>
      <c r="G33" t="s">
        <v>26</v>
      </c>
      <c r="H33" t="s">
        <v>77</v>
      </c>
      <c r="I33">
        <v>25</v>
      </c>
      <c r="J33" t="s">
        <v>110</v>
      </c>
      <c r="K33">
        <v>500</v>
      </c>
      <c r="L33">
        <v>2</v>
      </c>
      <c r="M33">
        <v>1</v>
      </c>
      <c r="N33" t="s">
        <v>10</v>
      </c>
      <c r="O33" t="s">
        <v>12</v>
      </c>
      <c r="P33" t="s">
        <v>95</v>
      </c>
      <c r="Q33" t="s">
        <v>12</v>
      </c>
      <c r="R33" t="s">
        <v>12</v>
      </c>
      <c r="S33">
        <v>0</v>
      </c>
      <c r="T33">
        <v>30</v>
      </c>
      <c r="U33" t="s">
        <v>12</v>
      </c>
    </row>
    <row r="34" spans="1:21" x14ac:dyDescent="0.35">
      <c r="A34" t="s">
        <v>58</v>
      </c>
      <c r="B34">
        <v>36</v>
      </c>
      <c r="C34">
        <v>2025</v>
      </c>
      <c r="D34" t="s">
        <v>167</v>
      </c>
      <c r="E34">
        <v>135</v>
      </c>
      <c r="F34" t="s">
        <v>168</v>
      </c>
      <c r="G34" t="s">
        <v>26</v>
      </c>
      <c r="H34" t="s">
        <v>77</v>
      </c>
      <c r="I34">
        <v>175</v>
      </c>
      <c r="J34" t="s">
        <v>110</v>
      </c>
      <c r="K34">
        <v>500</v>
      </c>
      <c r="L34">
        <v>2</v>
      </c>
      <c r="M34">
        <v>1</v>
      </c>
      <c r="N34" t="s">
        <v>10</v>
      </c>
      <c r="O34" t="s">
        <v>12</v>
      </c>
      <c r="P34">
        <v>18</v>
      </c>
      <c r="Q34" t="s">
        <v>10</v>
      </c>
      <c r="R34" t="s">
        <v>10</v>
      </c>
      <c r="S34">
        <v>0</v>
      </c>
      <c r="T34">
        <v>66.680000000000007</v>
      </c>
      <c r="U34" t="s">
        <v>11</v>
      </c>
    </row>
    <row r="35" spans="1:21" x14ac:dyDescent="0.35">
      <c r="A35" t="s">
        <v>59</v>
      </c>
      <c r="B35">
        <v>37</v>
      </c>
      <c r="C35">
        <v>2025</v>
      </c>
      <c r="D35" t="s">
        <v>167</v>
      </c>
      <c r="E35">
        <v>135</v>
      </c>
      <c r="F35" t="s">
        <v>168</v>
      </c>
      <c r="G35" t="s">
        <v>26</v>
      </c>
      <c r="H35" t="s">
        <v>77</v>
      </c>
      <c r="I35">
        <v>30</v>
      </c>
      <c r="J35" t="s">
        <v>110</v>
      </c>
      <c r="K35">
        <v>500</v>
      </c>
      <c r="L35">
        <v>2</v>
      </c>
      <c r="M35">
        <v>1</v>
      </c>
      <c r="N35" t="s">
        <v>10</v>
      </c>
      <c r="O35" t="s">
        <v>12</v>
      </c>
      <c r="P35" t="s">
        <v>95</v>
      </c>
      <c r="Q35" t="s">
        <v>12</v>
      </c>
      <c r="R35" t="s">
        <v>12</v>
      </c>
      <c r="S35">
        <v>0</v>
      </c>
      <c r="T35">
        <v>60</v>
      </c>
      <c r="U35" t="s">
        <v>12</v>
      </c>
    </row>
    <row r="36" spans="1:21" x14ac:dyDescent="0.35">
      <c r="A36" t="s">
        <v>60</v>
      </c>
      <c r="B36">
        <v>38</v>
      </c>
      <c r="C36">
        <v>2025</v>
      </c>
      <c r="D36" t="s">
        <v>167</v>
      </c>
      <c r="E36">
        <v>135</v>
      </c>
      <c r="F36" t="s">
        <v>168</v>
      </c>
      <c r="G36" t="s">
        <v>26</v>
      </c>
      <c r="H36" t="s">
        <v>77</v>
      </c>
      <c r="I36">
        <v>35</v>
      </c>
      <c r="J36" t="s">
        <v>110</v>
      </c>
      <c r="K36">
        <v>500</v>
      </c>
      <c r="L36">
        <v>2</v>
      </c>
      <c r="M36">
        <v>1</v>
      </c>
      <c r="N36" t="s">
        <v>10</v>
      </c>
      <c r="O36" t="s">
        <v>12</v>
      </c>
      <c r="P36" t="s">
        <v>95</v>
      </c>
      <c r="Q36" t="s">
        <v>10</v>
      </c>
      <c r="R36" t="s">
        <v>12</v>
      </c>
      <c r="S36">
        <v>20</v>
      </c>
      <c r="T36">
        <v>70</v>
      </c>
      <c r="U36" t="s">
        <v>11</v>
      </c>
    </row>
    <row r="37" spans="1:21" x14ac:dyDescent="0.35">
      <c r="A37" t="s">
        <v>61</v>
      </c>
      <c r="B37">
        <v>39</v>
      </c>
      <c r="C37">
        <v>2025</v>
      </c>
      <c r="D37" t="s">
        <v>167</v>
      </c>
      <c r="E37">
        <v>135</v>
      </c>
      <c r="F37" t="s">
        <v>168</v>
      </c>
      <c r="G37" t="s">
        <v>26</v>
      </c>
      <c r="H37" t="s">
        <v>77</v>
      </c>
      <c r="I37">
        <v>65</v>
      </c>
      <c r="J37" t="s">
        <v>110</v>
      </c>
      <c r="K37">
        <v>300</v>
      </c>
      <c r="L37">
        <v>2</v>
      </c>
      <c r="M37">
        <v>1</v>
      </c>
      <c r="N37" t="s">
        <v>10</v>
      </c>
      <c r="O37" t="s">
        <v>12</v>
      </c>
      <c r="P37">
        <v>18</v>
      </c>
      <c r="Q37" t="s">
        <v>12</v>
      </c>
      <c r="R37" t="s">
        <v>10</v>
      </c>
      <c r="S37">
        <v>10</v>
      </c>
      <c r="T37">
        <v>65</v>
      </c>
      <c r="U37" t="s">
        <v>11</v>
      </c>
    </row>
    <row r="38" spans="1:21" x14ac:dyDescent="0.35">
      <c r="A38" t="s">
        <v>62</v>
      </c>
      <c r="B38">
        <v>40</v>
      </c>
      <c r="C38">
        <v>2025</v>
      </c>
      <c r="D38" t="s">
        <v>167</v>
      </c>
      <c r="E38">
        <v>135</v>
      </c>
      <c r="F38" t="s">
        <v>168</v>
      </c>
      <c r="G38" t="s">
        <v>26</v>
      </c>
      <c r="H38" t="s">
        <v>77</v>
      </c>
      <c r="I38">
        <v>40</v>
      </c>
      <c r="J38" t="s">
        <v>110</v>
      </c>
      <c r="K38">
        <v>500</v>
      </c>
      <c r="L38">
        <v>2</v>
      </c>
      <c r="M38">
        <v>1</v>
      </c>
      <c r="N38" t="s">
        <v>10</v>
      </c>
      <c r="O38" t="s">
        <v>10</v>
      </c>
      <c r="P38" t="s">
        <v>95</v>
      </c>
      <c r="Q38" t="s">
        <v>12</v>
      </c>
      <c r="R38" t="s">
        <v>12</v>
      </c>
      <c r="S38">
        <v>0</v>
      </c>
      <c r="T38">
        <v>80</v>
      </c>
      <c r="U38" t="s">
        <v>12</v>
      </c>
    </row>
    <row r="39" spans="1:21" x14ac:dyDescent="0.35">
      <c r="A39" t="s">
        <v>63</v>
      </c>
      <c r="B39">
        <v>41</v>
      </c>
      <c r="C39">
        <v>2025</v>
      </c>
      <c r="D39" t="s">
        <v>167</v>
      </c>
      <c r="E39">
        <v>135</v>
      </c>
      <c r="F39" t="s">
        <v>168</v>
      </c>
      <c r="G39" t="s">
        <v>26</v>
      </c>
      <c r="H39" t="s">
        <v>77</v>
      </c>
      <c r="I39">
        <v>100</v>
      </c>
      <c r="J39" t="s">
        <v>110</v>
      </c>
      <c r="K39">
        <v>500</v>
      </c>
      <c r="L39">
        <v>2</v>
      </c>
      <c r="M39">
        <v>1</v>
      </c>
      <c r="N39" t="s">
        <v>10</v>
      </c>
      <c r="O39" t="s">
        <v>12</v>
      </c>
      <c r="P39">
        <v>18</v>
      </c>
      <c r="Q39" t="s">
        <v>10</v>
      </c>
      <c r="R39" t="s">
        <v>12</v>
      </c>
      <c r="S39">
        <v>20</v>
      </c>
      <c r="T39">
        <v>104</v>
      </c>
      <c r="U39" t="s">
        <v>12</v>
      </c>
    </row>
    <row r="40" spans="1:21" x14ac:dyDescent="0.35">
      <c r="A40" t="s">
        <v>64</v>
      </c>
      <c r="B40">
        <v>42</v>
      </c>
      <c r="C40">
        <v>2025</v>
      </c>
      <c r="D40" t="s">
        <v>167</v>
      </c>
      <c r="E40">
        <v>135</v>
      </c>
      <c r="F40" t="s">
        <v>168</v>
      </c>
      <c r="G40" t="s">
        <v>26</v>
      </c>
      <c r="H40" t="s">
        <v>223</v>
      </c>
      <c r="J40" t="s">
        <v>95</v>
      </c>
      <c r="K40" t="s">
        <v>95</v>
      </c>
      <c r="L40" t="s">
        <v>95</v>
      </c>
      <c r="M40" t="s">
        <v>95</v>
      </c>
      <c r="N40" t="s">
        <v>95</v>
      </c>
      <c r="O40" t="s">
        <v>95</v>
      </c>
      <c r="P40" t="s">
        <v>95</v>
      </c>
      <c r="Q40" t="s">
        <v>95</v>
      </c>
      <c r="R40" t="s">
        <v>95</v>
      </c>
      <c r="S40" t="s">
        <v>95</v>
      </c>
      <c r="U40" t="s">
        <v>95</v>
      </c>
    </row>
    <row r="41" spans="1:21" x14ac:dyDescent="0.35">
      <c r="A41" t="s">
        <v>65</v>
      </c>
      <c r="B41">
        <v>44</v>
      </c>
      <c r="C41">
        <v>2025</v>
      </c>
      <c r="D41" t="s">
        <v>167</v>
      </c>
      <c r="E41">
        <v>135</v>
      </c>
      <c r="F41" t="s">
        <v>168</v>
      </c>
      <c r="G41" t="s">
        <v>26</v>
      </c>
      <c r="H41" t="s">
        <v>77</v>
      </c>
      <c r="I41">
        <v>25</v>
      </c>
      <c r="J41" t="s">
        <v>110</v>
      </c>
      <c r="K41">
        <v>500</v>
      </c>
      <c r="L41">
        <v>2</v>
      </c>
      <c r="M41">
        <v>1</v>
      </c>
      <c r="N41" t="s">
        <v>10</v>
      </c>
      <c r="O41" t="s">
        <v>12</v>
      </c>
      <c r="P41">
        <v>18</v>
      </c>
      <c r="Q41" t="s">
        <v>10</v>
      </c>
      <c r="R41" t="s">
        <v>12</v>
      </c>
      <c r="S41">
        <v>20</v>
      </c>
      <c r="T41">
        <v>25</v>
      </c>
      <c r="U41" t="s">
        <v>11</v>
      </c>
    </row>
    <row r="42" spans="1:21" x14ac:dyDescent="0.35">
      <c r="A42" t="s">
        <v>66</v>
      </c>
      <c r="B42">
        <v>45</v>
      </c>
      <c r="C42">
        <v>2025</v>
      </c>
      <c r="D42" t="s">
        <v>167</v>
      </c>
      <c r="E42">
        <v>135</v>
      </c>
      <c r="F42" t="s">
        <v>168</v>
      </c>
      <c r="G42" t="s">
        <v>26</v>
      </c>
      <c r="H42" t="s">
        <v>77</v>
      </c>
      <c r="I42">
        <v>56</v>
      </c>
      <c r="J42" t="s">
        <v>110</v>
      </c>
      <c r="K42">
        <v>500</v>
      </c>
      <c r="L42">
        <v>2</v>
      </c>
      <c r="M42">
        <v>1</v>
      </c>
      <c r="N42" t="s">
        <v>10</v>
      </c>
      <c r="O42" t="s">
        <v>12</v>
      </c>
      <c r="P42">
        <v>18</v>
      </c>
      <c r="Q42" t="s">
        <v>12</v>
      </c>
      <c r="R42" t="s">
        <v>12</v>
      </c>
      <c r="S42">
        <v>20</v>
      </c>
      <c r="T42">
        <v>42</v>
      </c>
      <c r="U42" t="s">
        <v>12</v>
      </c>
    </row>
    <row r="43" spans="1:21" x14ac:dyDescent="0.35">
      <c r="A43" t="s">
        <v>67</v>
      </c>
      <c r="B43">
        <v>46</v>
      </c>
      <c r="C43">
        <v>2025</v>
      </c>
      <c r="D43" t="s">
        <v>167</v>
      </c>
      <c r="E43">
        <v>135</v>
      </c>
      <c r="F43" t="s">
        <v>168</v>
      </c>
      <c r="G43" t="s">
        <v>26</v>
      </c>
      <c r="H43" t="s">
        <v>77</v>
      </c>
      <c r="I43">
        <v>25</v>
      </c>
      <c r="J43" t="s">
        <v>110</v>
      </c>
      <c r="K43">
        <v>500</v>
      </c>
      <c r="L43">
        <v>2</v>
      </c>
      <c r="M43">
        <v>1</v>
      </c>
      <c r="N43" t="s">
        <v>12</v>
      </c>
      <c r="O43" t="s">
        <v>12</v>
      </c>
      <c r="P43">
        <v>16</v>
      </c>
      <c r="Q43" t="s">
        <v>12</v>
      </c>
      <c r="R43" t="s">
        <v>12</v>
      </c>
      <c r="S43">
        <v>0</v>
      </c>
      <c r="T43">
        <v>50</v>
      </c>
      <c r="U43" t="s">
        <v>12</v>
      </c>
    </row>
    <row r="44" spans="1:21" x14ac:dyDescent="0.35">
      <c r="A44" t="s">
        <v>68</v>
      </c>
      <c r="B44">
        <v>47</v>
      </c>
      <c r="C44">
        <v>2025</v>
      </c>
      <c r="D44" t="s">
        <v>167</v>
      </c>
      <c r="E44">
        <v>135</v>
      </c>
      <c r="F44" t="s">
        <v>168</v>
      </c>
      <c r="G44" t="s">
        <v>26</v>
      </c>
      <c r="H44" t="s">
        <v>78</v>
      </c>
      <c r="I44">
        <v>75</v>
      </c>
      <c r="J44" t="s">
        <v>223</v>
      </c>
      <c r="K44">
        <v>0</v>
      </c>
      <c r="L44">
        <v>0</v>
      </c>
      <c r="M44">
        <v>0</v>
      </c>
      <c r="N44" t="s">
        <v>12</v>
      </c>
      <c r="O44" t="s">
        <v>12</v>
      </c>
      <c r="P44" t="s">
        <v>95</v>
      </c>
      <c r="Q44" t="s">
        <v>12</v>
      </c>
      <c r="R44" t="s">
        <v>12</v>
      </c>
      <c r="S44">
        <v>0</v>
      </c>
      <c r="T44">
        <v>95</v>
      </c>
      <c r="U44" t="s">
        <v>95</v>
      </c>
    </row>
    <row r="45" spans="1:21" x14ac:dyDescent="0.35">
      <c r="A45" t="s">
        <v>69</v>
      </c>
      <c r="B45">
        <v>48</v>
      </c>
      <c r="C45">
        <v>2025</v>
      </c>
      <c r="D45" t="s">
        <v>167</v>
      </c>
      <c r="E45">
        <v>135</v>
      </c>
      <c r="F45" t="s">
        <v>168</v>
      </c>
      <c r="G45" t="s">
        <v>26</v>
      </c>
      <c r="H45" t="s">
        <v>77</v>
      </c>
      <c r="I45">
        <v>80</v>
      </c>
      <c r="J45" t="s">
        <v>110</v>
      </c>
      <c r="K45">
        <v>500</v>
      </c>
      <c r="L45">
        <v>2</v>
      </c>
      <c r="M45">
        <v>1</v>
      </c>
      <c r="N45" t="s">
        <v>12</v>
      </c>
      <c r="O45" t="s">
        <v>12</v>
      </c>
      <c r="P45" t="s">
        <v>95</v>
      </c>
      <c r="Q45" t="s">
        <v>10</v>
      </c>
      <c r="R45" t="s">
        <v>12</v>
      </c>
      <c r="S45">
        <v>20</v>
      </c>
      <c r="T45">
        <v>80</v>
      </c>
      <c r="U45" t="s">
        <v>12</v>
      </c>
    </row>
    <row r="46" spans="1:21" x14ac:dyDescent="0.35">
      <c r="A46" t="s">
        <v>70</v>
      </c>
      <c r="B46">
        <v>49</v>
      </c>
      <c r="C46">
        <v>2025</v>
      </c>
      <c r="D46" t="s">
        <v>167</v>
      </c>
      <c r="E46">
        <v>135</v>
      </c>
      <c r="F46" t="s">
        <v>168</v>
      </c>
      <c r="G46" t="s">
        <v>26</v>
      </c>
      <c r="H46" t="s">
        <v>77</v>
      </c>
      <c r="I46">
        <v>92</v>
      </c>
      <c r="J46" t="s">
        <v>223</v>
      </c>
      <c r="K46">
        <v>500</v>
      </c>
      <c r="L46">
        <v>2</v>
      </c>
      <c r="M46">
        <v>1</v>
      </c>
      <c r="N46" t="s">
        <v>10</v>
      </c>
      <c r="O46" t="s">
        <v>12</v>
      </c>
      <c r="P46" t="s">
        <v>95</v>
      </c>
      <c r="Q46" t="s">
        <v>12</v>
      </c>
      <c r="R46" t="s">
        <v>12</v>
      </c>
      <c r="S46">
        <v>20</v>
      </c>
      <c r="T46">
        <v>57</v>
      </c>
      <c r="U46" t="s">
        <v>11</v>
      </c>
    </row>
    <row r="47" spans="1:21" x14ac:dyDescent="0.35">
      <c r="A47" t="s">
        <v>71</v>
      </c>
      <c r="B47">
        <v>50</v>
      </c>
      <c r="C47">
        <v>2025</v>
      </c>
      <c r="D47" t="s">
        <v>167</v>
      </c>
      <c r="E47">
        <v>135</v>
      </c>
      <c r="F47" t="s">
        <v>168</v>
      </c>
      <c r="G47" t="s">
        <v>26</v>
      </c>
      <c r="H47" t="s">
        <v>77</v>
      </c>
      <c r="I47">
        <v>70</v>
      </c>
      <c r="J47" t="s">
        <v>110</v>
      </c>
      <c r="K47">
        <v>500</v>
      </c>
      <c r="L47">
        <v>2</v>
      </c>
      <c r="M47">
        <v>1</v>
      </c>
      <c r="N47" t="s">
        <v>10</v>
      </c>
      <c r="O47" t="s">
        <v>12</v>
      </c>
      <c r="P47">
        <v>18</v>
      </c>
      <c r="Q47" t="s">
        <v>12</v>
      </c>
      <c r="R47" t="s">
        <v>12</v>
      </c>
      <c r="S47">
        <v>0</v>
      </c>
      <c r="T47">
        <v>85</v>
      </c>
      <c r="U47" t="s">
        <v>12</v>
      </c>
    </row>
    <row r="48" spans="1:21" x14ac:dyDescent="0.35">
      <c r="A48" t="s">
        <v>72</v>
      </c>
      <c r="B48">
        <v>51</v>
      </c>
      <c r="C48">
        <v>2025</v>
      </c>
      <c r="D48" t="s">
        <v>167</v>
      </c>
      <c r="E48">
        <v>135</v>
      </c>
      <c r="F48" t="s">
        <v>168</v>
      </c>
      <c r="G48" t="s">
        <v>26</v>
      </c>
      <c r="H48" t="s">
        <v>77</v>
      </c>
      <c r="I48">
        <v>35</v>
      </c>
      <c r="J48" t="s">
        <v>223</v>
      </c>
      <c r="K48">
        <v>500</v>
      </c>
      <c r="L48">
        <v>2</v>
      </c>
      <c r="M48">
        <v>1</v>
      </c>
      <c r="N48" t="s">
        <v>10</v>
      </c>
      <c r="O48" t="s">
        <v>12</v>
      </c>
      <c r="P48" t="s">
        <v>95</v>
      </c>
      <c r="Q48" t="s">
        <v>12</v>
      </c>
      <c r="R48" t="s">
        <v>12</v>
      </c>
      <c r="S48">
        <v>10</v>
      </c>
      <c r="T48">
        <v>70</v>
      </c>
      <c r="U48" t="s">
        <v>12</v>
      </c>
    </row>
    <row r="49" spans="1:21" x14ac:dyDescent="0.35">
      <c r="A49" t="s">
        <v>73</v>
      </c>
      <c r="B49">
        <v>53</v>
      </c>
      <c r="C49">
        <v>2025</v>
      </c>
      <c r="D49" t="s">
        <v>167</v>
      </c>
      <c r="E49">
        <v>135</v>
      </c>
      <c r="F49" t="s">
        <v>168</v>
      </c>
      <c r="G49" t="s">
        <v>26</v>
      </c>
      <c r="H49" t="s">
        <v>77</v>
      </c>
      <c r="I49">
        <v>140</v>
      </c>
      <c r="J49" t="s">
        <v>110</v>
      </c>
      <c r="K49">
        <v>500</v>
      </c>
      <c r="L49">
        <v>2</v>
      </c>
      <c r="M49">
        <v>1</v>
      </c>
      <c r="N49" t="s">
        <v>10</v>
      </c>
      <c r="O49" t="s">
        <v>12</v>
      </c>
      <c r="P49">
        <v>18</v>
      </c>
      <c r="Q49" t="s">
        <v>12</v>
      </c>
      <c r="R49" t="s">
        <v>10</v>
      </c>
      <c r="S49">
        <v>20</v>
      </c>
      <c r="T49">
        <v>140</v>
      </c>
      <c r="U49" t="s">
        <v>12</v>
      </c>
    </row>
    <row r="50" spans="1:21" x14ac:dyDescent="0.35">
      <c r="A50" t="s">
        <v>74</v>
      </c>
      <c r="B50">
        <v>54</v>
      </c>
      <c r="C50">
        <v>2025</v>
      </c>
      <c r="D50" t="s">
        <v>167</v>
      </c>
      <c r="E50">
        <v>135</v>
      </c>
      <c r="F50" t="s">
        <v>168</v>
      </c>
      <c r="G50" t="s">
        <v>26</v>
      </c>
      <c r="H50" t="s">
        <v>77</v>
      </c>
      <c r="I50">
        <v>25</v>
      </c>
      <c r="J50" t="s">
        <v>110</v>
      </c>
      <c r="K50">
        <v>500</v>
      </c>
      <c r="L50">
        <v>2</v>
      </c>
      <c r="M50">
        <v>1</v>
      </c>
      <c r="N50" t="s">
        <v>10</v>
      </c>
      <c r="O50" t="s">
        <v>10</v>
      </c>
      <c r="P50" t="s">
        <v>95</v>
      </c>
      <c r="Q50" t="s">
        <v>10</v>
      </c>
      <c r="R50" t="s">
        <v>12</v>
      </c>
      <c r="S50">
        <v>0</v>
      </c>
      <c r="T50">
        <v>60</v>
      </c>
      <c r="U50" t="s">
        <v>11</v>
      </c>
    </row>
    <row r="51" spans="1:21" x14ac:dyDescent="0.35">
      <c r="A51" t="s">
        <v>75</v>
      </c>
      <c r="B51">
        <v>55</v>
      </c>
      <c r="C51">
        <v>2025</v>
      </c>
      <c r="D51" t="s">
        <v>167</v>
      </c>
      <c r="E51">
        <v>135</v>
      </c>
      <c r="F51" t="s">
        <v>168</v>
      </c>
      <c r="G51" t="s">
        <v>26</v>
      </c>
      <c r="H51" t="s">
        <v>77</v>
      </c>
      <c r="I51">
        <v>30</v>
      </c>
      <c r="J51" t="s">
        <v>110</v>
      </c>
      <c r="K51">
        <v>500</v>
      </c>
      <c r="L51">
        <v>2</v>
      </c>
      <c r="M51">
        <v>0</v>
      </c>
      <c r="N51" t="s">
        <v>10</v>
      </c>
      <c r="O51" t="s">
        <v>12</v>
      </c>
      <c r="P51">
        <v>18</v>
      </c>
      <c r="Q51" t="s">
        <v>12</v>
      </c>
      <c r="R51" t="s">
        <v>12</v>
      </c>
      <c r="S51">
        <v>0</v>
      </c>
      <c r="T51">
        <v>30</v>
      </c>
      <c r="U51" t="s">
        <v>12</v>
      </c>
    </row>
    <row r="52" spans="1:21" x14ac:dyDescent="0.35">
      <c r="A52" t="s">
        <v>76</v>
      </c>
      <c r="B52">
        <v>56</v>
      </c>
      <c r="C52">
        <v>2025</v>
      </c>
      <c r="D52" t="s">
        <v>167</v>
      </c>
      <c r="E52">
        <v>135</v>
      </c>
      <c r="F52" t="s">
        <v>168</v>
      </c>
      <c r="G52" t="s">
        <v>26</v>
      </c>
      <c r="H52" t="s">
        <v>77</v>
      </c>
      <c r="I52">
        <v>50</v>
      </c>
      <c r="J52" t="s">
        <v>110</v>
      </c>
      <c r="K52">
        <v>500</v>
      </c>
      <c r="L52">
        <v>2</v>
      </c>
      <c r="M52">
        <v>1</v>
      </c>
      <c r="N52" t="s">
        <v>10</v>
      </c>
      <c r="O52" t="s">
        <v>12</v>
      </c>
      <c r="P52">
        <v>18</v>
      </c>
      <c r="Q52" t="s">
        <v>12</v>
      </c>
      <c r="R52" t="s">
        <v>12</v>
      </c>
      <c r="S52">
        <v>20</v>
      </c>
      <c r="T52">
        <v>100</v>
      </c>
      <c r="U52" t="s">
        <v>12</v>
      </c>
    </row>
  </sheetData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CDFEC8-ABE1-4D03-9C0A-E7805F97C408}">
  <sheetPr codeName="Sheet37"/>
  <dimension ref="A1:U52"/>
  <sheetViews>
    <sheetView zoomScale="90" zoomScaleNormal="90" workbookViewId="0"/>
  </sheetViews>
  <sheetFormatPr defaultRowHeight="14.5" x14ac:dyDescent="0.35"/>
  <cols>
    <col min="1" max="1" width="15.453125" customWidth="1"/>
    <col min="2" max="2" width="8.81640625" bestFit="1" customWidth="1"/>
    <col min="3" max="3" width="7.7265625" customWidth="1"/>
    <col min="4" max="4" width="16" customWidth="1"/>
    <col min="5" max="5" width="14.26953125" bestFit="1" customWidth="1"/>
    <col min="6" max="6" width="8.81640625" customWidth="1"/>
    <col min="7" max="7" width="10.1796875" customWidth="1"/>
    <col min="8" max="8" width="15.54296875" customWidth="1"/>
    <col min="9" max="9" width="11.453125" customWidth="1"/>
    <col min="10" max="10" width="16.7265625" bestFit="1" customWidth="1"/>
    <col min="11" max="11" width="9.7265625" bestFit="1" customWidth="1"/>
    <col min="12" max="12" width="14.81640625" bestFit="1" customWidth="1"/>
    <col min="14" max="14" width="15.453125" bestFit="1" customWidth="1"/>
    <col min="15" max="15" width="10.90625" customWidth="1"/>
    <col min="16" max="16" width="11.6328125" bestFit="1" customWidth="1"/>
    <col min="17" max="17" width="18.7265625" bestFit="1" customWidth="1"/>
    <col min="18" max="18" width="15" bestFit="1" customWidth="1"/>
    <col min="19" max="19" width="18.81640625" bestFit="1" customWidth="1"/>
    <col min="21" max="21" width="15.54296875" customWidth="1"/>
    <col min="23" max="23" width="13.26953125" customWidth="1"/>
  </cols>
  <sheetData>
    <row r="1" spans="1:21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0</v>
      </c>
      <c r="I1" t="s">
        <v>89</v>
      </c>
      <c r="J1" t="s">
        <v>3</v>
      </c>
      <c r="K1" t="s">
        <v>137</v>
      </c>
      <c r="L1" t="s">
        <v>90</v>
      </c>
      <c r="M1" t="s">
        <v>138</v>
      </c>
      <c r="N1" t="s">
        <v>215</v>
      </c>
      <c r="O1" t="s">
        <v>4</v>
      </c>
      <c r="P1" t="s">
        <v>5</v>
      </c>
      <c r="Q1" t="s">
        <v>6</v>
      </c>
      <c r="R1" t="s">
        <v>7</v>
      </c>
      <c r="S1" t="s">
        <v>8</v>
      </c>
      <c r="T1" t="s">
        <v>91</v>
      </c>
      <c r="U1" t="s">
        <v>9</v>
      </c>
    </row>
    <row r="2" spans="1:21" x14ac:dyDescent="0.35">
      <c r="A2" t="s">
        <v>23</v>
      </c>
      <c r="B2">
        <v>1</v>
      </c>
      <c r="C2">
        <v>2025</v>
      </c>
      <c r="D2" t="s">
        <v>171</v>
      </c>
      <c r="E2">
        <v>136</v>
      </c>
      <c r="F2" t="s">
        <v>172</v>
      </c>
      <c r="G2" t="s">
        <v>26</v>
      </c>
      <c r="H2" t="s">
        <v>77</v>
      </c>
      <c r="I2">
        <v>585</v>
      </c>
      <c r="J2" t="s">
        <v>103</v>
      </c>
      <c r="K2" t="s">
        <v>95</v>
      </c>
      <c r="L2">
        <v>6</v>
      </c>
      <c r="M2">
        <v>1</v>
      </c>
      <c r="N2" t="s">
        <v>12</v>
      </c>
      <c r="O2" t="s">
        <v>10</v>
      </c>
      <c r="P2" t="s">
        <v>95</v>
      </c>
      <c r="Q2" t="s">
        <v>10</v>
      </c>
      <c r="R2" t="s">
        <v>10</v>
      </c>
      <c r="S2">
        <v>20</v>
      </c>
      <c r="T2">
        <v>260</v>
      </c>
      <c r="U2" t="s">
        <v>11</v>
      </c>
    </row>
    <row r="3" spans="1:21" x14ac:dyDescent="0.35">
      <c r="A3" t="s">
        <v>27</v>
      </c>
      <c r="B3">
        <v>2</v>
      </c>
      <c r="C3">
        <v>2025</v>
      </c>
      <c r="D3" t="s">
        <v>171</v>
      </c>
      <c r="E3">
        <v>136</v>
      </c>
      <c r="F3" t="s">
        <v>172</v>
      </c>
      <c r="G3" t="s">
        <v>26</v>
      </c>
      <c r="H3" t="s">
        <v>77</v>
      </c>
      <c r="I3">
        <v>835</v>
      </c>
      <c r="J3" t="s">
        <v>103</v>
      </c>
      <c r="K3" t="s">
        <v>95</v>
      </c>
      <c r="L3">
        <v>6</v>
      </c>
      <c r="M3">
        <v>2</v>
      </c>
      <c r="N3" t="s">
        <v>12</v>
      </c>
      <c r="O3" t="s">
        <v>10</v>
      </c>
      <c r="P3" t="s">
        <v>95</v>
      </c>
      <c r="Q3" t="s">
        <v>10</v>
      </c>
      <c r="R3" t="s">
        <v>10</v>
      </c>
      <c r="S3">
        <v>24</v>
      </c>
      <c r="T3">
        <v>200</v>
      </c>
      <c r="U3" t="s">
        <v>11</v>
      </c>
    </row>
    <row r="4" spans="1:21" x14ac:dyDescent="0.35">
      <c r="A4" t="s">
        <v>28</v>
      </c>
      <c r="B4">
        <v>4</v>
      </c>
      <c r="C4">
        <v>2025</v>
      </c>
      <c r="D4" t="s">
        <v>171</v>
      </c>
      <c r="E4">
        <v>136</v>
      </c>
      <c r="F4" t="s">
        <v>172</v>
      </c>
      <c r="G4" t="s">
        <v>26</v>
      </c>
      <c r="H4" t="s">
        <v>77</v>
      </c>
      <c r="I4">
        <v>745</v>
      </c>
      <c r="J4" t="s">
        <v>103</v>
      </c>
      <c r="K4" t="s">
        <v>95</v>
      </c>
      <c r="L4">
        <v>6</v>
      </c>
      <c r="M4">
        <v>2</v>
      </c>
      <c r="N4" t="s">
        <v>12</v>
      </c>
      <c r="O4" t="s">
        <v>10</v>
      </c>
      <c r="P4" t="s">
        <v>95</v>
      </c>
      <c r="Q4" t="s">
        <v>10</v>
      </c>
      <c r="R4" t="s">
        <v>10</v>
      </c>
      <c r="S4">
        <v>20</v>
      </c>
      <c r="T4">
        <v>160</v>
      </c>
      <c r="U4" t="s">
        <v>11</v>
      </c>
    </row>
    <row r="5" spans="1:21" x14ac:dyDescent="0.35">
      <c r="A5" t="s">
        <v>29</v>
      </c>
      <c r="B5">
        <v>5</v>
      </c>
      <c r="C5">
        <v>2025</v>
      </c>
      <c r="D5" t="s">
        <v>171</v>
      </c>
      <c r="E5">
        <v>136</v>
      </c>
      <c r="F5" t="s">
        <v>172</v>
      </c>
      <c r="G5" t="s">
        <v>26</v>
      </c>
      <c r="H5" t="s">
        <v>77</v>
      </c>
      <c r="I5">
        <v>535</v>
      </c>
      <c r="J5" t="s">
        <v>103</v>
      </c>
      <c r="K5" t="s">
        <v>95</v>
      </c>
      <c r="L5">
        <v>6</v>
      </c>
      <c r="M5">
        <v>2</v>
      </c>
      <c r="N5" t="s">
        <v>12</v>
      </c>
      <c r="O5" t="s">
        <v>12</v>
      </c>
      <c r="P5">
        <v>21</v>
      </c>
      <c r="Q5" t="s">
        <v>10</v>
      </c>
      <c r="R5" t="s">
        <v>10</v>
      </c>
      <c r="S5">
        <v>20</v>
      </c>
      <c r="T5">
        <v>8</v>
      </c>
      <c r="U5" t="s">
        <v>11</v>
      </c>
    </row>
    <row r="6" spans="1:21" x14ac:dyDescent="0.35">
      <c r="A6" t="s">
        <v>30</v>
      </c>
      <c r="B6">
        <v>6</v>
      </c>
      <c r="C6">
        <v>2025</v>
      </c>
      <c r="D6" t="s">
        <v>171</v>
      </c>
      <c r="E6">
        <v>136</v>
      </c>
      <c r="F6" t="s">
        <v>172</v>
      </c>
      <c r="G6" t="s">
        <v>26</v>
      </c>
      <c r="H6" t="s">
        <v>77</v>
      </c>
      <c r="I6">
        <v>1129.8</v>
      </c>
      <c r="J6" t="s">
        <v>103</v>
      </c>
      <c r="K6" t="s">
        <v>95</v>
      </c>
      <c r="L6">
        <v>6</v>
      </c>
      <c r="M6">
        <v>2</v>
      </c>
      <c r="N6" t="s">
        <v>12</v>
      </c>
      <c r="O6" t="s">
        <v>12</v>
      </c>
      <c r="P6">
        <v>18</v>
      </c>
      <c r="Q6" t="s">
        <v>10</v>
      </c>
      <c r="R6" t="s">
        <v>10</v>
      </c>
      <c r="S6">
        <v>30</v>
      </c>
      <c r="T6">
        <v>300</v>
      </c>
      <c r="U6" t="s">
        <v>11</v>
      </c>
    </row>
    <row r="7" spans="1:21" x14ac:dyDescent="0.35">
      <c r="A7" t="s">
        <v>31</v>
      </c>
      <c r="B7">
        <v>8</v>
      </c>
      <c r="C7">
        <v>2025</v>
      </c>
      <c r="D7" t="s">
        <v>171</v>
      </c>
      <c r="E7">
        <v>136</v>
      </c>
      <c r="F7" t="s">
        <v>172</v>
      </c>
      <c r="G7" t="s">
        <v>26</v>
      </c>
      <c r="H7" t="s">
        <v>77</v>
      </c>
      <c r="I7">
        <v>563</v>
      </c>
      <c r="J7" t="s">
        <v>103</v>
      </c>
      <c r="K7" t="s">
        <v>95</v>
      </c>
      <c r="L7">
        <v>6</v>
      </c>
      <c r="M7">
        <v>1</v>
      </c>
      <c r="N7" t="s">
        <v>12</v>
      </c>
      <c r="O7" t="s">
        <v>12</v>
      </c>
      <c r="P7" t="s">
        <v>95</v>
      </c>
      <c r="Q7" t="s">
        <v>12</v>
      </c>
      <c r="R7" t="s">
        <v>12</v>
      </c>
      <c r="S7">
        <v>30</v>
      </c>
      <c r="T7">
        <v>60</v>
      </c>
      <c r="U7" t="s">
        <v>11</v>
      </c>
    </row>
    <row r="8" spans="1:21" x14ac:dyDescent="0.35">
      <c r="A8" t="s">
        <v>32</v>
      </c>
      <c r="B8">
        <v>9</v>
      </c>
      <c r="C8">
        <v>2025</v>
      </c>
      <c r="D8" t="s">
        <v>171</v>
      </c>
      <c r="E8">
        <v>136</v>
      </c>
      <c r="F8" t="s">
        <v>172</v>
      </c>
      <c r="G8" t="s">
        <v>26</v>
      </c>
      <c r="H8" t="s">
        <v>77</v>
      </c>
      <c r="I8">
        <v>770</v>
      </c>
      <c r="J8" t="s">
        <v>103</v>
      </c>
      <c r="K8" t="s">
        <v>95</v>
      </c>
      <c r="L8">
        <v>6</v>
      </c>
      <c r="M8">
        <v>1</v>
      </c>
      <c r="N8" t="s">
        <v>12</v>
      </c>
      <c r="O8" t="s">
        <v>12</v>
      </c>
      <c r="P8" t="s">
        <v>95</v>
      </c>
      <c r="Q8" t="s">
        <v>12</v>
      </c>
      <c r="R8" t="s">
        <v>12</v>
      </c>
      <c r="S8">
        <v>40</v>
      </c>
      <c r="T8">
        <v>210</v>
      </c>
      <c r="U8" t="s">
        <v>11</v>
      </c>
    </row>
    <row r="9" spans="1:21" x14ac:dyDescent="0.35">
      <c r="A9" t="s">
        <v>33</v>
      </c>
      <c r="B9">
        <v>10</v>
      </c>
      <c r="C9">
        <v>2025</v>
      </c>
      <c r="D9" t="s">
        <v>171</v>
      </c>
      <c r="E9">
        <v>136</v>
      </c>
      <c r="F9" t="s">
        <v>172</v>
      </c>
      <c r="G9" t="s">
        <v>26</v>
      </c>
      <c r="H9" t="s">
        <v>77</v>
      </c>
      <c r="I9">
        <v>678</v>
      </c>
      <c r="J9" t="s">
        <v>103</v>
      </c>
      <c r="K9" t="s">
        <v>95</v>
      </c>
      <c r="L9">
        <v>6</v>
      </c>
      <c r="M9">
        <v>1</v>
      </c>
      <c r="N9" t="s">
        <v>12</v>
      </c>
      <c r="O9" t="s">
        <v>12</v>
      </c>
      <c r="P9" t="s">
        <v>95</v>
      </c>
      <c r="Q9" t="s">
        <v>12</v>
      </c>
      <c r="R9" t="s">
        <v>12</v>
      </c>
      <c r="S9">
        <v>30</v>
      </c>
      <c r="T9">
        <v>193</v>
      </c>
      <c r="U9" t="s">
        <v>13</v>
      </c>
    </row>
    <row r="10" spans="1:21" x14ac:dyDescent="0.35">
      <c r="A10" t="s">
        <v>34</v>
      </c>
      <c r="B10">
        <v>11</v>
      </c>
      <c r="C10">
        <v>2025</v>
      </c>
      <c r="D10" t="s">
        <v>171</v>
      </c>
      <c r="E10">
        <v>136</v>
      </c>
      <c r="F10" t="s">
        <v>172</v>
      </c>
      <c r="G10" t="s">
        <v>26</v>
      </c>
      <c r="H10" t="s">
        <v>77</v>
      </c>
      <c r="I10">
        <v>789</v>
      </c>
      <c r="J10" t="s">
        <v>103</v>
      </c>
      <c r="K10" t="s">
        <v>95</v>
      </c>
      <c r="L10">
        <v>6</v>
      </c>
      <c r="M10">
        <v>2</v>
      </c>
      <c r="N10" t="s">
        <v>12</v>
      </c>
      <c r="O10" t="s">
        <v>12</v>
      </c>
      <c r="P10">
        <v>18</v>
      </c>
      <c r="Q10" t="s">
        <v>10</v>
      </c>
      <c r="R10" t="s">
        <v>10</v>
      </c>
      <c r="S10">
        <v>40</v>
      </c>
      <c r="T10">
        <v>179</v>
      </c>
      <c r="U10" t="s">
        <v>11</v>
      </c>
    </row>
    <row r="11" spans="1:21" x14ac:dyDescent="0.35">
      <c r="A11" t="s">
        <v>35</v>
      </c>
      <c r="B11">
        <v>12</v>
      </c>
      <c r="C11">
        <v>2025</v>
      </c>
      <c r="D11" t="s">
        <v>171</v>
      </c>
      <c r="E11">
        <v>136</v>
      </c>
      <c r="F11" t="s">
        <v>172</v>
      </c>
      <c r="G11" t="s">
        <v>26</v>
      </c>
      <c r="H11" t="s">
        <v>77</v>
      </c>
      <c r="I11">
        <v>730</v>
      </c>
      <c r="J11" t="s">
        <v>103</v>
      </c>
      <c r="K11" t="s">
        <v>95</v>
      </c>
      <c r="L11">
        <v>6</v>
      </c>
      <c r="M11">
        <v>2</v>
      </c>
      <c r="N11" t="s">
        <v>12</v>
      </c>
      <c r="O11" t="s">
        <v>12</v>
      </c>
      <c r="P11">
        <v>18</v>
      </c>
      <c r="Q11" t="s">
        <v>10</v>
      </c>
      <c r="R11" t="s">
        <v>12</v>
      </c>
      <c r="S11">
        <v>24</v>
      </c>
      <c r="T11">
        <v>80</v>
      </c>
      <c r="U11" t="s">
        <v>11</v>
      </c>
    </row>
    <row r="12" spans="1:21" x14ac:dyDescent="0.35">
      <c r="A12" t="s">
        <v>36</v>
      </c>
      <c r="B12">
        <v>13</v>
      </c>
      <c r="C12">
        <v>2025</v>
      </c>
      <c r="D12" t="s">
        <v>171</v>
      </c>
      <c r="E12">
        <v>136</v>
      </c>
      <c r="F12" t="s">
        <v>172</v>
      </c>
      <c r="G12" t="s">
        <v>26</v>
      </c>
      <c r="H12" t="s">
        <v>77</v>
      </c>
      <c r="I12">
        <v>565</v>
      </c>
      <c r="J12" t="s">
        <v>103</v>
      </c>
      <c r="K12" t="s">
        <v>95</v>
      </c>
      <c r="L12">
        <v>6</v>
      </c>
      <c r="M12">
        <v>2</v>
      </c>
      <c r="N12" t="s">
        <v>12</v>
      </c>
      <c r="O12" t="s">
        <v>10</v>
      </c>
      <c r="P12">
        <v>18</v>
      </c>
      <c r="Q12" t="s">
        <v>12</v>
      </c>
      <c r="R12" t="s">
        <v>10</v>
      </c>
      <c r="S12">
        <v>30</v>
      </c>
      <c r="T12">
        <v>65</v>
      </c>
      <c r="U12" t="s">
        <v>11</v>
      </c>
    </row>
    <row r="13" spans="1:21" x14ac:dyDescent="0.35">
      <c r="A13" t="s">
        <v>37</v>
      </c>
      <c r="B13">
        <v>15</v>
      </c>
      <c r="C13">
        <v>2025</v>
      </c>
      <c r="D13" t="s">
        <v>171</v>
      </c>
      <c r="E13">
        <v>136</v>
      </c>
      <c r="F13" t="s">
        <v>172</v>
      </c>
      <c r="G13" t="s">
        <v>26</v>
      </c>
      <c r="H13" t="s">
        <v>77</v>
      </c>
      <c r="I13">
        <v>785</v>
      </c>
      <c r="J13" t="s">
        <v>103</v>
      </c>
      <c r="K13" t="s">
        <v>95</v>
      </c>
      <c r="L13">
        <v>6</v>
      </c>
      <c r="M13">
        <v>1</v>
      </c>
      <c r="N13" t="s">
        <v>12</v>
      </c>
      <c r="O13" t="s">
        <v>10</v>
      </c>
      <c r="P13">
        <v>18</v>
      </c>
      <c r="Q13" t="s">
        <v>12</v>
      </c>
      <c r="R13" t="s">
        <v>10</v>
      </c>
      <c r="S13">
        <v>30</v>
      </c>
      <c r="T13">
        <v>230</v>
      </c>
      <c r="U13" t="s">
        <v>12</v>
      </c>
    </row>
    <row r="14" spans="1:21" x14ac:dyDescent="0.35">
      <c r="A14" t="s">
        <v>38</v>
      </c>
      <c r="B14">
        <v>16</v>
      </c>
      <c r="C14">
        <v>2025</v>
      </c>
      <c r="D14" t="s">
        <v>171</v>
      </c>
      <c r="E14">
        <v>136</v>
      </c>
      <c r="F14" t="s">
        <v>172</v>
      </c>
      <c r="G14" t="s">
        <v>26</v>
      </c>
      <c r="H14" t="s">
        <v>77</v>
      </c>
      <c r="I14">
        <v>565</v>
      </c>
      <c r="J14" t="s">
        <v>103</v>
      </c>
      <c r="K14" t="s">
        <v>95</v>
      </c>
      <c r="L14">
        <v>6</v>
      </c>
      <c r="M14">
        <v>2</v>
      </c>
      <c r="N14" t="s">
        <v>12</v>
      </c>
      <c r="O14" t="s">
        <v>12</v>
      </c>
      <c r="P14" t="s">
        <v>95</v>
      </c>
      <c r="Q14" t="s">
        <v>10</v>
      </c>
      <c r="R14" t="s">
        <v>10</v>
      </c>
      <c r="S14">
        <v>32</v>
      </c>
      <c r="T14">
        <v>50</v>
      </c>
      <c r="U14" t="s">
        <v>11</v>
      </c>
    </row>
    <row r="15" spans="1:21" x14ac:dyDescent="0.35">
      <c r="A15" t="s">
        <v>39</v>
      </c>
      <c r="B15">
        <v>17</v>
      </c>
      <c r="C15">
        <v>2025</v>
      </c>
      <c r="D15" t="s">
        <v>171</v>
      </c>
      <c r="E15">
        <v>136</v>
      </c>
      <c r="F15" t="s">
        <v>172</v>
      </c>
      <c r="G15" t="s">
        <v>26</v>
      </c>
      <c r="H15" t="s">
        <v>77</v>
      </c>
      <c r="I15">
        <v>585</v>
      </c>
      <c r="J15" t="s">
        <v>103</v>
      </c>
      <c r="K15" t="s">
        <v>95</v>
      </c>
      <c r="L15">
        <v>6</v>
      </c>
      <c r="M15">
        <v>1</v>
      </c>
      <c r="N15" t="s">
        <v>12</v>
      </c>
      <c r="O15" t="s">
        <v>12</v>
      </c>
      <c r="P15">
        <v>21</v>
      </c>
      <c r="Q15" t="s">
        <v>10</v>
      </c>
      <c r="R15" t="s">
        <v>10</v>
      </c>
      <c r="S15">
        <v>40</v>
      </c>
      <c r="T15">
        <v>60</v>
      </c>
      <c r="U15" t="s">
        <v>11</v>
      </c>
    </row>
    <row r="16" spans="1:21" x14ac:dyDescent="0.35">
      <c r="A16" t="s">
        <v>40</v>
      </c>
      <c r="B16">
        <v>18</v>
      </c>
      <c r="C16">
        <v>2025</v>
      </c>
      <c r="D16" t="s">
        <v>171</v>
      </c>
      <c r="E16">
        <v>136</v>
      </c>
      <c r="F16" t="s">
        <v>172</v>
      </c>
      <c r="G16" t="s">
        <v>26</v>
      </c>
      <c r="H16" t="s">
        <v>77</v>
      </c>
      <c r="I16">
        <v>585</v>
      </c>
      <c r="J16" t="s">
        <v>103</v>
      </c>
      <c r="K16" t="s">
        <v>95</v>
      </c>
      <c r="L16">
        <v>6</v>
      </c>
      <c r="M16">
        <v>1</v>
      </c>
      <c r="N16" t="s">
        <v>12</v>
      </c>
      <c r="O16" t="s">
        <v>10</v>
      </c>
      <c r="P16">
        <v>18</v>
      </c>
      <c r="Q16" t="s">
        <v>10</v>
      </c>
      <c r="R16" t="s">
        <v>10</v>
      </c>
      <c r="S16">
        <v>22</v>
      </c>
      <c r="T16">
        <v>100</v>
      </c>
      <c r="U16" t="s">
        <v>11</v>
      </c>
    </row>
    <row r="17" spans="1:21" x14ac:dyDescent="0.35">
      <c r="A17" t="s">
        <v>41</v>
      </c>
      <c r="B17">
        <v>19</v>
      </c>
      <c r="C17">
        <v>2025</v>
      </c>
      <c r="D17" t="s">
        <v>171</v>
      </c>
      <c r="E17">
        <v>136</v>
      </c>
      <c r="F17" t="s">
        <v>172</v>
      </c>
      <c r="G17" t="s">
        <v>26</v>
      </c>
      <c r="H17" t="s">
        <v>77</v>
      </c>
      <c r="I17">
        <v>605</v>
      </c>
      <c r="J17" t="s">
        <v>103</v>
      </c>
      <c r="K17" t="s">
        <v>95</v>
      </c>
      <c r="L17">
        <v>6</v>
      </c>
      <c r="M17">
        <v>1</v>
      </c>
      <c r="N17" t="s">
        <v>12</v>
      </c>
      <c r="O17" t="s">
        <v>12</v>
      </c>
      <c r="P17" t="s">
        <v>95</v>
      </c>
      <c r="Q17" t="s">
        <v>12</v>
      </c>
      <c r="R17" t="s">
        <v>10</v>
      </c>
      <c r="S17">
        <v>40</v>
      </c>
      <c r="T17">
        <v>60</v>
      </c>
      <c r="U17" t="s">
        <v>11</v>
      </c>
    </row>
    <row r="18" spans="1:21" x14ac:dyDescent="0.35">
      <c r="A18" t="s">
        <v>42</v>
      </c>
      <c r="B18">
        <v>20</v>
      </c>
      <c r="C18">
        <v>2025</v>
      </c>
      <c r="D18" t="s">
        <v>171</v>
      </c>
      <c r="E18">
        <v>136</v>
      </c>
      <c r="F18" t="s">
        <v>172</v>
      </c>
      <c r="G18" t="s">
        <v>26</v>
      </c>
      <c r="H18" t="s">
        <v>77</v>
      </c>
      <c r="I18">
        <v>568</v>
      </c>
      <c r="J18" t="s">
        <v>103</v>
      </c>
      <c r="K18" t="s">
        <v>95</v>
      </c>
      <c r="L18">
        <v>6</v>
      </c>
      <c r="M18">
        <v>2</v>
      </c>
      <c r="N18" t="s">
        <v>12</v>
      </c>
      <c r="O18" t="s">
        <v>10</v>
      </c>
      <c r="P18" t="s">
        <v>95</v>
      </c>
      <c r="Q18" t="s">
        <v>10</v>
      </c>
      <c r="R18" t="s">
        <v>10</v>
      </c>
      <c r="S18">
        <v>40</v>
      </c>
      <c r="T18">
        <v>134</v>
      </c>
      <c r="U18" t="s">
        <v>11</v>
      </c>
    </row>
    <row r="19" spans="1:21" x14ac:dyDescent="0.35">
      <c r="A19" t="s">
        <v>43</v>
      </c>
      <c r="B19">
        <v>21</v>
      </c>
      <c r="C19">
        <v>2025</v>
      </c>
      <c r="D19" t="s">
        <v>171</v>
      </c>
      <c r="E19">
        <v>136</v>
      </c>
      <c r="F19" t="s">
        <v>172</v>
      </c>
      <c r="G19" t="s">
        <v>26</v>
      </c>
      <c r="H19" t="s">
        <v>77</v>
      </c>
      <c r="I19">
        <v>710</v>
      </c>
      <c r="J19" t="s">
        <v>103</v>
      </c>
      <c r="K19" t="s">
        <v>95</v>
      </c>
      <c r="L19">
        <v>6</v>
      </c>
      <c r="M19">
        <v>2</v>
      </c>
      <c r="N19" t="s">
        <v>12</v>
      </c>
      <c r="O19" t="s">
        <v>10</v>
      </c>
      <c r="P19" t="s">
        <v>95</v>
      </c>
      <c r="Q19" t="s">
        <v>12</v>
      </c>
      <c r="R19" t="s">
        <v>10</v>
      </c>
      <c r="S19">
        <v>30</v>
      </c>
      <c r="T19">
        <v>190</v>
      </c>
      <c r="U19" t="s">
        <v>11</v>
      </c>
    </row>
    <row r="20" spans="1:21" x14ac:dyDescent="0.35">
      <c r="A20" t="s">
        <v>44</v>
      </c>
      <c r="B20">
        <v>22</v>
      </c>
      <c r="C20">
        <v>2025</v>
      </c>
      <c r="D20" t="s">
        <v>171</v>
      </c>
      <c r="E20">
        <v>136</v>
      </c>
      <c r="F20" t="s">
        <v>172</v>
      </c>
      <c r="G20" t="s">
        <v>26</v>
      </c>
      <c r="H20" t="s">
        <v>77</v>
      </c>
      <c r="I20">
        <v>735</v>
      </c>
      <c r="J20" t="s">
        <v>103</v>
      </c>
      <c r="K20" t="s">
        <v>95</v>
      </c>
      <c r="L20">
        <v>6</v>
      </c>
      <c r="M20">
        <v>2</v>
      </c>
      <c r="N20" t="s">
        <v>12</v>
      </c>
      <c r="O20" t="s">
        <v>10</v>
      </c>
      <c r="P20">
        <v>21</v>
      </c>
      <c r="Q20" t="s">
        <v>10</v>
      </c>
      <c r="R20" t="s">
        <v>10</v>
      </c>
      <c r="S20">
        <v>30</v>
      </c>
      <c r="T20">
        <v>280</v>
      </c>
      <c r="U20" t="s">
        <v>13</v>
      </c>
    </row>
    <row r="21" spans="1:21" x14ac:dyDescent="0.35">
      <c r="A21" t="s">
        <v>45</v>
      </c>
      <c r="B21">
        <v>23</v>
      </c>
      <c r="C21">
        <v>2025</v>
      </c>
      <c r="D21" t="s">
        <v>171</v>
      </c>
      <c r="E21">
        <v>136</v>
      </c>
      <c r="F21" t="s">
        <v>172</v>
      </c>
      <c r="G21" t="s">
        <v>26</v>
      </c>
      <c r="H21" t="s">
        <v>77</v>
      </c>
      <c r="I21">
        <v>515</v>
      </c>
      <c r="J21" t="s">
        <v>103</v>
      </c>
      <c r="K21" t="s">
        <v>95</v>
      </c>
      <c r="L21">
        <v>6</v>
      </c>
      <c r="M21">
        <v>1</v>
      </c>
      <c r="N21" t="s">
        <v>12</v>
      </c>
      <c r="O21" t="s">
        <v>12</v>
      </c>
      <c r="P21" t="s">
        <v>95</v>
      </c>
      <c r="Q21" t="s">
        <v>10</v>
      </c>
      <c r="R21" t="s">
        <v>10</v>
      </c>
      <c r="S21">
        <v>0</v>
      </c>
      <c r="T21">
        <v>50</v>
      </c>
      <c r="U21" t="s">
        <v>11</v>
      </c>
    </row>
    <row r="22" spans="1:21" x14ac:dyDescent="0.35">
      <c r="A22" t="s">
        <v>46</v>
      </c>
      <c r="B22">
        <v>24</v>
      </c>
      <c r="C22">
        <v>2025</v>
      </c>
      <c r="D22" t="s">
        <v>171</v>
      </c>
      <c r="E22">
        <v>136</v>
      </c>
      <c r="F22" t="s">
        <v>172</v>
      </c>
      <c r="G22" t="s">
        <v>26</v>
      </c>
      <c r="H22" t="s">
        <v>77</v>
      </c>
      <c r="I22">
        <v>635</v>
      </c>
      <c r="J22" t="s">
        <v>103</v>
      </c>
      <c r="K22" t="s">
        <v>95</v>
      </c>
      <c r="L22">
        <v>6</v>
      </c>
      <c r="M22">
        <v>2</v>
      </c>
      <c r="N22" t="s">
        <v>12</v>
      </c>
      <c r="O22" t="s">
        <v>12</v>
      </c>
      <c r="P22" t="s">
        <v>95</v>
      </c>
      <c r="Q22" t="s">
        <v>10</v>
      </c>
      <c r="R22" t="s">
        <v>10</v>
      </c>
      <c r="S22">
        <v>30</v>
      </c>
      <c r="T22">
        <v>271</v>
      </c>
      <c r="U22" t="s">
        <v>11</v>
      </c>
    </row>
    <row r="23" spans="1:21" x14ac:dyDescent="0.35">
      <c r="A23" t="s">
        <v>47</v>
      </c>
      <c r="B23">
        <v>25</v>
      </c>
      <c r="C23">
        <v>2025</v>
      </c>
      <c r="D23" t="s">
        <v>171</v>
      </c>
      <c r="E23">
        <v>136</v>
      </c>
      <c r="F23" t="s">
        <v>172</v>
      </c>
      <c r="G23" t="s">
        <v>26</v>
      </c>
      <c r="H23" t="s">
        <v>77</v>
      </c>
      <c r="I23">
        <v>711</v>
      </c>
      <c r="J23" t="s">
        <v>103</v>
      </c>
      <c r="K23" t="s">
        <v>95</v>
      </c>
      <c r="L23">
        <v>6</v>
      </c>
      <c r="M23">
        <v>1</v>
      </c>
      <c r="N23" t="s">
        <v>12</v>
      </c>
      <c r="O23" t="s">
        <v>12</v>
      </c>
      <c r="P23" t="s">
        <v>95</v>
      </c>
      <c r="Q23" t="s">
        <v>12</v>
      </c>
      <c r="R23" t="s">
        <v>10</v>
      </c>
      <c r="S23">
        <v>24</v>
      </c>
      <c r="T23">
        <v>100</v>
      </c>
      <c r="U23" t="s">
        <v>11</v>
      </c>
    </row>
    <row r="24" spans="1:21" x14ac:dyDescent="0.35">
      <c r="A24" t="s">
        <v>48</v>
      </c>
      <c r="B24">
        <v>26</v>
      </c>
      <c r="C24">
        <v>2025</v>
      </c>
      <c r="D24" t="s">
        <v>171</v>
      </c>
      <c r="E24">
        <v>136</v>
      </c>
      <c r="F24" t="s">
        <v>172</v>
      </c>
      <c r="G24" t="s">
        <v>26</v>
      </c>
      <c r="H24" t="s">
        <v>77</v>
      </c>
      <c r="I24">
        <v>705.5</v>
      </c>
      <c r="J24" t="s">
        <v>103</v>
      </c>
      <c r="K24" t="s">
        <v>95</v>
      </c>
      <c r="L24">
        <v>6</v>
      </c>
      <c r="M24">
        <v>2</v>
      </c>
      <c r="N24" t="s">
        <v>12</v>
      </c>
      <c r="O24" t="s">
        <v>12</v>
      </c>
      <c r="P24" t="s">
        <v>95</v>
      </c>
      <c r="Q24" t="s">
        <v>10</v>
      </c>
      <c r="R24" t="s">
        <v>10</v>
      </c>
      <c r="S24">
        <v>24</v>
      </c>
      <c r="T24">
        <v>240.5</v>
      </c>
      <c r="U24" t="s">
        <v>11</v>
      </c>
    </row>
    <row r="25" spans="1:21" x14ac:dyDescent="0.35">
      <c r="A25" t="s">
        <v>49</v>
      </c>
      <c r="B25">
        <v>27</v>
      </c>
      <c r="C25">
        <v>2025</v>
      </c>
      <c r="D25" t="s">
        <v>171</v>
      </c>
      <c r="E25">
        <v>136</v>
      </c>
      <c r="F25" t="s">
        <v>172</v>
      </c>
      <c r="G25" t="s">
        <v>26</v>
      </c>
      <c r="H25" t="s">
        <v>77</v>
      </c>
      <c r="I25">
        <v>695</v>
      </c>
      <c r="J25" t="s">
        <v>103</v>
      </c>
      <c r="K25" t="s">
        <v>95</v>
      </c>
      <c r="L25">
        <v>6</v>
      </c>
      <c r="M25">
        <v>1</v>
      </c>
      <c r="N25" t="s">
        <v>12</v>
      </c>
      <c r="O25" t="s">
        <v>10</v>
      </c>
      <c r="P25" t="s">
        <v>95</v>
      </c>
      <c r="Q25" t="s">
        <v>10</v>
      </c>
      <c r="R25" t="s">
        <v>10</v>
      </c>
      <c r="S25">
        <v>20</v>
      </c>
      <c r="T25">
        <v>120</v>
      </c>
      <c r="U25" t="s">
        <v>11</v>
      </c>
    </row>
    <row r="26" spans="1:21" x14ac:dyDescent="0.35">
      <c r="A26" t="s">
        <v>50</v>
      </c>
      <c r="B26">
        <v>28</v>
      </c>
      <c r="C26">
        <v>2025</v>
      </c>
      <c r="D26" t="s">
        <v>171</v>
      </c>
      <c r="E26">
        <v>136</v>
      </c>
      <c r="F26" t="s">
        <v>172</v>
      </c>
      <c r="G26" t="s">
        <v>26</v>
      </c>
      <c r="H26" t="s">
        <v>77</v>
      </c>
      <c r="I26">
        <v>810</v>
      </c>
      <c r="J26" t="s">
        <v>103</v>
      </c>
      <c r="K26" t="s">
        <v>95</v>
      </c>
      <c r="L26">
        <v>6</v>
      </c>
      <c r="M26">
        <v>2</v>
      </c>
      <c r="N26" t="s">
        <v>12</v>
      </c>
      <c r="O26" t="s">
        <v>12</v>
      </c>
      <c r="P26" t="s">
        <v>95</v>
      </c>
      <c r="Q26" t="s">
        <v>10</v>
      </c>
      <c r="R26" t="s">
        <v>10</v>
      </c>
      <c r="S26">
        <v>30</v>
      </c>
      <c r="T26">
        <v>150</v>
      </c>
      <c r="U26" t="s">
        <v>11</v>
      </c>
    </row>
    <row r="27" spans="1:21" x14ac:dyDescent="0.35">
      <c r="A27" t="s">
        <v>51</v>
      </c>
      <c r="B27">
        <v>29</v>
      </c>
      <c r="C27">
        <v>2025</v>
      </c>
      <c r="D27" t="s">
        <v>171</v>
      </c>
      <c r="E27">
        <v>136</v>
      </c>
      <c r="F27" t="s">
        <v>172</v>
      </c>
      <c r="G27" t="s">
        <v>26</v>
      </c>
      <c r="H27" t="s">
        <v>77</v>
      </c>
      <c r="I27">
        <v>510</v>
      </c>
      <c r="J27" t="s">
        <v>103</v>
      </c>
      <c r="K27" t="s">
        <v>95</v>
      </c>
      <c r="L27">
        <v>6</v>
      </c>
      <c r="M27">
        <v>2</v>
      </c>
      <c r="N27" t="s">
        <v>12</v>
      </c>
      <c r="O27" t="s">
        <v>12</v>
      </c>
      <c r="P27">
        <v>21</v>
      </c>
      <c r="Q27" t="s">
        <v>10</v>
      </c>
      <c r="R27" t="s">
        <v>10</v>
      </c>
      <c r="S27">
        <v>30</v>
      </c>
      <c r="T27">
        <v>50</v>
      </c>
      <c r="U27" t="s">
        <v>13</v>
      </c>
    </row>
    <row r="28" spans="1:21" x14ac:dyDescent="0.35">
      <c r="A28" t="s">
        <v>52</v>
      </c>
      <c r="B28">
        <v>30</v>
      </c>
      <c r="C28">
        <v>2025</v>
      </c>
      <c r="D28" t="s">
        <v>171</v>
      </c>
      <c r="E28">
        <v>136</v>
      </c>
      <c r="F28" t="s">
        <v>172</v>
      </c>
      <c r="G28" t="s">
        <v>26</v>
      </c>
      <c r="H28" t="s">
        <v>77</v>
      </c>
      <c r="I28">
        <v>585</v>
      </c>
      <c r="J28" t="s">
        <v>103</v>
      </c>
      <c r="K28" t="s">
        <v>95</v>
      </c>
      <c r="L28">
        <v>6</v>
      </c>
      <c r="M28">
        <v>2</v>
      </c>
      <c r="N28" t="s">
        <v>12</v>
      </c>
      <c r="O28" t="s">
        <v>10</v>
      </c>
      <c r="P28">
        <v>18</v>
      </c>
      <c r="Q28" t="s">
        <v>10</v>
      </c>
      <c r="R28" t="s">
        <v>10</v>
      </c>
      <c r="S28">
        <v>30</v>
      </c>
      <c r="T28">
        <v>120</v>
      </c>
      <c r="U28" t="s">
        <v>11</v>
      </c>
    </row>
    <row r="29" spans="1:21" x14ac:dyDescent="0.35">
      <c r="A29" t="s">
        <v>53</v>
      </c>
      <c r="B29">
        <v>31</v>
      </c>
      <c r="C29">
        <v>2025</v>
      </c>
      <c r="D29" t="s">
        <v>171</v>
      </c>
      <c r="E29">
        <v>136</v>
      </c>
      <c r="F29" t="s">
        <v>172</v>
      </c>
      <c r="G29" t="s">
        <v>26</v>
      </c>
      <c r="H29" t="s">
        <v>77</v>
      </c>
      <c r="I29">
        <v>683</v>
      </c>
      <c r="J29" t="s">
        <v>103</v>
      </c>
      <c r="K29" t="s">
        <v>95</v>
      </c>
      <c r="L29">
        <v>6</v>
      </c>
      <c r="M29">
        <v>2</v>
      </c>
      <c r="N29" t="s">
        <v>12</v>
      </c>
      <c r="O29" t="s">
        <v>10</v>
      </c>
      <c r="P29">
        <v>19</v>
      </c>
      <c r="Q29" t="s">
        <v>10</v>
      </c>
      <c r="R29" t="s">
        <v>10</v>
      </c>
      <c r="S29">
        <v>20</v>
      </c>
      <c r="T29">
        <v>133</v>
      </c>
      <c r="U29" t="s">
        <v>11</v>
      </c>
    </row>
    <row r="30" spans="1:21" x14ac:dyDescent="0.35">
      <c r="A30" t="s">
        <v>54</v>
      </c>
      <c r="B30">
        <v>32</v>
      </c>
      <c r="C30">
        <v>2025</v>
      </c>
      <c r="D30" t="s">
        <v>171</v>
      </c>
      <c r="E30">
        <v>136</v>
      </c>
      <c r="F30" t="s">
        <v>172</v>
      </c>
      <c r="G30" t="s">
        <v>26</v>
      </c>
      <c r="H30" t="s">
        <v>77</v>
      </c>
      <c r="I30">
        <v>810</v>
      </c>
      <c r="J30" t="s">
        <v>103</v>
      </c>
      <c r="K30" t="s">
        <v>95</v>
      </c>
      <c r="L30">
        <v>6</v>
      </c>
      <c r="M30">
        <v>2</v>
      </c>
      <c r="N30" t="s">
        <v>12</v>
      </c>
      <c r="O30" t="s">
        <v>10</v>
      </c>
      <c r="P30" t="s">
        <v>95</v>
      </c>
      <c r="Q30" t="s">
        <v>10</v>
      </c>
      <c r="R30" t="s">
        <v>10</v>
      </c>
      <c r="S30">
        <v>30</v>
      </c>
      <c r="T30">
        <v>300</v>
      </c>
      <c r="U30" t="s">
        <v>11</v>
      </c>
    </row>
    <row r="31" spans="1:21" x14ac:dyDescent="0.35">
      <c r="A31" t="s">
        <v>55</v>
      </c>
      <c r="B31">
        <v>33</v>
      </c>
      <c r="C31">
        <v>2025</v>
      </c>
      <c r="D31" t="s">
        <v>171</v>
      </c>
      <c r="E31">
        <v>136</v>
      </c>
      <c r="F31" t="s">
        <v>172</v>
      </c>
      <c r="G31" t="s">
        <v>26</v>
      </c>
      <c r="H31" t="s">
        <v>77</v>
      </c>
      <c r="I31">
        <v>703</v>
      </c>
      <c r="J31" t="s">
        <v>103</v>
      </c>
      <c r="K31" t="s">
        <v>95</v>
      </c>
      <c r="L31">
        <v>6</v>
      </c>
      <c r="M31">
        <v>2</v>
      </c>
      <c r="N31" t="s">
        <v>12</v>
      </c>
      <c r="O31" t="s">
        <v>12</v>
      </c>
      <c r="P31" t="s">
        <v>95</v>
      </c>
      <c r="Q31" t="s">
        <v>10</v>
      </c>
      <c r="R31" t="s">
        <v>10</v>
      </c>
      <c r="S31">
        <v>24</v>
      </c>
      <c r="T31">
        <v>121</v>
      </c>
      <c r="U31" t="s">
        <v>11</v>
      </c>
    </row>
    <row r="32" spans="1:21" x14ac:dyDescent="0.35">
      <c r="A32" t="s">
        <v>56</v>
      </c>
      <c r="B32">
        <v>34</v>
      </c>
      <c r="C32">
        <v>2025</v>
      </c>
      <c r="D32" t="s">
        <v>171</v>
      </c>
      <c r="E32">
        <v>136</v>
      </c>
      <c r="F32" t="s">
        <v>172</v>
      </c>
      <c r="G32" t="s">
        <v>26</v>
      </c>
      <c r="H32" t="s">
        <v>77</v>
      </c>
      <c r="I32">
        <v>720</v>
      </c>
      <c r="J32" t="s">
        <v>103</v>
      </c>
      <c r="K32" t="s">
        <v>95</v>
      </c>
      <c r="L32">
        <v>6</v>
      </c>
      <c r="M32">
        <v>2</v>
      </c>
      <c r="N32" t="s">
        <v>12</v>
      </c>
      <c r="O32" t="s">
        <v>12</v>
      </c>
      <c r="P32">
        <v>18</v>
      </c>
      <c r="Q32" t="s">
        <v>10</v>
      </c>
      <c r="R32" t="s">
        <v>10</v>
      </c>
      <c r="S32">
        <v>30</v>
      </c>
      <c r="T32">
        <v>110</v>
      </c>
      <c r="U32" t="s">
        <v>11</v>
      </c>
    </row>
    <row r="33" spans="1:21" x14ac:dyDescent="0.35">
      <c r="A33" t="s">
        <v>57</v>
      </c>
      <c r="B33">
        <v>35</v>
      </c>
      <c r="C33">
        <v>2025</v>
      </c>
      <c r="D33" t="s">
        <v>171</v>
      </c>
      <c r="E33">
        <v>136</v>
      </c>
      <c r="F33" t="s">
        <v>172</v>
      </c>
      <c r="G33" t="s">
        <v>26</v>
      </c>
      <c r="H33" t="s">
        <v>77</v>
      </c>
      <c r="I33">
        <v>785</v>
      </c>
      <c r="J33" t="s">
        <v>103</v>
      </c>
      <c r="K33" t="s">
        <v>95</v>
      </c>
      <c r="L33">
        <v>6</v>
      </c>
      <c r="M33">
        <v>2</v>
      </c>
      <c r="N33" t="s">
        <v>12</v>
      </c>
      <c r="O33" t="s">
        <v>12</v>
      </c>
      <c r="P33" t="s">
        <v>95</v>
      </c>
      <c r="Q33" t="s">
        <v>12</v>
      </c>
      <c r="R33" t="s">
        <v>10</v>
      </c>
      <c r="S33">
        <v>30</v>
      </c>
      <c r="T33">
        <v>160</v>
      </c>
      <c r="U33" t="s">
        <v>13</v>
      </c>
    </row>
    <row r="34" spans="1:21" x14ac:dyDescent="0.35">
      <c r="A34" t="s">
        <v>58</v>
      </c>
      <c r="B34">
        <v>36</v>
      </c>
      <c r="C34">
        <v>2025</v>
      </c>
      <c r="D34" t="s">
        <v>171</v>
      </c>
      <c r="E34">
        <v>136</v>
      </c>
      <c r="F34" t="s">
        <v>172</v>
      </c>
      <c r="G34" t="s">
        <v>26</v>
      </c>
      <c r="H34" t="s">
        <v>77</v>
      </c>
      <c r="I34">
        <v>779</v>
      </c>
      <c r="J34" t="s">
        <v>103</v>
      </c>
      <c r="K34" t="s">
        <v>95</v>
      </c>
      <c r="L34">
        <v>6</v>
      </c>
      <c r="M34">
        <v>1</v>
      </c>
      <c r="N34" t="s">
        <v>12</v>
      </c>
      <c r="O34" t="s">
        <v>10</v>
      </c>
      <c r="P34">
        <v>21</v>
      </c>
      <c r="Q34" t="s">
        <v>10</v>
      </c>
      <c r="R34" t="s">
        <v>12</v>
      </c>
      <c r="S34">
        <v>20</v>
      </c>
      <c r="T34">
        <v>149.33000000000001</v>
      </c>
      <c r="U34" t="s">
        <v>11</v>
      </c>
    </row>
    <row r="35" spans="1:21" x14ac:dyDescent="0.35">
      <c r="A35" t="s">
        <v>59</v>
      </c>
      <c r="B35">
        <v>37</v>
      </c>
      <c r="C35">
        <v>2025</v>
      </c>
      <c r="D35" t="s">
        <v>171</v>
      </c>
      <c r="E35">
        <v>136</v>
      </c>
      <c r="F35" t="s">
        <v>172</v>
      </c>
      <c r="G35" t="s">
        <v>26</v>
      </c>
      <c r="H35" t="s">
        <v>77</v>
      </c>
      <c r="I35">
        <v>635</v>
      </c>
      <c r="J35" t="s">
        <v>103</v>
      </c>
      <c r="K35" t="s">
        <v>95</v>
      </c>
      <c r="L35">
        <v>6</v>
      </c>
      <c r="M35">
        <v>2</v>
      </c>
      <c r="N35" t="s">
        <v>12</v>
      </c>
      <c r="O35" t="s">
        <v>12</v>
      </c>
      <c r="P35" t="s">
        <v>95</v>
      </c>
      <c r="Q35" t="s">
        <v>10</v>
      </c>
      <c r="R35" t="s">
        <v>10</v>
      </c>
      <c r="S35">
        <v>30</v>
      </c>
      <c r="T35">
        <v>240</v>
      </c>
      <c r="U35" t="s">
        <v>11</v>
      </c>
    </row>
    <row r="36" spans="1:21" x14ac:dyDescent="0.35">
      <c r="A36" t="s">
        <v>60</v>
      </c>
      <c r="B36">
        <v>38</v>
      </c>
      <c r="C36">
        <v>2025</v>
      </c>
      <c r="D36" t="s">
        <v>171</v>
      </c>
      <c r="E36">
        <v>136</v>
      </c>
      <c r="F36" t="s">
        <v>172</v>
      </c>
      <c r="G36" t="s">
        <v>26</v>
      </c>
      <c r="H36" t="s">
        <v>77</v>
      </c>
      <c r="I36">
        <v>685</v>
      </c>
      <c r="J36" t="s">
        <v>103</v>
      </c>
      <c r="K36" t="s">
        <v>95</v>
      </c>
      <c r="L36">
        <v>6</v>
      </c>
      <c r="M36">
        <v>2</v>
      </c>
      <c r="N36" t="s">
        <v>12</v>
      </c>
      <c r="O36" t="s">
        <v>12</v>
      </c>
      <c r="P36" t="s">
        <v>95</v>
      </c>
      <c r="Q36" t="s">
        <v>10</v>
      </c>
      <c r="R36" t="s">
        <v>10</v>
      </c>
      <c r="S36">
        <v>25</v>
      </c>
      <c r="T36">
        <v>200</v>
      </c>
      <c r="U36" t="s">
        <v>11</v>
      </c>
    </row>
    <row r="37" spans="1:21" x14ac:dyDescent="0.35">
      <c r="A37" t="s">
        <v>61</v>
      </c>
      <c r="B37">
        <v>39</v>
      </c>
      <c r="C37">
        <v>2025</v>
      </c>
      <c r="D37" t="s">
        <v>171</v>
      </c>
      <c r="E37">
        <v>136</v>
      </c>
      <c r="F37" t="s">
        <v>172</v>
      </c>
      <c r="G37" t="s">
        <v>26</v>
      </c>
      <c r="H37" t="s">
        <v>77</v>
      </c>
      <c r="I37">
        <v>588.5</v>
      </c>
      <c r="J37" t="s">
        <v>103</v>
      </c>
      <c r="K37" t="s">
        <v>95</v>
      </c>
      <c r="L37">
        <v>6</v>
      </c>
      <c r="M37">
        <v>2</v>
      </c>
      <c r="N37" t="s">
        <v>12</v>
      </c>
      <c r="O37" t="s">
        <v>12</v>
      </c>
      <c r="P37" t="s">
        <v>95</v>
      </c>
      <c r="Q37" t="s">
        <v>12</v>
      </c>
      <c r="R37" t="s">
        <v>10</v>
      </c>
      <c r="S37">
        <v>24</v>
      </c>
      <c r="T37">
        <v>73.5</v>
      </c>
      <c r="U37" t="s">
        <v>11</v>
      </c>
    </row>
    <row r="38" spans="1:21" x14ac:dyDescent="0.35">
      <c r="A38" t="s">
        <v>62</v>
      </c>
      <c r="B38">
        <v>40</v>
      </c>
      <c r="C38">
        <v>2025</v>
      </c>
      <c r="D38" t="s">
        <v>171</v>
      </c>
      <c r="E38">
        <v>136</v>
      </c>
      <c r="F38" t="s">
        <v>172</v>
      </c>
      <c r="G38" t="s">
        <v>26</v>
      </c>
      <c r="H38" t="s">
        <v>77</v>
      </c>
      <c r="I38">
        <v>635</v>
      </c>
      <c r="J38" t="s">
        <v>103</v>
      </c>
      <c r="K38" t="s">
        <v>95</v>
      </c>
      <c r="L38">
        <v>6</v>
      </c>
      <c r="M38">
        <v>1</v>
      </c>
      <c r="N38" t="s">
        <v>12</v>
      </c>
      <c r="O38" t="s">
        <v>10</v>
      </c>
      <c r="P38" t="s">
        <v>95</v>
      </c>
      <c r="Q38" t="s">
        <v>10</v>
      </c>
      <c r="R38" t="s">
        <v>10</v>
      </c>
      <c r="S38">
        <v>40</v>
      </c>
      <c r="T38">
        <v>180</v>
      </c>
      <c r="U38" t="s">
        <v>11</v>
      </c>
    </row>
    <row r="39" spans="1:21" x14ac:dyDescent="0.35">
      <c r="A39" t="s">
        <v>63</v>
      </c>
      <c r="B39">
        <v>41</v>
      </c>
      <c r="C39">
        <v>2025</v>
      </c>
      <c r="D39" t="s">
        <v>171</v>
      </c>
      <c r="E39">
        <v>136</v>
      </c>
      <c r="F39" t="s">
        <v>172</v>
      </c>
      <c r="G39" t="s">
        <v>26</v>
      </c>
      <c r="H39" t="s">
        <v>77</v>
      </c>
      <c r="I39">
        <v>720</v>
      </c>
      <c r="J39" t="s">
        <v>103</v>
      </c>
      <c r="K39" t="s">
        <v>95</v>
      </c>
      <c r="L39">
        <v>6</v>
      </c>
      <c r="M39">
        <v>2</v>
      </c>
      <c r="N39" t="s">
        <v>12</v>
      </c>
      <c r="O39" t="s">
        <v>12</v>
      </c>
      <c r="P39">
        <v>18</v>
      </c>
      <c r="Q39" t="s">
        <v>10</v>
      </c>
      <c r="R39" t="s">
        <v>10</v>
      </c>
      <c r="S39">
        <v>24</v>
      </c>
      <c r="T39">
        <v>229</v>
      </c>
      <c r="U39" t="s">
        <v>11</v>
      </c>
    </row>
    <row r="40" spans="1:21" x14ac:dyDescent="0.35">
      <c r="A40" t="s">
        <v>64</v>
      </c>
      <c r="B40">
        <v>42</v>
      </c>
      <c r="C40">
        <v>2025</v>
      </c>
      <c r="D40" t="s">
        <v>171</v>
      </c>
      <c r="E40">
        <v>136</v>
      </c>
      <c r="F40" t="s">
        <v>172</v>
      </c>
      <c r="G40" t="s">
        <v>26</v>
      </c>
      <c r="H40" t="s">
        <v>77</v>
      </c>
      <c r="I40">
        <v>515</v>
      </c>
      <c r="J40" t="s">
        <v>103</v>
      </c>
      <c r="K40" t="s">
        <v>95</v>
      </c>
      <c r="L40">
        <v>6</v>
      </c>
      <c r="M40">
        <v>1</v>
      </c>
      <c r="N40" t="s">
        <v>12</v>
      </c>
      <c r="O40" t="s">
        <v>12</v>
      </c>
      <c r="P40">
        <v>20</v>
      </c>
      <c r="Q40" t="s">
        <v>10</v>
      </c>
      <c r="R40" t="s">
        <v>12</v>
      </c>
      <c r="S40">
        <v>30</v>
      </c>
      <c r="T40">
        <v>90</v>
      </c>
      <c r="U40" t="s">
        <v>11</v>
      </c>
    </row>
    <row r="41" spans="1:21" x14ac:dyDescent="0.35">
      <c r="A41" t="s">
        <v>65</v>
      </c>
      <c r="B41">
        <v>44</v>
      </c>
      <c r="C41">
        <v>2025</v>
      </c>
      <c r="D41" t="s">
        <v>171</v>
      </c>
      <c r="E41">
        <v>136</v>
      </c>
      <c r="F41" t="s">
        <v>172</v>
      </c>
      <c r="G41" t="s">
        <v>26</v>
      </c>
      <c r="H41" t="s">
        <v>77</v>
      </c>
      <c r="I41">
        <v>635</v>
      </c>
      <c r="J41" t="s">
        <v>103</v>
      </c>
      <c r="K41" t="s">
        <v>95</v>
      </c>
      <c r="L41">
        <v>6</v>
      </c>
      <c r="M41">
        <v>1</v>
      </c>
      <c r="N41" t="s">
        <v>12</v>
      </c>
      <c r="O41" t="s">
        <v>10</v>
      </c>
      <c r="P41">
        <v>18</v>
      </c>
      <c r="Q41" t="s">
        <v>10</v>
      </c>
      <c r="R41" t="s">
        <v>10</v>
      </c>
      <c r="S41">
        <v>24</v>
      </c>
      <c r="T41">
        <v>150</v>
      </c>
      <c r="U41" t="s">
        <v>11</v>
      </c>
    </row>
    <row r="42" spans="1:21" x14ac:dyDescent="0.35">
      <c r="A42" t="s">
        <v>66</v>
      </c>
      <c r="B42">
        <v>45</v>
      </c>
      <c r="C42">
        <v>2025</v>
      </c>
      <c r="D42" t="s">
        <v>171</v>
      </c>
      <c r="E42">
        <v>136</v>
      </c>
      <c r="F42" t="s">
        <v>172</v>
      </c>
      <c r="G42" t="s">
        <v>26</v>
      </c>
      <c r="H42" t="s">
        <v>77</v>
      </c>
      <c r="I42">
        <v>595</v>
      </c>
      <c r="J42" t="s">
        <v>103</v>
      </c>
      <c r="K42" t="s">
        <v>95</v>
      </c>
      <c r="L42">
        <v>6</v>
      </c>
      <c r="M42">
        <v>1</v>
      </c>
      <c r="N42" t="s">
        <v>12</v>
      </c>
      <c r="O42" t="s">
        <v>10</v>
      </c>
      <c r="P42">
        <v>18</v>
      </c>
      <c r="Q42" t="s">
        <v>10</v>
      </c>
      <c r="R42" t="s">
        <v>10</v>
      </c>
      <c r="S42">
        <v>30</v>
      </c>
      <c r="T42">
        <v>80</v>
      </c>
      <c r="U42" t="s">
        <v>11</v>
      </c>
    </row>
    <row r="43" spans="1:21" x14ac:dyDescent="0.35">
      <c r="A43" t="s">
        <v>67</v>
      </c>
      <c r="B43">
        <v>46</v>
      </c>
      <c r="C43">
        <v>2025</v>
      </c>
      <c r="D43" t="s">
        <v>171</v>
      </c>
      <c r="E43">
        <v>136</v>
      </c>
      <c r="F43" t="s">
        <v>172</v>
      </c>
      <c r="G43" t="s">
        <v>26</v>
      </c>
      <c r="H43" t="s">
        <v>77</v>
      </c>
      <c r="I43">
        <v>605</v>
      </c>
      <c r="J43" t="s">
        <v>103</v>
      </c>
      <c r="K43" t="s">
        <v>95</v>
      </c>
      <c r="L43">
        <v>6</v>
      </c>
      <c r="M43">
        <v>1</v>
      </c>
      <c r="N43" t="s">
        <v>12</v>
      </c>
      <c r="O43" t="s">
        <v>12</v>
      </c>
      <c r="P43" t="s">
        <v>95</v>
      </c>
      <c r="Q43" t="s">
        <v>10</v>
      </c>
      <c r="R43" t="s">
        <v>10</v>
      </c>
      <c r="S43">
        <v>30</v>
      </c>
      <c r="T43">
        <v>120</v>
      </c>
      <c r="U43" t="s">
        <v>13</v>
      </c>
    </row>
    <row r="44" spans="1:21" x14ac:dyDescent="0.35">
      <c r="A44" t="s">
        <v>68</v>
      </c>
      <c r="B44">
        <v>47</v>
      </c>
      <c r="C44">
        <v>2025</v>
      </c>
      <c r="D44" t="s">
        <v>171</v>
      </c>
      <c r="E44">
        <v>136</v>
      </c>
      <c r="F44" t="s">
        <v>172</v>
      </c>
      <c r="G44" t="s">
        <v>26</v>
      </c>
      <c r="H44" t="s">
        <v>77</v>
      </c>
      <c r="I44">
        <v>620</v>
      </c>
      <c r="J44" t="s">
        <v>103</v>
      </c>
      <c r="K44" t="s">
        <v>95</v>
      </c>
      <c r="L44">
        <v>6</v>
      </c>
      <c r="M44">
        <v>1</v>
      </c>
      <c r="N44" t="s">
        <v>12</v>
      </c>
      <c r="O44" t="s">
        <v>10</v>
      </c>
      <c r="P44" t="s">
        <v>95</v>
      </c>
      <c r="Q44" t="s">
        <v>10</v>
      </c>
      <c r="R44" t="s">
        <v>10</v>
      </c>
      <c r="S44">
        <v>30</v>
      </c>
      <c r="T44">
        <v>65</v>
      </c>
      <c r="U44" t="s">
        <v>13</v>
      </c>
    </row>
    <row r="45" spans="1:21" x14ac:dyDescent="0.35">
      <c r="A45" t="s">
        <v>69</v>
      </c>
      <c r="B45">
        <v>48</v>
      </c>
      <c r="C45">
        <v>2025</v>
      </c>
      <c r="D45" t="s">
        <v>171</v>
      </c>
      <c r="E45">
        <v>136</v>
      </c>
      <c r="F45" t="s">
        <v>172</v>
      </c>
      <c r="G45" t="s">
        <v>26</v>
      </c>
      <c r="H45" t="s">
        <v>77</v>
      </c>
      <c r="I45">
        <v>675</v>
      </c>
      <c r="J45" t="s">
        <v>103</v>
      </c>
      <c r="K45" t="s">
        <v>95</v>
      </c>
      <c r="L45">
        <v>6</v>
      </c>
      <c r="M45">
        <v>2</v>
      </c>
      <c r="N45" t="s">
        <v>12</v>
      </c>
      <c r="O45" t="s">
        <v>12</v>
      </c>
      <c r="P45" t="s">
        <v>95</v>
      </c>
      <c r="Q45" t="s">
        <v>10</v>
      </c>
      <c r="R45" t="s">
        <v>10</v>
      </c>
      <c r="S45">
        <v>30</v>
      </c>
      <c r="T45">
        <v>248</v>
      </c>
      <c r="U45" t="s">
        <v>11</v>
      </c>
    </row>
    <row r="46" spans="1:21" x14ac:dyDescent="0.35">
      <c r="A46" t="s">
        <v>70</v>
      </c>
      <c r="B46">
        <v>49</v>
      </c>
      <c r="C46">
        <v>2025</v>
      </c>
      <c r="D46" t="s">
        <v>171</v>
      </c>
      <c r="E46">
        <v>136</v>
      </c>
      <c r="F46" t="s">
        <v>172</v>
      </c>
      <c r="G46" t="s">
        <v>26</v>
      </c>
      <c r="H46" t="s">
        <v>77</v>
      </c>
      <c r="I46">
        <v>585</v>
      </c>
      <c r="J46" t="s">
        <v>103</v>
      </c>
      <c r="K46" t="s">
        <v>95</v>
      </c>
      <c r="L46">
        <v>6</v>
      </c>
      <c r="M46">
        <v>1</v>
      </c>
      <c r="N46" t="s">
        <v>12</v>
      </c>
      <c r="O46" t="s">
        <v>10</v>
      </c>
      <c r="P46" t="s">
        <v>95</v>
      </c>
      <c r="Q46" t="s">
        <v>10</v>
      </c>
      <c r="R46" t="s">
        <v>10</v>
      </c>
      <c r="S46">
        <v>40</v>
      </c>
      <c r="T46">
        <v>47</v>
      </c>
      <c r="U46" t="s">
        <v>11</v>
      </c>
    </row>
    <row r="47" spans="1:21" x14ac:dyDescent="0.35">
      <c r="A47" t="s">
        <v>71</v>
      </c>
      <c r="B47">
        <v>50</v>
      </c>
      <c r="C47">
        <v>2025</v>
      </c>
      <c r="D47" t="s">
        <v>171</v>
      </c>
      <c r="E47">
        <v>136</v>
      </c>
      <c r="F47" t="s">
        <v>172</v>
      </c>
      <c r="G47" t="s">
        <v>26</v>
      </c>
      <c r="H47" t="s">
        <v>77</v>
      </c>
      <c r="I47">
        <v>605</v>
      </c>
      <c r="J47" t="s">
        <v>103</v>
      </c>
      <c r="K47" t="s">
        <v>95</v>
      </c>
      <c r="L47">
        <v>6</v>
      </c>
      <c r="M47">
        <v>1</v>
      </c>
      <c r="N47" t="s">
        <v>12</v>
      </c>
      <c r="O47" t="s">
        <v>12</v>
      </c>
      <c r="P47" t="s">
        <v>95</v>
      </c>
      <c r="Q47" t="s">
        <v>12</v>
      </c>
      <c r="R47" t="s">
        <v>10</v>
      </c>
      <c r="S47">
        <v>24</v>
      </c>
      <c r="T47">
        <v>180</v>
      </c>
      <c r="U47" t="s">
        <v>11</v>
      </c>
    </row>
    <row r="48" spans="1:21" x14ac:dyDescent="0.35">
      <c r="A48" t="s">
        <v>72</v>
      </c>
      <c r="B48">
        <v>51</v>
      </c>
      <c r="C48">
        <v>2025</v>
      </c>
      <c r="D48" t="s">
        <v>171</v>
      </c>
      <c r="E48">
        <v>136</v>
      </c>
      <c r="F48" t="s">
        <v>172</v>
      </c>
      <c r="G48" t="s">
        <v>26</v>
      </c>
      <c r="H48" t="s">
        <v>77</v>
      </c>
      <c r="I48">
        <v>625</v>
      </c>
      <c r="J48" t="s">
        <v>103</v>
      </c>
      <c r="K48" t="s">
        <v>95</v>
      </c>
      <c r="L48">
        <v>6</v>
      </c>
      <c r="M48">
        <v>1</v>
      </c>
      <c r="N48" t="s">
        <v>12</v>
      </c>
      <c r="O48" t="s">
        <v>12</v>
      </c>
      <c r="P48">
        <v>18</v>
      </c>
      <c r="Q48" t="s">
        <v>12</v>
      </c>
      <c r="R48" t="s">
        <v>10</v>
      </c>
      <c r="S48">
        <v>30</v>
      </c>
      <c r="T48">
        <v>135</v>
      </c>
      <c r="U48" t="s">
        <v>11</v>
      </c>
    </row>
    <row r="49" spans="1:21" x14ac:dyDescent="0.35">
      <c r="A49" t="s">
        <v>73</v>
      </c>
      <c r="B49">
        <v>53</v>
      </c>
      <c r="C49">
        <v>2025</v>
      </c>
      <c r="D49" t="s">
        <v>171</v>
      </c>
      <c r="E49">
        <v>136</v>
      </c>
      <c r="F49" t="s">
        <v>172</v>
      </c>
      <c r="G49" t="s">
        <v>26</v>
      </c>
      <c r="H49" t="s">
        <v>77</v>
      </c>
      <c r="I49">
        <v>565</v>
      </c>
      <c r="J49" t="s">
        <v>103</v>
      </c>
      <c r="K49" t="s">
        <v>95</v>
      </c>
      <c r="L49">
        <v>6</v>
      </c>
      <c r="M49">
        <v>2</v>
      </c>
      <c r="N49" t="s">
        <v>12</v>
      </c>
      <c r="O49" t="s">
        <v>12</v>
      </c>
      <c r="P49" t="s">
        <v>95</v>
      </c>
      <c r="Q49" t="s">
        <v>10</v>
      </c>
      <c r="R49" t="s">
        <v>10</v>
      </c>
      <c r="S49">
        <v>32</v>
      </c>
      <c r="T49">
        <v>200</v>
      </c>
      <c r="U49" t="s">
        <v>11</v>
      </c>
    </row>
    <row r="50" spans="1:21" x14ac:dyDescent="0.35">
      <c r="A50" t="s">
        <v>74</v>
      </c>
      <c r="B50">
        <v>54</v>
      </c>
      <c r="C50">
        <v>2025</v>
      </c>
      <c r="D50" t="s">
        <v>171</v>
      </c>
      <c r="E50">
        <v>136</v>
      </c>
      <c r="F50" t="s">
        <v>172</v>
      </c>
      <c r="G50" t="s">
        <v>26</v>
      </c>
      <c r="H50" t="s">
        <v>77</v>
      </c>
      <c r="I50">
        <v>730</v>
      </c>
      <c r="J50" t="s">
        <v>103</v>
      </c>
      <c r="K50" t="s">
        <v>95</v>
      </c>
      <c r="L50">
        <v>6</v>
      </c>
      <c r="M50">
        <v>1</v>
      </c>
      <c r="N50" t="s">
        <v>12</v>
      </c>
      <c r="O50" t="s">
        <v>12</v>
      </c>
      <c r="P50">
        <v>18</v>
      </c>
      <c r="Q50" t="s">
        <v>10</v>
      </c>
      <c r="R50" t="s">
        <v>10</v>
      </c>
      <c r="S50">
        <v>24</v>
      </c>
      <c r="T50">
        <v>100</v>
      </c>
      <c r="U50" t="s">
        <v>11</v>
      </c>
    </row>
    <row r="51" spans="1:21" x14ac:dyDescent="0.35">
      <c r="A51" t="s">
        <v>75</v>
      </c>
      <c r="B51">
        <v>55</v>
      </c>
      <c r="C51">
        <v>2025</v>
      </c>
      <c r="D51" t="s">
        <v>171</v>
      </c>
      <c r="E51">
        <v>136</v>
      </c>
      <c r="F51" t="s">
        <v>172</v>
      </c>
      <c r="G51" t="s">
        <v>26</v>
      </c>
      <c r="H51" t="s">
        <v>77</v>
      </c>
      <c r="I51">
        <v>643</v>
      </c>
      <c r="J51" t="s">
        <v>103</v>
      </c>
      <c r="K51" t="s">
        <v>95</v>
      </c>
      <c r="L51">
        <v>6</v>
      </c>
      <c r="M51">
        <v>2</v>
      </c>
      <c r="N51" t="s">
        <v>12</v>
      </c>
      <c r="O51" t="s">
        <v>10</v>
      </c>
      <c r="P51" t="s">
        <v>95</v>
      </c>
      <c r="Q51" t="s">
        <v>12</v>
      </c>
      <c r="R51" t="s">
        <v>10</v>
      </c>
      <c r="S51">
        <v>30</v>
      </c>
      <c r="T51">
        <v>56</v>
      </c>
      <c r="U51" t="s">
        <v>11</v>
      </c>
    </row>
    <row r="52" spans="1:21" x14ac:dyDescent="0.35">
      <c r="A52" t="s">
        <v>76</v>
      </c>
      <c r="B52">
        <v>56</v>
      </c>
      <c r="C52">
        <v>2025</v>
      </c>
      <c r="D52" t="s">
        <v>171</v>
      </c>
      <c r="E52">
        <v>136</v>
      </c>
      <c r="F52" t="s">
        <v>172</v>
      </c>
      <c r="G52" t="s">
        <v>26</v>
      </c>
      <c r="H52" t="s">
        <v>77</v>
      </c>
      <c r="I52">
        <v>725</v>
      </c>
      <c r="J52" t="s">
        <v>103</v>
      </c>
      <c r="K52" t="s">
        <v>95</v>
      </c>
      <c r="L52">
        <v>6</v>
      </c>
      <c r="M52">
        <v>2</v>
      </c>
      <c r="N52" t="s">
        <v>12</v>
      </c>
      <c r="O52" t="s">
        <v>10</v>
      </c>
      <c r="P52" t="s">
        <v>95</v>
      </c>
      <c r="Q52" t="s">
        <v>10</v>
      </c>
      <c r="R52" t="s">
        <v>10</v>
      </c>
      <c r="S52">
        <v>30</v>
      </c>
      <c r="T52">
        <v>150</v>
      </c>
      <c r="U52" t="s">
        <v>11</v>
      </c>
    </row>
  </sheetData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1D2A1E-777E-44AC-AD43-B3E33FDC40D5}">
  <sheetPr codeName="Sheet38"/>
  <dimension ref="A1:U52"/>
  <sheetViews>
    <sheetView zoomScale="90" zoomScaleNormal="90" workbookViewId="0"/>
  </sheetViews>
  <sheetFormatPr defaultRowHeight="14.5" x14ac:dyDescent="0.35"/>
  <cols>
    <col min="1" max="1" width="15.7265625" customWidth="1"/>
    <col min="2" max="2" width="8.81640625" bestFit="1" customWidth="1"/>
    <col min="3" max="3" width="7.7265625" customWidth="1"/>
    <col min="4" max="4" width="23.6328125" bestFit="1" customWidth="1"/>
    <col min="5" max="5" width="14.26953125" bestFit="1" customWidth="1"/>
    <col min="6" max="6" width="7.7265625" bestFit="1" customWidth="1"/>
    <col min="7" max="7" width="12.54296875" customWidth="1"/>
    <col min="8" max="8" width="15.54296875" bestFit="1" customWidth="1"/>
    <col min="10" max="10" width="16.36328125" bestFit="1" customWidth="1"/>
    <col min="11" max="11" width="9.7265625" bestFit="1" customWidth="1"/>
    <col min="12" max="12" width="14" bestFit="1" customWidth="1"/>
    <col min="14" max="14" width="15.453125" bestFit="1" customWidth="1"/>
    <col min="15" max="15" width="9.90625" bestFit="1" customWidth="1"/>
    <col min="16" max="16" width="11.6328125" bestFit="1" customWidth="1"/>
    <col min="17" max="17" width="18.7265625" bestFit="1" customWidth="1"/>
    <col min="18" max="18" width="15" bestFit="1" customWidth="1"/>
    <col min="19" max="19" width="18.81640625" bestFit="1" customWidth="1"/>
    <col min="21" max="21" width="14.26953125" customWidth="1"/>
  </cols>
  <sheetData>
    <row r="1" spans="1:21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0</v>
      </c>
      <c r="I1" t="s">
        <v>89</v>
      </c>
      <c r="J1" t="s">
        <v>3</v>
      </c>
      <c r="K1" t="s">
        <v>137</v>
      </c>
      <c r="L1" t="s">
        <v>90</v>
      </c>
      <c r="M1" t="s">
        <v>138</v>
      </c>
      <c r="N1" t="s">
        <v>215</v>
      </c>
      <c r="O1" t="s">
        <v>4</v>
      </c>
      <c r="P1" t="s">
        <v>5</v>
      </c>
      <c r="Q1" t="s">
        <v>6</v>
      </c>
      <c r="R1" t="s">
        <v>7</v>
      </c>
      <c r="S1" t="s">
        <v>8</v>
      </c>
      <c r="T1" t="s">
        <v>91</v>
      </c>
      <c r="U1" t="s">
        <v>9</v>
      </c>
    </row>
    <row r="2" spans="1:21" x14ac:dyDescent="0.35">
      <c r="A2" t="s">
        <v>23</v>
      </c>
      <c r="B2">
        <v>1</v>
      </c>
      <c r="C2">
        <v>2025</v>
      </c>
      <c r="D2" t="s">
        <v>174</v>
      </c>
      <c r="E2">
        <v>137</v>
      </c>
      <c r="F2" t="s">
        <v>175</v>
      </c>
      <c r="G2" t="s">
        <v>26</v>
      </c>
      <c r="H2" t="s">
        <v>77</v>
      </c>
      <c r="I2">
        <v>585</v>
      </c>
      <c r="J2" t="s">
        <v>156</v>
      </c>
      <c r="K2" t="s">
        <v>95</v>
      </c>
      <c r="L2">
        <v>3</v>
      </c>
      <c r="M2">
        <v>1</v>
      </c>
      <c r="N2" t="s">
        <v>12</v>
      </c>
      <c r="O2" t="s">
        <v>10</v>
      </c>
      <c r="P2" t="s">
        <v>95</v>
      </c>
      <c r="Q2" t="s">
        <v>10</v>
      </c>
      <c r="R2" t="s">
        <v>10</v>
      </c>
      <c r="S2">
        <v>20</v>
      </c>
      <c r="T2">
        <v>186</v>
      </c>
      <c r="U2" t="s">
        <v>11</v>
      </c>
    </row>
    <row r="3" spans="1:21" x14ac:dyDescent="0.35">
      <c r="A3" t="s">
        <v>27</v>
      </c>
      <c r="B3">
        <v>2</v>
      </c>
      <c r="C3">
        <v>2025</v>
      </c>
      <c r="D3" t="s">
        <v>174</v>
      </c>
      <c r="E3">
        <v>137</v>
      </c>
      <c r="F3" t="s">
        <v>175</v>
      </c>
      <c r="G3" t="s">
        <v>26</v>
      </c>
      <c r="H3" t="s">
        <v>77</v>
      </c>
      <c r="I3">
        <v>765</v>
      </c>
      <c r="J3" t="s">
        <v>156</v>
      </c>
      <c r="K3" t="s">
        <v>95</v>
      </c>
      <c r="L3">
        <v>3</v>
      </c>
      <c r="M3">
        <v>2</v>
      </c>
      <c r="N3" t="s">
        <v>12</v>
      </c>
      <c r="O3" t="s">
        <v>10</v>
      </c>
      <c r="P3" t="s">
        <v>95</v>
      </c>
      <c r="Q3" t="s">
        <v>10</v>
      </c>
      <c r="R3" t="s">
        <v>10</v>
      </c>
      <c r="S3">
        <v>24</v>
      </c>
      <c r="T3">
        <v>130</v>
      </c>
      <c r="U3" t="s">
        <v>11</v>
      </c>
    </row>
    <row r="4" spans="1:21" x14ac:dyDescent="0.35">
      <c r="A4" t="s">
        <v>28</v>
      </c>
      <c r="B4">
        <v>4</v>
      </c>
      <c r="C4">
        <v>2025</v>
      </c>
      <c r="D4" t="s">
        <v>174</v>
      </c>
      <c r="E4">
        <v>137</v>
      </c>
      <c r="F4" t="s">
        <v>175</v>
      </c>
      <c r="G4" t="s">
        <v>26</v>
      </c>
      <c r="H4" t="s">
        <v>77</v>
      </c>
      <c r="I4">
        <v>645</v>
      </c>
      <c r="J4" t="s">
        <v>156</v>
      </c>
      <c r="K4" t="s">
        <v>95</v>
      </c>
      <c r="L4">
        <v>3</v>
      </c>
      <c r="M4">
        <v>2</v>
      </c>
      <c r="N4" t="s">
        <v>12</v>
      </c>
      <c r="O4" t="s">
        <v>10</v>
      </c>
      <c r="P4" t="s">
        <v>95</v>
      </c>
      <c r="Q4" t="s">
        <v>10</v>
      </c>
      <c r="R4" t="s">
        <v>10</v>
      </c>
      <c r="S4">
        <v>20</v>
      </c>
      <c r="T4">
        <v>55</v>
      </c>
      <c r="U4" t="s">
        <v>11</v>
      </c>
    </row>
    <row r="5" spans="1:21" x14ac:dyDescent="0.35">
      <c r="A5" t="s">
        <v>29</v>
      </c>
      <c r="B5">
        <v>5</v>
      </c>
      <c r="C5">
        <v>2025</v>
      </c>
      <c r="D5" t="s">
        <v>174</v>
      </c>
      <c r="E5">
        <v>137</v>
      </c>
      <c r="F5" t="s">
        <v>175</v>
      </c>
      <c r="G5" t="s">
        <v>26</v>
      </c>
      <c r="H5" t="s">
        <v>77</v>
      </c>
      <c r="I5">
        <v>488</v>
      </c>
      <c r="J5" t="s">
        <v>156</v>
      </c>
      <c r="K5" t="s">
        <v>95</v>
      </c>
      <c r="L5">
        <v>3</v>
      </c>
      <c r="M5">
        <v>2</v>
      </c>
      <c r="N5" t="s">
        <v>12</v>
      </c>
      <c r="O5" t="s">
        <v>12</v>
      </c>
      <c r="P5">
        <v>21</v>
      </c>
      <c r="Q5" t="s">
        <v>10</v>
      </c>
      <c r="R5" t="s">
        <v>10</v>
      </c>
      <c r="S5">
        <v>10</v>
      </c>
      <c r="T5">
        <v>4</v>
      </c>
      <c r="U5" t="s">
        <v>11</v>
      </c>
    </row>
    <row r="6" spans="1:21" x14ac:dyDescent="0.35">
      <c r="A6" t="s">
        <v>30</v>
      </c>
      <c r="B6">
        <v>6</v>
      </c>
      <c r="C6">
        <v>2025</v>
      </c>
      <c r="D6" t="s">
        <v>174</v>
      </c>
      <c r="E6">
        <v>137</v>
      </c>
      <c r="F6" t="s">
        <v>175</v>
      </c>
      <c r="G6" t="s">
        <v>26</v>
      </c>
      <c r="H6" t="s">
        <v>77</v>
      </c>
      <c r="I6">
        <v>962.1</v>
      </c>
      <c r="J6" t="s">
        <v>156</v>
      </c>
      <c r="K6" t="s">
        <v>95</v>
      </c>
      <c r="L6">
        <v>3</v>
      </c>
      <c r="M6">
        <v>2</v>
      </c>
      <c r="N6" t="s">
        <v>12</v>
      </c>
      <c r="O6" t="s">
        <v>12</v>
      </c>
      <c r="P6">
        <v>18</v>
      </c>
      <c r="Q6" t="s">
        <v>12</v>
      </c>
      <c r="R6" t="s">
        <v>10</v>
      </c>
      <c r="S6">
        <v>30</v>
      </c>
      <c r="T6">
        <v>200</v>
      </c>
      <c r="U6" t="s">
        <v>11</v>
      </c>
    </row>
    <row r="7" spans="1:21" x14ac:dyDescent="0.35">
      <c r="A7" t="s">
        <v>31</v>
      </c>
      <c r="B7">
        <v>8</v>
      </c>
      <c r="C7">
        <v>2025</v>
      </c>
      <c r="D7" t="s">
        <v>174</v>
      </c>
      <c r="E7">
        <v>137</v>
      </c>
      <c r="F7" t="s">
        <v>175</v>
      </c>
      <c r="G7" t="s">
        <v>26</v>
      </c>
      <c r="H7" t="s">
        <v>77</v>
      </c>
      <c r="I7">
        <v>523</v>
      </c>
      <c r="J7" t="s">
        <v>156</v>
      </c>
      <c r="K7" t="s">
        <v>95</v>
      </c>
      <c r="L7">
        <v>3</v>
      </c>
      <c r="M7">
        <v>1</v>
      </c>
      <c r="N7" t="s">
        <v>12</v>
      </c>
      <c r="O7" t="s">
        <v>12</v>
      </c>
      <c r="P7" t="s">
        <v>95</v>
      </c>
      <c r="Q7" t="s">
        <v>12</v>
      </c>
      <c r="R7" t="s">
        <v>12</v>
      </c>
      <c r="S7">
        <v>20</v>
      </c>
      <c r="T7">
        <v>14</v>
      </c>
      <c r="U7" t="s">
        <v>11</v>
      </c>
    </row>
    <row r="8" spans="1:21" x14ac:dyDescent="0.35">
      <c r="A8" t="s">
        <v>32</v>
      </c>
      <c r="B8">
        <v>9</v>
      </c>
      <c r="C8">
        <v>2025</v>
      </c>
      <c r="D8" t="s">
        <v>174</v>
      </c>
      <c r="E8">
        <v>137</v>
      </c>
      <c r="F8" t="s">
        <v>175</v>
      </c>
      <c r="G8" t="s">
        <v>26</v>
      </c>
      <c r="H8" t="s">
        <v>77</v>
      </c>
      <c r="I8">
        <v>675</v>
      </c>
      <c r="J8" t="s">
        <v>156</v>
      </c>
      <c r="K8" t="s">
        <v>95</v>
      </c>
      <c r="L8">
        <v>3</v>
      </c>
      <c r="M8">
        <v>1</v>
      </c>
      <c r="N8" t="s">
        <v>12</v>
      </c>
      <c r="O8" t="s">
        <v>12</v>
      </c>
      <c r="P8" t="s">
        <v>95</v>
      </c>
      <c r="Q8" t="s">
        <v>12</v>
      </c>
      <c r="R8" t="s">
        <v>12</v>
      </c>
      <c r="S8">
        <v>40</v>
      </c>
      <c r="T8">
        <v>130</v>
      </c>
      <c r="U8" t="s">
        <v>13</v>
      </c>
    </row>
    <row r="9" spans="1:21" x14ac:dyDescent="0.35">
      <c r="A9" t="s">
        <v>33</v>
      </c>
      <c r="B9">
        <v>10</v>
      </c>
      <c r="C9">
        <v>2025</v>
      </c>
      <c r="D9" t="s">
        <v>174</v>
      </c>
      <c r="E9">
        <v>137</v>
      </c>
      <c r="F9" t="s">
        <v>175</v>
      </c>
      <c r="G9" t="s">
        <v>26</v>
      </c>
      <c r="H9" t="s">
        <v>77</v>
      </c>
      <c r="I9">
        <v>659</v>
      </c>
      <c r="J9" t="s">
        <v>156</v>
      </c>
      <c r="K9" t="s">
        <v>95</v>
      </c>
      <c r="L9">
        <v>3</v>
      </c>
      <c r="M9">
        <v>1</v>
      </c>
      <c r="N9" t="s">
        <v>12</v>
      </c>
      <c r="O9" t="s">
        <v>12</v>
      </c>
      <c r="P9" t="s">
        <v>95</v>
      </c>
      <c r="Q9" t="s">
        <v>12</v>
      </c>
      <c r="R9" t="s">
        <v>12</v>
      </c>
      <c r="S9">
        <v>30</v>
      </c>
      <c r="T9">
        <v>174</v>
      </c>
      <c r="U9" t="s">
        <v>13</v>
      </c>
    </row>
    <row r="10" spans="1:21" x14ac:dyDescent="0.35">
      <c r="A10" t="s">
        <v>35</v>
      </c>
      <c r="B10">
        <v>12</v>
      </c>
      <c r="C10">
        <v>2025</v>
      </c>
      <c r="D10" t="s">
        <v>174</v>
      </c>
      <c r="E10">
        <v>137</v>
      </c>
      <c r="F10" t="s">
        <v>175</v>
      </c>
      <c r="G10" t="s">
        <v>26</v>
      </c>
      <c r="H10" t="s">
        <v>77</v>
      </c>
      <c r="I10">
        <v>665</v>
      </c>
      <c r="J10" t="s">
        <v>156</v>
      </c>
      <c r="K10" t="s">
        <v>95</v>
      </c>
      <c r="L10">
        <v>3</v>
      </c>
      <c r="M10">
        <v>2</v>
      </c>
      <c r="N10" t="s">
        <v>12</v>
      </c>
      <c r="O10" t="s">
        <v>12</v>
      </c>
      <c r="P10">
        <v>18</v>
      </c>
      <c r="Q10" t="s">
        <v>10</v>
      </c>
      <c r="R10" t="s">
        <v>12</v>
      </c>
      <c r="S10">
        <v>24</v>
      </c>
      <c r="T10">
        <v>80</v>
      </c>
      <c r="U10" t="s">
        <v>11</v>
      </c>
    </row>
    <row r="11" spans="1:21" x14ac:dyDescent="0.35">
      <c r="A11" t="s">
        <v>36</v>
      </c>
      <c r="B11">
        <v>13</v>
      </c>
      <c r="C11">
        <v>2025</v>
      </c>
      <c r="D11" t="s">
        <v>174</v>
      </c>
      <c r="E11">
        <v>137</v>
      </c>
      <c r="F11" t="s">
        <v>175</v>
      </c>
      <c r="G11" t="s">
        <v>26</v>
      </c>
      <c r="H11" t="s">
        <v>77</v>
      </c>
      <c r="I11">
        <v>560</v>
      </c>
      <c r="J11" t="s">
        <v>156</v>
      </c>
      <c r="K11" t="s">
        <v>95</v>
      </c>
      <c r="L11">
        <v>3</v>
      </c>
      <c r="M11">
        <v>2</v>
      </c>
      <c r="N11" t="s">
        <v>12</v>
      </c>
      <c r="O11" t="s">
        <v>12</v>
      </c>
      <c r="P11">
        <v>18</v>
      </c>
      <c r="Q11" t="s">
        <v>12</v>
      </c>
      <c r="R11" t="s">
        <v>10</v>
      </c>
      <c r="S11">
        <v>30</v>
      </c>
      <c r="T11">
        <v>45</v>
      </c>
      <c r="U11" t="s">
        <v>11</v>
      </c>
    </row>
    <row r="12" spans="1:21" x14ac:dyDescent="0.35">
      <c r="A12" t="s">
        <v>37</v>
      </c>
      <c r="B12">
        <v>15</v>
      </c>
      <c r="C12">
        <v>2025</v>
      </c>
      <c r="D12" t="s">
        <v>174</v>
      </c>
      <c r="E12">
        <v>137</v>
      </c>
      <c r="F12" t="s">
        <v>175</v>
      </c>
      <c r="G12" t="s">
        <v>26</v>
      </c>
      <c r="H12" t="s">
        <v>77</v>
      </c>
      <c r="I12">
        <v>785</v>
      </c>
      <c r="J12" t="s">
        <v>156</v>
      </c>
      <c r="K12" t="s">
        <v>95</v>
      </c>
      <c r="L12">
        <v>3</v>
      </c>
      <c r="M12">
        <v>1</v>
      </c>
      <c r="N12" t="s">
        <v>12</v>
      </c>
      <c r="O12" t="s">
        <v>10</v>
      </c>
      <c r="P12">
        <v>18</v>
      </c>
      <c r="Q12" t="s">
        <v>12</v>
      </c>
      <c r="R12" t="s">
        <v>10</v>
      </c>
      <c r="S12">
        <v>30</v>
      </c>
      <c r="T12">
        <v>230</v>
      </c>
      <c r="U12" t="s">
        <v>12</v>
      </c>
    </row>
    <row r="13" spans="1:21" x14ac:dyDescent="0.35">
      <c r="A13" t="s">
        <v>38</v>
      </c>
      <c r="B13">
        <v>16</v>
      </c>
      <c r="C13">
        <v>2025</v>
      </c>
      <c r="D13" t="s">
        <v>174</v>
      </c>
      <c r="E13">
        <v>137</v>
      </c>
      <c r="F13" t="s">
        <v>175</v>
      </c>
      <c r="G13" t="s">
        <v>26</v>
      </c>
      <c r="H13" t="s">
        <v>77</v>
      </c>
      <c r="I13">
        <v>530</v>
      </c>
      <c r="J13" t="s">
        <v>156</v>
      </c>
      <c r="K13" t="s">
        <v>95</v>
      </c>
      <c r="L13">
        <v>3</v>
      </c>
      <c r="M13">
        <v>2</v>
      </c>
      <c r="N13" t="s">
        <v>12</v>
      </c>
      <c r="O13" t="s">
        <v>10</v>
      </c>
      <c r="P13" t="s">
        <v>95</v>
      </c>
      <c r="Q13" t="s">
        <v>10</v>
      </c>
      <c r="R13" t="s">
        <v>10</v>
      </c>
      <c r="S13">
        <v>32</v>
      </c>
      <c r="T13">
        <v>40</v>
      </c>
      <c r="U13" t="s">
        <v>11</v>
      </c>
    </row>
    <row r="14" spans="1:21" x14ac:dyDescent="0.35">
      <c r="A14" t="s">
        <v>39</v>
      </c>
      <c r="B14">
        <v>17</v>
      </c>
      <c r="C14">
        <v>2025</v>
      </c>
      <c r="D14" t="s">
        <v>174</v>
      </c>
      <c r="E14">
        <v>137</v>
      </c>
      <c r="F14" t="s">
        <v>175</v>
      </c>
      <c r="G14" t="s">
        <v>26</v>
      </c>
      <c r="H14" t="s">
        <v>77</v>
      </c>
      <c r="I14">
        <v>585</v>
      </c>
      <c r="J14" t="s">
        <v>156</v>
      </c>
      <c r="K14" t="s">
        <v>95</v>
      </c>
      <c r="L14">
        <v>3</v>
      </c>
      <c r="M14">
        <v>1</v>
      </c>
      <c r="N14" t="s">
        <v>12</v>
      </c>
      <c r="O14" t="s">
        <v>12</v>
      </c>
      <c r="P14">
        <v>18</v>
      </c>
      <c r="Q14" t="s">
        <v>10</v>
      </c>
      <c r="R14" t="s">
        <v>10</v>
      </c>
      <c r="S14">
        <v>20</v>
      </c>
      <c r="T14">
        <v>60</v>
      </c>
      <c r="U14" t="s">
        <v>11</v>
      </c>
    </row>
    <row r="15" spans="1:21" x14ac:dyDescent="0.35">
      <c r="A15" t="s">
        <v>40</v>
      </c>
      <c r="B15">
        <v>18</v>
      </c>
      <c r="C15">
        <v>2025</v>
      </c>
      <c r="D15" t="s">
        <v>174</v>
      </c>
      <c r="E15">
        <v>137</v>
      </c>
      <c r="F15" t="s">
        <v>175</v>
      </c>
      <c r="G15" t="s">
        <v>26</v>
      </c>
      <c r="H15" t="s">
        <v>77</v>
      </c>
      <c r="I15">
        <v>585</v>
      </c>
      <c r="J15" t="s">
        <v>156</v>
      </c>
      <c r="K15" t="s">
        <v>95</v>
      </c>
      <c r="L15">
        <v>3</v>
      </c>
      <c r="M15">
        <v>1</v>
      </c>
      <c r="N15" t="s">
        <v>12</v>
      </c>
      <c r="O15" t="s">
        <v>10</v>
      </c>
      <c r="P15" t="s">
        <v>95</v>
      </c>
      <c r="Q15" t="s">
        <v>10</v>
      </c>
      <c r="R15" t="s">
        <v>10</v>
      </c>
      <c r="S15">
        <v>22</v>
      </c>
      <c r="T15">
        <v>100</v>
      </c>
      <c r="U15" t="s">
        <v>11</v>
      </c>
    </row>
    <row r="16" spans="1:21" x14ac:dyDescent="0.35">
      <c r="A16" t="s">
        <v>41</v>
      </c>
      <c r="B16">
        <v>19</v>
      </c>
      <c r="C16">
        <v>2025</v>
      </c>
      <c r="D16" t="s">
        <v>174</v>
      </c>
      <c r="E16">
        <v>137</v>
      </c>
      <c r="F16" t="s">
        <v>175</v>
      </c>
      <c r="G16" t="s">
        <v>26</v>
      </c>
      <c r="H16" t="s">
        <v>77</v>
      </c>
      <c r="I16">
        <v>605</v>
      </c>
      <c r="J16" t="s">
        <v>156</v>
      </c>
      <c r="K16" t="s">
        <v>95</v>
      </c>
      <c r="L16">
        <v>3</v>
      </c>
      <c r="M16">
        <v>1</v>
      </c>
      <c r="N16" t="s">
        <v>12</v>
      </c>
      <c r="O16" t="s">
        <v>12</v>
      </c>
      <c r="P16" t="s">
        <v>95</v>
      </c>
      <c r="Q16" t="s">
        <v>12</v>
      </c>
      <c r="R16" t="s">
        <v>10</v>
      </c>
      <c r="S16">
        <v>20</v>
      </c>
      <c r="T16">
        <v>60</v>
      </c>
      <c r="U16" t="s">
        <v>11</v>
      </c>
    </row>
    <row r="17" spans="1:21" x14ac:dyDescent="0.35">
      <c r="A17" t="s">
        <v>42</v>
      </c>
      <c r="B17">
        <v>20</v>
      </c>
      <c r="C17">
        <v>2025</v>
      </c>
      <c r="D17" t="s">
        <v>174</v>
      </c>
      <c r="E17">
        <v>137</v>
      </c>
      <c r="F17" t="s">
        <v>175</v>
      </c>
      <c r="G17" t="s">
        <v>26</v>
      </c>
      <c r="H17" t="s">
        <v>77</v>
      </c>
      <c r="I17">
        <v>565</v>
      </c>
      <c r="J17" t="s">
        <v>156</v>
      </c>
      <c r="K17" t="s">
        <v>95</v>
      </c>
      <c r="L17">
        <v>3</v>
      </c>
      <c r="M17">
        <v>1</v>
      </c>
      <c r="N17" t="s">
        <v>12</v>
      </c>
      <c r="O17" t="s">
        <v>10</v>
      </c>
      <c r="P17" t="s">
        <v>95</v>
      </c>
      <c r="Q17" t="s">
        <v>10</v>
      </c>
      <c r="R17" t="s">
        <v>10</v>
      </c>
      <c r="S17">
        <v>20</v>
      </c>
      <c r="T17">
        <v>134</v>
      </c>
      <c r="U17" t="s">
        <v>11</v>
      </c>
    </row>
    <row r="18" spans="1:21" x14ac:dyDescent="0.35">
      <c r="A18" t="s">
        <v>43</v>
      </c>
      <c r="B18">
        <v>21</v>
      </c>
      <c r="C18">
        <v>2025</v>
      </c>
      <c r="D18" t="s">
        <v>174</v>
      </c>
      <c r="E18">
        <v>137</v>
      </c>
      <c r="F18" t="s">
        <v>175</v>
      </c>
      <c r="G18" t="s">
        <v>26</v>
      </c>
      <c r="H18" t="s">
        <v>77</v>
      </c>
      <c r="I18">
        <v>685</v>
      </c>
      <c r="J18" t="s">
        <v>156</v>
      </c>
      <c r="K18" t="s">
        <v>95</v>
      </c>
      <c r="L18">
        <v>3</v>
      </c>
      <c r="M18">
        <v>2</v>
      </c>
      <c r="N18" t="s">
        <v>12</v>
      </c>
      <c r="O18" t="s">
        <v>10</v>
      </c>
      <c r="P18" t="s">
        <v>95</v>
      </c>
      <c r="Q18" t="s">
        <v>12</v>
      </c>
      <c r="R18" t="s">
        <v>10</v>
      </c>
      <c r="S18">
        <v>20</v>
      </c>
      <c r="T18">
        <v>190</v>
      </c>
      <c r="U18" t="s">
        <v>11</v>
      </c>
    </row>
    <row r="19" spans="1:21" x14ac:dyDescent="0.35">
      <c r="A19" t="s">
        <v>44</v>
      </c>
      <c r="B19">
        <v>22</v>
      </c>
      <c r="C19">
        <v>2025</v>
      </c>
      <c r="D19" t="s">
        <v>174</v>
      </c>
      <c r="E19">
        <v>137</v>
      </c>
      <c r="F19" t="s">
        <v>175</v>
      </c>
      <c r="G19" t="s">
        <v>26</v>
      </c>
      <c r="H19" t="s">
        <v>77</v>
      </c>
      <c r="I19">
        <v>735</v>
      </c>
      <c r="J19" t="s">
        <v>156</v>
      </c>
      <c r="K19" t="s">
        <v>95</v>
      </c>
      <c r="L19">
        <v>3</v>
      </c>
      <c r="M19">
        <v>2</v>
      </c>
      <c r="N19" t="s">
        <v>12</v>
      </c>
      <c r="O19" t="s">
        <v>12</v>
      </c>
      <c r="P19">
        <v>19</v>
      </c>
      <c r="Q19" t="s">
        <v>10</v>
      </c>
      <c r="R19" t="s">
        <v>10</v>
      </c>
      <c r="S19">
        <v>30</v>
      </c>
      <c r="T19">
        <v>280</v>
      </c>
      <c r="U19" t="s">
        <v>13</v>
      </c>
    </row>
    <row r="20" spans="1:21" x14ac:dyDescent="0.35">
      <c r="A20" t="s">
        <v>45</v>
      </c>
      <c r="B20">
        <v>23</v>
      </c>
      <c r="C20">
        <v>2025</v>
      </c>
      <c r="D20" t="s">
        <v>174</v>
      </c>
      <c r="E20">
        <v>137</v>
      </c>
      <c r="F20" t="s">
        <v>175</v>
      </c>
      <c r="G20" t="s">
        <v>26</v>
      </c>
      <c r="H20" t="s">
        <v>77</v>
      </c>
      <c r="I20">
        <v>536</v>
      </c>
      <c r="J20" t="s">
        <v>156</v>
      </c>
      <c r="K20" t="s">
        <v>95</v>
      </c>
      <c r="L20">
        <v>3</v>
      </c>
      <c r="M20">
        <v>1</v>
      </c>
      <c r="N20" t="s">
        <v>12</v>
      </c>
      <c r="O20" t="s">
        <v>12</v>
      </c>
      <c r="P20" t="s">
        <v>95</v>
      </c>
      <c r="Q20" t="s">
        <v>10</v>
      </c>
      <c r="R20" t="s">
        <v>10</v>
      </c>
      <c r="S20">
        <v>0</v>
      </c>
      <c r="T20">
        <v>50</v>
      </c>
      <c r="U20" t="s">
        <v>11</v>
      </c>
    </row>
    <row r="21" spans="1:21" x14ac:dyDescent="0.35">
      <c r="A21" t="s">
        <v>46</v>
      </c>
      <c r="B21">
        <v>24</v>
      </c>
      <c r="C21">
        <v>2025</v>
      </c>
      <c r="D21" t="s">
        <v>174</v>
      </c>
      <c r="E21">
        <v>137</v>
      </c>
      <c r="F21" t="s">
        <v>175</v>
      </c>
      <c r="G21" t="s">
        <v>26</v>
      </c>
      <c r="H21" t="s">
        <v>77</v>
      </c>
      <c r="I21">
        <v>635</v>
      </c>
      <c r="J21" t="s">
        <v>156</v>
      </c>
      <c r="K21" t="s">
        <v>95</v>
      </c>
      <c r="L21">
        <v>3</v>
      </c>
      <c r="M21">
        <v>2</v>
      </c>
      <c r="N21" t="s">
        <v>12</v>
      </c>
      <c r="O21" t="s">
        <v>12</v>
      </c>
      <c r="P21" t="s">
        <v>95</v>
      </c>
      <c r="Q21" t="s">
        <v>10</v>
      </c>
      <c r="R21" t="s">
        <v>10</v>
      </c>
      <c r="S21">
        <v>20</v>
      </c>
      <c r="T21">
        <v>300</v>
      </c>
      <c r="U21" t="s">
        <v>11</v>
      </c>
    </row>
    <row r="22" spans="1:21" x14ac:dyDescent="0.35">
      <c r="A22" t="s">
        <v>47</v>
      </c>
      <c r="B22">
        <v>25</v>
      </c>
      <c r="C22">
        <v>2025</v>
      </c>
      <c r="D22" t="s">
        <v>174</v>
      </c>
      <c r="E22">
        <v>137</v>
      </c>
      <c r="F22" t="s">
        <v>175</v>
      </c>
      <c r="G22" t="s">
        <v>26</v>
      </c>
      <c r="H22" t="s">
        <v>77</v>
      </c>
      <c r="I22">
        <v>711</v>
      </c>
      <c r="J22" t="s">
        <v>156</v>
      </c>
      <c r="K22" t="s">
        <v>95</v>
      </c>
      <c r="L22">
        <v>3</v>
      </c>
      <c r="M22">
        <v>1</v>
      </c>
      <c r="N22" t="s">
        <v>12</v>
      </c>
      <c r="O22" t="s">
        <v>12</v>
      </c>
      <c r="P22" t="s">
        <v>95</v>
      </c>
      <c r="Q22" t="s">
        <v>12</v>
      </c>
      <c r="R22" t="s">
        <v>10</v>
      </c>
      <c r="S22">
        <v>24</v>
      </c>
      <c r="T22">
        <v>100</v>
      </c>
      <c r="U22" t="s">
        <v>11</v>
      </c>
    </row>
    <row r="23" spans="1:21" x14ac:dyDescent="0.35">
      <c r="A23" t="s">
        <v>48</v>
      </c>
      <c r="B23">
        <v>26</v>
      </c>
      <c r="C23">
        <v>2025</v>
      </c>
      <c r="D23" t="s">
        <v>174</v>
      </c>
      <c r="E23">
        <v>137</v>
      </c>
      <c r="F23" t="s">
        <v>175</v>
      </c>
      <c r="G23" t="s">
        <v>26</v>
      </c>
      <c r="H23" t="s">
        <v>77</v>
      </c>
      <c r="I23">
        <v>705.5</v>
      </c>
      <c r="J23" t="s">
        <v>156</v>
      </c>
      <c r="K23" t="s">
        <v>95</v>
      </c>
      <c r="L23">
        <v>3</v>
      </c>
      <c r="M23">
        <v>2</v>
      </c>
      <c r="N23" t="s">
        <v>12</v>
      </c>
      <c r="O23" t="s">
        <v>12</v>
      </c>
      <c r="P23" t="s">
        <v>95</v>
      </c>
      <c r="Q23" t="s">
        <v>10</v>
      </c>
      <c r="R23" t="s">
        <v>10</v>
      </c>
      <c r="S23">
        <v>24</v>
      </c>
      <c r="T23">
        <v>198.5</v>
      </c>
      <c r="U23" t="s">
        <v>11</v>
      </c>
    </row>
    <row r="24" spans="1:21" x14ac:dyDescent="0.35">
      <c r="A24" t="s">
        <v>49</v>
      </c>
      <c r="B24">
        <v>27</v>
      </c>
      <c r="C24">
        <v>2025</v>
      </c>
      <c r="D24" t="s">
        <v>174</v>
      </c>
      <c r="E24">
        <v>137</v>
      </c>
      <c r="F24" t="s">
        <v>175</v>
      </c>
      <c r="G24" t="s">
        <v>26</v>
      </c>
      <c r="H24" t="s">
        <v>77</v>
      </c>
      <c r="I24">
        <v>585</v>
      </c>
      <c r="J24" t="s">
        <v>156</v>
      </c>
      <c r="K24" t="s">
        <v>95</v>
      </c>
      <c r="L24">
        <v>3</v>
      </c>
      <c r="M24">
        <v>1</v>
      </c>
      <c r="N24" t="s">
        <v>12</v>
      </c>
      <c r="O24" t="s">
        <v>10</v>
      </c>
      <c r="P24" t="s">
        <v>95</v>
      </c>
      <c r="Q24" t="s">
        <v>10</v>
      </c>
      <c r="R24" t="s">
        <v>10</v>
      </c>
      <c r="S24">
        <v>20</v>
      </c>
      <c r="T24">
        <v>120</v>
      </c>
      <c r="U24" t="s">
        <v>11</v>
      </c>
    </row>
    <row r="25" spans="1:21" x14ac:dyDescent="0.35">
      <c r="A25" t="s">
        <v>50</v>
      </c>
      <c r="B25">
        <v>28</v>
      </c>
      <c r="C25">
        <v>2025</v>
      </c>
      <c r="D25" t="s">
        <v>174</v>
      </c>
      <c r="E25">
        <v>137</v>
      </c>
      <c r="F25" t="s">
        <v>175</v>
      </c>
      <c r="G25" t="s">
        <v>26</v>
      </c>
      <c r="H25" t="s">
        <v>77</v>
      </c>
      <c r="I25">
        <v>785</v>
      </c>
      <c r="J25" t="s">
        <v>156</v>
      </c>
      <c r="K25" t="s">
        <v>95</v>
      </c>
      <c r="L25">
        <v>3</v>
      </c>
      <c r="M25">
        <v>2</v>
      </c>
      <c r="N25" t="s">
        <v>12</v>
      </c>
      <c r="O25" t="s">
        <v>12</v>
      </c>
      <c r="P25" t="s">
        <v>95</v>
      </c>
      <c r="Q25" t="s">
        <v>10</v>
      </c>
      <c r="R25" t="s">
        <v>10</v>
      </c>
      <c r="S25">
        <v>30</v>
      </c>
      <c r="T25">
        <v>125</v>
      </c>
      <c r="U25" t="s">
        <v>11</v>
      </c>
    </row>
    <row r="26" spans="1:21" x14ac:dyDescent="0.35">
      <c r="A26" t="s">
        <v>51</v>
      </c>
      <c r="B26">
        <v>29</v>
      </c>
      <c r="C26">
        <v>2025</v>
      </c>
      <c r="D26" t="s">
        <v>174</v>
      </c>
      <c r="E26">
        <v>137</v>
      </c>
      <c r="F26" t="s">
        <v>175</v>
      </c>
      <c r="G26" t="s">
        <v>26</v>
      </c>
      <c r="H26" t="s">
        <v>77</v>
      </c>
      <c r="I26">
        <v>510</v>
      </c>
      <c r="J26" t="s">
        <v>156</v>
      </c>
      <c r="K26" t="s">
        <v>95</v>
      </c>
      <c r="L26">
        <v>3</v>
      </c>
      <c r="M26">
        <v>2</v>
      </c>
      <c r="N26" t="s">
        <v>12</v>
      </c>
      <c r="O26" t="s">
        <v>12</v>
      </c>
      <c r="P26">
        <v>19</v>
      </c>
      <c r="Q26" t="s">
        <v>10</v>
      </c>
      <c r="R26" t="s">
        <v>10</v>
      </c>
      <c r="S26">
        <v>30</v>
      </c>
      <c r="T26">
        <v>50</v>
      </c>
      <c r="U26" t="s">
        <v>13</v>
      </c>
    </row>
    <row r="27" spans="1:21" x14ac:dyDescent="0.35">
      <c r="A27" t="s">
        <v>34</v>
      </c>
      <c r="B27">
        <v>11</v>
      </c>
      <c r="C27">
        <v>2025</v>
      </c>
      <c r="D27" t="s">
        <v>174</v>
      </c>
      <c r="E27">
        <v>137</v>
      </c>
      <c r="F27" t="s">
        <v>175</v>
      </c>
      <c r="G27" t="s">
        <v>26</v>
      </c>
      <c r="H27" t="s">
        <v>77</v>
      </c>
      <c r="I27">
        <v>749</v>
      </c>
      <c r="J27" t="s">
        <v>156</v>
      </c>
      <c r="K27" t="s">
        <v>95</v>
      </c>
      <c r="L27">
        <v>3</v>
      </c>
      <c r="M27">
        <v>2</v>
      </c>
      <c r="N27" t="s">
        <v>12</v>
      </c>
      <c r="O27" t="s">
        <v>12</v>
      </c>
      <c r="P27">
        <v>18</v>
      </c>
      <c r="Q27" t="s">
        <v>10</v>
      </c>
      <c r="R27" t="s">
        <v>10</v>
      </c>
      <c r="S27">
        <v>30</v>
      </c>
      <c r="T27">
        <v>179</v>
      </c>
      <c r="U27" t="s">
        <v>11</v>
      </c>
    </row>
    <row r="28" spans="1:21" x14ac:dyDescent="0.35">
      <c r="A28" t="s">
        <v>52</v>
      </c>
      <c r="B28">
        <v>30</v>
      </c>
      <c r="C28">
        <v>2025</v>
      </c>
      <c r="D28" t="s">
        <v>174</v>
      </c>
      <c r="E28">
        <v>137</v>
      </c>
      <c r="F28" t="s">
        <v>175</v>
      </c>
      <c r="G28" t="s">
        <v>26</v>
      </c>
      <c r="H28" t="s">
        <v>77</v>
      </c>
      <c r="I28">
        <v>585</v>
      </c>
      <c r="J28" t="s">
        <v>156</v>
      </c>
      <c r="K28" t="s">
        <v>95</v>
      </c>
      <c r="L28">
        <v>3</v>
      </c>
      <c r="M28">
        <v>2</v>
      </c>
      <c r="N28" t="s">
        <v>12</v>
      </c>
      <c r="O28" t="s">
        <v>10</v>
      </c>
      <c r="P28">
        <v>18</v>
      </c>
      <c r="Q28" t="s">
        <v>10</v>
      </c>
      <c r="R28" t="s">
        <v>10</v>
      </c>
      <c r="S28">
        <v>16</v>
      </c>
      <c r="T28">
        <v>120</v>
      </c>
      <c r="U28" t="s">
        <v>11</v>
      </c>
    </row>
    <row r="29" spans="1:21" x14ac:dyDescent="0.35">
      <c r="A29" t="s">
        <v>53</v>
      </c>
      <c r="B29">
        <v>31</v>
      </c>
      <c r="C29">
        <v>2025</v>
      </c>
      <c r="D29" t="s">
        <v>174</v>
      </c>
      <c r="E29">
        <v>137</v>
      </c>
      <c r="F29" t="s">
        <v>175</v>
      </c>
      <c r="G29" t="s">
        <v>26</v>
      </c>
      <c r="H29" t="s">
        <v>77</v>
      </c>
      <c r="I29">
        <v>575</v>
      </c>
      <c r="J29" t="s">
        <v>156</v>
      </c>
      <c r="K29" t="s">
        <v>95</v>
      </c>
      <c r="L29">
        <v>3</v>
      </c>
      <c r="M29">
        <v>2</v>
      </c>
      <c r="N29" t="s">
        <v>12</v>
      </c>
      <c r="O29" t="s">
        <v>10</v>
      </c>
      <c r="P29">
        <v>19</v>
      </c>
      <c r="Q29" t="s">
        <v>10</v>
      </c>
      <c r="R29" t="s">
        <v>10</v>
      </c>
      <c r="S29">
        <v>10</v>
      </c>
      <c r="T29">
        <v>90</v>
      </c>
      <c r="U29" t="s">
        <v>11</v>
      </c>
    </row>
    <row r="30" spans="1:21" x14ac:dyDescent="0.35">
      <c r="A30" t="s">
        <v>54</v>
      </c>
      <c r="B30">
        <v>32</v>
      </c>
      <c r="C30">
        <v>2025</v>
      </c>
      <c r="D30" t="s">
        <v>174</v>
      </c>
      <c r="E30">
        <v>137</v>
      </c>
      <c r="F30" t="s">
        <v>175</v>
      </c>
      <c r="G30" t="s">
        <v>26</v>
      </c>
      <c r="H30" t="s">
        <v>77</v>
      </c>
      <c r="I30">
        <v>685</v>
      </c>
      <c r="J30" t="s">
        <v>156</v>
      </c>
      <c r="K30" t="s">
        <v>95</v>
      </c>
      <c r="L30">
        <v>3</v>
      </c>
      <c r="M30">
        <v>2</v>
      </c>
      <c r="N30" t="s">
        <v>12</v>
      </c>
      <c r="O30" t="s">
        <v>10</v>
      </c>
      <c r="P30">
        <v>18</v>
      </c>
      <c r="Q30" t="s">
        <v>10</v>
      </c>
      <c r="R30" t="s">
        <v>10</v>
      </c>
      <c r="S30">
        <v>30</v>
      </c>
      <c r="T30">
        <v>200</v>
      </c>
      <c r="U30" t="s">
        <v>11</v>
      </c>
    </row>
    <row r="31" spans="1:21" x14ac:dyDescent="0.35">
      <c r="A31" t="s">
        <v>55</v>
      </c>
      <c r="B31">
        <v>33</v>
      </c>
      <c r="C31">
        <v>2025</v>
      </c>
      <c r="D31" t="s">
        <v>174</v>
      </c>
      <c r="E31">
        <v>137</v>
      </c>
      <c r="F31" t="s">
        <v>175</v>
      </c>
      <c r="G31" t="s">
        <v>26</v>
      </c>
      <c r="H31" t="s">
        <v>77</v>
      </c>
      <c r="I31">
        <v>606</v>
      </c>
      <c r="J31" t="s">
        <v>156</v>
      </c>
      <c r="K31" t="s">
        <v>95</v>
      </c>
      <c r="L31">
        <v>3</v>
      </c>
      <c r="M31">
        <v>2</v>
      </c>
      <c r="N31" t="s">
        <v>12</v>
      </c>
      <c r="O31" t="s">
        <v>12</v>
      </c>
      <c r="P31" t="s">
        <v>95</v>
      </c>
      <c r="Q31" t="s">
        <v>10</v>
      </c>
      <c r="R31" t="s">
        <v>10</v>
      </c>
      <c r="S31">
        <v>24</v>
      </c>
      <c r="T31">
        <v>121</v>
      </c>
      <c r="U31" t="s">
        <v>173</v>
      </c>
    </row>
    <row r="32" spans="1:21" x14ac:dyDescent="0.35">
      <c r="A32" t="s">
        <v>56</v>
      </c>
      <c r="B32">
        <v>34</v>
      </c>
      <c r="C32">
        <v>2025</v>
      </c>
      <c r="D32" t="s">
        <v>174</v>
      </c>
      <c r="E32">
        <v>137</v>
      </c>
      <c r="F32" t="s">
        <v>175</v>
      </c>
      <c r="G32" t="s">
        <v>26</v>
      </c>
      <c r="H32" t="s">
        <v>77</v>
      </c>
      <c r="I32">
        <v>635</v>
      </c>
      <c r="J32" t="s">
        <v>156</v>
      </c>
      <c r="K32" t="s">
        <v>95</v>
      </c>
      <c r="L32">
        <v>3</v>
      </c>
      <c r="M32">
        <v>2</v>
      </c>
      <c r="N32" t="s">
        <v>12</v>
      </c>
      <c r="O32" t="s">
        <v>12</v>
      </c>
      <c r="P32">
        <v>18</v>
      </c>
      <c r="Q32" t="s">
        <v>10</v>
      </c>
      <c r="R32" t="s">
        <v>10</v>
      </c>
      <c r="S32">
        <v>30</v>
      </c>
      <c r="T32">
        <v>100</v>
      </c>
      <c r="U32" t="s">
        <v>11</v>
      </c>
    </row>
    <row r="33" spans="1:21" x14ac:dyDescent="0.35">
      <c r="A33" t="s">
        <v>57</v>
      </c>
      <c r="B33">
        <v>35</v>
      </c>
      <c r="C33">
        <v>2025</v>
      </c>
      <c r="D33" t="s">
        <v>174</v>
      </c>
      <c r="E33">
        <v>137</v>
      </c>
      <c r="F33" t="s">
        <v>175</v>
      </c>
      <c r="G33" t="s">
        <v>26</v>
      </c>
      <c r="H33" t="s">
        <v>77</v>
      </c>
      <c r="I33">
        <v>685</v>
      </c>
      <c r="J33" t="s">
        <v>156</v>
      </c>
      <c r="K33" t="s">
        <v>95</v>
      </c>
      <c r="L33">
        <v>3</v>
      </c>
      <c r="M33">
        <v>2</v>
      </c>
      <c r="N33" t="s">
        <v>12</v>
      </c>
      <c r="O33" t="s">
        <v>12</v>
      </c>
      <c r="P33" t="s">
        <v>95</v>
      </c>
      <c r="Q33" t="s">
        <v>12</v>
      </c>
      <c r="R33" t="s">
        <v>12</v>
      </c>
      <c r="S33">
        <v>30</v>
      </c>
      <c r="T33">
        <v>120</v>
      </c>
      <c r="U33" t="s">
        <v>11</v>
      </c>
    </row>
    <row r="34" spans="1:21" x14ac:dyDescent="0.35">
      <c r="A34" t="s">
        <v>58</v>
      </c>
      <c r="B34">
        <v>36</v>
      </c>
      <c r="C34">
        <v>2025</v>
      </c>
      <c r="D34" t="s">
        <v>174</v>
      </c>
      <c r="E34">
        <v>137</v>
      </c>
      <c r="F34" t="s">
        <v>175</v>
      </c>
      <c r="G34" t="s">
        <v>26</v>
      </c>
      <c r="H34" t="s">
        <v>77</v>
      </c>
      <c r="I34">
        <v>588</v>
      </c>
      <c r="J34" t="s">
        <v>156</v>
      </c>
      <c r="K34" t="s">
        <v>95</v>
      </c>
      <c r="L34">
        <v>3</v>
      </c>
      <c r="M34">
        <v>1</v>
      </c>
      <c r="N34" t="s">
        <v>12</v>
      </c>
      <c r="O34" t="s">
        <v>12</v>
      </c>
      <c r="P34">
        <v>18</v>
      </c>
      <c r="Q34" t="s">
        <v>10</v>
      </c>
      <c r="R34" t="s">
        <v>12</v>
      </c>
      <c r="S34">
        <v>20</v>
      </c>
      <c r="T34">
        <v>68.67</v>
      </c>
      <c r="U34" t="s">
        <v>11</v>
      </c>
    </row>
    <row r="35" spans="1:21" x14ac:dyDescent="0.35">
      <c r="A35" t="s">
        <v>59</v>
      </c>
      <c r="B35">
        <v>37</v>
      </c>
      <c r="C35">
        <v>2025</v>
      </c>
      <c r="D35" t="s">
        <v>174</v>
      </c>
      <c r="E35">
        <v>137</v>
      </c>
      <c r="F35" t="s">
        <v>175</v>
      </c>
      <c r="G35" t="s">
        <v>26</v>
      </c>
      <c r="H35" t="s">
        <v>77</v>
      </c>
      <c r="I35">
        <v>635</v>
      </c>
      <c r="J35" t="s">
        <v>156</v>
      </c>
      <c r="K35" t="s">
        <v>95</v>
      </c>
      <c r="L35">
        <v>3</v>
      </c>
      <c r="M35">
        <v>2</v>
      </c>
      <c r="N35" t="s">
        <v>12</v>
      </c>
      <c r="O35" t="s">
        <v>12</v>
      </c>
      <c r="P35" t="s">
        <v>95</v>
      </c>
      <c r="Q35" t="s">
        <v>10</v>
      </c>
      <c r="R35" t="s">
        <v>10</v>
      </c>
      <c r="S35">
        <v>40</v>
      </c>
      <c r="T35">
        <v>240</v>
      </c>
      <c r="U35" t="s">
        <v>11</v>
      </c>
    </row>
    <row r="36" spans="1:21" x14ac:dyDescent="0.35">
      <c r="A36" t="s">
        <v>60</v>
      </c>
      <c r="B36">
        <v>38</v>
      </c>
      <c r="C36">
        <v>2025</v>
      </c>
      <c r="D36" t="s">
        <v>174</v>
      </c>
      <c r="E36">
        <v>137</v>
      </c>
      <c r="F36" t="s">
        <v>175</v>
      </c>
      <c r="G36" t="s">
        <v>26</v>
      </c>
      <c r="H36" t="s">
        <v>77</v>
      </c>
      <c r="I36">
        <v>685</v>
      </c>
      <c r="J36" t="s">
        <v>156</v>
      </c>
      <c r="K36" t="s">
        <v>95</v>
      </c>
      <c r="L36">
        <v>3</v>
      </c>
      <c r="M36">
        <v>2</v>
      </c>
      <c r="N36" t="s">
        <v>12</v>
      </c>
      <c r="O36" t="s">
        <v>12</v>
      </c>
      <c r="P36" t="s">
        <v>95</v>
      </c>
      <c r="Q36" t="s">
        <v>10</v>
      </c>
      <c r="R36" t="s">
        <v>10</v>
      </c>
      <c r="S36">
        <v>25</v>
      </c>
      <c r="T36">
        <v>120</v>
      </c>
      <c r="U36" t="s">
        <v>11</v>
      </c>
    </row>
    <row r="37" spans="1:21" x14ac:dyDescent="0.35">
      <c r="A37" t="s">
        <v>61</v>
      </c>
      <c r="B37">
        <v>39</v>
      </c>
      <c r="C37">
        <v>2025</v>
      </c>
      <c r="D37" t="s">
        <v>174</v>
      </c>
      <c r="E37">
        <v>137</v>
      </c>
      <c r="F37" t="s">
        <v>175</v>
      </c>
      <c r="G37" t="s">
        <v>26</v>
      </c>
      <c r="H37" t="s">
        <v>77</v>
      </c>
      <c r="I37">
        <v>585</v>
      </c>
      <c r="J37" t="s">
        <v>156</v>
      </c>
      <c r="K37" t="s">
        <v>95</v>
      </c>
      <c r="L37">
        <v>3</v>
      </c>
      <c r="M37">
        <v>2</v>
      </c>
      <c r="N37" t="s">
        <v>12</v>
      </c>
      <c r="O37" t="s">
        <v>12</v>
      </c>
      <c r="P37" t="s">
        <v>95</v>
      </c>
      <c r="Q37" t="s">
        <v>12</v>
      </c>
      <c r="R37" t="s">
        <v>10</v>
      </c>
      <c r="S37">
        <v>12</v>
      </c>
      <c r="T37">
        <v>100</v>
      </c>
      <c r="U37" t="s">
        <v>11</v>
      </c>
    </row>
    <row r="38" spans="1:21" x14ac:dyDescent="0.35">
      <c r="A38" t="s">
        <v>62</v>
      </c>
      <c r="B38">
        <v>40</v>
      </c>
      <c r="C38">
        <v>2025</v>
      </c>
      <c r="D38" t="s">
        <v>174</v>
      </c>
      <c r="E38">
        <v>137</v>
      </c>
      <c r="F38" t="s">
        <v>175</v>
      </c>
      <c r="G38" t="s">
        <v>26</v>
      </c>
      <c r="H38" t="s">
        <v>77</v>
      </c>
      <c r="I38">
        <v>585</v>
      </c>
      <c r="J38" t="s">
        <v>156</v>
      </c>
      <c r="K38" t="s">
        <v>95</v>
      </c>
      <c r="L38">
        <v>3</v>
      </c>
      <c r="M38">
        <v>1</v>
      </c>
      <c r="N38" t="s">
        <v>12</v>
      </c>
      <c r="O38" t="s">
        <v>10</v>
      </c>
      <c r="P38" t="s">
        <v>95</v>
      </c>
      <c r="Q38" t="s">
        <v>10</v>
      </c>
      <c r="R38" t="s">
        <v>10</v>
      </c>
      <c r="S38">
        <v>30</v>
      </c>
      <c r="T38">
        <v>120</v>
      </c>
      <c r="U38" t="s">
        <v>11</v>
      </c>
    </row>
    <row r="39" spans="1:21" x14ac:dyDescent="0.35">
      <c r="A39" t="s">
        <v>63</v>
      </c>
      <c r="B39">
        <v>41</v>
      </c>
      <c r="C39">
        <v>2025</v>
      </c>
      <c r="D39" t="s">
        <v>174</v>
      </c>
      <c r="E39">
        <v>137</v>
      </c>
      <c r="F39" t="s">
        <v>175</v>
      </c>
      <c r="G39" t="s">
        <v>26</v>
      </c>
      <c r="H39" t="s">
        <v>77</v>
      </c>
      <c r="I39">
        <v>635</v>
      </c>
      <c r="J39" t="s">
        <v>156</v>
      </c>
      <c r="K39" t="s">
        <v>95</v>
      </c>
      <c r="L39">
        <v>3</v>
      </c>
      <c r="M39">
        <v>2</v>
      </c>
      <c r="N39" t="s">
        <v>12</v>
      </c>
      <c r="O39" t="s">
        <v>12</v>
      </c>
      <c r="P39">
        <v>18</v>
      </c>
      <c r="Q39" t="s">
        <v>10</v>
      </c>
      <c r="R39" t="s">
        <v>10</v>
      </c>
      <c r="S39">
        <v>24</v>
      </c>
      <c r="T39">
        <v>110</v>
      </c>
      <c r="U39" t="s">
        <v>13</v>
      </c>
    </row>
    <row r="40" spans="1:21" x14ac:dyDescent="0.35">
      <c r="A40" t="s">
        <v>64</v>
      </c>
      <c r="B40">
        <v>42</v>
      </c>
      <c r="C40">
        <v>2025</v>
      </c>
      <c r="D40" t="s">
        <v>174</v>
      </c>
      <c r="E40">
        <v>137</v>
      </c>
      <c r="F40" t="s">
        <v>175</v>
      </c>
      <c r="G40" t="s">
        <v>26</v>
      </c>
      <c r="H40" t="s">
        <v>77</v>
      </c>
      <c r="I40">
        <v>610</v>
      </c>
      <c r="J40" t="s">
        <v>156</v>
      </c>
      <c r="K40" t="s">
        <v>95</v>
      </c>
      <c r="L40">
        <v>3</v>
      </c>
      <c r="M40">
        <v>1</v>
      </c>
      <c r="N40" t="s">
        <v>12</v>
      </c>
      <c r="O40" t="s">
        <v>12</v>
      </c>
      <c r="P40">
        <v>18</v>
      </c>
      <c r="Q40" t="s">
        <v>10</v>
      </c>
      <c r="R40" t="s">
        <v>12</v>
      </c>
      <c r="S40">
        <v>30</v>
      </c>
      <c r="T40">
        <v>45</v>
      </c>
      <c r="U40" t="s">
        <v>11</v>
      </c>
    </row>
    <row r="41" spans="1:21" x14ac:dyDescent="0.35">
      <c r="A41" t="s">
        <v>65</v>
      </c>
      <c r="B41">
        <v>44</v>
      </c>
      <c r="C41">
        <v>2025</v>
      </c>
      <c r="D41" t="s">
        <v>174</v>
      </c>
      <c r="E41">
        <v>137</v>
      </c>
      <c r="F41" t="s">
        <v>175</v>
      </c>
      <c r="G41" t="s">
        <v>26</v>
      </c>
      <c r="H41" t="s">
        <v>77</v>
      </c>
      <c r="I41">
        <v>535</v>
      </c>
      <c r="J41" t="s">
        <v>156</v>
      </c>
      <c r="K41" t="s">
        <v>95</v>
      </c>
      <c r="L41">
        <v>3</v>
      </c>
      <c r="M41">
        <v>1</v>
      </c>
      <c r="N41" t="s">
        <v>12</v>
      </c>
      <c r="O41" t="s">
        <v>12</v>
      </c>
      <c r="P41">
        <v>18</v>
      </c>
      <c r="Q41" t="s">
        <v>10</v>
      </c>
      <c r="R41" t="s">
        <v>10</v>
      </c>
      <c r="S41">
        <v>24</v>
      </c>
      <c r="T41">
        <v>50</v>
      </c>
      <c r="U41" t="s">
        <v>11</v>
      </c>
    </row>
    <row r="42" spans="1:21" x14ac:dyDescent="0.35">
      <c r="A42" t="s">
        <v>66</v>
      </c>
      <c r="B42">
        <v>45</v>
      </c>
      <c r="C42">
        <v>2025</v>
      </c>
      <c r="D42" t="s">
        <v>174</v>
      </c>
      <c r="E42">
        <v>137</v>
      </c>
      <c r="F42" t="s">
        <v>175</v>
      </c>
      <c r="G42" t="s">
        <v>26</v>
      </c>
      <c r="H42" t="s">
        <v>77</v>
      </c>
      <c r="I42">
        <v>595</v>
      </c>
      <c r="J42" t="s">
        <v>156</v>
      </c>
      <c r="K42" t="s">
        <v>95</v>
      </c>
      <c r="L42">
        <v>3</v>
      </c>
      <c r="M42">
        <v>1</v>
      </c>
      <c r="N42" t="s">
        <v>12</v>
      </c>
      <c r="O42" t="s">
        <v>10</v>
      </c>
      <c r="P42">
        <v>18</v>
      </c>
      <c r="Q42" t="s">
        <v>12</v>
      </c>
      <c r="R42" t="s">
        <v>10</v>
      </c>
      <c r="S42">
        <v>30</v>
      </c>
      <c r="T42">
        <v>70</v>
      </c>
      <c r="U42" t="s">
        <v>11</v>
      </c>
    </row>
    <row r="43" spans="1:21" x14ac:dyDescent="0.35">
      <c r="A43" t="s">
        <v>67</v>
      </c>
      <c r="B43">
        <v>46</v>
      </c>
      <c r="C43">
        <v>2025</v>
      </c>
      <c r="D43" t="s">
        <v>174</v>
      </c>
      <c r="E43">
        <v>137</v>
      </c>
      <c r="F43" t="s">
        <v>175</v>
      </c>
      <c r="G43" t="s">
        <v>26</v>
      </c>
      <c r="H43" t="s">
        <v>77</v>
      </c>
      <c r="I43">
        <v>605</v>
      </c>
      <c r="J43" t="s">
        <v>156</v>
      </c>
      <c r="K43" t="s">
        <v>95</v>
      </c>
      <c r="L43">
        <v>3</v>
      </c>
      <c r="M43">
        <v>1</v>
      </c>
      <c r="N43" t="s">
        <v>12</v>
      </c>
      <c r="O43" t="s">
        <v>12</v>
      </c>
      <c r="P43" t="s">
        <v>95</v>
      </c>
      <c r="Q43" t="s">
        <v>10</v>
      </c>
      <c r="R43" t="s">
        <v>10</v>
      </c>
      <c r="S43">
        <v>30</v>
      </c>
      <c r="T43">
        <v>120</v>
      </c>
      <c r="U43" t="s">
        <v>13</v>
      </c>
    </row>
    <row r="44" spans="1:21" x14ac:dyDescent="0.35">
      <c r="A44" t="s">
        <v>68</v>
      </c>
      <c r="B44">
        <v>47</v>
      </c>
      <c r="C44">
        <v>2025</v>
      </c>
      <c r="D44" t="s">
        <v>174</v>
      </c>
      <c r="E44">
        <v>137</v>
      </c>
      <c r="F44" t="s">
        <v>175</v>
      </c>
      <c r="G44" t="s">
        <v>26</v>
      </c>
      <c r="H44" t="s">
        <v>77</v>
      </c>
      <c r="I44">
        <v>575</v>
      </c>
      <c r="J44" t="s">
        <v>156</v>
      </c>
      <c r="K44" t="s">
        <v>95</v>
      </c>
      <c r="L44">
        <v>3</v>
      </c>
      <c r="M44">
        <v>1</v>
      </c>
      <c r="N44" t="s">
        <v>12</v>
      </c>
      <c r="O44" t="s">
        <v>10</v>
      </c>
      <c r="P44" t="s">
        <v>95</v>
      </c>
      <c r="Q44" t="s">
        <v>10</v>
      </c>
      <c r="R44" t="s">
        <v>10</v>
      </c>
      <c r="S44">
        <v>30</v>
      </c>
      <c r="T44">
        <v>60</v>
      </c>
      <c r="U44" t="s">
        <v>13</v>
      </c>
    </row>
    <row r="45" spans="1:21" x14ac:dyDescent="0.35">
      <c r="A45" t="s">
        <v>69</v>
      </c>
      <c r="B45">
        <v>48</v>
      </c>
      <c r="C45">
        <v>2025</v>
      </c>
      <c r="D45" t="s">
        <v>174</v>
      </c>
      <c r="E45">
        <v>137</v>
      </c>
      <c r="F45" t="s">
        <v>175</v>
      </c>
      <c r="G45" t="s">
        <v>26</v>
      </c>
      <c r="H45" t="s">
        <v>77</v>
      </c>
      <c r="I45">
        <v>610</v>
      </c>
      <c r="J45" t="s">
        <v>156</v>
      </c>
      <c r="K45" t="s">
        <v>95</v>
      </c>
      <c r="L45">
        <v>3</v>
      </c>
      <c r="M45">
        <v>2</v>
      </c>
      <c r="N45" t="s">
        <v>12</v>
      </c>
      <c r="O45" t="s">
        <v>12</v>
      </c>
      <c r="P45" t="s">
        <v>95</v>
      </c>
      <c r="Q45" t="s">
        <v>10</v>
      </c>
      <c r="R45" t="s">
        <v>10</v>
      </c>
      <c r="S45">
        <v>20</v>
      </c>
      <c r="T45">
        <v>184</v>
      </c>
      <c r="U45" t="s">
        <v>11</v>
      </c>
    </row>
    <row r="46" spans="1:21" x14ac:dyDescent="0.35">
      <c r="A46" t="s">
        <v>70</v>
      </c>
      <c r="B46">
        <v>49</v>
      </c>
      <c r="C46">
        <v>2025</v>
      </c>
      <c r="D46" t="s">
        <v>174</v>
      </c>
      <c r="E46">
        <v>137</v>
      </c>
      <c r="F46" t="s">
        <v>175</v>
      </c>
      <c r="G46" t="s">
        <v>26</v>
      </c>
      <c r="H46" t="s">
        <v>77</v>
      </c>
      <c r="I46">
        <v>545</v>
      </c>
      <c r="J46" t="s">
        <v>156</v>
      </c>
      <c r="K46" t="s">
        <v>95</v>
      </c>
      <c r="L46">
        <v>3</v>
      </c>
      <c r="M46">
        <v>1</v>
      </c>
      <c r="N46" t="s">
        <v>12</v>
      </c>
      <c r="O46" t="s">
        <v>10</v>
      </c>
      <c r="P46" t="s">
        <v>95</v>
      </c>
      <c r="Q46" t="s">
        <v>10</v>
      </c>
      <c r="R46" t="s">
        <v>10</v>
      </c>
      <c r="S46">
        <v>20</v>
      </c>
      <c r="T46">
        <v>47</v>
      </c>
      <c r="U46" t="s">
        <v>11</v>
      </c>
    </row>
    <row r="47" spans="1:21" x14ac:dyDescent="0.35">
      <c r="A47" t="s">
        <v>71</v>
      </c>
      <c r="B47">
        <v>50</v>
      </c>
      <c r="C47">
        <v>2025</v>
      </c>
      <c r="D47" t="s">
        <v>174</v>
      </c>
      <c r="E47">
        <v>137</v>
      </c>
      <c r="F47" t="s">
        <v>175</v>
      </c>
      <c r="G47" t="s">
        <v>26</v>
      </c>
      <c r="H47" t="s">
        <v>77</v>
      </c>
      <c r="I47">
        <v>605</v>
      </c>
      <c r="J47" t="s">
        <v>156</v>
      </c>
      <c r="K47" t="s">
        <v>95</v>
      </c>
      <c r="L47">
        <v>3</v>
      </c>
      <c r="M47">
        <v>1</v>
      </c>
      <c r="N47" t="s">
        <v>12</v>
      </c>
      <c r="O47" t="s">
        <v>12</v>
      </c>
      <c r="P47" t="s">
        <v>95</v>
      </c>
      <c r="Q47" t="s">
        <v>12</v>
      </c>
      <c r="R47" t="s">
        <v>10</v>
      </c>
      <c r="S47">
        <v>16</v>
      </c>
      <c r="T47">
        <v>180</v>
      </c>
      <c r="U47" t="s">
        <v>11</v>
      </c>
    </row>
    <row r="48" spans="1:21" x14ac:dyDescent="0.35">
      <c r="A48" t="s">
        <v>72</v>
      </c>
      <c r="B48">
        <v>51</v>
      </c>
      <c r="C48">
        <v>2025</v>
      </c>
      <c r="D48" t="s">
        <v>174</v>
      </c>
      <c r="E48">
        <v>137</v>
      </c>
      <c r="F48" t="s">
        <v>175</v>
      </c>
      <c r="G48" t="s">
        <v>26</v>
      </c>
      <c r="H48" t="s">
        <v>77</v>
      </c>
      <c r="I48">
        <v>585</v>
      </c>
      <c r="J48" t="s">
        <v>156</v>
      </c>
      <c r="K48" t="s">
        <v>95</v>
      </c>
      <c r="L48">
        <v>3</v>
      </c>
      <c r="M48">
        <v>1</v>
      </c>
      <c r="N48" t="s">
        <v>12</v>
      </c>
      <c r="O48" t="s">
        <v>12</v>
      </c>
      <c r="P48">
        <v>18</v>
      </c>
      <c r="Q48" t="s">
        <v>12</v>
      </c>
      <c r="R48" t="s">
        <v>10</v>
      </c>
      <c r="S48">
        <v>30</v>
      </c>
      <c r="T48">
        <v>70</v>
      </c>
      <c r="U48" t="s">
        <v>11</v>
      </c>
    </row>
    <row r="49" spans="1:21" x14ac:dyDescent="0.35">
      <c r="A49" t="s">
        <v>73</v>
      </c>
      <c r="B49">
        <v>53</v>
      </c>
      <c r="C49">
        <v>2025</v>
      </c>
      <c r="D49" t="s">
        <v>174</v>
      </c>
      <c r="E49">
        <v>137</v>
      </c>
      <c r="F49" t="s">
        <v>175</v>
      </c>
      <c r="G49" t="s">
        <v>26</v>
      </c>
      <c r="H49" t="s">
        <v>77</v>
      </c>
      <c r="I49">
        <v>560</v>
      </c>
      <c r="J49" t="s">
        <v>156</v>
      </c>
      <c r="K49" t="s">
        <v>95</v>
      </c>
      <c r="L49">
        <v>3</v>
      </c>
      <c r="M49">
        <v>2</v>
      </c>
      <c r="N49" t="s">
        <v>12</v>
      </c>
      <c r="O49" t="s">
        <v>12</v>
      </c>
      <c r="P49" t="s">
        <v>95</v>
      </c>
      <c r="Q49" t="s">
        <v>10</v>
      </c>
      <c r="R49" t="s">
        <v>10</v>
      </c>
      <c r="S49">
        <v>24</v>
      </c>
      <c r="T49">
        <v>190</v>
      </c>
      <c r="U49" t="s">
        <v>11</v>
      </c>
    </row>
    <row r="50" spans="1:21" x14ac:dyDescent="0.35">
      <c r="A50" t="s">
        <v>74</v>
      </c>
      <c r="B50">
        <v>54</v>
      </c>
      <c r="C50">
        <v>2025</v>
      </c>
      <c r="D50" t="s">
        <v>174</v>
      </c>
      <c r="E50">
        <v>137</v>
      </c>
      <c r="F50" t="s">
        <v>175</v>
      </c>
      <c r="G50" t="s">
        <v>26</v>
      </c>
      <c r="H50" t="s">
        <v>77</v>
      </c>
      <c r="I50">
        <v>675</v>
      </c>
      <c r="J50" t="s">
        <v>156</v>
      </c>
      <c r="K50" t="s">
        <v>95</v>
      </c>
      <c r="L50">
        <v>3</v>
      </c>
      <c r="M50">
        <v>1</v>
      </c>
      <c r="N50" t="s">
        <v>12</v>
      </c>
      <c r="O50" t="s">
        <v>12</v>
      </c>
      <c r="P50">
        <v>18</v>
      </c>
      <c r="Q50" t="s">
        <v>10</v>
      </c>
      <c r="R50" t="s">
        <v>10</v>
      </c>
      <c r="S50">
        <v>24</v>
      </c>
      <c r="T50">
        <v>60</v>
      </c>
      <c r="U50" t="s">
        <v>11</v>
      </c>
    </row>
    <row r="51" spans="1:21" x14ac:dyDescent="0.35">
      <c r="A51" t="s">
        <v>75</v>
      </c>
      <c r="B51">
        <v>55</v>
      </c>
      <c r="C51">
        <v>2025</v>
      </c>
      <c r="D51" t="s">
        <v>174</v>
      </c>
      <c r="E51">
        <v>137</v>
      </c>
      <c r="F51" t="s">
        <v>175</v>
      </c>
      <c r="G51" t="s">
        <v>26</v>
      </c>
      <c r="H51" t="s">
        <v>77</v>
      </c>
      <c r="I51">
        <v>650</v>
      </c>
      <c r="J51" t="s">
        <v>156</v>
      </c>
      <c r="K51" t="s">
        <v>95</v>
      </c>
      <c r="L51">
        <v>3</v>
      </c>
      <c r="M51">
        <v>2</v>
      </c>
      <c r="N51" t="s">
        <v>12</v>
      </c>
      <c r="O51" t="s">
        <v>12</v>
      </c>
      <c r="P51" t="s">
        <v>95</v>
      </c>
      <c r="Q51" t="s">
        <v>12</v>
      </c>
      <c r="R51" t="s">
        <v>10</v>
      </c>
      <c r="S51">
        <v>20</v>
      </c>
      <c r="T51">
        <v>75</v>
      </c>
      <c r="U51" t="s">
        <v>11</v>
      </c>
    </row>
    <row r="52" spans="1:21" x14ac:dyDescent="0.35">
      <c r="A52" t="s">
        <v>76</v>
      </c>
      <c r="B52">
        <v>56</v>
      </c>
      <c r="C52">
        <v>2025</v>
      </c>
      <c r="D52" t="s">
        <v>174</v>
      </c>
      <c r="E52">
        <v>137</v>
      </c>
      <c r="F52" t="s">
        <v>175</v>
      </c>
      <c r="G52" t="s">
        <v>26</v>
      </c>
      <c r="H52" t="s">
        <v>77</v>
      </c>
      <c r="I52">
        <v>675</v>
      </c>
      <c r="J52" t="s">
        <v>156</v>
      </c>
      <c r="K52" t="s">
        <v>95</v>
      </c>
      <c r="L52">
        <v>3</v>
      </c>
      <c r="M52">
        <v>2</v>
      </c>
      <c r="N52" t="s">
        <v>12</v>
      </c>
      <c r="O52" t="s">
        <v>10</v>
      </c>
      <c r="P52" t="s">
        <v>95</v>
      </c>
      <c r="Q52" t="s">
        <v>10</v>
      </c>
      <c r="R52" t="s">
        <v>10</v>
      </c>
      <c r="S52">
        <v>30</v>
      </c>
      <c r="T52">
        <v>100</v>
      </c>
      <c r="U52" t="s">
        <v>11</v>
      </c>
    </row>
  </sheetData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A45E23-29BD-4B71-BBB0-74FC3C650B02}">
  <sheetPr codeName="Sheet39"/>
  <dimension ref="A1:V52"/>
  <sheetViews>
    <sheetView zoomScale="90" zoomScaleNormal="90" workbookViewId="0">
      <selection activeCell="C3" sqref="C3"/>
    </sheetView>
  </sheetViews>
  <sheetFormatPr defaultRowHeight="14.5" x14ac:dyDescent="0.35"/>
  <cols>
    <col min="1" max="1" width="16.54296875" customWidth="1"/>
    <col min="2" max="2" width="8.81640625" bestFit="1" customWidth="1"/>
    <col min="3" max="3" width="7.7265625" customWidth="1"/>
    <col min="4" max="4" width="10.453125" bestFit="1" customWidth="1"/>
    <col min="5" max="5" width="14.26953125" bestFit="1" customWidth="1"/>
    <col min="6" max="6" width="7.7265625" bestFit="1" customWidth="1"/>
    <col min="7" max="7" width="10.54296875" bestFit="1" customWidth="1"/>
    <col min="8" max="8" width="15.54296875" bestFit="1" customWidth="1"/>
    <col min="10" max="10" width="16.7265625" bestFit="1" customWidth="1"/>
    <col min="11" max="11" width="9.7265625" bestFit="1" customWidth="1"/>
    <col min="12" max="12" width="13.90625" bestFit="1" customWidth="1"/>
    <col min="14" max="14" width="15.453125" bestFit="1" customWidth="1"/>
    <col min="15" max="15" width="9.90625" bestFit="1" customWidth="1"/>
    <col min="16" max="16" width="11.6328125" bestFit="1" customWidth="1"/>
    <col min="17" max="17" width="18.7265625" bestFit="1" customWidth="1"/>
    <col min="18" max="18" width="15" bestFit="1" customWidth="1"/>
    <col min="19" max="19" width="18.81640625" bestFit="1" customWidth="1"/>
    <col min="21" max="21" width="14.81640625" customWidth="1"/>
    <col min="22" max="22" width="14.08984375" customWidth="1"/>
  </cols>
  <sheetData>
    <row r="1" spans="1:22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0</v>
      </c>
      <c r="I1" t="s">
        <v>89</v>
      </c>
      <c r="J1" t="s">
        <v>3</v>
      </c>
      <c r="K1" t="s">
        <v>137</v>
      </c>
      <c r="L1" t="s">
        <v>90</v>
      </c>
      <c r="M1" t="s">
        <v>138</v>
      </c>
      <c r="N1" t="s">
        <v>215</v>
      </c>
      <c r="O1" t="s">
        <v>4</v>
      </c>
      <c r="P1" t="s">
        <v>5</v>
      </c>
      <c r="Q1" t="s">
        <v>6</v>
      </c>
      <c r="R1" t="s">
        <v>7</v>
      </c>
      <c r="S1" t="s">
        <v>8</v>
      </c>
      <c r="T1" t="s">
        <v>91</v>
      </c>
      <c r="U1" t="s">
        <v>9</v>
      </c>
      <c r="V1" t="s">
        <v>178</v>
      </c>
    </row>
    <row r="2" spans="1:22" x14ac:dyDescent="0.35">
      <c r="A2" t="s">
        <v>23</v>
      </c>
      <c r="B2">
        <v>1</v>
      </c>
      <c r="C2">
        <v>2025</v>
      </c>
      <c r="D2" t="s">
        <v>176</v>
      </c>
      <c r="E2">
        <v>138</v>
      </c>
      <c r="F2" t="s">
        <v>177</v>
      </c>
      <c r="G2" t="s">
        <v>26</v>
      </c>
      <c r="H2" t="s">
        <v>77</v>
      </c>
      <c r="I2">
        <v>375</v>
      </c>
      <c r="J2" t="s">
        <v>103</v>
      </c>
      <c r="K2">
        <v>2000</v>
      </c>
      <c r="L2">
        <v>6</v>
      </c>
      <c r="M2">
        <v>1</v>
      </c>
      <c r="N2" t="s">
        <v>12</v>
      </c>
      <c r="O2" t="s">
        <v>12</v>
      </c>
      <c r="Q2" t="s">
        <v>12</v>
      </c>
      <c r="R2" t="s">
        <v>12</v>
      </c>
      <c r="S2">
        <v>50</v>
      </c>
      <c r="T2">
        <v>600</v>
      </c>
      <c r="U2" t="s">
        <v>11</v>
      </c>
      <c r="V2">
        <v>6000</v>
      </c>
    </row>
    <row r="3" spans="1:22" x14ac:dyDescent="0.35">
      <c r="A3" t="s">
        <v>27</v>
      </c>
      <c r="B3">
        <v>2</v>
      </c>
      <c r="C3">
        <v>2025</v>
      </c>
      <c r="D3" t="s">
        <v>176</v>
      </c>
      <c r="E3">
        <v>138</v>
      </c>
      <c r="F3" t="s">
        <v>177</v>
      </c>
      <c r="G3" t="s">
        <v>26</v>
      </c>
      <c r="H3" t="s">
        <v>77</v>
      </c>
      <c r="I3">
        <v>750</v>
      </c>
      <c r="J3" t="s">
        <v>103</v>
      </c>
      <c r="K3">
        <v>4000</v>
      </c>
      <c r="L3">
        <v>6</v>
      </c>
      <c r="M3">
        <v>1</v>
      </c>
      <c r="N3" t="s">
        <v>12</v>
      </c>
      <c r="O3" t="s">
        <v>12</v>
      </c>
      <c r="Q3" t="s">
        <v>12</v>
      </c>
      <c r="R3" t="s">
        <v>12</v>
      </c>
      <c r="S3">
        <v>50</v>
      </c>
      <c r="T3">
        <v>350</v>
      </c>
      <c r="U3" t="s">
        <v>11</v>
      </c>
      <c r="V3">
        <v>6000</v>
      </c>
    </row>
    <row r="4" spans="1:22" x14ac:dyDescent="0.35">
      <c r="A4" t="s">
        <v>28</v>
      </c>
      <c r="B4">
        <v>4</v>
      </c>
      <c r="C4">
        <v>2025</v>
      </c>
      <c r="D4" t="s">
        <v>176</v>
      </c>
      <c r="E4">
        <v>138</v>
      </c>
      <c r="F4" t="s">
        <v>177</v>
      </c>
      <c r="G4" t="s">
        <v>26</v>
      </c>
      <c r="H4" t="s">
        <v>77</v>
      </c>
      <c r="I4">
        <v>500</v>
      </c>
      <c r="J4" t="s">
        <v>103</v>
      </c>
      <c r="K4">
        <v>2000</v>
      </c>
      <c r="L4">
        <v>6</v>
      </c>
      <c r="M4">
        <v>1</v>
      </c>
      <c r="N4" t="s">
        <v>12</v>
      </c>
      <c r="O4" t="s">
        <v>10</v>
      </c>
      <c r="Q4" t="s">
        <v>10</v>
      </c>
      <c r="R4" t="s">
        <v>12</v>
      </c>
      <c r="S4">
        <v>40</v>
      </c>
      <c r="T4">
        <v>500</v>
      </c>
      <c r="U4" t="s">
        <v>11</v>
      </c>
      <c r="V4">
        <v>6000</v>
      </c>
    </row>
    <row r="5" spans="1:22" x14ac:dyDescent="0.35">
      <c r="A5" t="s">
        <v>29</v>
      </c>
      <c r="B5">
        <v>5</v>
      </c>
      <c r="C5">
        <v>2025</v>
      </c>
      <c r="D5" t="s">
        <v>176</v>
      </c>
      <c r="E5">
        <v>138</v>
      </c>
      <c r="F5" t="s">
        <v>177</v>
      </c>
      <c r="G5" t="s">
        <v>26</v>
      </c>
      <c r="H5" t="s">
        <v>77</v>
      </c>
      <c r="I5">
        <v>120</v>
      </c>
      <c r="J5" t="s">
        <v>103</v>
      </c>
      <c r="K5">
        <v>2000</v>
      </c>
      <c r="L5">
        <v>6</v>
      </c>
      <c r="M5">
        <v>1</v>
      </c>
      <c r="N5" t="s">
        <v>12</v>
      </c>
      <c r="O5" t="s">
        <v>10</v>
      </c>
      <c r="P5">
        <v>21</v>
      </c>
      <c r="Q5" t="s">
        <v>10</v>
      </c>
      <c r="R5" t="s">
        <v>12</v>
      </c>
      <c r="S5">
        <v>40</v>
      </c>
      <c r="T5">
        <v>22</v>
      </c>
      <c r="U5" t="s">
        <v>12</v>
      </c>
      <c r="V5">
        <v>6000</v>
      </c>
    </row>
    <row r="6" spans="1:22" x14ac:dyDescent="0.35">
      <c r="A6" t="s">
        <v>30</v>
      </c>
      <c r="B6">
        <v>6</v>
      </c>
      <c r="C6">
        <v>2025</v>
      </c>
      <c r="D6" t="s">
        <v>176</v>
      </c>
      <c r="E6">
        <v>138</v>
      </c>
      <c r="F6" t="s">
        <v>177</v>
      </c>
      <c r="G6" t="s">
        <v>26</v>
      </c>
      <c r="H6" t="s">
        <v>77</v>
      </c>
      <c r="I6">
        <v>1850</v>
      </c>
      <c r="J6" t="s">
        <v>103</v>
      </c>
      <c r="K6">
        <v>2000</v>
      </c>
      <c r="L6">
        <v>6</v>
      </c>
      <c r="M6">
        <v>1</v>
      </c>
      <c r="N6" t="s">
        <v>12</v>
      </c>
      <c r="O6" t="s">
        <v>12</v>
      </c>
      <c r="Q6" t="s">
        <v>12</v>
      </c>
      <c r="R6" t="s">
        <v>12</v>
      </c>
      <c r="S6">
        <v>50</v>
      </c>
      <c r="T6">
        <v>1206</v>
      </c>
      <c r="U6" t="s">
        <v>13</v>
      </c>
      <c r="V6">
        <v>4000</v>
      </c>
    </row>
    <row r="7" spans="1:22" x14ac:dyDescent="0.35">
      <c r="A7" t="s">
        <v>31</v>
      </c>
      <c r="B7">
        <v>8</v>
      </c>
      <c r="C7">
        <v>2025</v>
      </c>
      <c r="D7" t="s">
        <v>176</v>
      </c>
      <c r="E7">
        <v>138</v>
      </c>
      <c r="F7" t="s">
        <v>177</v>
      </c>
      <c r="G7" t="s">
        <v>26</v>
      </c>
      <c r="H7" t="s">
        <v>77</v>
      </c>
      <c r="I7">
        <v>344</v>
      </c>
      <c r="J7" t="s">
        <v>103</v>
      </c>
      <c r="K7">
        <v>2000</v>
      </c>
      <c r="L7">
        <v>6</v>
      </c>
      <c r="M7">
        <v>1</v>
      </c>
      <c r="N7" t="s">
        <v>12</v>
      </c>
      <c r="O7" t="s">
        <v>12</v>
      </c>
      <c r="P7">
        <v>21</v>
      </c>
      <c r="Q7" t="s">
        <v>10</v>
      </c>
      <c r="R7" t="s">
        <v>12</v>
      </c>
      <c r="S7">
        <v>50</v>
      </c>
      <c r="T7">
        <v>379</v>
      </c>
      <c r="U7" t="s">
        <v>11</v>
      </c>
      <c r="V7">
        <v>6000</v>
      </c>
    </row>
    <row r="8" spans="1:22" x14ac:dyDescent="0.35">
      <c r="A8" t="s">
        <v>32</v>
      </c>
      <c r="B8">
        <v>9</v>
      </c>
      <c r="C8">
        <v>2025</v>
      </c>
      <c r="D8" t="s">
        <v>176</v>
      </c>
      <c r="E8">
        <v>138</v>
      </c>
      <c r="F8" t="s">
        <v>177</v>
      </c>
      <c r="G8" t="s">
        <v>26</v>
      </c>
      <c r="H8" t="s">
        <v>77</v>
      </c>
      <c r="I8">
        <v>565</v>
      </c>
      <c r="J8" t="s">
        <v>103</v>
      </c>
      <c r="K8">
        <v>4000</v>
      </c>
      <c r="L8">
        <v>6</v>
      </c>
      <c r="M8">
        <v>1</v>
      </c>
      <c r="N8" t="s">
        <v>12</v>
      </c>
      <c r="O8" t="s">
        <v>12</v>
      </c>
      <c r="Q8" t="s">
        <v>12</v>
      </c>
      <c r="R8" t="s">
        <v>12</v>
      </c>
      <c r="S8">
        <v>50</v>
      </c>
      <c r="T8">
        <v>1150</v>
      </c>
      <c r="U8" t="s">
        <v>11</v>
      </c>
      <c r="V8">
        <v>4000</v>
      </c>
    </row>
    <row r="9" spans="1:22" x14ac:dyDescent="0.35">
      <c r="A9" t="s">
        <v>33</v>
      </c>
      <c r="B9">
        <v>10</v>
      </c>
      <c r="C9">
        <v>2025</v>
      </c>
      <c r="D9" t="s">
        <v>176</v>
      </c>
      <c r="E9">
        <v>138</v>
      </c>
      <c r="F9" t="s">
        <v>177</v>
      </c>
      <c r="G9" t="s">
        <v>26</v>
      </c>
      <c r="H9" t="s">
        <v>77</v>
      </c>
      <c r="I9">
        <v>430</v>
      </c>
      <c r="J9" t="s">
        <v>103</v>
      </c>
      <c r="K9">
        <v>2000</v>
      </c>
      <c r="L9">
        <v>6</v>
      </c>
      <c r="M9">
        <v>1</v>
      </c>
      <c r="N9" t="s">
        <v>12</v>
      </c>
      <c r="O9" t="s">
        <v>12</v>
      </c>
      <c r="Q9" t="s">
        <v>12</v>
      </c>
      <c r="R9" t="s">
        <v>10</v>
      </c>
      <c r="S9">
        <v>41</v>
      </c>
      <c r="T9">
        <v>430</v>
      </c>
      <c r="U9" t="s">
        <v>11</v>
      </c>
      <c r="V9">
        <v>6000</v>
      </c>
    </row>
    <row r="10" spans="1:22" x14ac:dyDescent="0.35">
      <c r="A10" t="s">
        <v>35</v>
      </c>
      <c r="B10">
        <v>12</v>
      </c>
      <c r="C10">
        <v>2025</v>
      </c>
      <c r="D10" t="s">
        <v>176</v>
      </c>
      <c r="E10">
        <v>138</v>
      </c>
      <c r="F10" t="s">
        <v>177</v>
      </c>
      <c r="G10" t="s">
        <v>26</v>
      </c>
      <c r="H10" t="s">
        <v>77</v>
      </c>
      <c r="I10">
        <v>955</v>
      </c>
      <c r="J10" t="s">
        <v>103</v>
      </c>
      <c r="K10">
        <v>2000</v>
      </c>
      <c r="L10">
        <v>6</v>
      </c>
      <c r="M10">
        <v>1</v>
      </c>
      <c r="N10" t="s">
        <v>12</v>
      </c>
      <c r="O10" t="s">
        <v>12</v>
      </c>
      <c r="P10">
        <v>21</v>
      </c>
      <c r="Q10" t="s">
        <v>10</v>
      </c>
      <c r="R10" t="s">
        <v>10</v>
      </c>
      <c r="S10">
        <v>44</v>
      </c>
      <c r="T10">
        <v>355</v>
      </c>
      <c r="U10" t="s">
        <v>11</v>
      </c>
      <c r="V10">
        <v>4000</v>
      </c>
    </row>
    <row r="11" spans="1:22" x14ac:dyDescent="0.35">
      <c r="A11" t="s">
        <v>36</v>
      </c>
      <c r="B11">
        <v>13</v>
      </c>
      <c r="C11">
        <v>2025</v>
      </c>
      <c r="D11" t="s">
        <v>176</v>
      </c>
      <c r="E11">
        <v>138</v>
      </c>
      <c r="F11" t="s">
        <v>177</v>
      </c>
      <c r="G11" t="s">
        <v>26</v>
      </c>
      <c r="H11" t="s">
        <v>77</v>
      </c>
      <c r="I11">
        <v>500</v>
      </c>
      <c r="J11" t="s">
        <v>103</v>
      </c>
      <c r="K11">
        <v>2000</v>
      </c>
      <c r="L11">
        <v>6</v>
      </c>
      <c r="M11">
        <v>1</v>
      </c>
      <c r="N11" t="s">
        <v>12</v>
      </c>
      <c r="O11" t="s">
        <v>10</v>
      </c>
      <c r="Q11" t="s">
        <v>10</v>
      </c>
      <c r="R11" t="s">
        <v>10</v>
      </c>
      <c r="S11">
        <v>40</v>
      </c>
      <c r="T11">
        <v>230</v>
      </c>
      <c r="U11" t="s">
        <v>13</v>
      </c>
      <c r="V11">
        <v>6000</v>
      </c>
    </row>
    <row r="12" spans="1:22" x14ac:dyDescent="0.35">
      <c r="A12" t="s">
        <v>37</v>
      </c>
      <c r="B12">
        <v>15</v>
      </c>
      <c r="C12">
        <v>2025</v>
      </c>
      <c r="D12" t="s">
        <v>176</v>
      </c>
      <c r="E12">
        <v>138</v>
      </c>
      <c r="F12" t="s">
        <v>177</v>
      </c>
      <c r="G12" t="s">
        <v>26</v>
      </c>
      <c r="H12" t="s">
        <v>77</v>
      </c>
      <c r="I12">
        <v>392</v>
      </c>
      <c r="J12" t="s">
        <v>103</v>
      </c>
      <c r="K12">
        <v>2000</v>
      </c>
      <c r="L12">
        <v>6</v>
      </c>
      <c r="M12">
        <v>1</v>
      </c>
      <c r="N12" t="s">
        <v>12</v>
      </c>
      <c r="O12" t="s">
        <v>10</v>
      </c>
      <c r="P12">
        <v>18</v>
      </c>
      <c r="Q12" t="s">
        <v>10</v>
      </c>
      <c r="R12" t="s">
        <v>12</v>
      </c>
      <c r="S12">
        <v>40</v>
      </c>
      <c r="T12">
        <v>402</v>
      </c>
      <c r="U12" t="s">
        <v>13</v>
      </c>
      <c r="V12">
        <v>4000</v>
      </c>
    </row>
    <row r="13" spans="1:22" x14ac:dyDescent="0.35">
      <c r="A13" t="s">
        <v>38</v>
      </c>
      <c r="B13">
        <v>16</v>
      </c>
      <c r="C13">
        <v>2025</v>
      </c>
      <c r="D13" t="s">
        <v>176</v>
      </c>
      <c r="E13">
        <v>138</v>
      </c>
      <c r="F13" t="s">
        <v>177</v>
      </c>
      <c r="G13" t="s">
        <v>26</v>
      </c>
      <c r="H13" t="s">
        <v>77</v>
      </c>
      <c r="I13">
        <v>400</v>
      </c>
      <c r="J13" t="s">
        <v>103</v>
      </c>
      <c r="K13">
        <v>2000</v>
      </c>
      <c r="L13">
        <v>6</v>
      </c>
      <c r="M13">
        <v>1</v>
      </c>
      <c r="N13" t="s">
        <v>12</v>
      </c>
      <c r="O13" t="s">
        <v>10</v>
      </c>
      <c r="Q13" t="s">
        <v>12</v>
      </c>
      <c r="R13" t="s">
        <v>10</v>
      </c>
      <c r="S13">
        <v>40</v>
      </c>
      <c r="T13">
        <v>200</v>
      </c>
      <c r="U13" t="s">
        <v>11</v>
      </c>
      <c r="V13">
        <v>6000</v>
      </c>
    </row>
    <row r="14" spans="1:22" x14ac:dyDescent="0.35">
      <c r="A14" t="s">
        <v>39</v>
      </c>
      <c r="B14">
        <v>17</v>
      </c>
      <c r="C14">
        <v>2025</v>
      </c>
      <c r="D14" t="s">
        <v>176</v>
      </c>
      <c r="E14">
        <v>138</v>
      </c>
      <c r="F14" t="s">
        <v>177</v>
      </c>
      <c r="G14" t="s">
        <v>26</v>
      </c>
      <c r="H14" t="s">
        <v>77</v>
      </c>
      <c r="I14">
        <v>500</v>
      </c>
      <c r="J14" t="s">
        <v>103</v>
      </c>
      <c r="K14">
        <v>4000</v>
      </c>
      <c r="L14">
        <v>6</v>
      </c>
      <c r="M14">
        <v>1</v>
      </c>
      <c r="N14" t="s">
        <v>12</v>
      </c>
      <c r="O14" t="s">
        <v>10</v>
      </c>
      <c r="Q14" t="s">
        <v>10</v>
      </c>
      <c r="R14" t="s">
        <v>12</v>
      </c>
      <c r="S14">
        <v>100</v>
      </c>
      <c r="T14">
        <v>515.33000000000004</v>
      </c>
      <c r="U14" t="s">
        <v>11</v>
      </c>
      <c r="V14">
        <v>4000</v>
      </c>
    </row>
    <row r="15" spans="1:22" x14ac:dyDescent="0.35">
      <c r="A15" t="s">
        <v>40</v>
      </c>
      <c r="B15">
        <v>18</v>
      </c>
      <c r="C15">
        <v>2025</v>
      </c>
      <c r="D15" t="s">
        <v>176</v>
      </c>
      <c r="E15">
        <v>138</v>
      </c>
      <c r="F15" t="s">
        <v>177</v>
      </c>
      <c r="G15" t="s">
        <v>26</v>
      </c>
      <c r="H15" t="s">
        <v>77</v>
      </c>
      <c r="I15">
        <v>250</v>
      </c>
      <c r="J15" t="s">
        <v>103</v>
      </c>
      <c r="K15">
        <v>2000</v>
      </c>
      <c r="L15">
        <v>6</v>
      </c>
      <c r="M15">
        <v>1</v>
      </c>
      <c r="N15" t="s">
        <v>12</v>
      </c>
      <c r="O15" t="s">
        <v>10</v>
      </c>
      <c r="Q15" t="s">
        <v>12</v>
      </c>
      <c r="R15" t="s">
        <v>12</v>
      </c>
      <c r="S15">
        <v>2</v>
      </c>
      <c r="T15">
        <v>200</v>
      </c>
      <c r="U15" t="s">
        <v>11</v>
      </c>
      <c r="V15">
        <v>4000</v>
      </c>
    </row>
    <row r="16" spans="1:22" x14ac:dyDescent="0.35">
      <c r="A16" t="s">
        <v>41</v>
      </c>
      <c r="B16">
        <v>19</v>
      </c>
      <c r="C16">
        <v>2025</v>
      </c>
      <c r="D16" t="s">
        <v>176</v>
      </c>
      <c r="E16">
        <v>138</v>
      </c>
      <c r="F16" t="s">
        <v>177</v>
      </c>
      <c r="G16" t="s">
        <v>26</v>
      </c>
      <c r="H16" t="s">
        <v>77</v>
      </c>
      <c r="I16">
        <v>495</v>
      </c>
      <c r="J16" t="s">
        <v>103</v>
      </c>
      <c r="K16">
        <v>2000</v>
      </c>
      <c r="L16">
        <v>6</v>
      </c>
      <c r="M16">
        <v>1</v>
      </c>
      <c r="N16" t="s">
        <v>12</v>
      </c>
      <c r="O16" t="s">
        <v>12</v>
      </c>
      <c r="P16">
        <v>21</v>
      </c>
      <c r="Q16" t="s">
        <v>10</v>
      </c>
      <c r="R16" t="s">
        <v>12</v>
      </c>
      <c r="S16">
        <v>40</v>
      </c>
      <c r="T16">
        <v>450</v>
      </c>
      <c r="U16" t="s">
        <v>11</v>
      </c>
      <c r="V16">
        <v>4000</v>
      </c>
    </row>
    <row r="17" spans="1:22" x14ac:dyDescent="0.35">
      <c r="A17" t="s">
        <v>42</v>
      </c>
      <c r="B17">
        <v>20</v>
      </c>
      <c r="C17">
        <v>2025</v>
      </c>
      <c r="D17" t="s">
        <v>176</v>
      </c>
      <c r="E17">
        <v>138</v>
      </c>
      <c r="F17" t="s">
        <v>177</v>
      </c>
      <c r="G17" t="s">
        <v>26</v>
      </c>
      <c r="H17" t="s">
        <v>77</v>
      </c>
      <c r="I17">
        <v>300</v>
      </c>
      <c r="J17" t="s">
        <v>103</v>
      </c>
      <c r="K17">
        <v>2000</v>
      </c>
      <c r="L17">
        <v>6</v>
      </c>
      <c r="M17">
        <v>1</v>
      </c>
      <c r="N17" t="s">
        <v>12</v>
      </c>
      <c r="O17" t="s">
        <v>12</v>
      </c>
      <c r="P17">
        <v>18</v>
      </c>
      <c r="Q17" t="s">
        <v>10</v>
      </c>
      <c r="R17" t="s">
        <v>10</v>
      </c>
      <c r="S17">
        <v>40</v>
      </c>
      <c r="T17">
        <v>720</v>
      </c>
      <c r="U17" t="s">
        <v>11</v>
      </c>
      <c r="V17">
        <v>4000</v>
      </c>
    </row>
    <row r="18" spans="1:22" x14ac:dyDescent="0.35">
      <c r="A18" t="s">
        <v>43</v>
      </c>
      <c r="B18">
        <v>21</v>
      </c>
      <c r="C18">
        <v>2025</v>
      </c>
      <c r="D18" t="s">
        <v>176</v>
      </c>
      <c r="E18">
        <v>138</v>
      </c>
      <c r="F18" t="s">
        <v>177</v>
      </c>
      <c r="G18" t="s">
        <v>26</v>
      </c>
      <c r="H18" t="s">
        <v>77</v>
      </c>
      <c r="I18">
        <v>300</v>
      </c>
      <c r="J18" t="s">
        <v>103</v>
      </c>
      <c r="K18">
        <v>4000</v>
      </c>
      <c r="L18">
        <v>6</v>
      </c>
      <c r="M18">
        <v>1</v>
      </c>
      <c r="N18" t="s">
        <v>12</v>
      </c>
      <c r="O18" t="s">
        <v>10</v>
      </c>
      <c r="Q18" t="s">
        <v>10</v>
      </c>
      <c r="R18" t="s">
        <v>10</v>
      </c>
      <c r="S18">
        <v>40</v>
      </c>
      <c r="T18">
        <v>300</v>
      </c>
      <c r="U18" t="s">
        <v>11</v>
      </c>
      <c r="V18">
        <v>4000</v>
      </c>
    </row>
    <row r="19" spans="1:22" x14ac:dyDescent="0.35">
      <c r="A19" t="s">
        <v>44</v>
      </c>
      <c r="B19">
        <v>22</v>
      </c>
      <c r="C19">
        <v>2025</v>
      </c>
      <c r="D19" t="s">
        <v>176</v>
      </c>
      <c r="E19">
        <v>138</v>
      </c>
      <c r="F19" t="s">
        <v>177</v>
      </c>
      <c r="G19" t="s">
        <v>26</v>
      </c>
      <c r="H19" t="s">
        <v>77</v>
      </c>
      <c r="I19">
        <v>382</v>
      </c>
      <c r="J19" t="s">
        <v>103</v>
      </c>
      <c r="K19">
        <v>2000</v>
      </c>
      <c r="L19">
        <v>6</v>
      </c>
      <c r="M19">
        <v>1</v>
      </c>
      <c r="N19" t="s">
        <v>12</v>
      </c>
      <c r="O19" t="s">
        <v>10</v>
      </c>
      <c r="P19">
        <v>21</v>
      </c>
      <c r="Q19" t="s">
        <v>10</v>
      </c>
      <c r="R19" t="s">
        <v>12</v>
      </c>
      <c r="S19">
        <v>40</v>
      </c>
      <c r="T19">
        <v>600</v>
      </c>
      <c r="U19" t="s">
        <v>13</v>
      </c>
      <c r="V19">
        <v>6000</v>
      </c>
    </row>
    <row r="20" spans="1:22" x14ac:dyDescent="0.35">
      <c r="A20" t="s">
        <v>45</v>
      </c>
      <c r="B20">
        <v>23</v>
      </c>
      <c r="C20">
        <v>2025</v>
      </c>
      <c r="D20" t="s">
        <v>176</v>
      </c>
      <c r="E20">
        <v>138</v>
      </c>
      <c r="F20" t="s">
        <v>177</v>
      </c>
      <c r="G20" t="s">
        <v>26</v>
      </c>
      <c r="H20" t="s">
        <v>77</v>
      </c>
      <c r="I20">
        <v>700</v>
      </c>
      <c r="J20" t="s">
        <v>103</v>
      </c>
      <c r="K20">
        <v>6000</v>
      </c>
      <c r="L20">
        <v>6</v>
      </c>
      <c r="M20">
        <v>2</v>
      </c>
      <c r="N20" t="s">
        <v>12</v>
      </c>
      <c r="O20" t="s">
        <v>12</v>
      </c>
      <c r="Q20" t="s">
        <v>10</v>
      </c>
      <c r="R20" t="s">
        <v>12</v>
      </c>
      <c r="S20">
        <v>40</v>
      </c>
      <c r="T20">
        <v>500</v>
      </c>
      <c r="U20" t="s">
        <v>13</v>
      </c>
      <c r="V20">
        <v>6000</v>
      </c>
    </row>
    <row r="21" spans="1:22" x14ac:dyDescent="0.35">
      <c r="A21" t="s">
        <v>46</v>
      </c>
      <c r="B21">
        <v>24</v>
      </c>
      <c r="C21">
        <v>2025</v>
      </c>
      <c r="D21" t="s">
        <v>176</v>
      </c>
      <c r="E21">
        <v>138</v>
      </c>
      <c r="F21" t="s">
        <v>177</v>
      </c>
      <c r="G21" t="s">
        <v>26</v>
      </c>
      <c r="H21" t="s">
        <v>77</v>
      </c>
      <c r="I21">
        <v>310</v>
      </c>
      <c r="J21" t="s">
        <v>103</v>
      </c>
      <c r="K21">
        <v>2000</v>
      </c>
      <c r="L21">
        <v>6</v>
      </c>
      <c r="M21">
        <v>1</v>
      </c>
      <c r="N21" t="s">
        <v>12</v>
      </c>
      <c r="O21" t="s">
        <v>10</v>
      </c>
      <c r="P21">
        <v>18</v>
      </c>
      <c r="Q21" t="s">
        <v>10</v>
      </c>
      <c r="R21" t="s">
        <v>10</v>
      </c>
      <c r="S21">
        <v>50</v>
      </c>
      <c r="T21">
        <v>512</v>
      </c>
      <c r="U21" t="s">
        <v>13</v>
      </c>
      <c r="V21">
        <v>4000</v>
      </c>
    </row>
    <row r="22" spans="1:22" x14ac:dyDescent="0.35">
      <c r="A22" t="s">
        <v>47</v>
      </c>
      <c r="B22">
        <v>25</v>
      </c>
      <c r="C22">
        <v>2025</v>
      </c>
      <c r="D22" t="s">
        <v>176</v>
      </c>
      <c r="E22">
        <v>138</v>
      </c>
      <c r="F22" t="s">
        <v>177</v>
      </c>
      <c r="G22" t="s">
        <v>26</v>
      </c>
      <c r="H22" t="s">
        <v>77</v>
      </c>
      <c r="I22">
        <v>600</v>
      </c>
      <c r="J22" t="s">
        <v>103</v>
      </c>
      <c r="K22">
        <v>4000</v>
      </c>
      <c r="L22">
        <v>6</v>
      </c>
      <c r="M22">
        <v>1</v>
      </c>
      <c r="N22" t="s">
        <v>12</v>
      </c>
      <c r="O22" t="s">
        <v>10</v>
      </c>
      <c r="P22">
        <v>18</v>
      </c>
      <c r="Q22" t="s">
        <v>10</v>
      </c>
      <c r="R22" t="s">
        <v>10</v>
      </c>
      <c r="S22">
        <v>50</v>
      </c>
      <c r="T22">
        <v>600</v>
      </c>
      <c r="U22" t="s">
        <v>12</v>
      </c>
      <c r="V22">
        <v>6000</v>
      </c>
    </row>
    <row r="23" spans="1:22" x14ac:dyDescent="0.35">
      <c r="A23" t="s">
        <v>48</v>
      </c>
      <c r="B23">
        <v>26</v>
      </c>
      <c r="C23">
        <v>2025</v>
      </c>
      <c r="D23" t="s">
        <v>176</v>
      </c>
      <c r="E23">
        <v>138</v>
      </c>
      <c r="F23" t="s">
        <v>177</v>
      </c>
      <c r="G23" t="s">
        <v>26</v>
      </c>
      <c r="H23" t="s">
        <v>77</v>
      </c>
      <c r="I23">
        <v>375</v>
      </c>
      <c r="J23" t="s">
        <v>103</v>
      </c>
      <c r="K23">
        <v>2000</v>
      </c>
      <c r="L23">
        <v>6</v>
      </c>
      <c r="M23">
        <v>1</v>
      </c>
      <c r="N23" t="s">
        <v>12</v>
      </c>
      <c r="O23" t="s">
        <v>10</v>
      </c>
      <c r="Q23" t="s">
        <v>10</v>
      </c>
      <c r="R23" t="s">
        <v>10</v>
      </c>
      <c r="S23">
        <v>100</v>
      </c>
      <c r="T23">
        <v>209.6</v>
      </c>
      <c r="U23" t="s">
        <v>11</v>
      </c>
      <c r="V23">
        <v>4000</v>
      </c>
    </row>
    <row r="24" spans="1:22" x14ac:dyDescent="0.35">
      <c r="A24" t="s">
        <v>49</v>
      </c>
      <c r="B24">
        <v>27</v>
      </c>
      <c r="C24">
        <v>2025</v>
      </c>
      <c r="D24" t="s">
        <v>176</v>
      </c>
      <c r="E24">
        <v>138</v>
      </c>
      <c r="F24" t="s">
        <v>177</v>
      </c>
      <c r="G24" t="s">
        <v>26</v>
      </c>
      <c r="H24" t="s">
        <v>77</v>
      </c>
      <c r="I24">
        <v>424</v>
      </c>
      <c r="J24" t="s">
        <v>103</v>
      </c>
      <c r="K24">
        <v>2000</v>
      </c>
      <c r="L24">
        <v>6</v>
      </c>
      <c r="M24">
        <v>1</v>
      </c>
      <c r="N24" t="s">
        <v>12</v>
      </c>
      <c r="O24" t="s">
        <v>10</v>
      </c>
      <c r="Q24" t="s">
        <v>10</v>
      </c>
      <c r="R24" t="s">
        <v>12</v>
      </c>
      <c r="S24">
        <v>50</v>
      </c>
      <c r="T24">
        <v>384</v>
      </c>
      <c r="U24" t="s">
        <v>11</v>
      </c>
      <c r="V24">
        <v>4000</v>
      </c>
    </row>
    <row r="25" spans="1:22" x14ac:dyDescent="0.35">
      <c r="A25" t="s">
        <v>50</v>
      </c>
      <c r="B25">
        <v>28</v>
      </c>
      <c r="C25">
        <v>2025</v>
      </c>
      <c r="D25" t="s">
        <v>176</v>
      </c>
      <c r="E25">
        <v>138</v>
      </c>
      <c r="F25" t="s">
        <v>177</v>
      </c>
      <c r="G25" t="s">
        <v>26</v>
      </c>
      <c r="H25" t="s">
        <v>77</v>
      </c>
      <c r="I25">
        <v>550</v>
      </c>
      <c r="J25" t="s">
        <v>103</v>
      </c>
      <c r="K25">
        <v>2000</v>
      </c>
      <c r="L25">
        <v>6</v>
      </c>
      <c r="M25">
        <v>1</v>
      </c>
      <c r="N25" t="s">
        <v>12</v>
      </c>
      <c r="O25" t="s">
        <v>10</v>
      </c>
      <c r="P25">
        <v>21</v>
      </c>
      <c r="Q25" t="s">
        <v>10</v>
      </c>
      <c r="R25" t="s">
        <v>12</v>
      </c>
      <c r="S25">
        <v>40</v>
      </c>
      <c r="T25">
        <v>600</v>
      </c>
      <c r="U25" t="s">
        <v>11</v>
      </c>
      <c r="V25">
        <v>6000</v>
      </c>
    </row>
    <row r="26" spans="1:22" x14ac:dyDescent="0.35">
      <c r="A26" t="s">
        <v>51</v>
      </c>
      <c r="B26">
        <v>29</v>
      </c>
      <c r="C26">
        <v>2025</v>
      </c>
      <c r="D26" t="s">
        <v>176</v>
      </c>
      <c r="E26">
        <v>138</v>
      </c>
      <c r="F26" t="s">
        <v>177</v>
      </c>
      <c r="G26" t="s">
        <v>26</v>
      </c>
      <c r="H26" t="s">
        <v>77</v>
      </c>
      <c r="I26">
        <v>82</v>
      </c>
      <c r="J26" t="s">
        <v>103</v>
      </c>
      <c r="K26">
        <v>2000</v>
      </c>
      <c r="L26">
        <v>6</v>
      </c>
      <c r="M26">
        <v>1</v>
      </c>
      <c r="N26" t="s">
        <v>12</v>
      </c>
      <c r="O26" t="s">
        <v>10</v>
      </c>
      <c r="Q26" t="s">
        <v>10</v>
      </c>
      <c r="R26" t="s">
        <v>12</v>
      </c>
      <c r="S26">
        <v>50</v>
      </c>
      <c r="T26">
        <v>214</v>
      </c>
      <c r="U26" t="s">
        <v>11</v>
      </c>
      <c r="V26">
        <v>6000</v>
      </c>
    </row>
    <row r="27" spans="1:22" x14ac:dyDescent="0.35">
      <c r="A27" t="s">
        <v>34</v>
      </c>
      <c r="B27">
        <v>11</v>
      </c>
      <c r="C27">
        <v>2025</v>
      </c>
      <c r="D27" t="s">
        <v>176</v>
      </c>
      <c r="E27">
        <v>138</v>
      </c>
      <c r="F27" t="s">
        <v>177</v>
      </c>
      <c r="G27" t="s">
        <v>26</v>
      </c>
      <c r="H27" t="s">
        <v>77</v>
      </c>
      <c r="I27">
        <v>805</v>
      </c>
      <c r="J27" t="s">
        <v>103</v>
      </c>
      <c r="K27">
        <v>2000</v>
      </c>
      <c r="L27">
        <v>6</v>
      </c>
      <c r="M27">
        <v>1</v>
      </c>
      <c r="N27" t="s">
        <v>12</v>
      </c>
      <c r="O27" t="s">
        <v>12</v>
      </c>
      <c r="P27">
        <v>18</v>
      </c>
      <c r="Q27" t="s">
        <v>12</v>
      </c>
      <c r="R27" t="s">
        <v>12</v>
      </c>
      <c r="S27">
        <v>50</v>
      </c>
      <c r="T27">
        <v>500</v>
      </c>
      <c r="U27" t="s">
        <v>11</v>
      </c>
      <c r="V27">
        <v>6000</v>
      </c>
    </row>
    <row r="28" spans="1:22" x14ac:dyDescent="0.35">
      <c r="A28" t="s">
        <v>52</v>
      </c>
      <c r="B28">
        <v>30</v>
      </c>
      <c r="C28">
        <v>2025</v>
      </c>
      <c r="D28" t="s">
        <v>176</v>
      </c>
      <c r="E28">
        <v>138</v>
      </c>
      <c r="F28" t="s">
        <v>177</v>
      </c>
      <c r="G28" t="s">
        <v>26</v>
      </c>
      <c r="H28" t="s">
        <v>77</v>
      </c>
      <c r="I28">
        <v>375</v>
      </c>
      <c r="J28" t="s">
        <v>103</v>
      </c>
      <c r="K28">
        <v>4000</v>
      </c>
      <c r="L28">
        <v>6</v>
      </c>
      <c r="M28">
        <v>1</v>
      </c>
      <c r="N28" t="s">
        <v>12</v>
      </c>
      <c r="O28" t="s">
        <v>10</v>
      </c>
      <c r="Q28" t="s">
        <v>10</v>
      </c>
      <c r="R28" t="s">
        <v>10</v>
      </c>
      <c r="S28">
        <v>0</v>
      </c>
      <c r="T28">
        <v>375</v>
      </c>
      <c r="U28" t="s">
        <v>11</v>
      </c>
      <c r="V28">
        <v>6000</v>
      </c>
    </row>
    <row r="29" spans="1:22" x14ac:dyDescent="0.35">
      <c r="A29" t="s">
        <v>53</v>
      </c>
      <c r="B29">
        <v>31</v>
      </c>
      <c r="C29">
        <v>2025</v>
      </c>
      <c r="D29" t="s">
        <v>176</v>
      </c>
      <c r="E29">
        <v>138</v>
      </c>
      <c r="F29" t="s">
        <v>177</v>
      </c>
      <c r="G29" t="s">
        <v>26</v>
      </c>
      <c r="H29" t="s">
        <v>77</v>
      </c>
      <c r="I29">
        <v>300</v>
      </c>
      <c r="J29" t="s">
        <v>103</v>
      </c>
      <c r="K29">
        <v>2000</v>
      </c>
      <c r="L29">
        <v>6</v>
      </c>
      <c r="M29">
        <v>1</v>
      </c>
      <c r="N29" t="s">
        <v>12</v>
      </c>
      <c r="O29" t="s">
        <v>10</v>
      </c>
      <c r="P29">
        <v>19</v>
      </c>
      <c r="Q29" t="s">
        <v>10</v>
      </c>
      <c r="R29" t="s">
        <v>10</v>
      </c>
      <c r="S29">
        <v>50</v>
      </c>
      <c r="T29">
        <v>121</v>
      </c>
      <c r="U29" t="s">
        <v>11</v>
      </c>
      <c r="V29">
        <v>6000</v>
      </c>
    </row>
    <row r="30" spans="1:22" x14ac:dyDescent="0.35">
      <c r="A30" t="s">
        <v>54</v>
      </c>
      <c r="B30">
        <v>32</v>
      </c>
      <c r="C30">
        <v>2025</v>
      </c>
      <c r="D30" t="s">
        <v>176</v>
      </c>
      <c r="E30">
        <v>138</v>
      </c>
      <c r="F30" t="s">
        <v>177</v>
      </c>
      <c r="G30" t="s">
        <v>26</v>
      </c>
      <c r="H30" t="s">
        <v>77</v>
      </c>
      <c r="I30">
        <v>1425</v>
      </c>
      <c r="J30" t="s">
        <v>103</v>
      </c>
      <c r="K30">
        <v>4000</v>
      </c>
      <c r="L30">
        <v>6</v>
      </c>
      <c r="M30">
        <v>1</v>
      </c>
      <c r="N30" t="s">
        <v>12</v>
      </c>
      <c r="O30" t="s">
        <v>10</v>
      </c>
      <c r="Q30" t="s">
        <v>12</v>
      </c>
      <c r="R30" t="s">
        <v>12</v>
      </c>
      <c r="S30">
        <v>40</v>
      </c>
      <c r="T30">
        <v>750</v>
      </c>
      <c r="U30" t="s">
        <v>11</v>
      </c>
      <c r="V30">
        <v>4000</v>
      </c>
    </row>
    <row r="31" spans="1:22" x14ac:dyDescent="0.35">
      <c r="A31" t="s">
        <v>55</v>
      </c>
      <c r="B31">
        <v>33</v>
      </c>
      <c r="C31">
        <v>2025</v>
      </c>
      <c r="D31" t="s">
        <v>176</v>
      </c>
      <c r="E31">
        <v>138</v>
      </c>
      <c r="F31" t="s">
        <v>177</v>
      </c>
      <c r="G31" t="s">
        <v>26</v>
      </c>
      <c r="H31" t="s">
        <v>77</v>
      </c>
      <c r="I31">
        <v>412</v>
      </c>
      <c r="J31" t="s">
        <v>103</v>
      </c>
      <c r="K31">
        <v>4000</v>
      </c>
      <c r="L31">
        <v>6</v>
      </c>
      <c r="M31">
        <v>1</v>
      </c>
      <c r="N31" t="s">
        <v>12</v>
      </c>
      <c r="O31" t="s">
        <v>10</v>
      </c>
      <c r="P31">
        <v>21</v>
      </c>
      <c r="Q31" t="s">
        <v>10</v>
      </c>
      <c r="R31" t="s">
        <v>10</v>
      </c>
      <c r="S31">
        <v>100</v>
      </c>
      <c r="T31">
        <v>412</v>
      </c>
      <c r="U31" t="s">
        <v>11</v>
      </c>
      <c r="V31">
        <v>4000</v>
      </c>
    </row>
    <row r="32" spans="1:22" x14ac:dyDescent="0.35">
      <c r="A32" t="s">
        <v>56</v>
      </c>
      <c r="B32">
        <v>34</v>
      </c>
      <c r="C32">
        <v>2025</v>
      </c>
      <c r="D32" t="s">
        <v>176</v>
      </c>
      <c r="E32">
        <v>138</v>
      </c>
      <c r="F32" t="s">
        <v>177</v>
      </c>
      <c r="G32" t="s">
        <v>26</v>
      </c>
      <c r="H32" t="s">
        <v>77</v>
      </c>
      <c r="I32">
        <v>325</v>
      </c>
      <c r="J32" t="s">
        <v>103</v>
      </c>
      <c r="K32">
        <v>6000</v>
      </c>
      <c r="L32">
        <v>6</v>
      </c>
      <c r="M32">
        <v>1</v>
      </c>
      <c r="N32" t="s">
        <v>12</v>
      </c>
      <c r="O32" t="s">
        <v>10</v>
      </c>
      <c r="P32">
        <v>21</v>
      </c>
      <c r="Q32" t="s">
        <v>10</v>
      </c>
      <c r="R32" t="s">
        <v>10</v>
      </c>
      <c r="S32">
        <v>100</v>
      </c>
      <c r="T32">
        <v>580</v>
      </c>
      <c r="U32" t="s">
        <v>11</v>
      </c>
      <c r="V32">
        <v>6000</v>
      </c>
    </row>
    <row r="33" spans="1:22" x14ac:dyDescent="0.35">
      <c r="A33" t="s">
        <v>57</v>
      </c>
      <c r="B33">
        <v>35</v>
      </c>
      <c r="C33">
        <v>2025</v>
      </c>
      <c r="D33" t="s">
        <v>176</v>
      </c>
      <c r="E33">
        <v>138</v>
      </c>
      <c r="F33" t="s">
        <v>177</v>
      </c>
      <c r="G33" t="s">
        <v>26</v>
      </c>
      <c r="H33" t="s">
        <v>77</v>
      </c>
      <c r="I33">
        <v>400</v>
      </c>
      <c r="J33" t="s">
        <v>103</v>
      </c>
      <c r="K33">
        <v>4000</v>
      </c>
      <c r="L33">
        <v>6</v>
      </c>
      <c r="M33">
        <v>1</v>
      </c>
      <c r="N33" t="s">
        <v>12</v>
      </c>
      <c r="O33" t="s">
        <v>10</v>
      </c>
      <c r="Q33" t="s">
        <v>10</v>
      </c>
      <c r="R33" t="s">
        <v>12</v>
      </c>
      <c r="S33">
        <v>50</v>
      </c>
      <c r="T33">
        <v>300</v>
      </c>
      <c r="U33" t="s">
        <v>11</v>
      </c>
      <c r="V33">
        <v>4000</v>
      </c>
    </row>
    <row r="34" spans="1:22" x14ac:dyDescent="0.35">
      <c r="A34" t="s">
        <v>58</v>
      </c>
      <c r="B34">
        <v>36</v>
      </c>
      <c r="C34">
        <v>2025</v>
      </c>
      <c r="D34" t="s">
        <v>176</v>
      </c>
      <c r="E34">
        <v>138</v>
      </c>
      <c r="F34" t="s">
        <v>177</v>
      </c>
      <c r="G34" t="s">
        <v>26</v>
      </c>
      <c r="H34" t="s">
        <v>77</v>
      </c>
      <c r="I34">
        <v>735</v>
      </c>
      <c r="J34" t="s">
        <v>103</v>
      </c>
      <c r="K34">
        <v>2000</v>
      </c>
      <c r="L34">
        <v>6</v>
      </c>
      <c r="M34">
        <v>1</v>
      </c>
      <c r="N34" t="s">
        <v>12</v>
      </c>
      <c r="O34" t="s">
        <v>10</v>
      </c>
      <c r="P34">
        <v>21</v>
      </c>
      <c r="Q34" t="s">
        <v>10</v>
      </c>
      <c r="R34" t="s">
        <v>12</v>
      </c>
      <c r="S34">
        <v>0</v>
      </c>
      <c r="T34">
        <v>600</v>
      </c>
      <c r="U34" t="s">
        <v>11</v>
      </c>
      <c r="V34">
        <v>6000</v>
      </c>
    </row>
    <row r="35" spans="1:22" x14ac:dyDescent="0.35">
      <c r="A35" t="s">
        <v>59</v>
      </c>
      <c r="B35">
        <v>37</v>
      </c>
      <c r="C35">
        <v>2025</v>
      </c>
      <c r="D35" t="s">
        <v>176</v>
      </c>
      <c r="E35">
        <v>138</v>
      </c>
      <c r="F35" t="s">
        <v>177</v>
      </c>
      <c r="G35" t="s">
        <v>26</v>
      </c>
      <c r="H35" t="s">
        <v>77</v>
      </c>
      <c r="I35">
        <v>440.5</v>
      </c>
      <c r="J35" t="s">
        <v>103</v>
      </c>
      <c r="K35">
        <v>2000</v>
      </c>
      <c r="L35">
        <v>6</v>
      </c>
      <c r="M35">
        <v>1</v>
      </c>
      <c r="N35" t="s">
        <v>12</v>
      </c>
      <c r="O35" t="s">
        <v>10</v>
      </c>
      <c r="Q35" t="s">
        <v>10</v>
      </c>
      <c r="R35" t="s">
        <v>10</v>
      </c>
      <c r="S35">
        <v>40</v>
      </c>
      <c r="T35">
        <v>500</v>
      </c>
      <c r="U35" t="s">
        <v>11</v>
      </c>
      <c r="V35">
        <v>6000</v>
      </c>
    </row>
    <row r="36" spans="1:22" x14ac:dyDescent="0.35">
      <c r="A36" t="s">
        <v>60</v>
      </c>
      <c r="B36">
        <v>38</v>
      </c>
      <c r="C36">
        <v>2025</v>
      </c>
      <c r="D36" t="s">
        <v>176</v>
      </c>
      <c r="E36">
        <v>138</v>
      </c>
      <c r="F36" t="s">
        <v>177</v>
      </c>
      <c r="G36" t="s">
        <v>26</v>
      </c>
      <c r="H36" t="s">
        <v>77</v>
      </c>
      <c r="I36">
        <v>445</v>
      </c>
      <c r="J36" t="s">
        <v>103</v>
      </c>
      <c r="K36">
        <v>2000</v>
      </c>
      <c r="L36">
        <v>6</v>
      </c>
      <c r="M36">
        <v>1</v>
      </c>
      <c r="N36" t="s">
        <v>12</v>
      </c>
      <c r="O36" t="s">
        <v>10</v>
      </c>
      <c r="Q36" t="s">
        <v>10</v>
      </c>
      <c r="R36" t="s">
        <v>10</v>
      </c>
      <c r="S36">
        <v>40</v>
      </c>
      <c r="T36">
        <v>405</v>
      </c>
      <c r="U36" t="s">
        <v>11</v>
      </c>
      <c r="V36">
        <v>5000</v>
      </c>
    </row>
    <row r="37" spans="1:22" x14ac:dyDescent="0.35">
      <c r="A37" t="s">
        <v>61</v>
      </c>
      <c r="B37">
        <v>39</v>
      </c>
      <c r="C37">
        <v>2025</v>
      </c>
      <c r="D37" t="s">
        <v>176</v>
      </c>
      <c r="E37">
        <v>138</v>
      </c>
      <c r="F37" t="s">
        <v>177</v>
      </c>
      <c r="G37" t="s">
        <v>26</v>
      </c>
      <c r="H37" t="s">
        <v>77</v>
      </c>
      <c r="I37">
        <v>308.5</v>
      </c>
      <c r="J37" t="s">
        <v>103</v>
      </c>
      <c r="K37">
        <v>2000</v>
      </c>
      <c r="L37">
        <v>6</v>
      </c>
      <c r="M37">
        <v>1</v>
      </c>
      <c r="N37" t="s">
        <v>12</v>
      </c>
      <c r="O37" t="s">
        <v>10</v>
      </c>
      <c r="P37">
        <v>18</v>
      </c>
      <c r="Q37" t="s">
        <v>10</v>
      </c>
      <c r="R37" t="s">
        <v>10</v>
      </c>
      <c r="S37">
        <v>50</v>
      </c>
      <c r="T37">
        <v>308.5</v>
      </c>
      <c r="U37" t="s">
        <v>11</v>
      </c>
      <c r="V37">
        <v>4000</v>
      </c>
    </row>
    <row r="38" spans="1:22" x14ac:dyDescent="0.35">
      <c r="A38" t="s">
        <v>62</v>
      </c>
      <c r="B38">
        <v>40</v>
      </c>
      <c r="C38">
        <v>2025</v>
      </c>
      <c r="D38" t="s">
        <v>176</v>
      </c>
      <c r="E38">
        <v>138</v>
      </c>
      <c r="F38" t="s">
        <v>177</v>
      </c>
      <c r="G38" t="s">
        <v>26</v>
      </c>
      <c r="H38" t="s">
        <v>77</v>
      </c>
      <c r="I38">
        <v>625</v>
      </c>
      <c r="J38" t="s">
        <v>103</v>
      </c>
      <c r="K38">
        <v>2000</v>
      </c>
      <c r="L38">
        <v>6</v>
      </c>
      <c r="M38">
        <v>2</v>
      </c>
      <c r="N38" t="s">
        <v>12</v>
      </c>
      <c r="O38" t="s">
        <v>10</v>
      </c>
      <c r="Q38" t="s">
        <v>12</v>
      </c>
      <c r="R38" t="s">
        <v>12</v>
      </c>
      <c r="S38">
        <v>40</v>
      </c>
      <c r="T38">
        <v>500</v>
      </c>
      <c r="U38" t="s">
        <v>11</v>
      </c>
      <c r="V38">
        <v>4000</v>
      </c>
    </row>
    <row r="39" spans="1:22" x14ac:dyDescent="0.35">
      <c r="A39" t="s">
        <v>63</v>
      </c>
      <c r="B39">
        <v>41</v>
      </c>
      <c r="C39">
        <v>2025</v>
      </c>
      <c r="D39" t="s">
        <v>176</v>
      </c>
      <c r="E39">
        <v>138</v>
      </c>
      <c r="F39" t="s">
        <v>177</v>
      </c>
      <c r="G39" t="s">
        <v>26</v>
      </c>
      <c r="H39" t="s">
        <v>77</v>
      </c>
      <c r="I39">
        <v>1171</v>
      </c>
      <c r="J39" t="s">
        <v>103</v>
      </c>
      <c r="K39">
        <v>2000</v>
      </c>
      <c r="L39">
        <v>6</v>
      </c>
      <c r="M39">
        <v>1</v>
      </c>
      <c r="N39" t="s">
        <v>12</v>
      </c>
      <c r="O39" t="s">
        <v>10</v>
      </c>
      <c r="Q39" t="s">
        <v>10</v>
      </c>
      <c r="R39" t="s">
        <v>10</v>
      </c>
      <c r="S39">
        <v>60</v>
      </c>
      <c r="T39">
        <v>752</v>
      </c>
      <c r="U39" t="s">
        <v>11</v>
      </c>
      <c r="V39">
        <v>2000</v>
      </c>
    </row>
    <row r="40" spans="1:22" x14ac:dyDescent="0.35">
      <c r="A40" t="s">
        <v>64</v>
      </c>
      <c r="B40">
        <v>42</v>
      </c>
      <c r="C40">
        <v>2025</v>
      </c>
      <c r="D40" t="s">
        <v>176</v>
      </c>
      <c r="E40">
        <v>138</v>
      </c>
      <c r="F40" t="s">
        <v>177</v>
      </c>
      <c r="G40" t="s">
        <v>26</v>
      </c>
      <c r="H40" t="s">
        <v>77</v>
      </c>
      <c r="I40">
        <v>35</v>
      </c>
      <c r="J40" t="s">
        <v>103</v>
      </c>
      <c r="K40">
        <v>4000</v>
      </c>
      <c r="L40">
        <v>6</v>
      </c>
      <c r="M40">
        <v>1</v>
      </c>
      <c r="N40" t="s">
        <v>12</v>
      </c>
      <c r="O40" t="s">
        <v>10</v>
      </c>
      <c r="P40">
        <v>18</v>
      </c>
      <c r="Q40" t="s">
        <v>10</v>
      </c>
      <c r="R40" t="s">
        <v>10</v>
      </c>
      <c r="S40">
        <v>100</v>
      </c>
      <c r="T40">
        <v>360</v>
      </c>
      <c r="U40" t="s">
        <v>11</v>
      </c>
      <c r="V40">
        <v>4000</v>
      </c>
    </row>
    <row r="41" spans="1:22" x14ac:dyDescent="0.35">
      <c r="A41" t="s">
        <v>65</v>
      </c>
      <c r="B41">
        <v>44</v>
      </c>
      <c r="C41">
        <v>2025</v>
      </c>
      <c r="D41" t="s">
        <v>176</v>
      </c>
      <c r="E41">
        <v>138</v>
      </c>
      <c r="F41" t="s">
        <v>177</v>
      </c>
      <c r="G41" t="s">
        <v>26</v>
      </c>
      <c r="H41" t="s">
        <v>77</v>
      </c>
      <c r="I41">
        <v>1090</v>
      </c>
      <c r="J41" t="s">
        <v>103</v>
      </c>
      <c r="K41">
        <v>4000</v>
      </c>
      <c r="L41">
        <v>6</v>
      </c>
      <c r="M41">
        <v>1</v>
      </c>
      <c r="N41" t="s">
        <v>12</v>
      </c>
      <c r="O41" t="s">
        <v>10</v>
      </c>
      <c r="Q41" t="s">
        <v>10</v>
      </c>
      <c r="R41" t="s">
        <v>12</v>
      </c>
      <c r="S41">
        <v>40</v>
      </c>
      <c r="T41">
        <v>1090</v>
      </c>
      <c r="U41" t="s">
        <v>11</v>
      </c>
      <c r="V41">
        <v>4000</v>
      </c>
    </row>
    <row r="42" spans="1:22" x14ac:dyDescent="0.35">
      <c r="A42" t="s">
        <v>66</v>
      </c>
      <c r="B42">
        <v>45</v>
      </c>
      <c r="C42">
        <v>2025</v>
      </c>
      <c r="D42" t="s">
        <v>176</v>
      </c>
      <c r="E42">
        <v>138</v>
      </c>
      <c r="F42" t="s">
        <v>177</v>
      </c>
      <c r="G42" t="s">
        <v>26</v>
      </c>
      <c r="H42" t="s">
        <v>77</v>
      </c>
      <c r="I42">
        <v>580</v>
      </c>
      <c r="J42" t="s">
        <v>103</v>
      </c>
      <c r="K42">
        <v>2000</v>
      </c>
      <c r="L42">
        <v>6</v>
      </c>
      <c r="M42">
        <v>1</v>
      </c>
      <c r="N42" t="s">
        <v>12</v>
      </c>
      <c r="O42" t="s">
        <v>10</v>
      </c>
      <c r="P42">
        <v>21</v>
      </c>
      <c r="Q42" t="s">
        <v>10</v>
      </c>
      <c r="R42" t="s">
        <v>12</v>
      </c>
      <c r="S42">
        <v>100</v>
      </c>
      <c r="T42">
        <v>155</v>
      </c>
      <c r="U42" t="s">
        <v>11</v>
      </c>
      <c r="V42">
        <v>6000</v>
      </c>
    </row>
    <row r="43" spans="1:22" x14ac:dyDescent="0.35">
      <c r="A43" t="s">
        <v>67</v>
      </c>
      <c r="B43">
        <v>46</v>
      </c>
      <c r="C43">
        <v>2025</v>
      </c>
      <c r="D43" t="s">
        <v>176</v>
      </c>
      <c r="E43">
        <v>138</v>
      </c>
      <c r="F43" t="s">
        <v>177</v>
      </c>
      <c r="G43" t="s">
        <v>26</v>
      </c>
      <c r="H43" t="s">
        <v>77</v>
      </c>
      <c r="I43">
        <v>400</v>
      </c>
      <c r="J43" t="s">
        <v>103</v>
      </c>
      <c r="K43">
        <v>4000</v>
      </c>
      <c r="L43">
        <v>6</v>
      </c>
      <c r="M43">
        <v>1</v>
      </c>
      <c r="N43" t="s">
        <v>12</v>
      </c>
      <c r="O43" t="s">
        <v>10</v>
      </c>
      <c r="P43">
        <v>18</v>
      </c>
      <c r="Q43" t="s">
        <v>10</v>
      </c>
      <c r="R43" t="s">
        <v>12</v>
      </c>
      <c r="S43">
        <v>0</v>
      </c>
      <c r="T43">
        <v>200</v>
      </c>
      <c r="U43" t="s">
        <v>13</v>
      </c>
      <c r="V43">
        <v>4000</v>
      </c>
    </row>
    <row r="44" spans="1:22" x14ac:dyDescent="0.35">
      <c r="A44" t="s">
        <v>68</v>
      </c>
      <c r="B44">
        <v>47</v>
      </c>
      <c r="C44">
        <v>2025</v>
      </c>
      <c r="D44" t="s">
        <v>176</v>
      </c>
      <c r="E44">
        <v>138</v>
      </c>
      <c r="F44" t="s">
        <v>177</v>
      </c>
      <c r="G44" t="s">
        <v>26</v>
      </c>
      <c r="H44" t="s">
        <v>77</v>
      </c>
      <c r="I44">
        <v>510</v>
      </c>
      <c r="J44" t="s">
        <v>103</v>
      </c>
      <c r="K44">
        <v>2000</v>
      </c>
      <c r="L44">
        <v>6</v>
      </c>
      <c r="M44">
        <v>1</v>
      </c>
      <c r="N44" t="s">
        <v>12</v>
      </c>
      <c r="O44" t="s">
        <v>10</v>
      </c>
      <c r="Q44" t="s">
        <v>10</v>
      </c>
      <c r="R44" t="s">
        <v>10</v>
      </c>
      <c r="S44">
        <v>40</v>
      </c>
      <c r="T44">
        <v>310</v>
      </c>
      <c r="U44" t="s">
        <v>11</v>
      </c>
      <c r="V44">
        <v>6000</v>
      </c>
    </row>
    <row r="45" spans="1:22" x14ac:dyDescent="0.35">
      <c r="A45" t="s">
        <v>69</v>
      </c>
      <c r="B45">
        <v>48</v>
      </c>
      <c r="C45">
        <v>2025</v>
      </c>
      <c r="D45" t="s">
        <v>176</v>
      </c>
      <c r="E45">
        <v>138</v>
      </c>
      <c r="F45" t="s">
        <v>177</v>
      </c>
      <c r="G45" t="s">
        <v>26</v>
      </c>
      <c r="H45" t="s">
        <v>77</v>
      </c>
      <c r="I45">
        <v>867</v>
      </c>
      <c r="J45" t="s">
        <v>103</v>
      </c>
      <c r="K45">
        <v>2000</v>
      </c>
      <c r="L45">
        <v>6</v>
      </c>
      <c r="M45">
        <v>2</v>
      </c>
      <c r="N45" t="s">
        <v>12</v>
      </c>
      <c r="O45" t="s">
        <v>10</v>
      </c>
      <c r="P45">
        <v>21</v>
      </c>
      <c r="Q45" t="s">
        <v>10</v>
      </c>
      <c r="R45" t="s">
        <v>10</v>
      </c>
      <c r="S45">
        <v>48</v>
      </c>
      <c r="T45">
        <v>467.48</v>
      </c>
      <c r="U45" t="s">
        <v>11</v>
      </c>
      <c r="V45">
        <v>4000</v>
      </c>
    </row>
    <row r="46" spans="1:22" x14ac:dyDescent="0.35">
      <c r="A46" t="s">
        <v>70</v>
      </c>
      <c r="B46">
        <v>49</v>
      </c>
      <c r="C46">
        <v>2025</v>
      </c>
      <c r="D46" t="s">
        <v>176</v>
      </c>
      <c r="E46">
        <v>138</v>
      </c>
      <c r="F46" t="s">
        <v>177</v>
      </c>
      <c r="G46" t="s">
        <v>26</v>
      </c>
      <c r="H46" t="s">
        <v>77</v>
      </c>
      <c r="I46">
        <v>200</v>
      </c>
      <c r="J46" t="s">
        <v>103</v>
      </c>
      <c r="K46">
        <v>4000</v>
      </c>
      <c r="L46">
        <v>6</v>
      </c>
      <c r="M46">
        <v>1</v>
      </c>
      <c r="N46" t="s">
        <v>12</v>
      </c>
      <c r="O46" t="s">
        <v>10</v>
      </c>
      <c r="Q46" t="s">
        <v>10</v>
      </c>
      <c r="R46" t="s">
        <v>10</v>
      </c>
      <c r="S46">
        <v>40</v>
      </c>
      <c r="T46">
        <v>193</v>
      </c>
      <c r="U46" t="s">
        <v>11</v>
      </c>
      <c r="V46">
        <v>4000</v>
      </c>
    </row>
    <row r="47" spans="1:22" x14ac:dyDescent="0.35">
      <c r="A47" t="s">
        <v>71</v>
      </c>
      <c r="B47">
        <v>50</v>
      </c>
      <c r="C47">
        <v>2025</v>
      </c>
      <c r="D47" t="s">
        <v>176</v>
      </c>
      <c r="E47">
        <v>138</v>
      </c>
      <c r="F47" t="s">
        <v>177</v>
      </c>
      <c r="G47" t="s">
        <v>26</v>
      </c>
      <c r="H47" t="s">
        <v>77</v>
      </c>
      <c r="I47">
        <v>650</v>
      </c>
      <c r="J47" t="s">
        <v>103</v>
      </c>
      <c r="K47">
        <v>4000</v>
      </c>
      <c r="L47">
        <v>6</v>
      </c>
      <c r="M47">
        <v>1</v>
      </c>
      <c r="N47" t="s">
        <v>12</v>
      </c>
      <c r="O47" t="s">
        <v>10</v>
      </c>
      <c r="P47">
        <v>18</v>
      </c>
      <c r="Q47" t="s">
        <v>10</v>
      </c>
      <c r="R47" t="s">
        <v>10</v>
      </c>
      <c r="S47">
        <v>30</v>
      </c>
      <c r="T47">
        <v>525</v>
      </c>
      <c r="U47" t="s">
        <v>13</v>
      </c>
      <c r="V47">
        <v>6000</v>
      </c>
    </row>
    <row r="48" spans="1:22" x14ac:dyDescent="0.35">
      <c r="A48" t="s">
        <v>72</v>
      </c>
      <c r="B48">
        <v>51</v>
      </c>
      <c r="C48">
        <v>2025</v>
      </c>
      <c r="D48" t="s">
        <v>176</v>
      </c>
      <c r="E48">
        <v>138</v>
      </c>
      <c r="F48" t="s">
        <v>177</v>
      </c>
      <c r="G48" t="s">
        <v>26</v>
      </c>
      <c r="H48" t="s">
        <v>77</v>
      </c>
      <c r="I48">
        <v>302</v>
      </c>
      <c r="J48" t="s">
        <v>103</v>
      </c>
      <c r="K48">
        <v>2000</v>
      </c>
      <c r="L48">
        <v>6</v>
      </c>
      <c r="M48">
        <v>1</v>
      </c>
      <c r="N48" t="s">
        <v>12</v>
      </c>
      <c r="O48" t="s">
        <v>10</v>
      </c>
      <c r="P48">
        <v>18</v>
      </c>
      <c r="Q48" t="s">
        <v>10</v>
      </c>
      <c r="R48" t="s">
        <v>12</v>
      </c>
      <c r="S48">
        <v>60</v>
      </c>
      <c r="T48">
        <v>337</v>
      </c>
      <c r="U48" t="s">
        <v>11</v>
      </c>
      <c r="V48">
        <v>2000</v>
      </c>
    </row>
    <row r="49" spans="1:22" x14ac:dyDescent="0.35">
      <c r="A49" t="s">
        <v>73</v>
      </c>
      <c r="B49">
        <v>53</v>
      </c>
      <c r="C49">
        <v>2025</v>
      </c>
      <c r="D49" t="s">
        <v>176</v>
      </c>
      <c r="E49">
        <v>138</v>
      </c>
      <c r="F49" t="s">
        <v>177</v>
      </c>
      <c r="G49" t="s">
        <v>26</v>
      </c>
      <c r="H49" t="s">
        <v>77</v>
      </c>
      <c r="I49">
        <v>511</v>
      </c>
      <c r="J49" t="s">
        <v>103</v>
      </c>
      <c r="K49">
        <v>4000</v>
      </c>
      <c r="L49">
        <v>6</v>
      </c>
      <c r="M49">
        <v>1</v>
      </c>
      <c r="N49" t="s">
        <v>12</v>
      </c>
      <c r="O49" t="s">
        <v>10</v>
      </c>
      <c r="Q49" t="s">
        <v>10</v>
      </c>
      <c r="R49" t="s">
        <v>12</v>
      </c>
      <c r="S49">
        <v>100</v>
      </c>
      <c r="T49">
        <v>996</v>
      </c>
      <c r="U49" t="s">
        <v>13</v>
      </c>
      <c r="V49">
        <v>4000</v>
      </c>
    </row>
    <row r="50" spans="1:22" x14ac:dyDescent="0.35">
      <c r="A50" t="s">
        <v>74</v>
      </c>
      <c r="B50">
        <v>54</v>
      </c>
      <c r="C50">
        <v>2025</v>
      </c>
      <c r="D50" t="s">
        <v>176</v>
      </c>
      <c r="E50">
        <v>138</v>
      </c>
      <c r="F50" t="s">
        <v>177</v>
      </c>
      <c r="G50" t="s">
        <v>26</v>
      </c>
      <c r="H50" t="s">
        <v>77</v>
      </c>
      <c r="I50">
        <v>400</v>
      </c>
      <c r="J50" t="s">
        <v>103</v>
      </c>
      <c r="K50">
        <v>2000</v>
      </c>
      <c r="L50">
        <v>6</v>
      </c>
      <c r="M50">
        <v>1</v>
      </c>
      <c r="N50" t="s">
        <v>12</v>
      </c>
      <c r="O50" t="s">
        <v>10</v>
      </c>
      <c r="Q50" t="s">
        <v>10</v>
      </c>
      <c r="R50" t="s">
        <v>10</v>
      </c>
      <c r="S50">
        <v>50</v>
      </c>
      <c r="T50">
        <v>400</v>
      </c>
      <c r="U50" t="s">
        <v>11</v>
      </c>
      <c r="V50">
        <v>4000</v>
      </c>
    </row>
    <row r="51" spans="1:22" x14ac:dyDescent="0.35">
      <c r="A51" t="s">
        <v>75</v>
      </c>
      <c r="B51">
        <v>55</v>
      </c>
      <c r="C51">
        <v>2025</v>
      </c>
      <c r="D51" t="s">
        <v>176</v>
      </c>
      <c r="E51">
        <v>138</v>
      </c>
      <c r="F51" t="s">
        <v>177</v>
      </c>
      <c r="G51" t="s">
        <v>26</v>
      </c>
      <c r="H51" t="s">
        <v>77</v>
      </c>
      <c r="I51">
        <v>75</v>
      </c>
      <c r="J51" t="s">
        <v>103</v>
      </c>
      <c r="K51">
        <v>4000</v>
      </c>
      <c r="L51">
        <v>6</v>
      </c>
      <c r="M51">
        <v>2</v>
      </c>
      <c r="N51" t="s">
        <v>12</v>
      </c>
      <c r="O51" t="s">
        <v>10</v>
      </c>
      <c r="Q51" t="s">
        <v>10</v>
      </c>
      <c r="R51" t="s">
        <v>12</v>
      </c>
      <c r="S51">
        <v>30</v>
      </c>
      <c r="T51">
        <v>120</v>
      </c>
      <c r="U51" t="s">
        <v>13</v>
      </c>
      <c r="V51">
        <v>4000</v>
      </c>
    </row>
    <row r="52" spans="1:22" x14ac:dyDescent="0.35">
      <c r="A52" t="s">
        <v>76</v>
      </c>
      <c r="B52">
        <v>56</v>
      </c>
      <c r="C52">
        <v>2025</v>
      </c>
      <c r="D52" t="s">
        <v>176</v>
      </c>
      <c r="E52">
        <v>138</v>
      </c>
      <c r="F52" t="s">
        <v>177</v>
      </c>
      <c r="G52" t="s">
        <v>26</v>
      </c>
      <c r="H52" t="s">
        <v>77</v>
      </c>
      <c r="I52">
        <v>400</v>
      </c>
      <c r="J52" t="s">
        <v>103</v>
      </c>
      <c r="K52">
        <v>4000</v>
      </c>
      <c r="L52">
        <v>6</v>
      </c>
      <c r="M52">
        <v>1</v>
      </c>
      <c r="N52" t="s">
        <v>12</v>
      </c>
      <c r="O52" t="s">
        <v>12</v>
      </c>
      <c r="Q52" t="s">
        <v>12</v>
      </c>
      <c r="R52" t="s">
        <v>12</v>
      </c>
      <c r="S52">
        <v>40</v>
      </c>
      <c r="T52">
        <v>310</v>
      </c>
      <c r="U52" t="s">
        <v>12</v>
      </c>
      <c r="V52">
        <v>4000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1F1B8B-D57C-4813-B686-F210AE6BC309}">
  <sheetPr codeName="Sheet4"/>
  <dimension ref="A1:U52"/>
  <sheetViews>
    <sheetView zoomScale="90" zoomScaleNormal="90" workbookViewId="0"/>
  </sheetViews>
  <sheetFormatPr defaultRowHeight="14.5" x14ac:dyDescent="0.35"/>
  <cols>
    <col min="1" max="1" width="15.7265625" customWidth="1"/>
    <col min="2" max="2" width="8.1796875" bestFit="1" customWidth="1"/>
    <col min="3" max="3" width="8.81640625" customWidth="1"/>
    <col min="4" max="4" width="19" bestFit="1" customWidth="1"/>
    <col min="5" max="5" width="14.7265625" customWidth="1"/>
    <col min="6" max="6" width="8" bestFit="1" customWidth="1"/>
    <col min="7" max="7" width="7.453125" bestFit="1" customWidth="1"/>
    <col min="8" max="8" width="15.54296875" bestFit="1" customWidth="1"/>
    <col min="9" max="9" width="16.7265625" bestFit="1" customWidth="1"/>
    <col min="10" max="10" width="17.7265625" bestFit="1" customWidth="1"/>
    <col min="11" max="11" width="9.7265625" bestFit="1" customWidth="1"/>
    <col min="12" max="12" width="13.90625" bestFit="1" customWidth="1"/>
    <col min="14" max="14" width="15.453125" bestFit="1" customWidth="1"/>
    <col min="15" max="15" width="9.90625" bestFit="1" customWidth="1"/>
    <col min="16" max="16" width="11.6328125" bestFit="1" customWidth="1"/>
    <col min="17" max="17" width="15" bestFit="1" customWidth="1"/>
    <col min="18" max="18" width="18.7265625" bestFit="1" customWidth="1"/>
    <col min="19" max="19" width="18.81640625" bestFit="1" customWidth="1"/>
    <col min="20" max="20" width="11" bestFit="1" customWidth="1"/>
    <col min="21" max="21" width="23.26953125" bestFit="1" customWidth="1"/>
  </cols>
  <sheetData>
    <row r="1" spans="1:21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0</v>
      </c>
      <c r="I1" t="s">
        <v>89</v>
      </c>
      <c r="J1" t="s">
        <v>3</v>
      </c>
      <c r="K1" t="s">
        <v>137</v>
      </c>
      <c r="L1" t="s">
        <v>90</v>
      </c>
      <c r="M1" t="s">
        <v>138</v>
      </c>
      <c r="N1" t="s">
        <v>215</v>
      </c>
      <c r="O1" t="s">
        <v>4</v>
      </c>
      <c r="P1" t="s">
        <v>5</v>
      </c>
      <c r="Q1" t="s">
        <v>7</v>
      </c>
      <c r="R1" t="s">
        <v>6</v>
      </c>
      <c r="S1" t="s">
        <v>8</v>
      </c>
      <c r="T1" t="s">
        <v>91</v>
      </c>
      <c r="U1" t="s">
        <v>9</v>
      </c>
    </row>
    <row r="2" spans="1:21" x14ac:dyDescent="0.35">
      <c r="A2" t="s">
        <v>23</v>
      </c>
      <c r="B2">
        <v>1</v>
      </c>
      <c r="C2">
        <v>2025</v>
      </c>
      <c r="D2" t="s">
        <v>82</v>
      </c>
      <c r="E2">
        <v>103</v>
      </c>
      <c r="F2" t="s">
        <v>80</v>
      </c>
      <c r="G2" t="s">
        <v>81</v>
      </c>
      <c r="H2" t="s">
        <v>77</v>
      </c>
      <c r="I2">
        <v>300</v>
      </c>
      <c r="J2" t="s">
        <v>12</v>
      </c>
      <c r="K2">
        <v>4000</v>
      </c>
      <c r="L2">
        <v>2</v>
      </c>
      <c r="M2">
        <v>1</v>
      </c>
      <c r="N2" t="s">
        <v>12</v>
      </c>
      <c r="P2">
        <v>18</v>
      </c>
      <c r="Q2" t="s">
        <v>10</v>
      </c>
      <c r="R2" t="s">
        <v>10</v>
      </c>
      <c r="S2">
        <v>0</v>
      </c>
      <c r="T2">
        <v>200</v>
      </c>
      <c r="U2" t="s">
        <v>11</v>
      </c>
    </row>
    <row r="3" spans="1:21" x14ac:dyDescent="0.35">
      <c r="A3" t="s">
        <v>27</v>
      </c>
      <c r="B3">
        <v>2</v>
      </c>
      <c r="C3">
        <v>2025</v>
      </c>
      <c r="D3" t="s">
        <v>82</v>
      </c>
      <c r="E3">
        <v>103</v>
      </c>
      <c r="F3" t="s">
        <v>80</v>
      </c>
      <c r="G3" t="s">
        <v>81</v>
      </c>
      <c r="H3" t="s">
        <v>12</v>
      </c>
      <c r="J3" t="s">
        <v>95</v>
      </c>
      <c r="K3" t="s">
        <v>95</v>
      </c>
      <c r="L3" t="s">
        <v>95</v>
      </c>
      <c r="M3" t="s">
        <v>95</v>
      </c>
      <c r="O3" t="s">
        <v>95</v>
      </c>
      <c r="P3" t="s">
        <v>95</v>
      </c>
      <c r="Q3" t="s">
        <v>95</v>
      </c>
      <c r="R3" t="s">
        <v>95</v>
      </c>
      <c r="S3" t="s">
        <v>95</v>
      </c>
      <c r="T3" t="s">
        <v>95</v>
      </c>
    </row>
    <row r="4" spans="1:21" x14ac:dyDescent="0.35">
      <c r="A4" t="s">
        <v>28</v>
      </c>
      <c r="B4">
        <v>4</v>
      </c>
      <c r="C4">
        <v>2025</v>
      </c>
      <c r="D4" t="s">
        <v>82</v>
      </c>
      <c r="E4">
        <v>103</v>
      </c>
      <c r="F4" t="s">
        <v>80</v>
      </c>
      <c r="G4" t="s">
        <v>81</v>
      </c>
      <c r="H4" t="s">
        <v>12</v>
      </c>
      <c r="J4" t="s">
        <v>95</v>
      </c>
      <c r="K4" t="s">
        <v>95</v>
      </c>
      <c r="L4" t="s">
        <v>95</v>
      </c>
      <c r="M4" t="s">
        <v>95</v>
      </c>
      <c r="O4" t="s">
        <v>95</v>
      </c>
      <c r="P4" t="s">
        <v>95</v>
      </c>
      <c r="Q4" t="s">
        <v>95</v>
      </c>
      <c r="R4" t="s">
        <v>95</v>
      </c>
      <c r="S4" t="s">
        <v>95</v>
      </c>
      <c r="T4" t="s">
        <v>95</v>
      </c>
    </row>
    <row r="5" spans="1:21" x14ac:dyDescent="0.35">
      <c r="A5" t="s">
        <v>29</v>
      </c>
      <c r="B5">
        <v>5</v>
      </c>
      <c r="C5">
        <v>2025</v>
      </c>
      <c r="D5" t="s">
        <v>82</v>
      </c>
      <c r="E5">
        <v>103</v>
      </c>
      <c r="F5" t="s">
        <v>80</v>
      </c>
      <c r="G5" t="s">
        <v>81</v>
      </c>
      <c r="H5" t="s">
        <v>12</v>
      </c>
      <c r="J5" t="s">
        <v>95</v>
      </c>
      <c r="K5" t="s">
        <v>95</v>
      </c>
      <c r="L5" t="s">
        <v>95</v>
      </c>
      <c r="M5" t="s">
        <v>95</v>
      </c>
      <c r="O5" t="s">
        <v>95</v>
      </c>
      <c r="P5" t="s">
        <v>95</v>
      </c>
      <c r="Q5" t="s">
        <v>95</v>
      </c>
      <c r="R5" t="s">
        <v>95</v>
      </c>
      <c r="S5" t="s">
        <v>95</v>
      </c>
      <c r="T5" t="s">
        <v>95</v>
      </c>
    </row>
    <row r="6" spans="1:21" x14ac:dyDescent="0.35">
      <c r="A6" t="s">
        <v>30</v>
      </c>
      <c r="B6">
        <v>6</v>
      </c>
      <c r="C6">
        <v>2025</v>
      </c>
      <c r="D6" t="s">
        <v>82</v>
      </c>
      <c r="E6">
        <v>103</v>
      </c>
      <c r="F6" t="s">
        <v>80</v>
      </c>
      <c r="G6" t="s">
        <v>81</v>
      </c>
      <c r="H6" t="s">
        <v>12</v>
      </c>
      <c r="J6" t="s">
        <v>95</v>
      </c>
      <c r="K6" t="s">
        <v>95</v>
      </c>
      <c r="L6" t="s">
        <v>95</v>
      </c>
      <c r="M6" t="s">
        <v>95</v>
      </c>
      <c r="O6" t="s">
        <v>95</v>
      </c>
      <c r="P6" t="s">
        <v>95</v>
      </c>
      <c r="Q6" t="s">
        <v>95</v>
      </c>
      <c r="R6" t="s">
        <v>95</v>
      </c>
      <c r="S6" t="s">
        <v>95</v>
      </c>
      <c r="T6" t="s">
        <v>95</v>
      </c>
    </row>
    <row r="7" spans="1:21" x14ac:dyDescent="0.35">
      <c r="A7" t="s">
        <v>31</v>
      </c>
      <c r="B7">
        <v>8</v>
      </c>
      <c r="C7">
        <v>2025</v>
      </c>
      <c r="D7" t="s">
        <v>82</v>
      </c>
      <c r="E7">
        <v>103</v>
      </c>
      <c r="F7" t="s">
        <v>80</v>
      </c>
      <c r="G7" t="s">
        <v>81</v>
      </c>
      <c r="H7" t="s">
        <v>12</v>
      </c>
      <c r="J7" t="s">
        <v>95</v>
      </c>
      <c r="K7" t="s">
        <v>95</v>
      </c>
      <c r="L7" t="s">
        <v>95</v>
      </c>
      <c r="M7" t="s">
        <v>95</v>
      </c>
      <c r="O7" t="s">
        <v>95</v>
      </c>
      <c r="P7" t="s">
        <v>95</v>
      </c>
      <c r="Q7" t="s">
        <v>95</v>
      </c>
      <c r="R7" t="s">
        <v>95</v>
      </c>
      <c r="S7" t="s">
        <v>95</v>
      </c>
      <c r="T7" t="s">
        <v>95</v>
      </c>
    </row>
    <row r="8" spans="1:21" x14ac:dyDescent="0.35">
      <c r="A8" t="s">
        <v>32</v>
      </c>
      <c r="B8">
        <v>9</v>
      </c>
      <c r="C8">
        <v>2025</v>
      </c>
      <c r="D8" t="s">
        <v>82</v>
      </c>
      <c r="E8">
        <v>103</v>
      </c>
      <c r="F8" t="s">
        <v>80</v>
      </c>
      <c r="G8" t="s">
        <v>81</v>
      </c>
      <c r="H8" t="s">
        <v>12</v>
      </c>
      <c r="J8" t="s">
        <v>95</v>
      </c>
      <c r="K8" t="s">
        <v>95</v>
      </c>
      <c r="L8" t="s">
        <v>95</v>
      </c>
      <c r="M8" t="s">
        <v>95</v>
      </c>
      <c r="O8" t="s">
        <v>95</v>
      </c>
      <c r="P8" t="s">
        <v>95</v>
      </c>
      <c r="Q8" t="s">
        <v>95</v>
      </c>
      <c r="R8" t="s">
        <v>95</v>
      </c>
      <c r="S8" t="s">
        <v>95</v>
      </c>
      <c r="T8" t="s">
        <v>95</v>
      </c>
    </row>
    <row r="9" spans="1:21" x14ac:dyDescent="0.35">
      <c r="A9" t="s">
        <v>33</v>
      </c>
      <c r="B9">
        <v>10</v>
      </c>
      <c r="C9">
        <v>2025</v>
      </c>
      <c r="D9" t="s">
        <v>82</v>
      </c>
      <c r="E9">
        <v>103</v>
      </c>
      <c r="F9" t="s">
        <v>80</v>
      </c>
      <c r="G9" t="s">
        <v>81</v>
      </c>
      <c r="H9" t="s">
        <v>12</v>
      </c>
      <c r="J9" t="s">
        <v>95</v>
      </c>
      <c r="K9" t="s">
        <v>95</v>
      </c>
      <c r="L9" t="s">
        <v>95</v>
      </c>
      <c r="M9" t="s">
        <v>95</v>
      </c>
      <c r="O9" t="s">
        <v>95</v>
      </c>
      <c r="P9" t="s">
        <v>95</v>
      </c>
      <c r="Q9" t="s">
        <v>95</v>
      </c>
      <c r="R9" t="s">
        <v>95</v>
      </c>
      <c r="S9" t="s">
        <v>95</v>
      </c>
      <c r="T9" t="s">
        <v>95</v>
      </c>
    </row>
    <row r="10" spans="1:21" x14ac:dyDescent="0.35">
      <c r="A10" t="s">
        <v>34</v>
      </c>
      <c r="B10">
        <v>11</v>
      </c>
      <c r="C10">
        <v>2025</v>
      </c>
      <c r="D10" t="s">
        <v>82</v>
      </c>
      <c r="E10">
        <v>103</v>
      </c>
      <c r="F10" t="s">
        <v>80</v>
      </c>
      <c r="G10" t="s">
        <v>81</v>
      </c>
      <c r="H10" t="s">
        <v>12</v>
      </c>
      <c r="J10" t="s">
        <v>95</v>
      </c>
      <c r="K10" t="s">
        <v>95</v>
      </c>
      <c r="L10" t="s">
        <v>95</v>
      </c>
      <c r="M10" t="s">
        <v>95</v>
      </c>
      <c r="O10" t="s">
        <v>95</v>
      </c>
      <c r="P10" t="s">
        <v>95</v>
      </c>
      <c r="Q10" t="s">
        <v>95</v>
      </c>
      <c r="R10" t="s">
        <v>95</v>
      </c>
      <c r="S10" t="s">
        <v>95</v>
      </c>
      <c r="T10" t="s">
        <v>95</v>
      </c>
    </row>
    <row r="11" spans="1:21" x14ac:dyDescent="0.35">
      <c r="A11" t="s">
        <v>35</v>
      </c>
      <c r="B11">
        <v>12</v>
      </c>
      <c r="C11">
        <v>2025</v>
      </c>
      <c r="D11" t="s">
        <v>82</v>
      </c>
      <c r="E11">
        <v>103</v>
      </c>
      <c r="F11" t="s">
        <v>80</v>
      </c>
      <c r="G11" t="s">
        <v>81</v>
      </c>
      <c r="H11" t="s">
        <v>77</v>
      </c>
      <c r="I11">
        <v>205</v>
      </c>
      <c r="J11" t="s">
        <v>12</v>
      </c>
      <c r="K11">
        <v>2000</v>
      </c>
      <c r="L11">
        <v>0</v>
      </c>
      <c r="M11">
        <v>0</v>
      </c>
      <c r="N11" t="s">
        <v>12</v>
      </c>
      <c r="P11">
        <v>18</v>
      </c>
      <c r="S11">
        <v>0</v>
      </c>
      <c r="T11">
        <v>155</v>
      </c>
      <c r="U11" t="s">
        <v>11</v>
      </c>
    </row>
    <row r="12" spans="1:21" x14ac:dyDescent="0.35">
      <c r="A12" t="s">
        <v>36</v>
      </c>
      <c r="B12">
        <v>13</v>
      </c>
      <c r="C12">
        <v>2025</v>
      </c>
      <c r="D12" t="s">
        <v>82</v>
      </c>
      <c r="E12">
        <v>103</v>
      </c>
      <c r="F12" t="s">
        <v>80</v>
      </c>
      <c r="G12" t="s">
        <v>81</v>
      </c>
      <c r="H12" t="s">
        <v>12</v>
      </c>
      <c r="J12" t="s">
        <v>95</v>
      </c>
      <c r="K12" t="s">
        <v>95</v>
      </c>
      <c r="L12" t="s">
        <v>95</v>
      </c>
      <c r="M12" t="s">
        <v>95</v>
      </c>
      <c r="O12" t="s">
        <v>95</v>
      </c>
      <c r="P12" t="s">
        <v>95</v>
      </c>
      <c r="Q12" t="s">
        <v>95</v>
      </c>
      <c r="R12" t="s">
        <v>95</v>
      </c>
      <c r="S12" t="s">
        <v>95</v>
      </c>
      <c r="T12" t="s">
        <v>95</v>
      </c>
    </row>
    <row r="13" spans="1:21" x14ac:dyDescent="0.35">
      <c r="A13" t="s">
        <v>37</v>
      </c>
      <c r="B13">
        <v>15</v>
      </c>
      <c r="C13">
        <v>2025</v>
      </c>
      <c r="D13" t="s">
        <v>82</v>
      </c>
      <c r="E13">
        <v>103</v>
      </c>
      <c r="F13" t="s">
        <v>80</v>
      </c>
      <c r="G13" t="s">
        <v>81</v>
      </c>
      <c r="H13" t="s">
        <v>12</v>
      </c>
      <c r="J13" t="s">
        <v>95</v>
      </c>
      <c r="K13" t="s">
        <v>95</v>
      </c>
      <c r="L13" t="s">
        <v>95</v>
      </c>
      <c r="M13" t="s">
        <v>95</v>
      </c>
      <c r="O13" t="s">
        <v>95</v>
      </c>
      <c r="P13" t="s">
        <v>95</v>
      </c>
      <c r="Q13" t="s">
        <v>95</v>
      </c>
      <c r="R13" t="s">
        <v>95</v>
      </c>
      <c r="S13" t="s">
        <v>95</v>
      </c>
      <c r="T13" t="s">
        <v>95</v>
      </c>
    </row>
    <row r="14" spans="1:21" x14ac:dyDescent="0.35">
      <c r="A14" t="s">
        <v>38</v>
      </c>
      <c r="B14">
        <v>16</v>
      </c>
      <c r="C14">
        <v>2025</v>
      </c>
      <c r="D14" t="s">
        <v>82</v>
      </c>
      <c r="E14">
        <v>103</v>
      </c>
      <c r="F14" t="s">
        <v>80</v>
      </c>
      <c r="G14" t="s">
        <v>81</v>
      </c>
      <c r="H14" t="s">
        <v>12</v>
      </c>
      <c r="J14" t="s">
        <v>95</v>
      </c>
      <c r="K14" t="s">
        <v>95</v>
      </c>
      <c r="L14" t="s">
        <v>95</v>
      </c>
      <c r="M14" t="s">
        <v>95</v>
      </c>
      <c r="O14" t="s">
        <v>95</v>
      </c>
      <c r="P14" t="s">
        <v>95</v>
      </c>
      <c r="Q14" t="s">
        <v>95</v>
      </c>
      <c r="R14" t="s">
        <v>95</v>
      </c>
      <c r="S14" t="s">
        <v>95</v>
      </c>
      <c r="T14" t="s">
        <v>95</v>
      </c>
    </row>
    <row r="15" spans="1:21" x14ac:dyDescent="0.35">
      <c r="A15" t="s">
        <v>39</v>
      </c>
      <c r="B15">
        <v>17</v>
      </c>
      <c r="C15">
        <v>2025</v>
      </c>
      <c r="D15" t="s">
        <v>82</v>
      </c>
      <c r="E15">
        <v>103</v>
      </c>
      <c r="F15" t="s">
        <v>80</v>
      </c>
      <c r="G15" t="s">
        <v>81</v>
      </c>
      <c r="H15" t="s">
        <v>12</v>
      </c>
      <c r="J15" t="s">
        <v>95</v>
      </c>
      <c r="K15" t="s">
        <v>95</v>
      </c>
      <c r="L15" t="s">
        <v>95</v>
      </c>
      <c r="M15" t="s">
        <v>95</v>
      </c>
      <c r="O15" t="s">
        <v>95</v>
      </c>
      <c r="P15" t="s">
        <v>95</v>
      </c>
      <c r="Q15" t="s">
        <v>95</v>
      </c>
      <c r="R15" t="s">
        <v>95</v>
      </c>
      <c r="S15" t="s">
        <v>95</v>
      </c>
      <c r="T15" t="s">
        <v>95</v>
      </c>
    </row>
    <row r="16" spans="1:21" x14ac:dyDescent="0.35">
      <c r="A16" t="s">
        <v>40</v>
      </c>
      <c r="B16">
        <v>18</v>
      </c>
      <c r="C16">
        <v>2025</v>
      </c>
      <c r="D16" t="s">
        <v>82</v>
      </c>
      <c r="E16">
        <v>103</v>
      </c>
      <c r="F16" t="s">
        <v>80</v>
      </c>
      <c r="G16" t="s">
        <v>81</v>
      </c>
      <c r="H16" t="s">
        <v>12</v>
      </c>
      <c r="J16" t="s">
        <v>95</v>
      </c>
      <c r="K16" t="s">
        <v>95</v>
      </c>
      <c r="L16" t="s">
        <v>95</v>
      </c>
      <c r="M16" t="s">
        <v>95</v>
      </c>
      <c r="O16" t="s">
        <v>95</v>
      </c>
      <c r="P16" t="s">
        <v>95</v>
      </c>
      <c r="Q16" t="s">
        <v>95</v>
      </c>
      <c r="R16" t="s">
        <v>95</v>
      </c>
      <c r="S16" t="s">
        <v>95</v>
      </c>
      <c r="T16" t="s">
        <v>95</v>
      </c>
    </row>
    <row r="17" spans="1:21" x14ac:dyDescent="0.35">
      <c r="A17" t="s">
        <v>41</v>
      </c>
      <c r="B17">
        <v>19</v>
      </c>
      <c r="C17">
        <v>2025</v>
      </c>
      <c r="D17" t="s">
        <v>82</v>
      </c>
      <c r="E17">
        <v>103</v>
      </c>
      <c r="F17" t="s">
        <v>80</v>
      </c>
      <c r="G17" t="s">
        <v>81</v>
      </c>
      <c r="H17" t="s">
        <v>12</v>
      </c>
      <c r="J17" t="s">
        <v>95</v>
      </c>
      <c r="K17" t="s">
        <v>95</v>
      </c>
      <c r="L17" t="s">
        <v>95</v>
      </c>
      <c r="M17" t="s">
        <v>95</v>
      </c>
      <c r="O17" t="s">
        <v>95</v>
      </c>
      <c r="P17" t="s">
        <v>95</v>
      </c>
      <c r="Q17" t="s">
        <v>95</v>
      </c>
      <c r="R17" t="s">
        <v>95</v>
      </c>
      <c r="S17" t="s">
        <v>95</v>
      </c>
      <c r="T17" t="s">
        <v>95</v>
      </c>
    </row>
    <row r="18" spans="1:21" x14ac:dyDescent="0.35">
      <c r="A18" t="s">
        <v>42</v>
      </c>
      <c r="B18">
        <v>20</v>
      </c>
      <c r="C18">
        <v>2025</v>
      </c>
      <c r="D18" t="s">
        <v>82</v>
      </c>
      <c r="E18">
        <v>103</v>
      </c>
      <c r="F18" t="s">
        <v>80</v>
      </c>
      <c r="G18" t="s">
        <v>81</v>
      </c>
      <c r="H18" t="s">
        <v>12</v>
      </c>
      <c r="J18" t="s">
        <v>95</v>
      </c>
      <c r="K18" t="s">
        <v>95</v>
      </c>
      <c r="L18" t="s">
        <v>95</v>
      </c>
      <c r="M18" t="s">
        <v>95</v>
      </c>
      <c r="O18" t="s">
        <v>95</v>
      </c>
      <c r="P18" t="s">
        <v>95</v>
      </c>
      <c r="Q18" t="s">
        <v>95</v>
      </c>
      <c r="R18" t="s">
        <v>95</v>
      </c>
      <c r="S18" t="s">
        <v>95</v>
      </c>
      <c r="T18" t="s">
        <v>95</v>
      </c>
    </row>
    <row r="19" spans="1:21" x14ac:dyDescent="0.35">
      <c r="A19" t="s">
        <v>43</v>
      </c>
      <c r="B19">
        <v>21</v>
      </c>
      <c r="C19">
        <v>2025</v>
      </c>
      <c r="D19" t="s">
        <v>82</v>
      </c>
      <c r="E19">
        <v>103</v>
      </c>
      <c r="F19" t="s">
        <v>80</v>
      </c>
      <c r="G19" t="s">
        <v>81</v>
      </c>
      <c r="H19" t="s">
        <v>77</v>
      </c>
      <c r="I19">
        <v>280</v>
      </c>
      <c r="J19" t="s">
        <v>12</v>
      </c>
      <c r="K19">
        <v>2000</v>
      </c>
      <c r="L19">
        <v>0</v>
      </c>
      <c r="M19">
        <v>1</v>
      </c>
      <c r="N19" t="s">
        <v>12</v>
      </c>
      <c r="P19">
        <v>18</v>
      </c>
      <c r="R19" t="s">
        <v>10</v>
      </c>
      <c r="S19">
        <v>12</v>
      </c>
      <c r="T19">
        <v>250</v>
      </c>
      <c r="U19" t="s">
        <v>13</v>
      </c>
    </row>
    <row r="20" spans="1:21" x14ac:dyDescent="0.35">
      <c r="A20" t="s">
        <v>44</v>
      </c>
      <c r="B20">
        <v>22</v>
      </c>
      <c r="C20">
        <v>2025</v>
      </c>
      <c r="D20" t="s">
        <v>82</v>
      </c>
      <c r="E20">
        <v>103</v>
      </c>
      <c r="F20" t="s">
        <v>80</v>
      </c>
      <c r="G20" t="s">
        <v>81</v>
      </c>
      <c r="H20" t="s">
        <v>77</v>
      </c>
      <c r="I20">
        <v>100</v>
      </c>
      <c r="J20" t="s">
        <v>110</v>
      </c>
      <c r="K20">
        <v>2000</v>
      </c>
      <c r="L20">
        <v>1</v>
      </c>
      <c r="M20">
        <v>1</v>
      </c>
      <c r="N20" t="s">
        <v>12</v>
      </c>
      <c r="P20">
        <v>18</v>
      </c>
      <c r="R20" t="s">
        <v>10</v>
      </c>
      <c r="S20">
        <v>0</v>
      </c>
      <c r="T20">
        <v>0</v>
      </c>
      <c r="U20" t="s">
        <v>11</v>
      </c>
    </row>
    <row r="21" spans="1:21" x14ac:dyDescent="0.35">
      <c r="A21" t="s">
        <v>45</v>
      </c>
      <c r="B21">
        <v>23</v>
      </c>
      <c r="C21">
        <v>2025</v>
      </c>
      <c r="D21" t="s">
        <v>82</v>
      </c>
      <c r="E21">
        <v>103</v>
      </c>
      <c r="F21" t="s">
        <v>80</v>
      </c>
      <c r="G21" t="s">
        <v>81</v>
      </c>
      <c r="H21" t="s">
        <v>12</v>
      </c>
      <c r="J21" t="s">
        <v>95</v>
      </c>
      <c r="K21" t="s">
        <v>95</v>
      </c>
      <c r="L21" t="s">
        <v>95</v>
      </c>
      <c r="M21" t="s">
        <v>95</v>
      </c>
      <c r="O21" t="s">
        <v>95</v>
      </c>
      <c r="P21" t="s">
        <v>95</v>
      </c>
      <c r="Q21" t="s">
        <v>95</v>
      </c>
      <c r="R21" t="s">
        <v>95</v>
      </c>
      <c r="S21" t="s">
        <v>95</v>
      </c>
      <c r="T21" t="s">
        <v>95</v>
      </c>
    </row>
    <row r="22" spans="1:21" x14ac:dyDescent="0.35">
      <c r="A22" t="s">
        <v>46</v>
      </c>
      <c r="B22">
        <v>24</v>
      </c>
      <c r="C22">
        <v>2025</v>
      </c>
      <c r="D22" t="s">
        <v>82</v>
      </c>
      <c r="E22">
        <v>103</v>
      </c>
      <c r="F22" t="s">
        <v>80</v>
      </c>
      <c r="G22" t="s">
        <v>81</v>
      </c>
      <c r="H22" t="s">
        <v>12</v>
      </c>
      <c r="J22" t="s">
        <v>95</v>
      </c>
      <c r="K22" t="s">
        <v>95</v>
      </c>
      <c r="L22" t="s">
        <v>95</v>
      </c>
      <c r="M22" t="s">
        <v>95</v>
      </c>
      <c r="O22" t="s">
        <v>95</v>
      </c>
      <c r="P22" t="s">
        <v>95</v>
      </c>
      <c r="Q22" t="s">
        <v>95</v>
      </c>
      <c r="R22" t="s">
        <v>95</v>
      </c>
      <c r="S22" t="s">
        <v>95</v>
      </c>
      <c r="T22" t="s">
        <v>95</v>
      </c>
    </row>
    <row r="23" spans="1:21" x14ac:dyDescent="0.35">
      <c r="A23" t="s">
        <v>47</v>
      </c>
      <c r="B23">
        <v>25</v>
      </c>
      <c r="C23">
        <v>2025</v>
      </c>
      <c r="D23" t="s">
        <v>82</v>
      </c>
      <c r="E23">
        <v>103</v>
      </c>
      <c r="F23" t="s">
        <v>80</v>
      </c>
      <c r="G23" t="s">
        <v>81</v>
      </c>
      <c r="H23" t="s">
        <v>12</v>
      </c>
      <c r="J23" t="s">
        <v>95</v>
      </c>
      <c r="K23" t="s">
        <v>95</v>
      </c>
      <c r="L23" t="s">
        <v>95</v>
      </c>
      <c r="M23" t="s">
        <v>95</v>
      </c>
      <c r="O23" t="s">
        <v>95</v>
      </c>
      <c r="P23" t="s">
        <v>95</v>
      </c>
      <c r="Q23" t="s">
        <v>95</v>
      </c>
      <c r="R23" t="s">
        <v>95</v>
      </c>
      <c r="S23" t="s">
        <v>95</v>
      </c>
      <c r="T23" t="s">
        <v>95</v>
      </c>
    </row>
    <row r="24" spans="1:21" x14ac:dyDescent="0.35">
      <c r="A24" t="s">
        <v>48</v>
      </c>
      <c r="B24">
        <v>26</v>
      </c>
      <c r="C24">
        <v>2025</v>
      </c>
      <c r="D24" t="s">
        <v>82</v>
      </c>
      <c r="E24">
        <v>103</v>
      </c>
      <c r="F24" t="s">
        <v>80</v>
      </c>
      <c r="G24" t="s">
        <v>81</v>
      </c>
      <c r="H24" t="s">
        <v>12</v>
      </c>
      <c r="J24" t="s">
        <v>95</v>
      </c>
      <c r="K24" t="s">
        <v>95</v>
      </c>
      <c r="L24" t="s">
        <v>95</v>
      </c>
      <c r="M24" t="s">
        <v>95</v>
      </c>
      <c r="O24" t="s">
        <v>95</v>
      </c>
      <c r="P24" t="s">
        <v>95</v>
      </c>
      <c r="Q24" t="s">
        <v>95</v>
      </c>
      <c r="R24" t="s">
        <v>95</v>
      </c>
      <c r="S24" t="s">
        <v>95</v>
      </c>
      <c r="T24" t="s">
        <v>95</v>
      </c>
    </row>
    <row r="25" spans="1:21" x14ac:dyDescent="0.35">
      <c r="A25" t="s">
        <v>49</v>
      </c>
      <c r="B25">
        <v>27</v>
      </c>
      <c r="C25">
        <v>2025</v>
      </c>
      <c r="D25" t="s">
        <v>82</v>
      </c>
      <c r="E25">
        <v>103</v>
      </c>
      <c r="F25" t="s">
        <v>80</v>
      </c>
      <c r="G25" t="s">
        <v>81</v>
      </c>
      <c r="H25" t="s">
        <v>12</v>
      </c>
      <c r="J25" t="s">
        <v>95</v>
      </c>
      <c r="K25" t="s">
        <v>95</v>
      </c>
      <c r="L25" t="s">
        <v>95</v>
      </c>
      <c r="M25" t="s">
        <v>95</v>
      </c>
      <c r="O25" t="s">
        <v>95</v>
      </c>
      <c r="P25" t="s">
        <v>95</v>
      </c>
      <c r="Q25" t="s">
        <v>95</v>
      </c>
      <c r="R25" t="s">
        <v>95</v>
      </c>
      <c r="S25" t="s">
        <v>95</v>
      </c>
      <c r="T25" t="s">
        <v>95</v>
      </c>
    </row>
    <row r="26" spans="1:21" x14ac:dyDescent="0.35">
      <c r="A26" t="s">
        <v>50</v>
      </c>
      <c r="B26">
        <v>28</v>
      </c>
      <c r="C26">
        <v>2025</v>
      </c>
      <c r="D26" t="s">
        <v>82</v>
      </c>
      <c r="E26">
        <v>103</v>
      </c>
      <c r="F26" t="s">
        <v>80</v>
      </c>
      <c r="G26" t="s">
        <v>81</v>
      </c>
      <c r="H26" t="s">
        <v>12</v>
      </c>
      <c r="J26" t="s">
        <v>95</v>
      </c>
      <c r="K26" t="s">
        <v>95</v>
      </c>
      <c r="L26" t="s">
        <v>95</v>
      </c>
      <c r="M26" t="s">
        <v>95</v>
      </c>
      <c r="O26" t="s">
        <v>95</v>
      </c>
      <c r="P26" t="s">
        <v>95</v>
      </c>
      <c r="Q26" t="s">
        <v>95</v>
      </c>
      <c r="R26" t="s">
        <v>95</v>
      </c>
      <c r="S26" t="s">
        <v>95</v>
      </c>
      <c r="T26" t="s">
        <v>95</v>
      </c>
    </row>
    <row r="27" spans="1:21" x14ac:dyDescent="0.35">
      <c r="A27" t="s">
        <v>51</v>
      </c>
      <c r="B27">
        <v>29</v>
      </c>
      <c r="C27">
        <v>2025</v>
      </c>
      <c r="D27" t="s">
        <v>82</v>
      </c>
      <c r="E27">
        <v>103</v>
      </c>
      <c r="F27" t="s">
        <v>80</v>
      </c>
      <c r="G27" t="s">
        <v>81</v>
      </c>
      <c r="H27" t="s">
        <v>12</v>
      </c>
      <c r="J27" t="s">
        <v>95</v>
      </c>
      <c r="K27" t="s">
        <v>95</v>
      </c>
      <c r="L27" t="s">
        <v>95</v>
      </c>
      <c r="M27" t="s">
        <v>95</v>
      </c>
      <c r="O27" t="s">
        <v>95</v>
      </c>
      <c r="P27" t="s">
        <v>95</v>
      </c>
      <c r="Q27" t="s">
        <v>95</v>
      </c>
      <c r="R27" t="s">
        <v>95</v>
      </c>
      <c r="S27" t="s">
        <v>95</v>
      </c>
      <c r="T27" t="s">
        <v>95</v>
      </c>
    </row>
    <row r="28" spans="1:21" x14ac:dyDescent="0.35">
      <c r="A28" t="s">
        <v>52</v>
      </c>
      <c r="B28">
        <v>30</v>
      </c>
      <c r="C28">
        <v>2025</v>
      </c>
      <c r="D28" t="s">
        <v>82</v>
      </c>
      <c r="E28">
        <v>103</v>
      </c>
      <c r="F28" t="s">
        <v>80</v>
      </c>
      <c r="G28" t="s">
        <v>81</v>
      </c>
      <c r="H28" t="s">
        <v>12</v>
      </c>
      <c r="J28" t="s">
        <v>95</v>
      </c>
      <c r="K28" t="s">
        <v>95</v>
      </c>
      <c r="L28" t="s">
        <v>95</v>
      </c>
      <c r="M28" t="s">
        <v>95</v>
      </c>
      <c r="O28" t="s">
        <v>95</v>
      </c>
      <c r="P28" t="s">
        <v>95</v>
      </c>
      <c r="Q28" t="s">
        <v>95</v>
      </c>
      <c r="R28" t="s">
        <v>95</v>
      </c>
      <c r="S28" t="s">
        <v>95</v>
      </c>
      <c r="T28" t="s">
        <v>95</v>
      </c>
    </row>
    <row r="29" spans="1:21" x14ac:dyDescent="0.35">
      <c r="A29" t="s">
        <v>53</v>
      </c>
      <c r="B29">
        <v>31</v>
      </c>
      <c r="C29">
        <v>2025</v>
      </c>
      <c r="D29" t="s">
        <v>82</v>
      </c>
      <c r="E29">
        <v>103</v>
      </c>
      <c r="F29" t="s">
        <v>80</v>
      </c>
      <c r="G29" t="s">
        <v>81</v>
      </c>
      <c r="H29" t="s">
        <v>12</v>
      </c>
      <c r="J29" t="s">
        <v>95</v>
      </c>
      <c r="K29" t="s">
        <v>95</v>
      </c>
      <c r="L29" t="s">
        <v>95</v>
      </c>
      <c r="M29" t="s">
        <v>95</v>
      </c>
      <c r="O29" t="s">
        <v>95</v>
      </c>
      <c r="P29" t="s">
        <v>95</v>
      </c>
      <c r="Q29" t="s">
        <v>95</v>
      </c>
      <c r="R29" t="s">
        <v>95</v>
      </c>
      <c r="S29" t="s">
        <v>95</v>
      </c>
      <c r="T29" t="s">
        <v>95</v>
      </c>
    </row>
    <row r="30" spans="1:21" x14ac:dyDescent="0.35">
      <c r="A30" t="s">
        <v>54</v>
      </c>
      <c r="B30">
        <v>32</v>
      </c>
      <c r="C30">
        <v>2025</v>
      </c>
      <c r="D30" t="s">
        <v>82</v>
      </c>
      <c r="E30">
        <v>103</v>
      </c>
      <c r="F30" t="s">
        <v>80</v>
      </c>
      <c r="G30" t="s">
        <v>81</v>
      </c>
      <c r="H30" t="s">
        <v>12</v>
      </c>
      <c r="J30" t="s">
        <v>95</v>
      </c>
      <c r="K30" t="s">
        <v>95</v>
      </c>
      <c r="L30" t="s">
        <v>95</v>
      </c>
      <c r="M30" t="s">
        <v>95</v>
      </c>
      <c r="O30" t="s">
        <v>95</v>
      </c>
      <c r="P30" t="s">
        <v>95</v>
      </c>
      <c r="Q30" t="s">
        <v>95</v>
      </c>
      <c r="R30" t="s">
        <v>95</v>
      </c>
      <c r="S30" t="s">
        <v>95</v>
      </c>
      <c r="T30" t="s">
        <v>95</v>
      </c>
    </row>
    <row r="31" spans="1:21" x14ac:dyDescent="0.35">
      <c r="A31" t="s">
        <v>55</v>
      </c>
      <c r="B31">
        <v>33</v>
      </c>
      <c r="C31">
        <v>2025</v>
      </c>
      <c r="D31" t="s">
        <v>82</v>
      </c>
      <c r="E31">
        <v>103</v>
      </c>
      <c r="F31" t="s">
        <v>80</v>
      </c>
      <c r="G31" t="s">
        <v>81</v>
      </c>
      <c r="H31" t="s">
        <v>77</v>
      </c>
      <c r="I31">
        <v>75</v>
      </c>
      <c r="J31" t="s">
        <v>12</v>
      </c>
      <c r="K31">
        <v>1000</v>
      </c>
      <c r="L31">
        <v>0</v>
      </c>
      <c r="M31">
        <v>1</v>
      </c>
      <c r="N31" t="s">
        <v>12</v>
      </c>
      <c r="P31">
        <v>18</v>
      </c>
      <c r="R31" t="s">
        <v>10</v>
      </c>
      <c r="S31">
        <v>0</v>
      </c>
      <c r="T31">
        <v>0</v>
      </c>
      <c r="U31" t="s">
        <v>13</v>
      </c>
    </row>
    <row r="32" spans="1:21" x14ac:dyDescent="0.35">
      <c r="A32" t="s">
        <v>56</v>
      </c>
      <c r="B32">
        <v>34</v>
      </c>
      <c r="C32">
        <v>2025</v>
      </c>
      <c r="D32" t="s">
        <v>82</v>
      </c>
      <c r="E32">
        <v>103</v>
      </c>
      <c r="F32" t="s">
        <v>80</v>
      </c>
      <c r="G32" t="s">
        <v>81</v>
      </c>
      <c r="H32" t="s">
        <v>12</v>
      </c>
      <c r="J32" t="s">
        <v>95</v>
      </c>
      <c r="K32" t="s">
        <v>95</v>
      </c>
      <c r="L32" t="s">
        <v>95</v>
      </c>
      <c r="M32" t="s">
        <v>95</v>
      </c>
      <c r="O32" t="s">
        <v>95</v>
      </c>
      <c r="P32" t="s">
        <v>95</v>
      </c>
      <c r="Q32" t="s">
        <v>95</v>
      </c>
      <c r="R32" t="s">
        <v>95</v>
      </c>
      <c r="S32" t="s">
        <v>95</v>
      </c>
      <c r="T32" t="s">
        <v>95</v>
      </c>
    </row>
    <row r="33" spans="1:21" x14ac:dyDescent="0.35">
      <c r="A33" t="s">
        <v>57</v>
      </c>
      <c r="B33">
        <v>35</v>
      </c>
      <c r="C33">
        <v>2025</v>
      </c>
      <c r="D33" t="s">
        <v>82</v>
      </c>
      <c r="E33">
        <v>103</v>
      </c>
      <c r="F33" t="s">
        <v>80</v>
      </c>
      <c r="G33" t="s">
        <v>81</v>
      </c>
      <c r="H33" t="s">
        <v>12</v>
      </c>
      <c r="J33" t="s">
        <v>95</v>
      </c>
      <c r="K33" t="s">
        <v>95</v>
      </c>
      <c r="L33" t="s">
        <v>95</v>
      </c>
      <c r="M33" t="s">
        <v>95</v>
      </c>
      <c r="O33" t="s">
        <v>95</v>
      </c>
      <c r="P33" t="s">
        <v>95</v>
      </c>
      <c r="Q33" t="s">
        <v>95</v>
      </c>
      <c r="R33" t="s">
        <v>95</v>
      </c>
      <c r="S33" t="s">
        <v>95</v>
      </c>
      <c r="T33" t="s">
        <v>95</v>
      </c>
    </row>
    <row r="34" spans="1:21" x14ac:dyDescent="0.35">
      <c r="A34" t="s">
        <v>58</v>
      </c>
      <c r="B34">
        <v>36</v>
      </c>
      <c r="C34">
        <v>2025</v>
      </c>
      <c r="D34" t="s">
        <v>82</v>
      </c>
      <c r="E34">
        <v>103</v>
      </c>
      <c r="F34" t="s">
        <v>80</v>
      </c>
      <c r="G34" t="s">
        <v>81</v>
      </c>
      <c r="H34" t="s">
        <v>12</v>
      </c>
      <c r="J34" t="s">
        <v>95</v>
      </c>
      <c r="K34" t="s">
        <v>95</v>
      </c>
      <c r="L34" t="s">
        <v>95</v>
      </c>
      <c r="M34" t="s">
        <v>95</v>
      </c>
      <c r="O34" t="s">
        <v>95</v>
      </c>
      <c r="P34" t="s">
        <v>95</v>
      </c>
      <c r="Q34" t="s">
        <v>95</v>
      </c>
      <c r="R34" t="s">
        <v>95</v>
      </c>
      <c r="S34" t="s">
        <v>95</v>
      </c>
      <c r="T34" t="s">
        <v>95</v>
      </c>
    </row>
    <row r="35" spans="1:21" x14ac:dyDescent="0.35">
      <c r="A35" t="s">
        <v>59</v>
      </c>
      <c r="B35">
        <v>37</v>
      </c>
      <c r="C35">
        <v>2025</v>
      </c>
      <c r="D35" t="s">
        <v>82</v>
      </c>
      <c r="E35">
        <v>103</v>
      </c>
      <c r="F35" t="s">
        <v>80</v>
      </c>
      <c r="G35" t="s">
        <v>81</v>
      </c>
      <c r="H35" t="s">
        <v>77</v>
      </c>
      <c r="I35">
        <v>200</v>
      </c>
      <c r="J35" t="s">
        <v>110</v>
      </c>
      <c r="K35">
        <v>4000</v>
      </c>
      <c r="L35">
        <v>1</v>
      </c>
      <c r="M35">
        <v>0</v>
      </c>
      <c r="N35" t="s">
        <v>12</v>
      </c>
      <c r="P35">
        <v>18</v>
      </c>
      <c r="R35" t="s">
        <v>10</v>
      </c>
      <c r="S35">
        <v>4</v>
      </c>
      <c r="T35">
        <v>200</v>
      </c>
      <c r="U35" t="s">
        <v>13</v>
      </c>
    </row>
    <row r="36" spans="1:21" x14ac:dyDescent="0.35">
      <c r="A36" t="s">
        <v>60</v>
      </c>
      <c r="B36">
        <v>38</v>
      </c>
      <c r="C36">
        <v>2025</v>
      </c>
      <c r="D36" t="s">
        <v>82</v>
      </c>
      <c r="E36">
        <v>103</v>
      </c>
      <c r="F36" t="s">
        <v>80</v>
      </c>
      <c r="G36" t="s">
        <v>81</v>
      </c>
      <c r="H36" t="s">
        <v>12</v>
      </c>
      <c r="J36" t="s">
        <v>95</v>
      </c>
      <c r="K36" t="s">
        <v>95</v>
      </c>
      <c r="L36" t="s">
        <v>95</v>
      </c>
      <c r="M36" t="s">
        <v>95</v>
      </c>
      <c r="O36" t="s">
        <v>95</v>
      </c>
      <c r="P36" t="s">
        <v>95</v>
      </c>
      <c r="Q36" t="s">
        <v>95</v>
      </c>
      <c r="R36" t="s">
        <v>95</v>
      </c>
      <c r="S36" t="s">
        <v>95</v>
      </c>
      <c r="T36" t="s">
        <v>95</v>
      </c>
    </row>
    <row r="37" spans="1:21" x14ac:dyDescent="0.35">
      <c r="A37" t="s">
        <v>61</v>
      </c>
      <c r="B37">
        <v>39</v>
      </c>
      <c r="C37">
        <v>2025</v>
      </c>
      <c r="D37" t="s">
        <v>82</v>
      </c>
      <c r="E37">
        <v>103</v>
      </c>
      <c r="F37" t="s">
        <v>80</v>
      </c>
      <c r="G37" t="s">
        <v>81</v>
      </c>
      <c r="H37" t="s">
        <v>12</v>
      </c>
      <c r="J37" t="s">
        <v>95</v>
      </c>
      <c r="K37" t="s">
        <v>95</v>
      </c>
      <c r="L37" t="s">
        <v>95</v>
      </c>
      <c r="M37" t="s">
        <v>95</v>
      </c>
      <c r="O37" t="s">
        <v>95</v>
      </c>
      <c r="P37" t="s">
        <v>95</v>
      </c>
      <c r="Q37" t="s">
        <v>95</v>
      </c>
      <c r="R37" t="s">
        <v>95</v>
      </c>
      <c r="S37" t="s">
        <v>95</v>
      </c>
      <c r="T37" t="s">
        <v>95</v>
      </c>
    </row>
    <row r="38" spans="1:21" x14ac:dyDescent="0.35">
      <c r="A38" t="s">
        <v>62</v>
      </c>
      <c r="B38">
        <v>40</v>
      </c>
      <c r="C38">
        <v>2025</v>
      </c>
      <c r="D38" t="s">
        <v>82</v>
      </c>
      <c r="E38">
        <v>103</v>
      </c>
      <c r="F38" t="s">
        <v>80</v>
      </c>
      <c r="G38" t="s">
        <v>81</v>
      </c>
      <c r="H38" t="s">
        <v>12</v>
      </c>
      <c r="J38" t="s">
        <v>95</v>
      </c>
      <c r="K38" t="s">
        <v>95</v>
      </c>
      <c r="L38" t="s">
        <v>95</v>
      </c>
      <c r="M38" t="s">
        <v>95</v>
      </c>
      <c r="O38" t="s">
        <v>95</v>
      </c>
      <c r="P38" t="s">
        <v>95</v>
      </c>
      <c r="Q38" t="s">
        <v>95</v>
      </c>
      <c r="R38" t="s">
        <v>95</v>
      </c>
      <c r="S38" t="s">
        <v>95</v>
      </c>
      <c r="T38" t="s">
        <v>95</v>
      </c>
    </row>
    <row r="39" spans="1:21" x14ac:dyDescent="0.35">
      <c r="A39" t="s">
        <v>63</v>
      </c>
      <c r="B39">
        <v>41</v>
      </c>
      <c r="C39">
        <v>2025</v>
      </c>
      <c r="D39" t="s">
        <v>82</v>
      </c>
      <c r="E39">
        <v>103</v>
      </c>
      <c r="F39" t="s">
        <v>80</v>
      </c>
      <c r="G39" t="s">
        <v>81</v>
      </c>
      <c r="H39" t="s">
        <v>12</v>
      </c>
      <c r="J39" t="s">
        <v>95</v>
      </c>
      <c r="K39" t="s">
        <v>95</v>
      </c>
      <c r="L39" t="s">
        <v>95</v>
      </c>
      <c r="M39" t="s">
        <v>95</v>
      </c>
      <c r="O39" t="s">
        <v>95</v>
      </c>
      <c r="P39" t="s">
        <v>95</v>
      </c>
      <c r="Q39" t="s">
        <v>95</v>
      </c>
      <c r="R39" t="s">
        <v>95</v>
      </c>
      <c r="S39" t="s">
        <v>95</v>
      </c>
      <c r="T39" t="s">
        <v>95</v>
      </c>
    </row>
    <row r="40" spans="1:21" x14ac:dyDescent="0.35">
      <c r="A40" t="s">
        <v>64</v>
      </c>
      <c r="B40">
        <v>42</v>
      </c>
      <c r="C40">
        <v>2025</v>
      </c>
      <c r="D40" t="s">
        <v>82</v>
      </c>
      <c r="E40">
        <v>103</v>
      </c>
      <c r="F40" t="s">
        <v>80</v>
      </c>
      <c r="G40" t="s">
        <v>81</v>
      </c>
      <c r="H40" t="s">
        <v>77</v>
      </c>
      <c r="I40">
        <v>160</v>
      </c>
      <c r="J40" t="s">
        <v>12</v>
      </c>
      <c r="K40">
        <v>4000</v>
      </c>
      <c r="L40">
        <v>0</v>
      </c>
      <c r="M40">
        <v>0</v>
      </c>
      <c r="N40" t="s">
        <v>12</v>
      </c>
      <c r="S40">
        <v>0</v>
      </c>
      <c r="T40">
        <v>250</v>
      </c>
      <c r="U40" t="s">
        <v>13</v>
      </c>
    </row>
    <row r="41" spans="1:21" x14ac:dyDescent="0.35">
      <c r="A41" t="s">
        <v>65</v>
      </c>
      <c r="B41">
        <v>44</v>
      </c>
      <c r="C41">
        <v>2025</v>
      </c>
      <c r="D41" t="s">
        <v>82</v>
      </c>
      <c r="E41">
        <v>103</v>
      </c>
      <c r="F41" t="s">
        <v>80</v>
      </c>
      <c r="G41" t="s">
        <v>81</v>
      </c>
      <c r="H41" t="s">
        <v>12</v>
      </c>
      <c r="J41" t="s">
        <v>95</v>
      </c>
      <c r="K41" t="s">
        <v>95</v>
      </c>
      <c r="L41" t="s">
        <v>95</v>
      </c>
      <c r="M41" t="s">
        <v>95</v>
      </c>
      <c r="O41" t="s">
        <v>95</v>
      </c>
      <c r="P41" t="s">
        <v>95</v>
      </c>
      <c r="Q41" t="s">
        <v>95</v>
      </c>
      <c r="R41" t="s">
        <v>95</v>
      </c>
      <c r="S41" t="s">
        <v>95</v>
      </c>
      <c r="T41" t="s">
        <v>95</v>
      </c>
    </row>
    <row r="42" spans="1:21" x14ac:dyDescent="0.35">
      <c r="A42" t="s">
        <v>66</v>
      </c>
      <c r="B42">
        <v>45</v>
      </c>
      <c r="C42">
        <v>2025</v>
      </c>
      <c r="D42" t="s">
        <v>82</v>
      </c>
      <c r="E42">
        <v>103</v>
      </c>
      <c r="F42" t="s">
        <v>80</v>
      </c>
      <c r="G42" t="s">
        <v>81</v>
      </c>
      <c r="H42" t="s">
        <v>77</v>
      </c>
      <c r="I42">
        <v>225</v>
      </c>
      <c r="J42" t="s">
        <v>12</v>
      </c>
      <c r="K42">
        <v>2000</v>
      </c>
      <c r="L42">
        <v>0</v>
      </c>
      <c r="M42">
        <v>1</v>
      </c>
      <c r="N42" t="s">
        <v>12</v>
      </c>
      <c r="P42">
        <v>18</v>
      </c>
      <c r="S42">
        <v>8</v>
      </c>
      <c r="T42">
        <v>200</v>
      </c>
      <c r="U42" t="s">
        <v>11</v>
      </c>
    </row>
    <row r="43" spans="1:21" x14ac:dyDescent="0.35">
      <c r="A43" t="s">
        <v>67</v>
      </c>
      <c r="B43">
        <v>46</v>
      </c>
      <c r="C43">
        <v>2025</v>
      </c>
      <c r="D43" t="s">
        <v>82</v>
      </c>
      <c r="E43">
        <v>103</v>
      </c>
      <c r="F43" t="s">
        <v>80</v>
      </c>
      <c r="G43" t="s">
        <v>81</v>
      </c>
      <c r="H43" t="s">
        <v>12</v>
      </c>
      <c r="J43" t="s">
        <v>95</v>
      </c>
      <c r="K43" t="s">
        <v>95</v>
      </c>
      <c r="L43" t="s">
        <v>95</v>
      </c>
      <c r="M43" t="s">
        <v>95</v>
      </c>
      <c r="O43" t="s">
        <v>95</v>
      </c>
      <c r="P43" t="s">
        <v>95</v>
      </c>
      <c r="Q43" t="s">
        <v>95</v>
      </c>
      <c r="R43" t="s">
        <v>95</v>
      </c>
      <c r="S43" t="s">
        <v>95</v>
      </c>
      <c r="T43" t="s">
        <v>95</v>
      </c>
    </row>
    <row r="44" spans="1:21" x14ac:dyDescent="0.35">
      <c r="A44" t="s">
        <v>68</v>
      </c>
      <c r="B44">
        <v>47</v>
      </c>
      <c r="C44">
        <v>2025</v>
      </c>
      <c r="D44" t="s">
        <v>82</v>
      </c>
      <c r="E44">
        <v>103</v>
      </c>
      <c r="F44" t="s">
        <v>80</v>
      </c>
      <c r="G44" t="s">
        <v>81</v>
      </c>
      <c r="H44" t="s">
        <v>77</v>
      </c>
      <c r="I44">
        <v>375</v>
      </c>
      <c r="J44" t="s">
        <v>12</v>
      </c>
      <c r="K44">
        <v>1000</v>
      </c>
      <c r="L44">
        <v>0</v>
      </c>
      <c r="M44">
        <v>1</v>
      </c>
      <c r="N44" t="s">
        <v>12</v>
      </c>
      <c r="P44">
        <v>18</v>
      </c>
      <c r="S44">
        <v>6</v>
      </c>
      <c r="T44">
        <v>125</v>
      </c>
      <c r="U44" t="s">
        <v>13</v>
      </c>
    </row>
    <row r="45" spans="1:21" x14ac:dyDescent="0.35">
      <c r="A45" t="s">
        <v>69</v>
      </c>
      <c r="B45">
        <v>48</v>
      </c>
      <c r="C45">
        <v>2025</v>
      </c>
      <c r="D45" t="s">
        <v>82</v>
      </c>
      <c r="E45">
        <v>103</v>
      </c>
      <c r="F45" t="s">
        <v>80</v>
      </c>
      <c r="G45" t="s">
        <v>81</v>
      </c>
      <c r="H45" t="s">
        <v>77</v>
      </c>
      <c r="I45">
        <v>75</v>
      </c>
      <c r="J45" t="s">
        <v>110</v>
      </c>
      <c r="K45">
        <v>4000</v>
      </c>
      <c r="L45">
        <v>1</v>
      </c>
      <c r="M45">
        <v>0</v>
      </c>
      <c r="N45" t="s">
        <v>12</v>
      </c>
      <c r="O45" t="s">
        <v>10</v>
      </c>
      <c r="P45">
        <v>18</v>
      </c>
      <c r="S45">
        <v>12</v>
      </c>
      <c r="T45">
        <v>50</v>
      </c>
      <c r="U45" t="s">
        <v>13</v>
      </c>
    </row>
    <row r="46" spans="1:21" x14ac:dyDescent="0.35">
      <c r="A46" t="s">
        <v>70</v>
      </c>
      <c r="B46">
        <v>49</v>
      </c>
      <c r="C46">
        <v>2025</v>
      </c>
      <c r="D46" t="s">
        <v>82</v>
      </c>
      <c r="E46">
        <v>103</v>
      </c>
      <c r="F46" t="s">
        <v>80</v>
      </c>
      <c r="G46" t="s">
        <v>81</v>
      </c>
      <c r="H46" t="s">
        <v>12</v>
      </c>
      <c r="J46" t="s">
        <v>95</v>
      </c>
      <c r="K46" t="s">
        <v>95</v>
      </c>
      <c r="L46" t="s">
        <v>95</v>
      </c>
      <c r="M46" t="s">
        <v>95</v>
      </c>
      <c r="O46" t="s">
        <v>95</v>
      </c>
      <c r="P46" t="s">
        <v>95</v>
      </c>
      <c r="Q46" t="s">
        <v>95</v>
      </c>
      <c r="R46" t="s">
        <v>95</v>
      </c>
      <c r="S46" t="s">
        <v>95</v>
      </c>
      <c r="T46" t="s">
        <v>95</v>
      </c>
    </row>
    <row r="47" spans="1:21" x14ac:dyDescent="0.35">
      <c r="A47" t="s">
        <v>71</v>
      </c>
      <c r="B47">
        <v>50</v>
      </c>
      <c r="C47">
        <v>2025</v>
      </c>
      <c r="D47" t="s">
        <v>82</v>
      </c>
      <c r="E47">
        <v>103</v>
      </c>
      <c r="F47" t="s">
        <v>80</v>
      </c>
      <c r="G47" t="s">
        <v>81</v>
      </c>
      <c r="H47" t="s">
        <v>77</v>
      </c>
      <c r="I47">
        <v>50</v>
      </c>
      <c r="J47" t="s">
        <v>12</v>
      </c>
      <c r="K47">
        <v>250</v>
      </c>
      <c r="L47">
        <v>0</v>
      </c>
      <c r="M47">
        <v>0</v>
      </c>
      <c r="N47" t="s">
        <v>12</v>
      </c>
      <c r="S47">
        <v>0</v>
      </c>
      <c r="T47">
        <v>0</v>
      </c>
      <c r="U47" t="s">
        <v>11</v>
      </c>
    </row>
    <row r="48" spans="1:21" x14ac:dyDescent="0.35">
      <c r="A48" t="s">
        <v>72</v>
      </c>
      <c r="B48">
        <v>51</v>
      </c>
      <c r="C48">
        <v>2025</v>
      </c>
      <c r="D48" t="s">
        <v>82</v>
      </c>
      <c r="E48">
        <v>103</v>
      </c>
      <c r="F48" t="s">
        <v>80</v>
      </c>
      <c r="G48" t="s">
        <v>81</v>
      </c>
      <c r="H48" t="s">
        <v>12</v>
      </c>
      <c r="J48" t="s">
        <v>95</v>
      </c>
      <c r="K48" t="s">
        <v>95</v>
      </c>
      <c r="L48" t="s">
        <v>95</v>
      </c>
      <c r="M48" t="s">
        <v>95</v>
      </c>
      <c r="O48" t="s">
        <v>95</v>
      </c>
      <c r="P48" t="s">
        <v>95</v>
      </c>
      <c r="Q48" t="s">
        <v>95</v>
      </c>
      <c r="R48" t="s">
        <v>95</v>
      </c>
      <c r="S48" t="s">
        <v>95</v>
      </c>
      <c r="T48" t="s">
        <v>95</v>
      </c>
    </row>
    <row r="49" spans="1:21" x14ac:dyDescent="0.35">
      <c r="A49" t="s">
        <v>73</v>
      </c>
      <c r="B49">
        <v>53</v>
      </c>
      <c r="C49">
        <v>2025</v>
      </c>
      <c r="D49" t="s">
        <v>82</v>
      </c>
      <c r="E49">
        <v>103</v>
      </c>
      <c r="F49" t="s">
        <v>80</v>
      </c>
      <c r="G49" t="s">
        <v>81</v>
      </c>
      <c r="H49" t="s">
        <v>12</v>
      </c>
      <c r="J49" t="s">
        <v>95</v>
      </c>
      <c r="K49" t="s">
        <v>95</v>
      </c>
      <c r="L49" t="s">
        <v>95</v>
      </c>
      <c r="M49" t="s">
        <v>95</v>
      </c>
      <c r="O49" t="s">
        <v>95</v>
      </c>
      <c r="P49" t="s">
        <v>95</v>
      </c>
      <c r="Q49" t="s">
        <v>95</v>
      </c>
      <c r="R49" t="s">
        <v>95</v>
      </c>
      <c r="S49" t="s">
        <v>95</v>
      </c>
      <c r="T49" t="s">
        <v>95</v>
      </c>
    </row>
    <row r="50" spans="1:21" x14ac:dyDescent="0.35">
      <c r="A50" t="s">
        <v>74</v>
      </c>
      <c r="B50">
        <v>54</v>
      </c>
      <c r="C50">
        <v>2025</v>
      </c>
      <c r="D50" t="s">
        <v>82</v>
      </c>
      <c r="E50">
        <v>103</v>
      </c>
      <c r="F50" t="s">
        <v>80</v>
      </c>
      <c r="G50" t="s">
        <v>81</v>
      </c>
      <c r="H50" t="s">
        <v>77</v>
      </c>
      <c r="I50">
        <v>150</v>
      </c>
      <c r="J50" t="s">
        <v>12</v>
      </c>
      <c r="K50">
        <v>4000</v>
      </c>
      <c r="L50">
        <v>0</v>
      </c>
      <c r="M50">
        <v>1</v>
      </c>
      <c r="N50" t="s">
        <v>12</v>
      </c>
      <c r="O50" t="s">
        <v>10</v>
      </c>
      <c r="P50">
        <v>18</v>
      </c>
      <c r="R50" t="s">
        <v>10</v>
      </c>
      <c r="S50">
        <v>6</v>
      </c>
      <c r="T50">
        <v>200</v>
      </c>
      <c r="U50" t="s">
        <v>13</v>
      </c>
    </row>
    <row r="51" spans="1:21" x14ac:dyDescent="0.35">
      <c r="A51" t="s">
        <v>75</v>
      </c>
      <c r="B51">
        <v>55</v>
      </c>
      <c r="C51">
        <v>2025</v>
      </c>
      <c r="D51" t="s">
        <v>82</v>
      </c>
      <c r="E51">
        <v>103</v>
      </c>
      <c r="F51" t="s">
        <v>80</v>
      </c>
      <c r="G51" t="s">
        <v>81</v>
      </c>
      <c r="H51" t="s">
        <v>12</v>
      </c>
      <c r="J51" t="s">
        <v>95</v>
      </c>
      <c r="K51" t="s">
        <v>95</v>
      </c>
      <c r="L51" t="s">
        <v>95</v>
      </c>
      <c r="M51" t="s">
        <v>95</v>
      </c>
      <c r="N51" t="s">
        <v>95</v>
      </c>
      <c r="O51" t="s">
        <v>95</v>
      </c>
      <c r="P51" t="s">
        <v>95</v>
      </c>
      <c r="Q51" t="s">
        <v>95</v>
      </c>
      <c r="R51" t="s">
        <v>95</v>
      </c>
      <c r="S51" t="s">
        <v>95</v>
      </c>
      <c r="T51" t="s">
        <v>95</v>
      </c>
    </row>
    <row r="52" spans="1:21" x14ac:dyDescent="0.35">
      <c r="A52" t="s">
        <v>76</v>
      </c>
      <c r="B52">
        <v>56</v>
      </c>
      <c r="C52">
        <v>2025</v>
      </c>
      <c r="D52" t="s">
        <v>82</v>
      </c>
      <c r="E52">
        <v>103</v>
      </c>
      <c r="F52" t="s">
        <v>80</v>
      </c>
      <c r="G52" t="s">
        <v>81</v>
      </c>
      <c r="H52" t="s">
        <v>12</v>
      </c>
      <c r="J52" t="s">
        <v>95</v>
      </c>
      <c r="K52" t="s">
        <v>95</v>
      </c>
      <c r="L52" t="s">
        <v>95</v>
      </c>
      <c r="M52" t="s">
        <v>95</v>
      </c>
      <c r="N52" t="s">
        <v>95</v>
      </c>
      <c r="O52" t="s">
        <v>95</v>
      </c>
      <c r="P52" t="s">
        <v>95</v>
      </c>
      <c r="Q52" t="s">
        <v>95</v>
      </c>
      <c r="R52" t="s">
        <v>95</v>
      </c>
      <c r="S52" t="s">
        <v>95</v>
      </c>
      <c r="T52" t="s">
        <v>95</v>
      </c>
    </row>
  </sheetData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21CAEA-BA51-4D26-9839-CB81CFAC6B4B}">
  <sheetPr codeName="Sheet40"/>
  <dimension ref="A1:U52"/>
  <sheetViews>
    <sheetView zoomScale="90" zoomScaleNormal="90" workbookViewId="0"/>
  </sheetViews>
  <sheetFormatPr defaultRowHeight="14.5" x14ac:dyDescent="0.35"/>
  <cols>
    <col min="1" max="1" width="15.6328125" customWidth="1"/>
    <col min="2" max="2" width="8.81640625" bestFit="1" customWidth="1"/>
    <col min="3" max="3" width="7.7265625" customWidth="1"/>
    <col min="4" max="4" width="16.54296875" bestFit="1" customWidth="1"/>
    <col min="5" max="5" width="14.26953125" bestFit="1" customWidth="1"/>
    <col min="6" max="6" width="8.1796875" bestFit="1" customWidth="1"/>
    <col min="7" max="7" width="9.7265625" customWidth="1"/>
    <col min="8" max="8" width="15.54296875" bestFit="1" customWidth="1"/>
    <col min="10" max="10" width="14" bestFit="1" customWidth="1"/>
    <col min="11" max="11" width="9.7265625" bestFit="1" customWidth="1"/>
    <col min="12" max="12" width="13.90625" bestFit="1" customWidth="1"/>
    <col min="14" max="14" width="15.453125" bestFit="1" customWidth="1"/>
    <col min="15" max="15" width="9.90625" bestFit="1" customWidth="1"/>
    <col min="16" max="16" width="11.6328125" bestFit="1" customWidth="1"/>
    <col min="17" max="17" width="18.7265625" bestFit="1" customWidth="1"/>
    <col min="18" max="18" width="15" bestFit="1" customWidth="1"/>
    <col min="19" max="19" width="18.81640625" bestFit="1" customWidth="1"/>
    <col min="21" max="21" width="12.54296875" customWidth="1"/>
  </cols>
  <sheetData>
    <row r="1" spans="1:21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0</v>
      </c>
      <c r="I1" t="s">
        <v>181</v>
      </c>
      <c r="J1" t="s">
        <v>3</v>
      </c>
      <c r="K1" t="s">
        <v>137</v>
      </c>
      <c r="L1" t="s">
        <v>90</v>
      </c>
      <c r="M1" t="s">
        <v>138</v>
      </c>
      <c r="N1" t="s">
        <v>215</v>
      </c>
      <c r="O1" t="s">
        <v>4</v>
      </c>
      <c r="P1" t="s">
        <v>5</v>
      </c>
      <c r="Q1" t="s">
        <v>6</v>
      </c>
      <c r="R1" t="s">
        <v>7</v>
      </c>
      <c r="S1" t="s">
        <v>8</v>
      </c>
      <c r="T1" t="s">
        <v>91</v>
      </c>
      <c r="U1" t="s">
        <v>9</v>
      </c>
    </row>
    <row r="2" spans="1:21" x14ac:dyDescent="0.35">
      <c r="A2" t="s">
        <v>23</v>
      </c>
      <c r="B2">
        <v>1</v>
      </c>
      <c r="C2">
        <v>2025</v>
      </c>
      <c r="D2" t="s">
        <v>179</v>
      </c>
      <c r="E2">
        <v>139</v>
      </c>
      <c r="F2" t="s">
        <v>180</v>
      </c>
      <c r="G2" t="s">
        <v>26</v>
      </c>
      <c r="H2" t="s">
        <v>77</v>
      </c>
      <c r="I2">
        <v>200</v>
      </c>
      <c r="J2" t="s">
        <v>94</v>
      </c>
      <c r="K2" t="s">
        <v>95</v>
      </c>
      <c r="L2">
        <v>5</v>
      </c>
      <c r="M2">
        <v>1</v>
      </c>
      <c r="N2" t="s">
        <v>12</v>
      </c>
      <c r="O2" t="s">
        <v>10</v>
      </c>
      <c r="P2" t="s">
        <v>95</v>
      </c>
      <c r="Q2" t="s">
        <v>10</v>
      </c>
      <c r="R2" t="s">
        <v>12</v>
      </c>
      <c r="S2">
        <v>50</v>
      </c>
      <c r="T2">
        <v>200</v>
      </c>
      <c r="U2" t="s">
        <v>11</v>
      </c>
    </row>
    <row r="3" spans="1:21" x14ac:dyDescent="0.35">
      <c r="A3" t="s">
        <v>27</v>
      </c>
      <c r="B3">
        <v>2</v>
      </c>
      <c r="C3">
        <v>2025</v>
      </c>
      <c r="D3" t="s">
        <v>179</v>
      </c>
      <c r="E3">
        <v>139</v>
      </c>
      <c r="F3" t="s">
        <v>180</v>
      </c>
      <c r="G3" t="s">
        <v>26</v>
      </c>
      <c r="H3" t="s">
        <v>77</v>
      </c>
      <c r="I3">
        <v>350</v>
      </c>
      <c r="J3" t="s">
        <v>94</v>
      </c>
      <c r="K3" t="s">
        <v>95</v>
      </c>
      <c r="L3">
        <v>5</v>
      </c>
      <c r="M3">
        <v>1</v>
      </c>
      <c r="N3" t="s">
        <v>12</v>
      </c>
      <c r="O3" t="s">
        <v>12</v>
      </c>
      <c r="P3" t="s">
        <v>95</v>
      </c>
      <c r="Q3" t="s">
        <v>12</v>
      </c>
      <c r="R3" t="s">
        <v>12</v>
      </c>
      <c r="S3">
        <v>100</v>
      </c>
      <c r="T3">
        <v>250</v>
      </c>
      <c r="U3" t="s">
        <v>11</v>
      </c>
    </row>
    <row r="4" spans="1:21" x14ac:dyDescent="0.35">
      <c r="A4" t="s">
        <v>28</v>
      </c>
      <c r="B4">
        <v>4</v>
      </c>
      <c r="C4">
        <v>2025</v>
      </c>
      <c r="D4" t="s">
        <v>179</v>
      </c>
      <c r="E4">
        <v>139</v>
      </c>
      <c r="F4" t="s">
        <v>180</v>
      </c>
      <c r="G4" t="s">
        <v>26</v>
      </c>
      <c r="H4" t="s">
        <v>77</v>
      </c>
      <c r="I4">
        <v>495</v>
      </c>
      <c r="J4" t="s">
        <v>94</v>
      </c>
      <c r="K4" t="s">
        <v>95</v>
      </c>
      <c r="L4">
        <v>5</v>
      </c>
      <c r="M4">
        <v>1</v>
      </c>
      <c r="N4" t="s">
        <v>12</v>
      </c>
      <c r="O4" t="s">
        <v>10</v>
      </c>
      <c r="P4" t="s">
        <v>95</v>
      </c>
      <c r="Q4" t="s">
        <v>12</v>
      </c>
      <c r="R4" t="s">
        <v>12</v>
      </c>
      <c r="S4">
        <v>40</v>
      </c>
      <c r="T4">
        <v>370</v>
      </c>
      <c r="U4" t="s">
        <v>11</v>
      </c>
    </row>
    <row r="5" spans="1:21" x14ac:dyDescent="0.35">
      <c r="A5" t="s">
        <v>29</v>
      </c>
      <c r="B5">
        <v>5</v>
      </c>
      <c r="C5">
        <v>2025</v>
      </c>
      <c r="D5" t="s">
        <v>179</v>
      </c>
      <c r="E5">
        <v>139</v>
      </c>
      <c r="F5" t="s">
        <v>180</v>
      </c>
      <c r="G5" t="s">
        <v>26</v>
      </c>
      <c r="H5" t="s">
        <v>77</v>
      </c>
      <c r="I5">
        <v>5</v>
      </c>
      <c r="J5" t="s">
        <v>94</v>
      </c>
      <c r="K5" t="s">
        <v>95</v>
      </c>
      <c r="L5">
        <v>5</v>
      </c>
      <c r="M5">
        <v>1</v>
      </c>
      <c r="N5" t="s">
        <v>12</v>
      </c>
      <c r="O5" t="s">
        <v>10</v>
      </c>
      <c r="P5">
        <v>21</v>
      </c>
      <c r="Q5" t="s">
        <v>10</v>
      </c>
      <c r="R5" t="s">
        <v>10</v>
      </c>
      <c r="S5">
        <v>40</v>
      </c>
      <c r="T5">
        <v>3</v>
      </c>
      <c r="U5" t="s">
        <v>11</v>
      </c>
    </row>
    <row r="6" spans="1:21" x14ac:dyDescent="0.35">
      <c r="A6" t="s">
        <v>30</v>
      </c>
      <c r="B6">
        <v>6</v>
      </c>
      <c r="C6">
        <v>2025</v>
      </c>
      <c r="D6" t="s">
        <v>179</v>
      </c>
      <c r="E6">
        <v>139</v>
      </c>
      <c r="F6" t="s">
        <v>180</v>
      </c>
      <c r="G6" t="s">
        <v>26</v>
      </c>
      <c r="H6" t="s">
        <v>77</v>
      </c>
      <c r="I6">
        <v>274</v>
      </c>
      <c r="J6" t="s">
        <v>94</v>
      </c>
      <c r="K6" t="s">
        <v>95</v>
      </c>
      <c r="L6">
        <v>5</v>
      </c>
      <c r="M6">
        <v>1</v>
      </c>
      <c r="N6" t="s">
        <v>12</v>
      </c>
      <c r="O6" t="s">
        <v>10</v>
      </c>
      <c r="P6" t="s">
        <v>95</v>
      </c>
      <c r="Q6" t="s">
        <v>12</v>
      </c>
      <c r="R6" t="s">
        <v>12</v>
      </c>
      <c r="S6">
        <v>50</v>
      </c>
      <c r="T6">
        <v>318</v>
      </c>
      <c r="U6" t="s">
        <v>11</v>
      </c>
    </row>
    <row r="7" spans="1:21" x14ac:dyDescent="0.35">
      <c r="A7" t="s">
        <v>31</v>
      </c>
      <c r="B7">
        <v>8</v>
      </c>
      <c r="C7">
        <v>2025</v>
      </c>
      <c r="D7" t="s">
        <v>179</v>
      </c>
      <c r="E7">
        <v>139</v>
      </c>
      <c r="F7" t="s">
        <v>180</v>
      </c>
      <c r="G7" t="s">
        <v>26</v>
      </c>
      <c r="H7" t="s">
        <v>77</v>
      </c>
      <c r="I7">
        <v>361</v>
      </c>
      <c r="J7" t="s">
        <v>94</v>
      </c>
      <c r="K7" t="s">
        <v>95</v>
      </c>
      <c r="L7">
        <v>5</v>
      </c>
      <c r="M7">
        <v>1</v>
      </c>
      <c r="N7" t="s">
        <v>12</v>
      </c>
      <c r="O7" t="s">
        <v>12</v>
      </c>
      <c r="P7">
        <v>21</v>
      </c>
      <c r="Q7" t="s">
        <v>12</v>
      </c>
      <c r="R7" t="s">
        <v>12</v>
      </c>
      <c r="S7">
        <v>100</v>
      </c>
      <c r="T7">
        <v>129</v>
      </c>
      <c r="U7" t="s">
        <v>11</v>
      </c>
    </row>
    <row r="8" spans="1:21" x14ac:dyDescent="0.35">
      <c r="A8" t="s">
        <v>32</v>
      </c>
      <c r="B8">
        <v>9</v>
      </c>
      <c r="C8">
        <v>2025</v>
      </c>
      <c r="D8" t="s">
        <v>179</v>
      </c>
      <c r="E8">
        <v>139</v>
      </c>
      <c r="F8" t="s">
        <v>180</v>
      </c>
      <c r="G8" t="s">
        <v>26</v>
      </c>
      <c r="H8" t="s">
        <v>77</v>
      </c>
      <c r="I8">
        <v>190</v>
      </c>
      <c r="J8" t="s">
        <v>94</v>
      </c>
      <c r="K8" t="s">
        <v>95</v>
      </c>
      <c r="L8">
        <v>5</v>
      </c>
      <c r="M8">
        <v>1</v>
      </c>
      <c r="N8" t="s">
        <v>12</v>
      </c>
      <c r="O8" t="s">
        <v>12</v>
      </c>
      <c r="P8" t="s">
        <v>95</v>
      </c>
      <c r="Q8" t="s">
        <v>12</v>
      </c>
      <c r="R8" t="s">
        <v>12</v>
      </c>
      <c r="S8">
        <v>100</v>
      </c>
      <c r="T8">
        <v>310</v>
      </c>
      <c r="U8" t="s">
        <v>11</v>
      </c>
    </row>
    <row r="9" spans="1:21" x14ac:dyDescent="0.35">
      <c r="A9" t="s">
        <v>33</v>
      </c>
      <c r="B9">
        <v>10</v>
      </c>
      <c r="C9">
        <v>2025</v>
      </c>
      <c r="D9" t="s">
        <v>179</v>
      </c>
      <c r="E9">
        <v>139</v>
      </c>
      <c r="F9" t="s">
        <v>180</v>
      </c>
      <c r="G9" t="s">
        <v>26</v>
      </c>
      <c r="H9" t="s">
        <v>77</v>
      </c>
      <c r="I9">
        <v>222</v>
      </c>
      <c r="J9" t="s">
        <v>94</v>
      </c>
      <c r="K9" t="s">
        <v>95</v>
      </c>
      <c r="L9">
        <v>5</v>
      </c>
      <c r="M9">
        <v>1</v>
      </c>
      <c r="N9" t="s">
        <v>12</v>
      </c>
      <c r="O9" t="s">
        <v>12</v>
      </c>
      <c r="P9" t="s">
        <v>95</v>
      </c>
      <c r="Q9" t="s">
        <v>12</v>
      </c>
      <c r="R9" t="s">
        <v>12</v>
      </c>
      <c r="S9">
        <v>100</v>
      </c>
      <c r="T9">
        <v>217</v>
      </c>
      <c r="U9" t="s">
        <v>11</v>
      </c>
    </row>
    <row r="10" spans="1:21" x14ac:dyDescent="0.35">
      <c r="A10" t="s">
        <v>34</v>
      </c>
      <c r="B10">
        <v>11</v>
      </c>
      <c r="C10">
        <v>2025</v>
      </c>
      <c r="D10" t="s">
        <v>179</v>
      </c>
      <c r="E10">
        <v>139</v>
      </c>
      <c r="F10" t="s">
        <v>180</v>
      </c>
      <c r="G10" t="s">
        <v>26</v>
      </c>
      <c r="H10" t="s">
        <v>77</v>
      </c>
      <c r="I10">
        <v>230</v>
      </c>
      <c r="J10" t="s">
        <v>94</v>
      </c>
      <c r="K10" t="s">
        <v>95</v>
      </c>
      <c r="L10">
        <v>5</v>
      </c>
      <c r="M10">
        <v>1</v>
      </c>
      <c r="N10" t="s">
        <v>12</v>
      </c>
      <c r="O10" t="s">
        <v>12</v>
      </c>
      <c r="P10" t="s">
        <v>95</v>
      </c>
      <c r="Q10" t="s">
        <v>12</v>
      </c>
      <c r="R10" t="s">
        <v>12</v>
      </c>
      <c r="S10">
        <v>100</v>
      </c>
      <c r="T10">
        <v>145</v>
      </c>
      <c r="U10" t="s">
        <v>13</v>
      </c>
    </row>
    <row r="11" spans="1:21" x14ac:dyDescent="0.35">
      <c r="A11" t="s">
        <v>35</v>
      </c>
      <c r="B11">
        <v>12</v>
      </c>
      <c r="C11">
        <v>2025</v>
      </c>
      <c r="D11" t="s">
        <v>179</v>
      </c>
      <c r="E11">
        <v>139</v>
      </c>
      <c r="F11" t="s">
        <v>180</v>
      </c>
      <c r="G11" t="s">
        <v>26</v>
      </c>
      <c r="H11" t="s">
        <v>77</v>
      </c>
      <c r="I11">
        <v>305</v>
      </c>
      <c r="J11" t="s">
        <v>94</v>
      </c>
      <c r="K11" t="s">
        <v>95</v>
      </c>
      <c r="L11">
        <v>5</v>
      </c>
      <c r="M11">
        <v>1</v>
      </c>
      <c r="N11" t="s">
        <v>12</v>
      </c>
      <c r="O11" t="s">
        <v>12</v>
      </c>
      <c r="P11">
        <v>18</v>
      </c>
      <c r="Q11" t="s">
        <v>12</v>
      </c>
      <c r="R11" t="s">
        <v>12</v>
      </c>
      <c r="S11">
        <v>110</v>
      </c>
      <c r="T11">
        <v>280</v>
      </c>
      <c r="U11" t="s">
        <v>11</v>
      </c>
    </row>
    <row r="12" spans="1:21" x14ac:dyDescent="0.35">
      <c r="A12" t="s">
        <v>36</v>
      </c>
      <c r="B12">
        <v>13</v>
      </c>
      <c r="C12">
        <v>2025</v>
      </c>
      <c r="D12" t="s">
        <v>179</v>
      </c>
      <c r="E12">
        <v>139</v>
      </c>
      <c r="F12" t="s">
        <v>180</v>
      </c>
      <c r="G12" t="s">
        <v>26</v>
      </c>
      <c r="H12" t="s">
        <v>77</v>
      </c>
      <c r="I12">
        <v>300</v>
      </c>
      <c r="J12" t="s">
        <v>94</v>
      </c>
      <c r="K12" t="s">
        <v>95</v>
      </c>
      <c r="L12">
        <v>5</v>
      </c>
      <c r="M12">
        <v>1</v>
      </c>
      <c r="N12" t="s">
        <v>12</v>
      </c>
      <c r="O12" t="s">
        <v>10</v>
      </c>
      <c r="P12" t="s">
        <v>95</v>
      </c>
      <c r="Q12" t="s">
        <v>10</v>
      </c>
      <c r="R12" t="s">
        <v>12</v>
      </c>
      <c r="S12">
        <v>40</v>
      </c>
      <c r="T12">
        <v>300</v>
      </c>
      <c r="U12" t="s">
        <v>11</v>
      </c>
    </row>
    <row r="13" spans="1:21" x14ac:dyDescent="0.35">
      <c r="A13" t="s">
        <v>37</v>
      </c>
      <c r="B13">
        <v>15</v>
      </c>
      <c r="C13">
        <v>2025</v>
      </c>
      <c r="D13" t="s">
        <v>179</v>
      </c>
      <c r="E13">
        <v>139</v>
      </c>
      <c r="F13" t="s">
        <v>180</v>
      </c>
      <c r="G13" t="s">
        <v>26</v>
      </c>
      <c r="H13" t="s">
        <v>77</v>
      </c>
      <c r="I13">
        <v>182</v>
      </c>
      <c r="J13" t="s">
        <v>94</v>
      </c>
      <c r="K13" t="s">
        <v>95</v>
      </c>
      <c r="L13">
        <v>5</v>
      </c>
      <c r="M13">
        <v>1</v>
      </c>
      <c r="N13" t="s">
        <v>12</v>
      </c>
      <c r="O13" t="s">
        <v>12</v>
      </c>
      <c r="P13">
        <v>18</v>
      </c>
      <c r="Q13" t="s">
        <v>12</v>
      </c>
      <c r="R13" t="s">
        <v>12</v>
      </c>
      <c r="S13">
        <v>40</v>
      </c>
      <c r="T13">
        <v>150</v>
      </c>
      <c r="U13" t="s">
        <v>11</v>
      </c>
    </row>
    <row r="14" spans="1:21" x14ac:dyDescent="0.35">
      <c r="A14" t="s">
        <v>38</v>
      </c>
      <c r="B14">
        <v>16</v>
      </c>
      <c r="C14">
        <v>2025</v>
      </c>
      <c r="D14" t="s">
        <v>179</v>
      </c>
      <c r="E14">
        <v>139</v>
      </c>
      <c r="F14" t="s">
        <v>180</v>
      </c>
      <c r="G14" t="s">
        <v>26</v>
      </c>
      <c r="H14" t="s">
        <v>77</v>
      </c>
      <c r="I14">
        <v>150</v>
      </c>
      <c r="J14" t="s">
        <v>94</v>
      </c>
      <c r="K14" t="s">
        <v>95</v>
      </c>
      <c r="L14">
        <v>5</v>
      </c>
      <c r="M14">
        <v>1</v>
      </c>
      <c r="N14" t="s">
        <v>12</v>
      </c>
      <c r="O14" t="s">
        <v>10</v>
      </c>
      <c r="P14" t="s">
        <v>95</v>
      </c>
      <c r="Q14" t="s">
        <v>12</v>
      </c>
      <c r="R14" t="s">
        <v>10</v>
      </c>
      <c r="S14">
        <v>100</v>
      </c>
      <c r="T14">
        <v>100</v>
      </c>
      <c r="U14" t="s">
        <v>12</v>
      </c>
    </row>
    <row r="15" spans="1:21" x14ac:dyDescent="0.35">
      <c r="A15" t="s">
        <v>39</v>
      </c>
      <c r="B15">
        <v>17</v>
      </c>
      <c r="C15">
        <v>2025</v>
      </c>
      <c r="D15" t="s">
        <v>179</v>
      </c>
      <c r="E15">
        <v>139</v>
      </c>
      <c r="F15" t="s">
        <v>180</v>
      </c>
      <c r="G15" t="s">
        <v>26</v>
      </c>
      <c r="H15" t="s">
        <v>77</v>
      </c>
      <c r="I15">
        <v>50</v>
      </c>
      <c r="J15" t="s">
        <v>94</v>
      </c>
      <c r="K15" t="s">
        <v>95</v>
      </c>
      <c r="L15">
        <v>5</v>
      </c>
      <c r="M15">
        <v>1</v>
      </c>
      <c r="N15" t="s">
        <v>12</v>
      </c>
      <c r="O15" t="s">
        <v>12</v>
      </c>
      <c r="P15" t="s">
        <v>95</v>
      </c>
      <c r="Q15" t="s">
        <v>12</v>
      </c>
      <c r="R15" t="s">
        <v>12</v>
      </c>
      <c r="S15">
        <v>50</v>
      </c>
      <c r="T15">
        <v>80</v>
      </c>
      <c r="U15" t="s">
        <v>11</v>
      </c>
    </row>
    <row r="16" spans="1:21" x14ac:dyDescent="0.35">
      <c r="A16" t="s">
        <v>40</v>
      </c>
      <c r="B16">
        <v>18</v>
      </c>
      <c r="C16">
        <v>2025</v>
      </c>
      <c r="D16" t="s">
        <v>179</v>
      </c>
      <c r="E16">
        <v>139</v>
      </c>
      <c r="F16" t="s">
        <v>180</v>
      </c>
      <c r="G16" t="s">
        <v>26</v>
      </c>
      <c r="H16" t="s">
        <v>77</v>
      </c>
      <c r="I16">
        <v>150</v>
      </c>
      <c r="J16" t="s">
        <v>94</v>
      </c>
      <c r="K16" t="s">
        <v>95</v>
      </c>
      <c r="L16">
        <v>5</v>
      </c>
      <c r="M16">
        <v>1</v>
      </c>
      <c r="N16" t="s">
        <v>12</v>
      </c>
      <c r="O16" t="s">
        <v>12</v>
      </c>
      <c r="P16" t="s">
        <v>95</v>
      </c>
      <c r="Q16" t="s">
        <v>10</v>
      </c>
      <c r="R16" t="s">
        <v>12</v>
      </c>
      <c r="S16">
        <v>100</v>
      </c>
      <c r="T16">
        <v>50</v>
      </c>
      <c r="U16" t="s">
        <v>11</v>
      </c>
    </row>
    <row r="17" spans="1:21" x14ac:dyDescent="0.35">
      <c r="A17" t="s">
        <v>41</v>
      </c>
      <c r="B17">
        <v>19</v>
      </c>
      <c r="C17">
        <v>2025</v>
      </c>
      <c r="D17" t="s">
        <v>179</v>
      </c>
      <c r="E17">
        <v>139</v>
      </c>
      <c r="F17" t="s">
        <v>180</v>
      </c>
      <c r="G17" t="s">
        <v>26</v>
      </c>
      <c r="H17" t="s">
        <v>77</v>
      </c>
      <c r="I17">
        <v>120</v>
      </c>
      <c r="J17" t="s">
        <v>94</v>
      </c>
      <c r="K17" t="s">
        <v>95</v>
      </c>
      <c r="L17">
        <v>5</v>
      </c>
      <c r="M17">
        <v>1</v>
      </c>
      <c r="N17" t="s">
        <v>12</v>
      </c>
      <c r="O17" t="s">
        <v>12</v>
      </c>
      <c r="P17" t="s">
        <v>95</v>
      </c>
      <c r="Q17" t="s">
        <v>12</v>
      </c>
      <c r="R17" t="s">
        <v>12</v>
      </c>
      <c r="S17">
        <v>100</v>
      </c>
      <c r="T17">
        <v>120</v>
      </c>
      <c r="U17" t="s">
        <v>11</v>
      </c>
    </row>
    <row r="18" spans="1:21" x14ac:dyDescent="0.35">
      <c r="A18" t="s">
        <v>42</v>
      </c>
      <c r="B18">
        <v>20</v>
      </c>
      <c r="C18">
        <v>2025</v>
      </c>
      <c r="D18" t="s">
        <v>179</v>
      </c>
      <c r="E18">
        <v>139</v>
      </c>
      <c r="F18" t="s">
        <v>180</v>
      </c>
      <c r="G18" t="s">
        <v>26</v>
      </c>
      <c r="H18" t="s">
        <v>77</v>
      </c>
      <c r="I18">
        <v>203</v>
      </c>
      <c r="J18" t="s">
        <v>94</v>
      </c>
      <c r="K18" t="s">
        <v>95</v>
      </c>
      <c r="L18">
        <v>5</v>
      </c>
      <c r="M18">
        <v>1</v>
      </c>
      <c r="N18" t="s">
        <v>12</v>
      </c>
      <c r="O18" t="s">
        <v>12</v>
      </c>
      <c r="P18" t="s">
        <v>95</v>
      </c>
      <c r="Q18" t="s">
        <v>12</v>
      </c>
      <c r="R18" t="s">
        <v>12</v>
      </c>
      <c r="S18">
        <v>100</v>
      </c>
      <c r="T18">
        <v>300</v>
      </c>
      <c r="U18" t="s">
        <v>11</v>
      </c>
    </row>
    <row r="19" spans="1:21" x14ac:dyDescent="0.35">
      <c r="A19" t="s">
        <v>43</v>
      </c>
      <c r="B19">
        <v>21</v>
      </c>
      <c r="C19">
        <v>2025</v>
      </c>
      <c r="D19" t="s">
        <v>179</v>
      </c>
      <c r="E19">
        <v>139</v>
      </c>
      <c r="F19" t="s">
        <v>180</v>
      </c>
      <c r="G19" t="s">
        <v>26</v>
      </c>
      <c r="H19" t="s">
        <v>77</v>
      </c>
      <c r="I19">
        <v>200</v>
      </c>
      <c r="J19" t="s">
        <v>94</v>
      </c>
      <c r="K19" t="s">
        <v>95</v>
      </c>
      <c r="L19">
        <v>5</v>
      </c>
      <c r="M19">
        <v>1</v>
      </c>
      <c r="N19" t="s">
        <v>12</v>
      </c>
      <c r="O19" t="s">
        <v>12</v>
      </c>
      <c r="P19" t="s">
        <v>95</v>
      </c>
      <c r="Q19" t="s">
        <v>10</v>
      </c>
      <c r="R19" t="s">
        <v>12</v>
      </c>
      <c r="S19">
        <v>100</v>
      </c>
      <c r="T19">
        <v>150</v>
      </c>
      <c r="U19" t="s">
        <v>11</v>
      </c>
    </row>
    <row r="20" spans="1:21" x14ac:dyDescent="0.35">
      <c r="A20" t="s">
        <v>44</v>
      </c>
      <c r="B20">
        <v>22</v>
      </c>
      <c r="C20">
        <v>2025</v>
      </c>
      <c r="D20" t="s">
        <v>179</v>
      </c>
      <c r="E20">
        <v>139</v>
      </c>
      <c r="F20" t="s">
        <v>180</v>
      </c>
      <c r="G20" t="s">
        <v>26</v>
      </c>
      <c r="H20" t="s">
        <v>77</v>
      </c>
      <c r="I20">
        <v>275</v>
      </c>
      <c r="J20" t="s">
        <v>94</v>
      </c>
      <c r="K20" t="s">
        <v>95</v>
      </c>
      <c r="L20">
        <v>5</v>
      </c>
      <c r="M20">
        <v>1</v>
      </c>
      <c r="N20" t="s">
        <v>12</v>
      </c>
      <c r="O20" t="s">
        <v>10</v>
      </c>
      <c r="P20">
        <v>20</v>
      </c>
      <c r="Q20" t="s">
        <v>10</v>
      </c>
      <c r="R20" t="s">
        <v>12</v>
      </c>
      <c r="S20">
        <v>100</v>
      </c>
      <c r="T20">
        <v>350</v>
      </c>
      <c r="U20" t="s">
        <v>11</v>
      </c>
    </row>
    <row r="21" spans="1:21" x14ac:dyDescent="0.35">
      <c r="A21" t="s">
        <v>45</v>
      </c>
      <c r="B21">
        <v>23</v>
      </c>
      <c r="C21">
        <v>2025</v>
      </c>
      <c r="D21" t="s">
        <v>179</v>
      </c>
      <c r="E21">
        <v>139</v>
      </c>
      <c r="F21" t="s">
        <v>180</v>
      </c>
      <c r="G21" t="s">
        <v>26</v>
      </c>
      <c r="H21" t="s">
        <v>77</v>
      </c>
      <c r="I21">
        <v>300</v>
      </c>
      <c r="J21" t="s">
        <v>94</v>
      </c>
      <c r="K21" t="s">
        <v>95</v>
      </c>
      <c r="L21">
        <v>5</v>
      </c>
      <c r="M21">
        <v>2</v>
      </c>
      <c r="N21" t="s">
        <v>12</v>
      </c>
      <c r="O21" t="s">
        <v>12</v>
      </c>
      <c r="P21" t="s">
        <v>95</v>
      </c>
      <c r="Q21" t="s">
        <v>12</v>
      </c>
      <c r="R21" t="s">
        <v>12</v>
      </c>
      <c r="S21">
        <v>100</v>
      </c>
      <c r="T21">
        <v>250</v>
      </c>
      <c r="U21" t="s">
        <v>11</v>
      </c>
    </row>
    <row r="22" spans="1:21" x14ac:dyDescent="0.35">
      <c r="A22" t="s">
        <v>46</v>
      </c>
      <c r="B22">
        <v>24</v>
      </c>
      <c r="C22">
        <v>2025</v>
      </c>
      <c r="D22" t="s">
        <v>179</v>
      </c>
      <c r="E22">
        <v>139</v>
      </c>
      <c r="F22" t="s">
        <v>180</v>
      </c>
      <c r="G22" t="s">
        <v>26</v>
      </c>
      <c r="H22" t="s">
        <v>77</v>
      </c>
      <c r="I22">
        <v>225</v>
      </c>
      <c r="J22" t="s">
        <v>94</v>
      </c>
      <c r="K22" t="s">
        <v>95</v>
      </c>
      <c r="L22">
        <v>5</v>
      </c>
      <c r="M22">
        <v>1</v>
      </c>
      <c r="N22" t="s">
        <v>12</v>
      </c>
      <c r="O22" t="s">
        <v>12</v>
      </c>
      <c r="P22">
        <v>18</v>
      </c>
      <c r="Q22" t="s">
        <v>10</v>
      </c>
      <c r="R22" t="s">
        <v>10</v>
      </c>
      <c r="S22">
        <v>50</v>
      </c>
      <c r="T22">
        <v>175</v>
      </c>
      <c r="U22" t="s">
        <v>13</v>
      </c>
    </row>
    <row r="23" spans="1:21" x14ac:dyDescent="0.35">
      <c r="A23" t="s">
        <v>47</v>
      </c>
      <c r="B23">
        <v>25</v>
      </c>
      <c r="C23">
        <v>2025</v>
      </c>
      <c r="D23" t="s">
        <v>179</v>
      </c>
      <c r="E23">
        <v>139</v>
      </c>
      <c r="F23" t="s">
        <v>180</v>
      </c>
      <c r="G23" t="s">
        <v>26</v>
      </c>
      <c r="H23" t="s">
        <v>77</v>
      </c>
      <c r="I23">
        <v>225</v>
      </c>
      <c r="J23" t="s">
        <v>94</v>
      </c>
      <c r="K23" t="s">
        <v>95</v>
      </c>
      <c r="L23">
        <v>5</v>
      </c>
      <c r="M23">
        <v>1</v>
      </c>
      <c r="N23" t="s">
        <v>12</v>
      </c>
      <c r="O23" t="s">
        <v>12</v>
      </c>
      <c r="P23">
        <v>18</v>
      </c>
      <c r="Q23" t="s">
        <v>10</v>
      </c>
      <c r="R23" t="s">
        <v>12</v>
      </c>
      <c r="S23">
        <v>100</v>
      </c>
      <c r="T23">
        <v>150</v>
      </c>
      <c r="U23" t="s">
        <v>11</v>
      </c>
    </row>
    <row r="24" spans="1:21" x14ac:dyDescent="0.35">
      <c r="A24" t="s">
        <v>48</v>
      </c>
      <c r="B24">
        <v>26</v>
      </c>
      <c r="C24">
        <v>2025</v>
      </c>
      <c r="D24" t="s">
        <v>179</v>
      </c>
      <c r="E24">
        <v>139</v>
      </c>
      <c r="F24" t="s">
        <v>180</v>
      </c>
      <c r="G24" t="s">
        <v>26</v>
      </c>
      <c r="H24" t="s">
        <v>77</v>
      </c>
      <c r="I24">
        <v>220.35</v>
      </c>
      <c r="J24" t="s">
        <v>94</v>
      </c>
      <c r="K24" t="s">
        <v>95</v>
      </c>
      <c r="L24">
        <v>5</v>
      </c>
      <c r="M24">
        <v>1</v>
      </c>
      <c r="N24" t="s">
        <v>12</v>
      </c>
      <c r="O24" t="s">
        <v>12</v>
      </c>
      <c r="P24" t="s">
        <v>95</v>
      </c>
      <c r="Q24" t="s">
        <v>12</v>
      </c>
      <c r="R24" t="s">
        <v>10</v>
      </c>
      <c r="S24">
        <v>0</v>
      </c>
      <c r="T24">
        <v>181.8</v>
      </c>
      <c r="U24" t="s">
        <v>11</v>
      </c>
    </row>
    <row r="25" spans="1:21" x14ac:dyDescent="0.35">
      <c r="A25" t="s">
        <v>49</v>
      </c>
      <c r="B25">
        <v>27</v>
      </c>
      <c r="C25">
        <v>2025</v>
      </c>
      <c r="D25" t="s">
        <v>179</v>
      </c>
      <c r="E25">
        <v>139</v>
      </c>
      <c r="F25" t="s">
        <v>180</v>
      </c>
      <c r="G25" t="s">
        <v>26</v>
      </c>
      <c r="H25" t="s">
        <v>77</v>
      </c>
      <c r="I25">
        <v>267</v>
      </c>
      <c r="J25" t="s">
        <v>94</v>
      </c>
      <c r="K25" t="s">
        <v>95</v>
      </c>
      <c r="L25">
        <v>5</v>
      </c>
      <c r="M25">
        <v>1</v>
      </c>
      <c r="N25" t="s">
        <v>12</v>
      </c>
      <c r="O25" t="s">
        <v>10</v>
      </c>
      <c r="P25" t="s">
        <v>95</v>
      </c>
      <c r="Q25" t="s">
        <v>12</v>
      </c>
      <c r="R25" t="s">
        <v>12</v>
      </c>
      <c r="S25">
        <v>50</v>
      </c>
      <c r="T25">
        <v>230</v>
      </c>
      <c r="U25" t="s">
        <v>11</v>
      </c>
    </row>
    <row r="26" spans="1:21" x14ac:dyDescent="0.35">
      <c r="A26" t="s">
        <v>50</v>
      </c>
      <c r="B26">
        <v>28</v>
      </c>
      <c r="C26">
        <v>2025</v>
      </c>
      <c r="D26" t="s">
        <v>179</v>
      </c>
      <c r="E26">
        <v>139</v>
      </c>
      <c r="F26" t="s">
        <v>180</v>
      </c>
      <c r="G26" t="s">
        <v>26</v>
      </c>
      <c r="H26" t="s">
        <v>77</v>
      </c>
      <c r="I26">
        <v>550</v>
      </c>
      <c r="J26" t="s">
        <v>94</v>
      </c>
      <c r="K26" t="s">
        <v>95</v>
      </c>
      <c r="L26">
        <v>5</v>
      </c>
      <c r="M26">
        <v>1</v>
      </c>
      <c r="N26" t="s">
        <v>12</v>
      </c>
      <c r="O26" t="s">
        <v>12</v>
      </c>
      <c r="P26">
        <v>21</v>
      </c>
      <c r="Q26" t="s">
        <v>10</v>
      </c>
      <c r="R26" t="s">
        <v>12</v>
      </c>
      <c r="S26">
        <v>100</v>
      </c>
      <c r="T26">
        <v>300</v>
      </c>
      <c r="U26" t="s">
        <v>13</v>
      </c>
    </row>
    <row r="27" spans="1:21" x14ac:dyDescent="0.35">
      <c r="A27" t="s">
        <v>51</v>
      </c>
      <c r="B27">
        <v>29</v>
      </c>
      <c r="C27">
        <v>2025</v>
      </c>
      <c r="D27" t="s">
        <v>179</v>
      </c>
      <c r="E27">
        <v>139</v>
      </c>
      <c r="F27" t="s">
        <v>180</v>
      </c>
      <c r="G27" t="s">
        <v>26</v>
      </c>
      <c r="H27" t="s">
        <v>77</v>
      </c>
      <c r="I27">
        <v>25</v>
      </c>
      <c r="J27" t="s">
        <v>94</v>
      </c>
      <c r="K27" t="s">
        <v>95</v>
      </c>
      <c r="L27">
        <v>5</v>
      </c>
      <c r="M27">
        <v>1</v>
      </c>
      <c r="N27" t="s">
        <v>12</v>
      </c>
      <c r="O27" t="s">
        <v>12</v>
      </c>
      <c r="P27" t="s">
        <v>95</v>
      </c>
      <c r="Q27" t="s">
        <v>10</v>
      </c>
      <c r="R27" t="s">
        <v>12</v>
      </c>
      <c r="S27">
        <v>100</v>
      </c>
      <c r="T27">
        <v>25</v>
      </c>
      <c r="U27" t="s">
        <v>13</v>
      </c>
    </row>
    <row r="28" spans="1:21" x14ac:dyDescent="0.35">
      <c r="A28" t="s">
        <v>52</v>
      </c>
      <c r="B28">
        <v>30</v>
      </c>
      <c r="C28">
        <v>2025</v>
      </c>
      <c r="D28" t="s">
        <v>179</v>
      </c>
      <c r="E28">
        <v>139</v>
      </c>
      <c r="F28" t="s">
        <v>180</v>
      </c>
      <c r="G28" t="s">
        <v>26</v>
      </c>
      <c r="H28" t="s">
        <v>77</v>
      </c>
      <c r="I28">
        <v>375</v>
      </c>
      <c r="J28" t="s">
        <v>94</v>
      </c>
      <c r="K28" t="s">
        <v>95</v>
      </c>
      <c r="L28">
        <v>5</v>
      </c>
      <c r="M28">
        <v>1</v>
      </c>
      <c r="N28" t="s">
        <v>12</v>
      </c>
      <c r="O28" t="s">
        <v>12</v>
      </c>
      <c r="P28" t="s">
        <v>95</v>
      </c>
      <c r="Q28" t="s">
        <v>10</v>
      </c>
      <c r="R28" t="s">
        <v>10</v>
      </c>
      <c r="S28">
        <v>0</v>
      </c>
      <c r="T28">
        <v>375</v>
      </c>
      <c r="U28" t="s">
        <v>11</v>
      </c>
    </row>
    <row r="29" spans="1:21" x14ac:dyDescent="0.35">
      <c r="A29" t="s">
        <v>53</v>
      </c>
      <c r="B29">
        <v>31</v>
      </c>
      <c r="C29">
        <v>2025</v>
      </c>
      <c r="D29" t="s">
        <v>179</v>
      </c>
      <c r="E29">
        <v>139</v>
      </c>
      <c r="F29" t="s">
        <v>180</v>
      </c>
      <c r="G29" t="s">
        <v>26</v>
      </c>
      <c r="H29" t="s">
        <v>77</v>
      </c>
      <c r="I29">
        <v>150</v>
      </c>
      <c r="J29" t="s">
        <v>94</v>
      </c>
      <c r="K29" t="s">
        <v>95</v>
      </c>
      <c r="L29">
        <v>5</v>
      </c>
      <c r="M29">
        <v>1</v>
      </c>
      <c r="N29" t="s">
        <v>12</v>
      </c>
      <c r="O29" t="s">
        <v>10</v>
      </c>
      <c r="P29">
        <v>19</v>
      </c>
      <c r="Q29" t="s">
        <v>10</v>
      </c>
      <c r="R29" t="s">
        <v>12</v>
      </c>
      <c r="S29">
        <v>50</v>
      </c>
      <c r="T29">
        <v>110</v>
      </c>
      <c r="U29" t="s">
        <v>11</v>
      </c>
    </row>
    <row r="30" spans="1:21" x14ac:dyDescent="0.35">
      <c r="A30" t="s">
        <v>54</v>
      </c>
      <c r="B30">
        <v>32</v>
      </c>
      <c r="C30">
        <v>2025</v>
      </c>
      <c r="D30" t="s">
        <v>179</v>
      </c>
      <c r="E30">
        <v>139</v>
      </c>
      <c r="F30" t="s">
        <v>180</v>
      </c>
      <c r="G30" t="s">
        <v>26</v>
      </c>
      <c r="H30" t="s">
        <v>77</v>
      </c>
      <c r="I30">
        <v>375</v>
      </c>
      <c r="J30" t="s">
        <v>94</v>
      </c>
      <c r="K30" t="s">
        <v>95</v>
      </c>
      <c r="L30">
        <v>5</v>
      </c>
      <c r="M30">
        <v>1</v>
      </c>
      <c r="N30" t="s">
        <v>12</v>
      </c>
      <c r="O30" t="s">
        <v>10</v>
      </c>
      <c r="P30" t="s">
        <v>95</v>
      </c>
      <c r="Q30" t="s">
        <v>10</v>
      </c>
      <c r="R30" t="s">
        <v>10</v>
      </c>
      <c r="S30">
        <v>40</v>
      </c>
      <c r="T30">
        <v>375</v>
      </c>
      <c r="U30" t="s">
        <v>11</v>
      </c>
    </row>
    <row r="31" spans="1:21" x14ac:dyDescent="0.35">
      <c r="A31" t="s">
        <v>55</v>
      </c>
      <c r="B31">
        <v>33</v>
      </c>
      <c r="C31">
        <v>2025</v>
      </c>
      <c r="D31" t="s">
        <v>179</v>
      </c>
      <c r="E31">
        <v>139</v>
      </c>
      <c r="F31" t="s">
        <v>180</v>
      </c>
      <c r="G31" t="s">
        <v>26</v>
      </c>
      <c r="H31" t="s">
        <v>77</v>
      </c>
      <c r="I31">
        <v>220</v>
      </c>
      <c r="J31" t="s">
        <v>94</v>
      </c>
      <c r="K31" t="s">
        <v>95</v>
      </c>
      <c r="L31">
        <v>5</v>
      </c>
      <c r="M31">
        <v>1</v>
      </c>
      <c r="N31" t="s">
        <v>12</v>
      </c>
      <c r="O31" t="s">
        <v>12</v>
      </c>
      <c r="P31" t="s">
        <v>95</v>
      </c>
      <c r="Q31" t="s">
        <v>10</v>
      </c>
      <c r="R31" t="s">
        <v>12</v>
      </c>
      <c r="S31">
        <v>100</v>
      </c>
      <c r="T31">
        <v>220</v>
      </c>
      <c r="U31" t="s">
        <v>11</v>
      </c>
    </row>
    <row r="32" spans="1:21" x14ac:dyDescent="0.35">
      <c r="A32" t="s">
        <v>56</v>
      </c>
      <c r="B32">
        <v>34</v>
      </c>
      <c r="C32">
        <v>2025</v>
      </c>
      <c r="D32" t="s">
        <v>179</v>
      </c>
      <c r="E32">
        <v>139</v>
      </c>
      <c r="F32" t="s">
        <v>180</v>
      </c>
      <c r="G32" t="s">
        <v>26</v>
      </c>
      <c r="H32" t="s">
        <v>77</v>
      </c>
      <c r="I32">
        <v>345</v>
      </c>
      <c r="J32" t="s">
        <v>94</v>
      </c>
      <c r="K32" t="s">
        <v>95</v>
      </c>
      <c r="L32">
        <v>5</v>
      </c>
      <c r="M32">
        <v>1</v>
      </c>
      <c r="N32" t="s">
        <v>12</v>
      </c>
      <c r="O32" t="s">
        <v>12</v>
      </c>
      <c r="P32">
        <v>18</v>
      </c>
      <c r="Q32" t="s">
        <v>10</v>
      </c>
      <c r="R32" t="s">
        <v>12</v>
      </c>
      <c r="S32">
        <v>50</v>
      </c>
      <c r="T32">
        <v>220</v>
      </c>
      <c r="U32" t="s">
        <v>11</v>
      </c>
    </row>
    <row r="33" spans="1:21" x14ac:dyDescent="0.35">
      <c r="A33" t="s">
        <v>57</v>
      </c>
      <c r="B33">
        <v>35</v>
      </c>
      <c r="C33">
        <v>2025</v>
      </c>
      <c r="D33" t="s">
        <v>179</v>
      </c>
      <c r="E33">
        <v>139</v>
      </c>
      <c r="F33" t="s">
        <v>180</v>
      </c>
      <c r="G33" t="s">
        <v>26</v>
      </c>
      <c r="H33" t="s">
        <v>77</v>
      </c>
      <c r="I33">
        <v>150</v>
      </c>
      <c r="J33" t="s">
        <v>94</v>
      </c>
      <c r="K33" t="s">
        <v>95</v>
      </c>
      <c r="L33">
        <v>5</v>
      </c>
      <c r="M33">
        <v>1</v>
      </c>
      <c r="N33" t="s">
        <v>12</v>
      </c>
      <c r="O33" t="s">
        <v>12</v>
      </c>
      <c r="P33" t="s">
        <v>95</v>
      </c>
      <c r="Q33" t="s">
        <v>10</v>
      </c>
      <c r="R33" t="s">
        <v>12</v>
      </c>
      <c r="S33">
        <v>50</v>
      </c>
      <c r="T33">
        <v>150</v>
      </c>
      <c r="U33" t="s">
        <v>11</v>
      </c>
    </row>
    <row r="34" spans="1:21" x14ac:dyDescent="0.35">
      <c r="A34" t="s">
        <v>58</v>
      </c>
      <c r="B34">
        <v>36</v>
      </c>
      <c r="C34">
        <v>2025</v>
      </c>
      <c r="D34" t="s">
        <v>179</v>
      </c>
      <c r="E34">
        <v>139</v>
      </c>
      <c r="F34" t="s">
        <v>180</v>
      </c>
      <c r="G34" t="s">
        <v>26</v>
      </c>
      <c r="H34" t="s">
        <v>77</v>
      </c>
      <c r="I34">
        <v>115</v>
      </c>
      <c r="J34" t="s">
        <v>94</v>
      </c>
      <c r="K34" t="s">
        <v>95</v>
      </c>
      <c r="L34">
        <v>5</v>
      </c>
      <c r="M34">
        <v>1</v>
      </c>
      <c r="N34" t="s">
        <v>12</v>
      </c>
      <c r="O34" t="s">
        <v>12</v>
      </c>
      <c r="P34">
        <v>21</v>
      </c>
      <c r="Q34" t="s">
        <v>10</v>
      </c>
      <c r="R34" t="s">
        <v>12</v>
      </c>
      <c r="S34">
        <v>0</v>
      </c>
      <c r="T34">
        <v>30</v>
      </c>
      <c r="U34" t="s">
        <v>11</v>
      </c>
    </row>
    <row r="35" spans="1:21" x14ac:dyDescent="0.35">
      <c r="A35" t="s">
        <v>59</v>
      </c>
      <c r="B35">
        <v>37</v>
      </c>
      <c r="C35">
        <v>2025</v>
      </c>
      <c r="D35" t="s">
        <v>179</v>
      </c>
      <c r="E35">
        <v>139</v>
      </c>
      <c r="F35" t="s">
        <v>180</v>
      </c>
      <c r="G35" t="s">
        <v>26</v>
      </c>
      <c r="H35" t="s">
        <v>77</v>
      </c>
      <c r="I35">
        <v>325</v>
      </c>
      <c r="J35" t="s">
        <v>94</v>
      </c>
      <c r="K35" t="s">
        <v>95</v>
      </c>
      <c r="L35">
        <v>5</v>
      </c>
      <c r="M35">
        <v>1</v>
      </c>
      <c r="N35" t="s">
        <v>12</v>
      </c>
      <c r="O35" t="s">
        <v>10</v>
      </c>
      <c r="P35" t="s">
        <v>95</v>
      </c>
      <c r="Q35" t="s">
        <v>12</v>
      </c>
      <c r="R35" t="s">
        <v>12</v>
      </c>
      <c r="S35">
        <v>50</v>
      </c>
      <c r="T35">
        <v>280</v>
      </c>
      <c r="U35" t="s">
        <v>11</v>
      </c>
    </row>
    <row r="36" spans="1:21" x14ac:dyDescent="0.35">
      <c r="A36" t="s">
        <v>60</v>
      </c>
      <c r="B36">
        <v>38</v>
      </c>
      <c r="C36">
        <v>2025</v>
      </c>
      <c r="D36" t="s">
        <v>179</v>
      </c>
      <c r="E36">
        <v>139</v>
      </c>
      <c r="F36" t="s">
        <v>180</v>
      </c>
      <c r="G36" t="s">
        <v>26</v>
      </c>
      <c r="H36" t="s">
        <v>77</v>
      </c>
      <c r="I36">
        <v>105</v>
      </c>
      <c r="J36" t="s">
        <v>94</v>
      </c>
      <c r="K36" t="s">
        <v>95</v>
      </c>
      <c r="L36">
        <v>5</v>
      </c>
      <c r="M36">
        <v>1</v>
      </c>
      <c r="N36" t="s">
        <v>12</v>
      </c>
      <c r="O36" t="s">
        <v>12</v>
      </c>
      <c r="P36" t="s">
        <v>95</v>
      </c>
      <c r="Q36" t="s">
        <v>12</v>
      </c>
      <c r="R36" t="s">
        <v>12</v>
      </c>
      <c r="S36">
        <v>100</v>
      </c>
      <c r="T36">
        <v>105</v>
      </c>
      <c r="U36" t="s">
        <v>11</v>
      </c>
    </row>
    <row r="37" spans="1:21" x14ac:dyDescent="0.35">
      <c r="A37" t="s">
        <v>61</v>
      </c>
      <c r="B37">
        <v>39</v>
      </c>
      <c r="C37">
        <v>2025</v>
      </c>
      <c r="D37" t="s">
        <v>179</v>
      </c>
      <c r="E37">
        <v>139</v>
      </c>
      <c r="F37" t="s">
        <v>180</v>
      </c>
      <c r="G37" t="s">
        <v>26</v>
      </c>
      <c r="H37" t="s">
        <v>77</v>
      </c>
      <c r="I37">
        <v>403.5</v>
      </c>
      <c r="J37" t="s">
        <v>94</v>
      </c>
      <c r="K37" t="s">
        <v>95</v>
      </c>
      <c r="L37">
        <v>5</v>
      </c>
      <c r="M37">
        <v>1</v>
      </c>
      <c r="N37" t="s">
        <v>12</v>
      </c>
      <c r="O37" t="s">
        <v>12</v>
      </c>
      <c r="P37">
        <v>18</v>
      </c>
      <c r="Q37" t="s">
        <v>10</v>
      </c>
      <c r="R37" t="s">
        <v>12</v>
      </c>
      <c r="S37">
        <v>100</v>
      </c>
      <c r="T37">
        <v>203.5</v>
      </c>
      <c r="U37" t="s">
        <v>11</v>
      </c>
    </row>
    <row r="38" spans="1:21" x14ac:dyDescent="0.35">
      <c r="A38" t="s">
        <v>62</v>
      </c>
      <c r="B38">
        <v>40</v>
      </c>
      <c r="C38">
        <v>2025</v>
      </c>
      <c r="D38" t="s">
        <v>179</v>
      </c>
      <c r="E38">
        <v>139</v>
      </c>
      <c r="F38" t="s">
        <v>180</v>
      </c>
      <c r="G38" t="s">
        <v>26</v>
      </c>
      <c r="H38" t="s">
        <v>77</v>
      </c>
      <c r="I38">
        <v>160</v>
      </c>
      <c r="J38" t="s">
        <v>94</v>
      </c>
      <c r="K38" t="s">
        <v>95</v>
      </c>
      <c r="L38">
        <v>5</v>
      </c>
      <c r="M38">
        <v>2</v>
      </c>
      <c r="N38" t="s">
        <v>12</v>
      </c>
      <c r="O38" t="s">
        <v>12</v>
      </c>
      <c r="P38" t="s">
        <v>95</v>
      </c>
      <c r="Q38" t="s">
        <v>10</v>
      </c>
      <c r="R38" t="s">
        <v>12</v>
      </c>
      <c r="S38">
        <v>40</v>
      </c>
      <c r="T38">
        <v>250</v>
      </c>
      <c r="U38" t="s">
        <v>12</v>
      </c>
    </row>
    <row r="39" spans="1:21" x14ac:dyDescent="0.35">
      <c r="A39" t="s">
        <v>63</v>
      </c>
      <c r="B39">
        <v>41</v>
      </c>
      <c r="C39">
        <v>2025</v>
      </c>
      <c r="D39" t="s">
        <v>179</v>
      </c>
      <c r="E39">
        <v>139</v>
      </c>
      <c r="F39" t="s">
        <v>180</v>
      </c>
      <c r="G39" t="s">
        <v>26</v>
      </c>
      <c r="H39" t="s">
        <v>77</v>
      </c>
      <c r="I39">
        <v>891</v>
      </c>
      <c r="J39" t="s">
        <v>94</v>
      </c>
      <c r="K39" t="s">
        <v>95</v>
      </c>
      <c r="L39">
        <v>5</v>
      </c>
      <c r="M39">
        <v>1</v>
      </c>
      <c r="N39" t="s">
        <v>12</v>
      </c>
      <c r="O39" t="s">
        <v>12</v>
      </c>
      <c r="P39" t="s">
        <v>95</v>
      </c>
      <c r="Q39" t="s">
        <v>12</v>
      </c>
      <c r="R39" t="s">
        <v>10</v>
      </c>
      <c r="S39">
        <v>60</v>
      </c>
      <c r="T39">
        <v>602</v>
      </c>
      <c r="U39" t="s">
        <v>11</v>
      </c>
    </row>
    <row r="40" spans="1:21" x14ac:dyDescent="0.35">
      <c r="A40" t="s">
        <v>64</v>
      </c>
      <c r="B40">
        <v>42</v>
      </c>
      <c r="C40">
        <v>2025</v>
      </c>
      <c r="D40" t="s">
        <v>179</v>
      </c>
      <c r="E40">
        <v>139</v>
      </c>
      <c r="F40" t="s">
        <v>180</v>
      </c>
      <c r="G40" t="s">
        <v>26</v>
      </c>
      <c r="H40" t="s">
        <v>77</v>
      </c>
      <c r="I40">
        <v>30</v>
      </c>
      <c r="J40" t="s">
        <v>94</v>
      </c>
      <c r="K40" t="s">
        <v>95</v>
      </c>
      <c r="L40">
        <v>5</v>
      </c>
      <c r="M40">
        <v>1</v>
      </c>
      <c r="N40" t="s">
        <v>12</v>
      </c>
      <c r="O40" t="s">
        <v>12</v>
      </c>
      <c r="P40">
        <v>18</v>
      </c>
      <c r="Q40" t="s">
        <v>10</v>
      </c>
      <c r="R40" t="s">
        <v>12</v>
      </c>
      <c r="S40">
        <v>100</v>
      </c>
      <c r="T40">
        <v>40</v>
      </c>
      <c r="U40" t="s">
        <v>11</v>
      </c>
    </row>
    <row r="41" spans="1:21" x14ac:dyDescent="0.35">
      <c r="A41" t="s">
        <v>65</v>
      </c>
      <c r="B41">
        <v>44</v>
      </c>
      <c r="C41">
        <v>2025</v>
      </c>
      <c r="D41" t="s">
        <v>179</v>
      </c>
      <c r="E41">
        <v>139</v>
      </c>
      <c r="F41" t="s">
        <v>180</v>
      </c>
      <c r="G41" t="s">
        <v>26</v>
      </c>
      <c r="H41" t="s">
        <v>77</v>
      </c>
      <c r="I41">
        <v>110</v>
      </c>
      <c r="J41" t="s">
        <v>94</v>
      </c>
      <c r="K41" t="s">
        <v>95</v>
      </c>
      <c r="L41">
        <v>5</v>
      </c>
      <c r="M41">
        <v>1</v>
      </c>
      <c r="N41" t="s">
        <v>12</v>
      </c>
      <c r="O41" t="s">
        <v>12</v>
      </c>
      <c r="P41" t="s">
        <v>95</v>
      </c>
      <c r="Q41" t="s">
        <v>10</v>
      </c>
      <c r="R41" t="s">
        <v>12</v>
      </c>
      <c r="S41">
        <v>50</v>
      </c>
      <c r="T41">
        <v>110</v>
      </c>
      <c r="U41" t="s">
        <v>11</v>
      </c>
    </row>
    <row r="42" spans="1:21" x14ac:dyDescent="0.35">
      <c r="A42" t="s">
        <v>66</v>
      </c>
      <c r="B42">
        <v>45</v>
      </c>
      <c r="C42">
        <v>2025</v>
      </c>
      <c r="D42" t="s">
        <v>179</v>
      </c>
      <c r="E42">
        <v>139</v>
      </c>
      <c r="F42" t="s">
        <v>180</v>
      </c>
      <c r="G42" t="s">
        <v>26</v>
      </c>
      <c r="H42" t="s">
        <v>77</v>
      </c>
      <c r="I42">
        <v>120</v>
      </c>
      <c r="J42" t="s">
        <v>94</v>
      </c>
      <c r="K42" t="s">
        <v>95</v>
      </c>
      <c r="L42">
        <v>5</v>
      </c>
      <c r="M42">
        <v>1</v>
      </c>
      <c r="N42" t="s">
        <v>12</v>
      </c>
      <c r="O42" t="s">
        <v>12</v>
      </c>
      <c r="P42" t="s">
        <v>95</v>
      </c>
      <c r="Q42" t="s">
        <v>10</v>
      </c>
      <c r="R42" t="s">
        <v>12</v>
      </c>
      <c r="S42">
        <v>100</v>
      </c>
      <c r="T42">
        <v>45</v>
      </c>
      <c r="U42" t="s">
        <v>11</v>
      </c>
    </row>
    <row r="43" spans="1:21" x14ac:dyDescent="0.35">
      <c r="A43" t="s">
        <v>67</v>
      </c>
      <c r="B43">
        <v>46</v>
      </c>
      <c r="C43">
        <v>2025</v>
      </c>
      <c r="D43" t="s">
        <v>179</v>
      </c>
      <c r="E43">
        <v>139</v>
      </c>
      <c r="F43" t="s">
        <v>180</v>
      </c>
      <c r="G43" t="s">
        <v>26</v>
      </c>
      <c r="H43" t="s">
        <v>77</v>
      </c>
      <c r="I43">
        <v>75</v>
      </c>
      <c r="J43" t="s">
        <v>94</v>
      </c>
      <c r="K43" t="s">
        <v>95</v>
      </c>
      <c r="L43">
        <v>5</v>
      </c>
      <c r="M43">
        <v>1</v>
      </c>
      <c r="N43" t="s">
        <v>12</v>
      </c>
      <c r="O43" t="s">
        <v>12</v>
      </c>
      <c r="P43" t="s">
        <v>95</v>
      </c>
      <c r="Q43" t="s">
        <v>10</v>
      </c>
      <c r="R43" t="s">
        <v>12</v>
      </c>
      <c r="S43">
        <v>60</v>
      </c>
      <c r="T43">
        <v>200</v>
      </c>
      <c r="U43" t="s">
        <v>12</v>
      </c>
    </row>
    <row r="44" spans="1:21" x14ac:dyDescent="0.35">
      <c r="A44" t="s">
        <v>68</v>
      </c>
      <c r="B44">
        <v>47</v>
      </c>
      <c r="C44">
        <v>2025</v>
      </c>
      <c r="D44" t="s">
        <v>179</v>
      </c>
      <c r="E44">
        <v>139</v>
      </c>
      <c r="F44" t="s">
        <v>180</v>
      </c>
      <c r="G44" t="s">
        <v>26</v>
      </c>
      <c r="H44" t="s">
        <v>77</v>
      </c>
      <c r="I44">
        <v>335</v>
      </c>
      <c r="J44" t="s">
        <v>94</v>
      </c>
      <c r="K44" t="s">
        <v>95</v>
      </c>
      <c r="L44">
        <v>5</v>
      </c>
      <c r="M44">
        <v>1</v>
      </c>
      <c r="N44" t="s">
        <v>12</v>
      </c>
      <c r="O44" t="s">
        <v>12</v>
      </c>
      <c r="P44" t="s">
        <v>95</v>
      </c>
      <c r="Q44" t="s">
        <v>10</v>
      </c>
      <c r="R44" t="s">
        <v>10</v>
      </c>
      <c r="S44">
        <v>100</v>
      </c>
      <c r="T44">
        <v>175</v>
      </c>
      <c r="U44" t="s">
        <v>13</v>
      </c>
    </row>
    <row r="45" spans="1:21" x14ac:dyDescent="0.35">
      <c r="A45" t="s">
        <v>69</v>
      </c>
      <c r="B45">
        <v>48</v>
      </c>
      <c r="C45">
        <v>2025</v>
      </c>
      <c r="D45" t="s">
        <v>179</v>
      </c>
      <c r="E45">
        <v>139</v>
      </c>
      <c r="F45" t="s">
        <v>180</v>
      </c>
      <c r="G45" t="s">
        <v>26</v>
      </c>
      <c r="H45" t="s">
        <v>77</v>
      </c>
      <c r="I45">
        <v>774.48</v>
      </c>
      <c r="J45" t="s">
        <v>94</v>
      </c>
      <c r="K45" t="s">
        <v>95</v>
      </c>
      <c r="L45">
        <v>5</v>
      </c>
      <c r="M45">
        <v>2</v>
      </c>
      <c r="N45" t="s">
        <v>12</v>
      </c>
      <c r="O45" t="s">
        <v>12</v>
      </c>
      <c r="P45" t="s">
        <v>95</v>
      </c>
      <c r="Q45" t="s">
        <v>10</v>
      </c>
      <c r="R45" t="s">
        <v>12</v>
      </c>
      <c r="S45">
        <v>40</v>
      </c>
      <c r="T45">
        <v>552</v>
      </c>
      <c r="U45" t="s">
        <v>11</v>
      </c>
    </row>
    <row r="46" spans="1:21" x14ac:dyDescent="0.35">
      <c r="A46" t="s">
        <v>70</v>
      </c>
      <c r="B46">
        <v>49</v>
      </c>
      <c r="C46">
        <v>2025</v>
      </c>
      <c r="D46" t="s">
        <v>179</v>
      </c>
      <c r="E46">
        <v>139</v>
      </c>
      <c r="F46" t="s">
        <v>180</v>
      </c>
      <c r="G46" t="s">
        <v>26</v>
      </c>
      <c r="H46" t="s">
        <v>77</v>
      </c>
      <c r="I46">
        <v>180</v>
      </c>
      <c r="J46" t="s">
        <v>94</v>
      </c>
      <c r="K46" t="s">
        <v>95</v>
      </c>
      <c r="L46">
        <v>5</v>
      </c>
      <c r="M46">
        <v>1</v>
      </c>
      <c r="N46" t="s">
        <v>12</v>
      </c>
      <c r="O46" t="s">
        <v>12</v>
      </c>
      <c r="P46" t="s">
        <v>95</v>
      </c>
      <c r="Q46" t="s">
        <v>10</v>
      </c>
      <c r="R46" t="s">
        <v>12</v>
      </c>
      <c r="S46">
        <v>40</v>
      </c>
      <c r="T46">
        <v>133</v>
      </c>
      <c r="U46" t="s">
        <v>11</v>
      </c>
    </row>
    <row r="47" spans="1:21" x14ac:dyDescent="0.35">
      <c r="A47" t="s">
        <v>71</v>
      </c>
      <c r="B47">
        <v>50</v>
      </c>
      <c r="C47">
        <v>2025</v>
      </c>
      <c r="D47" t="s">
        <v>179</v>
      </c>
      <c r="E47">
        <v>139</v>
      </c>
      <c r="F47" t="s">
        <v>180</v>
      </c>
      <c r="G47" t="s">
        <v>26</v>
      </c>
      <c r="H47" t="s">
        <v>77</v>
      </c>
      <c r="I47">
        <v>225</v>
      </c>
      <c r="J47" t="s">
        <v>94</v>
      </c>
      <c r="K47" t="s">
        <v>95</v>
      </c>
      <c r="L47">
        <v>5</v>
      </c>
      <c r="M47">
        <v>1</v>
      </c>
      <c r="N47" t="s">
        <v>12</v>
      </c>
      <c r="O47" t="s">
        <v>12</v>
      </c>
      <c r="P47" t="s">
        <v>95</v>
      </c>
      <c r="Q47" t="s">
        <v>10</v>
      </c>
      <c r="R47" t="s">
        <v>12</v>
      </c>
      <c r="S47">
        <v>100</v>
      </c>
      <c r="T47">
        <v>215</v>
      </c>
      <c r="U47" t="s">
        <v>11</v>
      </c>
    </row>
    <row r="48" spans="1:21" x14ac:dyDescent="0.35">
      <c r="A48" t="s">
        <v>72</v>
      </c>
      <c r="B48">
        <v>51</v>
      </c>
      <c r="C48">
        <v>2025</v>
      </c>
      <c r="D48" t="s">
        <v>179</v>
      </c>
      <c r="E48">
        <v>139</v>
      </c>
      <c r="F48" t="s">
        <v>180</v>
      </c>
      <c r="G48" t="s">
        <v>26</v>
      </c>
      <c r="H48" t="s">
        <v>77</v>
      </c>
      <c r="I48">
        <v>130</v>
      </c>
      <c r="J48" t="s">
        <v>94</v>
      </c>
      <c r="K48" t="s">
        <v>95</v>
      </c>
      <c r="L48">
        <v>5</v>
      </c>
      <c r="M48">
        <v>1</v>
      </c>
      <c r="N48" t="s">
        <v>12</v>
      </c>
      <c r="O48" t="s">
        <v>12</v>
      </c>
      <c r="P48" t="s">
        <v>95</v>
      </c>
      <c r="Q48" t="s">
        <v>12</v>
      </c>
      <c r="R48" t="s">
        <v>12</v>
      </c>
      <c r="S48">
        <v>100</v>
      </c>
      <c r="T48">
        <v>135</v>
      </c>
      <c r="U48" t="s">
        <v>11</v>
      </c>
    </row>
    <row r="49" spans="1:21" x14ac:dyDescent="0.35">
      <c r="A49" t="s">
        <v>73</v>
      </c>
      <c r="B49">
        <v>53</v>
      </c>
      <c r="C49">
        <v>2025</v>
      </c>
      <c r="D49" t="s">
        <v>179</v>
      </c>
      <c r="E49">
        <v>139</v>
      </c>
      <c r="F49" t="s">
        <v>180</v>
      </c>
      <c r="G49" t="s">
        <v>26</v>
      </c>
      <c r="H49" t="s">
        <v>77</v>
      </c>
      <c r="I49">
        <v>136</v>
      </c>
      <c r="J49" t="s">
        <v>94</v>
      </c>
      <c r="K49" t="s">
        <v>95</v>
      </c>
      <c r="L49">
        <v>5</v>
      </c>
      <c r="M49">
        <v>1</v>
      </c>
      <c r="N49" t="s">
        <v>12</v>
      </c>
      <c r="O49" t="s">
        <v>12</v>
      </c>
      <c r="P49" t="s">
        <v>95</v>
      </c>
      <c r="Q49" t="s">
        <v>10</v>
      </c>
      <c r="R49" t="s">
        <v>10</v>
      </c>
      <c r="S49">
        <v>100</v>
      </c>
      <c r="T49">
        <v>419</v>
      </c>
      <c r="U49" t="s">
        <v>11</v>
      </c>
    </row>
    <row r="50" spans="1:21" x14ac:dyDescent="0.35">
      <c r="A50" t="s">
        <v>74</v>
      </c>
      <c r="B50">
        <v>54</v>
      </c>
      <c r="C50">
        <v>2025</v>
      </c>
      <c r="D50" t="s">
        <v>179</v>
      </c>
      <c r="E50">
        <v>139</v>
      </c>
      <c r="F50" t="s">
        <v>180</v>
      </c>
      <c r="G50" t="s">
        <v>26</v>
      </c>
      <c r="H50" t="s">
        <v>77</v>
      </c>
      <c r="I50">
        <v>250</v>
      </c>
      <c r="J50" t="s">
        <v>94</v>
      </c>
      <c r="K50" t="s">
        <v>95</v>
      </c>
      <c r="L50">
        <v>5</v>
      </c>
      <c r="M50">
        <v>1</v>
      </c>
      <c r="N50" t="s">
        <v>12</v>
      </c>
      <c r="O50" t="s">
        <v>12</v>
      </c>
      <c r="P50" t="s">
        <v>95</v>
      </c>
      <c r="Q50" t="s">
        <v>10</v>
      </c>
      <c r="R50" t="s">
        <v>12</v>
      </c>
      <c r="S50">
        <v>100</v>
      </c>
      <c r="T50">
        <v>150</v>
      </c>
      <c r="U50" t="s">
        <v>11</v>
      </c>
    </row>
    <row r="51" spans="1:21" x14ac:dyDescent="0.35">
      <c r="A51" t="s">
        <v>75</v>
      </c>
      <c r="B51">
        <v>55</v>
      </c>
      <c r="C51">
        <v>2025</v>
      </c>
      <c r="D51" t="s">
        <v>179</v>
      </c>
      <c r="E51">
        <v>139</v>
      </c>
      <c r="F51" t="s">
        <v>180</v>
      </c>
      <c r="G51" t="s">
        <v>26</v>
      </c>
      <c r="H51" t="s">
        <v>77</v>
      </c>
      <c r="I51">
        <v>60</v>
      </c>
      <c r="J51" t="s">
        <v>94</v>
      </c>
      <c r="K51" t="s">
        <v>95</v>
      </c>
      <c r="L51">
        <v>5</v>
      </c>
      <c r="M51">
        <v>1</v>
      </c>
      <c r="N51" t="s">
        <v>12</v>
      </c>
      <c r="O51" t="s">
        <v>12</v>
      </c>
      <c r="P51">
        <v>18</v>
      </c>
      <c r="Q51" t="s">
        <v>12</v>
      </c>
      <c r="R51" t="s">
        <v>12</v>
      </c>
      <c r="S51">
        <v>30</v>
      </c>
      <c r="T51">
        <v>75</v>
      </c>
      <c r="U51" t="s">
        <v>13</v>
      </c>
    </row>
    <row r="52" spans="1:21" x14ac:dyDescent="0.35">
      <c r="A52" t="s">
        <v>76</v>
      </c>
      <c r="B52">
        <v>56</v>
      </c>
      <c r="C52">
        <v>2025</v>
      </c>
      <c r="D52" t="s">
        <v>179</v>
      </c>
      <c r="E52">
        <v>139</v>
      </c>
      <c r="F52" t="s">
        <v>180</v>
      </c>
      <c r="G52" t="s">
        <v>26</v>
      </c>
      <c r="H52" t="s">
        <v>77</v>
      </c>
      <c r="I52">
        <v>200</v>
      </c>
      <c r="J52" t="s">
        <v>94</v>
      </c>
      <c r="K52" t="s">
        <v>95</v>
      </c>
      <c r="L52">
        <v>5</v>
      </c>
      <c r="M52">
        <v>1</v>
      </c>
      <c r="N52" t="s">
        <v>12</v>
      </c>
      <c r="O52" t="s">
        <v>12</v>
      </c>
      <c r="P52">
        <v>21</v>
      </c>
      <c r="Q52" t="s">
        <v>12</v>
      </c>
      <c r="R52" t="s">
        <v>12</v>
      </c>
      <c r="S52">
        <v>100</v>
      </c>
      <c r="T52">
        <v>160</v>
      </c>
      <c r="U52" t="s">
        <v>11</v>
      </c>
    </row>
  </sheetData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AE14CE-5CEA-4324-8E31-0E3B1835FC3B}">
  <sheetPr codeName="Sheet41"/>
  <dimension ref="A1:U52"/>
  <sheetViews>
    <sheetView zoomScale="90" zoomScaleNormal="90" workbookViewId="0"/>
  </sheetViews>
  <sheetFormatPr defaultRowHeight="14.5" x14ac:dyDescent="0.35"/>
  <cols>
    <col min="1" max="1" width="18.54296875" customWidth="1"/>
    <col min="2" max="2" width="8.1796875" bestFit="1" customWidth="1"/>
    <col min="3" max="3" width="7.7265625" customWidth="1"/>
    <col min="4" max="4" width="9.6328125" bestFit="1" customWidth="1"/>
    <col min="5" max="5" width="14.26953125" bestFit="1" customWidth="1"/>
    <col min="6" max="6" width="9.26953125" customWidth="1"/>
    <col min="7" max="7" width="11.453125" customWidth="1"/>
    <col min="8" max="8" width="15.54296875" bestFit="1" customWidth="1"/>
    <col min="10" max="10" width="15.54296875" bestFit="1" customWidth="1"/>
    <col min="11" max="11" width="11" customWidth="1"/>
    <col min="12" max="12" width="14" bestFit="1" customWidth="1"/>
    <col min="14" max="14" width="16.7265625" bestFit="1" customWidth="1"/>
    <col min="15" max="15" width="10.1796875" bestFit="1" customWidth="1"/>
    <col min="16" max="16" width="12.453125" bestFit="1" customWidth="1"/>
    <col min="17" max="17" width="18.7265625" bestFit="1" customWidth="1"/>
    <col min="18" max="18" width="15.36328125" customWidth="1"/>
    <col min="19" max="19" width="18.81640625" bestFit="1" customWidth="1"/>
    <col min="21" max="21" width="14.7265625" customWidth="1"/>
  </cols>
  <sheetData>
    <row r="1" spans="1:21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0</v>
      </c>
      <c r="I1" t="s">
        <v>89</v>
      </c>
      <c r="J1" t="s">
        <v>3</v>
      </c>
      <c r="K1" t="s">
        <v>137</v>
      </c>
      <c r="L1" t="s">
        <v>90</v>
      </c>
      <c r="M1" t="s">
        <v>138</v>
      </c>
      <c r="N1" t="s">
        <v>215</v>
      </c>
      <c r="O1" t="s">
        <v>4</v>
      </c>
      <c r="P1" t="s">
        <v>5</v>
      </c>
      <c r="Q1" t="s">
        <v>6</v>
      </c>
      <c r="R1" t="s">
        <v>7</v>
      </c>
      <c r="S1" t="s">
        <v>8</v>
      </c>
      <c r="T1" t="s">
        <v>227</v>
      </c>
      <c r="U1" t="s">
        <v>9</v>
      </c>
    </row>
    <row r="2" spans="1:21" x14ac:dyDescent="0.35">
      <c r="A2" t="s">
        <v>23</v>
      </c>
      <c r="B2">
        <v>1</v>
      </c>
      <c r="C2">
        <v>2025</v>
      </c>
      <c r="D2" t="s">
        <v>182</v>
      </c>
      <c r="E2">
        <v>140</v>
      </c>
      <c r="F2" t="s">
        <v>183</v>
      </c>
      <c r="G2" t="s">
        <v>26</v>
      </c>
      <c r="H2" t="s">
        <v>77</v>
      </c>
      <c r="I2">
        <v>200</v>
      </c>
      <c r="J2" t="s">
        <v>103</v>
      </c>
      <c r="K2">
        <v>4000</v>
      </c>
      <c r="L2">
        <v>6</v>
      </c>
      <c r="M2">
        <v>2</v>
      </c>
      <c r="N2" t="s">
        <v>12</v>
      </c>
      <c r="O2" t="s">
        <v>10</v>
      </c>
      <c r="P2">
        <v>21</v>
      </c>
      <c r="Q2" t="s">
        <v>10</v>
      </c>
      <c r="R2" t="s">
        <v>12</v>
      </c>
      <c r="S2">
        <v>24</v>
      </c>
      <c r="T2">
        <v>800</v>
      </c>
      <c r="U2" t="s">
        <v>13</v>
      </c>
    </row>
    <row r="3" spans="1:21" x14ac:dyDescent="0.35">
      <c r="A3" t="s">
        <v>27</v>
      </c>
      <c r="B3">
        <v>2</v>
      </c>
      <c r="C3">
        <v>2025</v>
      </c>
      <c r="D3" t="s">
        <v>182</v>
      </c>
      <c r="E3">
        <v>140</v>
      </c>
      <c r="F3" t="s">
        <v>183</v>
      </c>
      <c r="G3" t="s">
        <v>26</v>
      </c>
      <c r="H3" t="s">
        <v>77</v>
      </c>
      <c r="I3">
        <v>750</v>
      </c>
      <c r="J3" t="s">
        <v>103</v>
      </c>
      <c r="K3">
        <v>4000</v>
      </c>
      <c r="L3">
        <v>6</v>
      </c>
      <c r="M3">
        <v>1</v>
      </c>
      <c r="N3" t="s">
        <v>12</v>
      </c>
      <c r="O3" t="s">
        <v>12</v>
      </c>
      <c r="P3" t="s">
        <v>95</v>
      </c>
      <c r="Q3" t="s">
        <v>10</v>
      </c>
      <c r="R3" t="s">
        <v>12</v>
      </c>
      <c r="S3">
        <v>50</v>
      </c>
      <c r="T3">
        <v>350</v>
      </c>
      <c r="U3" t="s">
        <v>11</v>
      </c>
    </row>
    <row r="4" spans="1:21" x14ac:dyDescent="0.35">
      <c r="A4" t="s">
        <v>28</v>
      </c>
      <c r="B4">
        <v>4</v>
      </c>
      <c r="C4">
        <v>2025</v>
      </c>
      <c r="D4" t="s">
        <v>182</v>
      </c>
      <c r="E4">
        <v>140</v>
      </c>
      <c r="F4" t="s">
        <v>183</v>
      </c>
      <c r="G4" t="s">
        <v>26</v>
      </c>
      <c r="H4" t="s">
        <v>77</v>
      </c>
      <c r="I4">
        <v>875</v>
      </c>
      <c r="J4" t="s">
        <v>103</v>
      </c>
      <c r="K4">
        <v>6000</v>
      </c>
      <c r="L4">
        <v>6</v>
      </c>
      <c r="M4">
        <v>1</v>
      </c>
      <c r="N4" t="s">
        <v>12</v>
      </c>
      <c r="O4" t="s">
        <v>10</v>
      </c>
      <c r="P4" t="s">
        <v>95</v>
      </c>
      <c r="Q4" t="s">
        <v>10</v>
      </c>
      <c r="R4" t="s">
        <v>12</v>
      </c>
      <c r="S4">
        <v>50</v>
      </c>
      <c r="T4">
        <v>750</v>
      </c>
      <c r="U4" t="s">
        <v>13</v>
      </c>
    </row>
    <row r="5" spans="1:21" x14ac:dyDescent="0.35">
      <c r="A5" t="s">
        <v>29</v>
      </c>
      <c r="B5">
        <v>5</v>
      </c>
      <c r="C5">
        <v>2025</v>
      </c>
      <c r="D5" t="s">
        <v>182</v>
      </c>
      <c r="E5">
        <v>140</v>
      </c>
      <c r="F5" t="s">
        <v>183</v>
      </c>
      <c r="G5" t="s">
        <v>26</v>
      </c>
      <c r="H5" t="s">
        <v>77</v>
      </c>
      <c r="I5">
        <v>200</v>
      </c>
      <c r="J5" t="s">
        <v>103</v>
      </c>
      <c r="K5">
        <v>2000</v>
      </c>
      <c r="L5">
        <v>6</v>
      </c>
      <c r="M5">
        <v>1</v>
      </c>
      <c r="N5" t="s">
        <v>12</v>
      </c>
      <c r="O5" t="s">
        <v>10</v>
      </c>
      <c r="P5">
        <v>21</v>
      </c>
      <c r="Q5" t="s">
        <v>10</v>
      </c>
      <c r="R5" t="s">
        <v>10</v>
      </c>
      <c r="S5">
        <v>40</v>
      </c>
      <c r="T5">
        <v>150</v>
      </c>
      <c r="U5" t="s">
        <v>12</v>
      </c>
    </row>
    <row r="6" spans="1:21" x14ac:dyDescent="0.35">
      <c r="A6" t="s">
        <v>30</v>
      </c>
      <c r="B6">
        <v>6</v>
      </c>
      <c r="C6">
        <v>2025</v>
      </c>
      <c r="D6" t="s">
        <v>182</v>
      </c>
      <c r="E6">
        <v>140</v>
      </c>
      <c r="F6" t="s">
        <v>183</v>
      </c>
      <c r="G6" t="s">
        <v>26</v>
      </c>
      <c r="H6" t="s">
        <v>77</v>
      </c>
      <c r="I6">
        <v>900</v>
      </c>
      <c r="J6" t="s">
        <v>103</v>
      </c>
      <c r="K6">
        <v>4000</v>
      </c>
      <c r="L6">
        <v>6</v>
      </c>
      <c r="M6">
        <v>1</v>
      </c>
      <c r="N6" t="s">
        <v>12</v>
      </c>
      <c r="O6" t="s">
        <v>12</v>
      </c>
      <c r="P6" t="s">
        <v>95</v>
      </c>
      <c r="Q6" t="s">
        <v>12</v>
      </c>
      <c r="R6" t="s">
        <v>12</v>
      </c>
      <c r="S6">
        <v>50</v>
      </c>
      <c r="T6">
        <v>1318</v>
      </c>
      <c r="U6" t="s">
        <v>11</v>
      </c>
    </row>
    <row r="7" spans="1:21" x14ac:dyDescent="0.35">
      <c r="A7" t="s">
        <v>31</v>
      </c>
      <c r="B7">
        <v>8</v>
      </c>
      <c r="C7">
        <v>2025</v>
      </c>
      <c r="D7" t="s">
        <v>182</v>
      </c>
      <c r="E7">
        <v>140</v>
      </c>
      <c r="F7" t="s">
        <v>183</v>
      </c>
      <c r="G7" t="s">
        <v>26</v>
      </c>
      <c r="H7" t="s">
        <v>77</v>
      </c>
      <c r="I7">
        <v>304</v>
      </c>
      <c r="J7" t="s">
        <v>103</v>
      </c>
      <c r="K7">
        <v>2000</v>
      </c>
      <c r="L7">
        <v>6</v>
      </c>
      <c r="M7">
        <v>2</v>
      </c>
      <c r="N7" t="s">
        <v>12</v>
      </c>
      <c r="O7" t="s">
        <v>12</v>
      </c>
      <c r="P7">
        <v>21</v>
      </c>
      <c r="Q7" t="s">
        <v>10</v>
      </c>
      <c r="R7" t="s">
        <v>12</v>
      </c>
      <c r="S7">
        <v>20</v>
      </c>
      <c r="T7">
        <v>494</v>
      </c>
      <c r="U7" t="s">
        <v>11</v>
      </c>
    </row>
    <row r="8" spans="1:21" x14ac:dyDescent="0.35">
      <c r="A8" t="s">
        <v>32</v>
      </c>
      <c r="B8">
        <v>9</v>
      </c>
      <c r="C8">
        <v>2025</v>
      </c>
      <c r="D8" t="s">
        <v>182</v>
      </c>
      <c r="E8">
        <v>140</v>
      </c>
      <c r="F8" t="s">
        <v>183</v>
      </c>
      <c r="G8" t="s">
        <v>26</v>
      </c>
      <c r="H8" t="s">
        <v>77</v>
      </c>
      <c r="I8">
        <v>565</v>
      </c>
      <c r="J8" t="s">
        <v>103</v>
      </c>
      <c r="K8">
        <v>4000</v>
      </c>
      <c r="L8">
        <v>6</v>
      </c>
      <c r="M8">
        <v>1</v>
      </c>
      <c r="N8" t="s">
        <v>12</v>
      </c>
      <c r="O8" t="s">
        <v>12</v>
      </c>
      <c r="P8" t="s">
        <v>95</v>
      </c>
      <c r="Q8" t="s">
        <v>12</v>
      </c>
      <c r="R8" t="s">
        <v>12</v>
      </c>
      <c r="S8">
        <v>0</v>
      </c>
      <c r="T8">
        <v>1140</v>
      </c>
      <c r="U8" t="s">
        <v>11</v>
      </c>
    </row>
    <row r="9" spans="1:21" x14ac:dyDescent="0.35">
      <c r="A9" t="s">
        <v>33</v>
      </c>
      <c r="B9">
        <v>10</v>
      </c>
      <c r="C9">
        <v>2025</v>
      </c>
      <c r="D9" t="s">
        <v>182</v>
      </c>
      <c r="E9">
        <v>140</v>
      </c>
      <c r="F9" t="s">
        <v>183</v>
      </c>
      <c r="G9" t="s">
        <v>26</v>
      </c>
      <c r="H9" t="s">
        <v>77</v>
      </c>
      <c r="I9">
        <v>353</v>
      </c>
      <c r="J9" t="s">
        <v>103</v>
      </c>
      <c r="K9">
        <v>2000</v>
      </c>
      <c r="L9">
        <v>6</v>
      </c>
      <c r="M9">
        <v>1</v>
      </c>
      <c r="N9" t="s">
        <v>12</v>
      </c>
      <c r="O9" t="s">
        <v>12</v>
      </c>
      <c r="P9" t="s">
        <v>95</v>
      </c>
      <c r="Q9" t="s">
        <v>12</v>
      </c>
      <c r="R9" t="s">
        <v>12</v>
      </c>
      <c r="S9">
        <v>32</v>
      </c>
      <c r="T9">
        <v>312</v>
      </c>
      <c r="U9" t="s">
        <v>13</v>
      </c>
    </row>
    <row r="10" spans="1:21" x14ac:dyDescent="0.35">
      <c r="A10" t="s">
        <v>35</v>
      </c>
      <c r="B10">
        <v>12</v>
      </c>
      <c r="C10">
        <v>2025</v>
      </c>
      <c r="D10" t="s">
        <v>182</v>
      </c>
      <c r="E10">
        <v>140</v>
      </c>
      <c r="F10" t="s">
        <v>183</v>
      </c>
      <c r="G10" t="s">
        <v>26</v>
      </c>
      <c r="H10" t="s">
        <v>77</v>
      </c>
      <c r="I10">
        <v>555</v>
      </c>
      <c r="J10" t="s">
        <v>103</v>
      </c>
      <c r="K10">
        <v>2000</v>
      </c>
      <c r="L10">
        <v>6</v>
      </c>
      <c r="M10">
        <v>1</v>
      </c>
      <c r="N10" t="s">
        <v>12</v>
      </c>
      <c r="O10" t="s">
        <v>12</v>
      </c>
      <c r="P10">
        <v>18</v>
      </c>
      <c r="Q10" t="s">
        <v>12</v>
      </c>
      <c r="R10" t="s">
        <v>12</v>
      </c>
      <c r="S10">
        <v>40</v>
      </c>
      <c r="T10">
        <v>355</v>
      </c>
      <c r="U10" t="s">
        <v>12</v>
      </c>
    </row>
    <row r="11" spans="1:21" x14ac:dyDescent="0.35">
      <c r="A11" t="s">
        <v>36</v>
      </c>
      <c r="B11">
        <v>13</v>
      </c>
      <c r="C11">
        <v>2025</v>
      </c>
      <c r="D11" t="s">
        <v>182</v>
      </c>
      <c r="E11">
        <v>140</v>
      </c>
      <c r="F11" t="s">
        <v>183</v>
      </c>
      <c r="G11" t="s">
        <v>26</v>
      </c>
      <c r="H11" t="s">
        <v>77</v>
      </c>
      <c r="I11">
        <v>55</v>
      </c>
      <c r="J11" t="s">
        <v>103</v>
      </c>
      <c r="K11">
        <v>2000</v>
      </c>
      <c r="L11">
        <v>6</v>
      </c>
      <c r="M11">
        <v>1</v>
      </c>
      <c r="N11" t="s">
        <v>12</v>
      </c>
      <c r="O11" t="s">
        <v>10</v>
      </c>
      <c r="P11">
        <v>21</v>
      </c>
      <c r="Q11" t="s">
        <v>12</v>
      </c>
      <c r="R11" t="s">
        <v>12</v>
      </c>
      <c r="S11">
        <v>50</v>
      </c>
      <c r="T11">
        <v>150</v>
      </c>
      <c r="U11" t="s">
        <v>12</v>
      </c>
    </row>
    <row r="12" spans="1:21" x14ac:dyDescent="0.35">
      <c r="A12" t="s">
        <v>37</v>
      </c>
      <c r="B12">
        <v>15</v>
      </c>
      <c r="C12">
        <v>2025</v>
      </c>
      <c r="D12" t="s">
        <v>182</v>
      </c>
      <c r="E12">
        <v>140</v>
      </c>
      <c r="F12" t="s">
        <v>183</v>
      </c>
      <c r="G12" t="s">
        <v>26</v>
      </c>
      <c r="H12" t="s">
        <v>77</v>
      </c>
      <c r="I12">
        <v>315</v>
      </c>
      <c r="J12" t="s">
        <v>103</v>
      </c>
      <c r="K12">
        <v>4000</v>
      </c>
      <c r="L12">
        <v>6</v>
      </c>
      <c r="M12">
        <v>1</v>
      </c>
      <c r="N12" t="s">
        <v>12</v>
      </c>
      <c r="O12" t="s">
        <v>12</v>
      </c>
      <c r="P12">
        <v>18</v>
      </c>
      <c r="Q12" t="s">
        <v>12</v>
      </c>
      <c r="R12" t="s">
        <v>12</v>
      </c>
      <c r="S12">
        <v>40</v>
      </c>
      <c r="T12">
        <v>315</v>
      </c>
      <c r="U12" t="s">
        <v>11</v>
      </c>
    </row>
    <row r="13" spans="1:21" x14ac:dyDescent="0.35">
      <c r="A13" t="s">
        <v>38</v>
      </c>
      <c r="B13">
        <v>16</v>
      </c>
      <c r="C13">
        <v>2025</v>
      </c>
      <c r="D13" t="s">
        <v>182</v>
      </c>
      <c r="E13">
        <v>140</v>
      </c>
      <c r="F13" t="s">
        <v>183</v>
      </c>
      <c r="G13" t="s">
        <v>26</v>
      </c>
      <c r="H13" t="s">
        <v>77</v>
      </c>
      <c r="I13">
        <v>400</v>
      </c>
      <c r="J13" t="s">
        <v>103</v>
      </c>
      <c r="K13">
        <v>4000</v>
      </c>
      <c r="L13">
        <v>6</v>
      </c>
      <c r="M13">
        <v>1</v>
      </c>
      <c r="N13" t="s">
        <v>12</v>
      </c>
      <c r="O13" t="s">
        <v>12</v>
      </c>
      <c r="P13">
        <v>21</v>
      </c>
      <c r="Q13" t="s">
        <v>10</v>
      </c>
      <c r="R13" t="s">
        <v>12</v>
      </c>
      <c r="S13">
        <v>30</v>
      </c>
      <c r="T13">
        <v>1000</v>
      </c>
      <c r="U13" t="s">
        <v>11</v>
      </c>
    </row>
    <row r="14" spans="1:21" x14ac:dyDescent="0.35">
      <c r="A14" t="s">
        <v>39</v>
      </c>
      <c r="B14">
        <v>17</v>
      </c>
      <c r="C14">
        <v>2025</v>
      </c>
      <c r="D14" t="s">
        <v>182</v>
      </c>
      <c r="E14">
        <v>140</v>
      </c>
      <c r="F14" t="s">
        <v>183</v>
      </c>
      <c r="G14" t="s">
        <v>26</v>
      </c>
      <c r="H14" t="s">
        <v>77</v>
      </c>
      <c r="I14">
        <v>400</v>
      </c>
      <c r="J14" t="s">
        <v>103</v>
      </c>
      <c r="K14">
        <v>2000</v>
      </c>
      <c r="L14">
        <v>6</v>
      </c>
      <c r="M14">
        <v>2</v>
      </c>
      <c r="N14" t="s">
        <v>12</v>
      </c>
      <c r="O14" t="s">
        <v>12</v>
      </c>
      <c r="P14">
        <v>21</v>
      </c>
      <c r="Q14" t="s">
        <v>12</v>
      </c>
      <c r="R14" t="s">
        <v>12</v>
      </c>
      <c r="S14">
        <v>100</v>
      </c>
      <c r="T14">
        <v>400</v>
      </c>
      <c r="U14" t="s">
        <v>11</v>
      </c>
    </row>
    <row r="15" spans="1:21" x14ac:dyDescent="0.35">
      <c r="A15" t="s">
        <v>40</v>
      </c>
      <c r="B15">
        <v>18</v>
      </c>
      <c r="C15">
        <v>2025</v>
      </c>
      <c r="D15" t="s">
        <v>182</v>
      </c>
      <c r="E15">
        <v>140</v>
      </c>
      <c r="F15" t="s">
        <v>183</v>
      </c>
      <c r="G15" t="s">
        <v>26</v>
      </c>
      <c r="H15" t="s">
        <v>77</v>
      </c>
      <c r="I15">
        <v>150</v>
      </c>
      <c r="J15" t="s">
        <v>103</v>
      </c>
      <c r="K15">
        <v>2000</v>
      </c>
      <c r="L15">
        <v>6</v>
      </c>
      <c r="M15">
        <v>1</v>
      </c>
      <c r="N15" t="s">
        <v>12</v>
      </c>
      <c r="O15" t="s">
        <v>10</v>
      </c>
      <c r="P15" t="s">
        <v>95</v>
      </c>
      <c r="Q15" t="s">
        <v>12</v>
      </c>
      <c r="R15" t="s">
        <v>12</v>
      </c>
      <c r="S15">
        <v>30</v>
      </c>
      <c r="T15">
        <v>100</v>
      </c>
      <c r="U15" t="s">
        <v>11</v>
      </c>
    </row>
    <row r="16" spans="1:21" x14ac:dyDescent="0.35">
      <c r="A16" t="s">
        <v>41</v>
      </c>
      <c r="B16">
        <v>19</v>
      </c>
      <c r="C16">
        <v>2025</v>
      </c>
      <c r="D16" t="s">
        <v>182</v>
      </c>
      <c r="E16">
        <v>140</v>
      </c>
      <c r="F16" t="s">
        <v>183</v>
      </c>
      <c r="G16" t="s">
        <v>26</v>
      </c>
      <c r="H16" t="s">
        <v>77</v>
      </c>
      <c r="I16">
        <v>400</v>
      </c>
      <c r="J16" t="s">
        <v>103</v>
      </c>
      <c r="K16">
        <v>2000</v>
      </c>
      <c r="L16">
        <v>6</v>
      </c>
      <c r="M16">
        <v>1</v>
      </c>
      <c r="N16" t="s">
        <v>12</v>
      </c>
      <c r="O16" t="s">
        <v>12</v>
      </c>
      <c r="P16" t="s">
        <v>95</v>
      </c>
      <c r="Q16" t="s">
        <v>12</v>
      </c>
      <c r="R16" t="s">
        <v>12</v>
      </c>
      <c r="S16">
        <v>40</v>
      </c>
      <c r="T16">
        <v>400</v>
      </c>
      <c r="U16" t="s">
        <v>11</v>
      </c>
    </row>
    <row r="17" spans="1:21" x14ac:dyDescent="0.35">
      <c r="A17" t="s">
        <v>42</v>
      </c>
      <c r="B17">
        <v>20</v>
      </c>
      <c r="C17">
        <v>2025</v>
      </c>
      <c r="D17" t="s">
        <v>182</v>
      </c>
      <c r="E17">
        <v>140</v>
      </c>
      <c r="F17" t="s">
        <v>183</v>
      </c>
      <c r="G17" t="s">
        <v>26</v>
      </c>
      <c r="H17" t="s">
        <v>77</v>
      </c>
      <c r="I17">
        <v>300</v>
      </c>
      <c r="J17" t="s">
        <v>103</v>
      </c>
      <c r="K17">
        <v>2000</v>
      </c>
      <c r="L17">
        <v>6</v>
      </c>
      <c r="M17">
        <v>1</v>
      </c>
      <c r="N17" t="s">
        <v>12</v>
      </c>
      <c r="O17" t="s">
        <v>12</v>
      </c>
      <c r="P17">
        <v>21</v>
      </c>
      <c r="Q17" t="s">
        <v>12</v>
      </c>
      <c r="R17" t="s">
        <v>12</v>
      </c>
      <c r="S17">
        <f>(2/3)*54</f>
        <v>36</v>
      </c>
      <c r="T17">
        <v>640</v>
      </c>
      <c r="U17" t="s">
        <v>11</v>
      </c>
    </row>
    <row r="18" spans="1:21" x14ac:dyDescent="0.35">
      <c r="A18" t="s">
        <v>43</v>
      </c>
      <c r="B18">
        <v>21</v>
      </c>
      <c r="C18">
        <v>2025</v>
      </c>
      <c r="D18" t="s">
        <v>182</v>
      </c>
      <c r="E18">
        <v>140</v>
      </c>
      <c r="F18" t="s">
        <v>183</v>
      </c>
      <c r="G18" t="s">
        <v>26</v>
      </c>
      <c r="H18" t="s">
        <v>77</v>
      </c>
      <c r="I18">
        <v>300</v>
      </c>
      <c r="J18" t="s">
        <v>103</v>
      </c>
      <c r="K18">
        <v>2000</v>
      </c>
      <c r="L18">
        <v>6</v>
      </c>
      <c r="M18">
        <v>2</v>
      </c>
      <c r="N18" t="s">
        <v>12</v>
      </c>
      <c r="O18" t="s">
        <v>10</v>
      </c>
      <c r="P18">
        <v>18</v>
      </c>
      <c r="Q18" t="s">
        <v>10</v>
      </c>
      <c r="R18" t="s">
        <v>12</v>
      </c>
      <c r="S18">
        <v>40</v>
      </c>
      <c r="T18">
        <v>400</v>
      </c>
      <c r="U18" t="s">
        <v>13</v>
      </c>
    </row>
    <row r="19" spans="1:21" x14ac:dyDescent="0.35">
      <c r="A19" t="s">
        <v>44</v>
      </c>
      <c r="B19">
        <v>22</v>
      </c>
      <c r="C19">
        <v>2025</v>
      </c>
      <c r="D19" t="s">
        <v>182</v>
      </c>
      <c r="E19">
        <v>140</v>
      </c>
      <c r="F19" t="s">
        <v>183</v>
      </c>
      <c r="G19" t="s">
        <v>26</v>
      </c>
      <c r="H19" t="s">
        <v>77</v>
      </c>
      <c r="I19">
        <v>325</v>
      </c>
      <c r="J19" t="s">
        <v>103</v>
      </c>
      <c r="K19">
        <v>2000</v>
      </c>
      <c r="L19">
        <v>6</v>
      </c>
      <c r="M19">
        <v>1</v>
      </c>
      <c r="N19" t="s">
        <v>12</v>
      </c>
      <c r="O19" t="s">
        <v>10</v>
      </c>
      <c r="P19">
        <v>21</v>
      </c>
      <c r="Q19" t="s">
        <v>10</v>
      </c>
      <c r="R19" t="s">
        <v>12</v>
      </c>
      <c r="S19">
        <v>40</v>
      </c>
      <c r="T19">
        <v>400</v>
      </c>
      <c r="U19" t="s">
        <v>13</v>
      </c>
    </row>
    <row r="20" spans="1:21" x14ac:dyDescent="0.35">
      <c r="A20" t="s">
        <v>45</v>
      </c>
      <c r="B20">
        <v>23</v>
      </c>
      <c r="C20">
        <v>2025</v>
      </c>
      <c r="D20" t="s">
        <v>182</v>
      </c>
      <c r="E20">
        <v>140</v>
      </c>
      <c r="F20" t="s">
        <v>183</v>
      </c>
      <c r="G20" t="s">
        <v>26</v>
      </c>
      <c r="H20" t="s">
        <v>77</v>
      </c>
      <c r="I20">
        <v>550</v>
      </c>
      <c r="J20" t="s">
        <v>103</v>
      </c>
      <c r="K20">
        <v>2000</v>
      </c>
      <c r="L20">
        <v>6</v>
      </c>
      <c r="M20">
        <v>1</v>
      </c>
      <c r="N20" t="s">
        <v>12</v>
      </c>
      <c r="O20" t="s">
        <v>12</v>
      </c>
      <c r="P20">
        <v>18</v>
      </c>
      <c r="Q20" t="s">
        <v>12</v>
      </c>
      <c r="R20" t="s">
        <v>12</v>
      </c>
      <c r="S20">
        <v>25</v>
      </c>
      <c r="T20">
        <v>1000</v>
      </c>
      <c r="U20" t="s">
        <v>11</v>
      </c>
    </row>
    <row r="21" spans="1:21" x14ac:dyDescent="0.35">
      <c r="A21" t="s">
        <v>46</v>
      </c>
      <c r="B21">
        <v>24</v>
      </c>
      <c r="C21">
        <v>2025</v>
      </c>
      <c r="D21" t="s">
        <v>182</v>
      </c>
      <c r="E21">
        <v>140</v>
      </c>
      <c r="F21" t="s">
        <v>183</v>
      </c>
      <c r="G21" t="s">
        <v>26</v>
      </c>
      <c r="H21" t="s">
        <v>77</v>
      </c>
      <c r="I21">
        <v>900</v>
      </c>
      <c r="J21" t="s">
        <v>103</v>
      </c>
      <c r="K21">
        <v>2000</v>
      </c>
      <c r="L21">
        <v>6</v>
      </c>
      <c r="M21">
        <v>2</v>
      </c>
      <c r="N21" t="s">
        <v>12</v>
      </c>
      <c r="O21" t="s">
        <v>12</v>
      </c>
      <c r="P21" t="s">
        <v>95</v>
      </c>
      <c r="Q21" t="s">
        <v>10</v>
      </c>
      <c r="R21" t="s">
        <v>12</v>
      </c>
      <c r="S21">
        <v>50</v>
      </c>
      <c r="T21">
        <v>1050</v>
      </c>
      <c r="U21" t="s">
        <v>11</v>
      </c>
    </row>
    <row r="22" spans="1:21" x14ac:dyDescent="0.35">
      <c r="A22" t="s">
        <v>47</v>
      </c>
      <c r="B22">
        <v>25</v>
      </c>
      <c r="C22">
        <v>2025</v>
      </c>
      <c r="D22" t="s">
        <v>182</v>
      </c>
      <c r="E22">
        <v>140</v>
      </c>
      <c r="F22" t="s">
        <v>183</v>
      </c>
      <c r="G22" t="s">
        <v>26</v>
      </c>
      <c r="H22" t="s">
        <v>77</v>
      </c>
      <c r="I22">
        <v>471</v>
      </c>
      <c r="J22" t="s">
        <v>103</v>
      </c>
      <c r="K22">
        <v>2000</v>
      </c>
      <c r="L22">
        <v>6</v>
      </c>
      <c r="M22">
        <v>1</v>
      </c>
      <c r="N22" t="s">
        <v>12</v>
      </c>
      <c r="O22" t="s">
        <v>12</v>
      </c>
      <c r="P22" t="s">
        <v>95</v>
      </c>
      <c r="Q22" t="s">
        <v>10</v>
      </c>
      <c r="R22" t="s">
        <v>12</v>
      </c>
      <c r="S22">
        <v>30</v>
      </c>
      <c r="T22">
        <v>172</v>
      </c>
      <c r="U22" t="s">
        <v>13</v>
      </c>
    </row>
    <row r="23" spans="1:21" x14ac:dyDescent="0.35">
      <c r="A23" t="s">
        <v>48</v>
      </c>
      <c r="B23">
        <v>26</v>
      </c>
      <c r="C23">
        <v>2025</v>
      </c>
      <c r="D23" t="s">
        <v>182</v>
      </c>
      <c r="E23">
        <v>140</v>
      </c>
      <c r="F23" t="s">
        <v>183</v>
      </c>
      <c r="G23" t="s">
        <v>26</v>
      </c>
      <c r="H23" t="s">
        <v>77</v>
      </c>
      <c r="I23">
        <v>341.9</v>
      </c>
      <c r="J23" t="s">
        <v>103</v>
      </c>
      <c r="K23">
        <v>2000</v>
      </c>
      <c r="L23">
        <v>6</v>
      </c>
      <c r="M23">
        <v>2</v>
      </c>
      <c r="N23" t="s">
        <v>12</v>
      </c>
      <c r="O23" t="s">
        <v>12</v>
      </c>
      <c r="P23" t="s">
        <v>95</v>
      </c>
      <c r="Q23" t="s">
        <v>10</v>
      </c>
      <c r="R23" t="s">
        <v>12</v>
      </c>
      <c r="S23">
        <v>100</v>
      </c>
      <c r="T23">
        <v>209.6</v>
      </c>
      <c r="U23" t="s">
        <v>11</v>
      </c>
    </row>
    <row r="24" spans="1:21" x14ac:dyDescent="0.35">
      <c r="A24" t="s">
        <v>49</v>
      </c>
      <c r="B24">
        <v>27</v>
      </c>
      <c r="C24">
        <v>2025</v>
      </c>
      <c r="D24" t="s">
        <v>182</v>
      </c>
      <c r="E24">
        <v>140</v>
      </c>
      <c r="F24" t="s">
        <v>183</v>
      </c>
      <c r="G24" t="s">
        <v>26</v>
      </c>
      <c r="H24" t="s">
        <v>77</v>
      </c>
      <c r="I24">
        <v>750</v>
      </c>
      <c r="J24" t="s">
        <v>103</v>
      </c>
      <c r="K24">
        <v>2000</v>
      </c>
      <c r="L24">
        <v>6</v>
      </c>
      <c r="M24">
        <v>2</v>
      </c>
      <c r="N24" t="s">
        <v>12</v>
      </c>
      <c r="O24" t="s">
        <v>12</v>
      </c>
      <c r="P24" t="s">
        <v>95</v>
      </c>
      <c r="Q24" t="s">
        <v>12</v>
      </c>
      <c r="R24" t="s">
        <v>12</v>
      </c>
      <c r="S24">
        <v>40</v>
      </c>
      <c r="T24">
        <v>750</v>
      </c>
      <c r="U24" t="s">
        <v>11</v>
      </c>
    </row>
    <row r="25" spans="1:21" x14ac:dyDescent="0.35">
      <c r="A25" t="s">
        <v>50</v>
      </c>
      <c r="B25">
        <v>28</v>
      </c>
      <c r="C25">
        <v>2025</v>
      </c>
      <c r="D25" t="s">
        <v>182</v>
      </c>
      <c r="E25">
        <v>140</v>
      </c>
      <c r="F25" t="s">
        <v>183</v>
      </c>
      <c r="G25" t="s">
        <v>26</v>
      </c>
      <c r="H25" t="s">
        <v>77</v>
      </c>
      <c r="I25">
        <v>550</v>
      </c>
      <c r="J25" t="s">
        <v>103</v>
      </c>
      <c r="K25">
        <v>2000</v>
      </c>
      <c r="L25">
        <v>6</v>
      </c>
      <c r="M25">
        <v>1</v>
      </c>
      <c r="N25" t="s">
        <v>12</v>
      </c>
      <c r="O25" t="s">
        <v>12</v>
      </c>
      <c r="P25">
        <v>21</v>
      </c>
      <c r="Q25" t="s">
        <v>10</v>
      </c>
      <c r="R25" t="s">
        <v>12</v>
      </c>
      <c r="S25">
        <v>40</v>
      </c>
      <c r="T25">
        <v>600</v>
      </c>
      <c r="U25" t="s">
        <v>11</v>
      </c>
    </row>
    <row r="26" spans="1:21" x14ac:dyDescent="0.35">
      <c r="A26" t="s">
        <v>51</v>
      </c>
      <c r="B26">
        <v>29</v>
      </c>
      <c r="C26">
        <v>2025</v>
      </c>
      <c r="D26" t="s">
        <v>182</v>
      </c>
      <c r="E26">
        <v>140</v>
      </c>
      <c r="F26" t="s">
        <v>183</v>
      </c>
      <c r="G26" t="s">
        <v>26</v>
      </c>
      <c r="H26" t="s">
        <v>77</v>
      </c>
      <c r="I26">
        <v>200</v>
      </c>
      <c r="J26" t="s">
        <v>103</v>
      </c>
      <c r="K26">
        <v>2000</v>
      </c>
      <c r="L26">
        <v>6</v>
      </c>
      <c r="M26">
        <v>1</v>
      </c>
      <c r="N26" t="s">
        <v>12</v>
      </c>
      <c r="O26" t="s">
        <v>12</v>
      </c>
      <c r="P26">
        <v>21</v>
      </c>
      <c r="Q26" t="s">
        <v>10</v>
      </c>
      <c r="R26" t="s">
        <v>10</v>
      </c>
      <c r="S26">
        <v>24</v>
      </c>
      <c r="T26">
        <v>200</v>
      </c>
      <c r="U26" t="s">
        <v>13</v>
      </c>
    </row>
    <row r="27" spans="1:21" x14ac:dyDescent="0.35">
      <c r="A27" t="s">
        <v>34</v>
      </c>
      <c r="B27">
        <v>11</v>
      </c>
      <c r="C27">
        <v>2025</v>
      </c>
      <c r="D27" t="s">
        <v>182</v>
      </c>
      <c r="E27">
        <v>140</v>
      </c>
      <c r="F27" t="s">
        <v>183</v>
      </c>
      <c r="G27" t="s">
        <v>26</v>
      </c>
      <c r="H27" t="s">
        <v>77</v>
      </c>
      <c r="I27">
        <v>264</v>
      </c>
      <c r="J27" t="s">
        <v>103</v>
      </c>
      <c r="K27">
        <v>4000</v>
      </c>
      <c r="L27">
        <v>6</v>
      </c>
      <c r="M27">
        <v>1</v>
      </c>
      <c r="N27" t="s">
        <v>12</v>
      </c>
      <c r="O27" t="s">
        <v>12</v>
      </c>
      <c r="P27">
        <v>18</v>
      </c>
      <c r="Q27" t="s">
        <v>10</v>
      </c>
      <c r="R27" t="s">
        <v>12</v>
      </c>
      <c r="S27">
        <v>50</v>
      </c>
      <c r="T27">
        <v>179</v>
      </c>
      <c r="U27" t="s">
        <v>11</v>
      </c>
    </row>
    <row r="28" spans="1:21" x14ac:dyDescent="0.35">
      <c r="A28" t="s">
        <v>52</v>
      </c>
      <c r="B28">
        <v>30</v>
      </c>
      <c r="C28">
        <v>2025</v>
      </c>
      <c r="D28" t="s">
        <v>182</v>
      </c>
      <c r="E28">
        <v>140</v>
      </c>
      <c r="F28" t="s">
        <v>183</v>
      </c>
      <c r="G28" t="s">
        <v>26</v>
      </c>
      <c r="H28" t="s">
        <v>77</v>
      </c>
      <c r="I28">
        <v>500</v>
      </c>
      <c r="J28" t="s">
        <v>103</v>
      </c>
      <c r="K28">
        <v>2000</v>
      </c>
      <c r="L28">
        <v>6</v>
      </c>
      <c r="M28">
        <v>1</v>
      </c>
      <c r="N28" t="s">
        <v>12</v>
      </c>
      <c r="O28" t="s">
        <v>12</v>
      </c>
      <c r="P28" t="s">
        <v>95</v>
      </c>
      <c r="Q28" t="s">
        <v>10</v>
      </c>
      <c r="R28" t="s">
        <v>12</v>
      </c>
      <c r="S28">
        <v>0</v>
      </c>
      <c r="T28">
        <v>375</v>
      </c>
      <c r="U28" t="s">
        <v>11</v>
      </c>
    </row>
    <row r="29" spans="1:21" x14ac:dyDescent="0.35">
      <c r="A29" t="s">
        <v>53</v>
      </c>
      <c r="B29">
        <v>31</v>
      </c>
      <c r="C29">
        <v>2025</v>
      </c>
      <c r="D29" t="s">
        <v>182</v>
      </c>
      <c r="E29">
        <v>140</v>
      </c>
      <c r="F29" t="s">
        <v>183</v>
      </c>
      <c r="G29" t="s">
        <v>26</v>
      </c>
      <c r="H29" t="s">
        <v>77</v>
      </c>
      <c r="I29">
        <v>131</v>
      </c>
      <c r="J29" t="s">
        <v>103</v>
      </c>
      <c r="K29">
        <v>2000</v>
      </c>
      <c r="L29">
        <v>6</v>
      </c>
      <c r="M29">
        <v>1</v>
      </c>
      <c r="N29" t="s">
        <v>12</v>
      </c>
      <c r="O29" t="s">
        <v>10</v>
      </c>
      <c r="P29">
        <v>19</v>
      </c>
      <c r="Q29" t="s">
        <v>10</v>
      </c>
      <c r="R29" t="s">
        <v>10</v>
      </c>
      <c r="S29">
        <v>48</v>
      </c>
      <c r="T29">
        <v>131</v>
      </c>
      <c r="U29" t="s">
        <v>13</v>
      </c>
    </row>
    <row r="30" spans="1:21" x14ac:dyDescent="0.35">
      <c r="A30" t="s">
        <v>54</v>
      </c>
      <c r="B30">
        <v>32</v>
      </c>
      <c r="C30">
        <v>2025</v>
      </c>
      <c r="D30" t="s">
        <v>182</v>
      </c>
      <c r="E30">
        <v>140</v>
      </c>
      <c r="F30" t="s">
        <v>183</v>
      </c>
      <c r="G30" t="s">
        <v>26</v>
      </c>
      <c r="H30" t="s">
        <v>77</v>
      </c>
      <c r="I30">
        <v>600</v>
      </c>
      <c r="J30" t="s">
        <v>103</v>
      </c>
      <c r="K30">
        <v>2000</v>
      </c>
      <c r="L30">
        <v>6</v>
      </c>
      <c r="M30">
        <v>1</v>
      </c>
      <c r="N30" t="s">
        <v>12</v>
      </c>
      <c r="O30" t="s">
        <v>10</v>
      </c>
      <c r="P30" t="s">
        <v>95</v>
      </c>
      <c r="Q30" t="s">
        <v>10</v>
      </c>
      <c r="R30" t="s">
        <v>12</v>
      </c>
      <c r="S30">
        <v>50</v>
      </c>
      <c r="T30">
        <v>800</v>
      </c>
      <c r="U30" t="s">
        <v>11</v>
      </c>
    </row>
    <row r="31" spans="1:21" x14ac:dyDescent="0.35">
      <c r="A31" t="s">
        <v>55</v>
      </c>
      <c r="B31">
        <v>33</v>
      </c>
      <c r="C31">
        <v>2025</v>
      </c>
      <c r="D31" t="s">
        <v>182</v>
      </c>
      <c r="E31">
        <v>140</v>
      </c>
      <c r="F31" t="s">
        <v>183</v>
      </c>
      <c r="G31" t="s">
        <v>26</v>
      </c>
      <c r="H31" t="s">
        <v>77</v>
      </c>
      <c r="I31">
        <v>320</v>
      </c>
      <c r="J31" t="s">
        <v>103</v>
      </c>
      <c r="K31">
        <v>2000</v>
      </c>
      <c r="L31">
        <v>6</v>
      </c>
      <c r="M31">
        <v>1</v>
      </c>
      <c r="N31" t="s">
        <v>12</v>
      </c>
      <c r="O31" t="s">
        <v>10</v>
      </c>
      <c r="P31" t="s">
        <v>95</v>
      </c>
      <c r="Q31" t="s">
        <v>10</v>
      </c>
      <c r="R31" t="s">
        <v>12</v>
      </c>
      <c r="S31">
        <v>40</v>
      </c>
      <c r="T31">
        <v>640</v>
      </c>
      <c r="U31" t="s">
        <v>11</v>
      </c>
    </row>
    <row r="32" spans="1:21" x14ac:dyDescent="0.35">
      <c r="A32" t="s">
        <v>56</v>
      </c>
      <c r="B32">
        <v>34</v>
      </c>
      <c r="C32">
        <v>2025</v>
      </c>
      <c r="D32" t="s">
        <v>182</v>
      </c>
      <c r="E32">
        <v>140</v>
      </c>
      <c r="F32" t="s">
        <v>183</v>
      </c>
      <c r="G32" t="s">
        <v>26</v>
      </c>
      <c r="H32" t="s">
        <v>77</v>
      </c>
      <c r="I32">
        <v>565</v>
      </c>
      <c r="J32" t="s">
        <v>103</v>
      </c>
      <c r="K32">
        <v>2000</v>
      </c>
      <c r="L32">
        <v>6</v>
      </c>
      <c r="M32">
        <v>1</v>
      </c>
      <c r="N32" t="s">
        <v>12</v>
      </c>
      <c r="O32" t="s">
        <v>10</v>
      </c>
      <c r="P32" t="s">
        <v>95</v>
      </c>
      <c r="Q32" t="s">
        <v>10</v>
      </c>
      <c r="R32" t="s">
        <v>12</v>
      </c>
      <c r="S32">
        <v>100</v>
      </c>
      <c r="T32">
        <v>580</v>
      </c>
      <c r="U32" t="s">
        <v>11</v>
      </c>
    </row>
    <row r="33" spans="1:21" x14ac:dyDescent="0.35">
      <c r="A33" t="s">
        <v>57</v>
      </c>
      <c r="B33">
        <v>35</v>
      </c>
      <c r="C33">
        <v>2025</v>
      </c>
      <c r="D33" t="s">
        <v>182</v>
      </c>
      <c r="E33">
        <v>140</v>
      </c>
      <c r="F33" t="s">
        <v>183</v>
      </c>
      <c r="G33" t="s">
        <v>26</v>
      </c>
      <c r="H33" t="s">
        <v>77</v>
      </c>
      <c r="I33">
        <v>400</v>
      </c>
      <c r="J33" t="s">
        <v>103</v>
      </c>
      <c r="K33">
        <v>2000</v>
      </c>
      <c r="L33">
        <v>6</v>
      </c>
      <c r="M33">
        <v>2</v>
      </c>
      <c r="N33" t="s">
        <v>12</v>
      </c>
      <c r="O33" t="s">
        <v>10</v>
      </c>
      <c r="P33">
        <v>18</v>
      </c>
      <c r="Q33" t="s">
        <v>10</v>
      </c>
      <c r="R33" t="s">
        <v>10</v>
      </c>
      <c r="S33">
        <v>32</v>
      </c>
      <c r="T33">
        <v>600</v>
      </c>
      <c r="U33" t="s">
        <v>13</v>
      </c>
    </row>
    <row r="34" spans="1:21" x14ac:dyDescent="0.35">
      <c r="A34" t="s">
        <v>58</v>
      </c>
      <c r="B34">
        <v>36</v>
      </c>
      <c r="C34">
        <v>2025</v>
      </c>
      <c r="D34" t="s">
        <v>182</v>
      </c>
      <c r="E34">
        <v>140</v>
      </c>
      <c r="F34" t="s">
        <v>183</v>
      </c>
      <c r="G34" t="s">
        <v>26</v>
      </c>
      <c r="H34" t="s">
        <v>77</v>
      </c>
      <c r="I34">
        <v>377</v>
      </c>
      <c r="J34" t="s">
        <v>103</v>
      </c>
      <c r="K34">
        <v>2000</v>
      </c>
      <c r="L34">
        <v>6</v>
      </c>
      <c r="M34">
        <v>1</v>
      </c>
      <c r="N34" t="s">
        <v>12</v>
      </c>
      <c r="O34" t="s">
        <v>10</v>
      </c>
      <c r="P34">
        <v>21</v>
      </c>
      <c r="Q34" t="s">
        <v>10</v>
      </c>
      <c r="R34" t="s">
        <v>12</v>
      </c>
      <c r="S34" s="8">
        <f>(2/3)*50</f>
        <v>33.333333333333329</v>
      </c>
      <c r="T34">
        <v>161.33000000000001</v>
      </c>
      <c r="U34" t="s">
        <v>11</v>
      </c>
    </row>
    <row r="35" spans="1:21" x14ac:dyDescent="0.35">
      <c r="A35" t="s">
        <v>59</v>
      </c>
      <c r="B35">
        <v>37</v>
      </c>
      <c r="C35">
        <v>2025</v>
      </c>
      <c r="D35" t="s">
        <v>182</v>
      </c>
      <c r="E35">
        <v>140</v>
      </c>
      <c r="F35" t="s">
        <v>183</v>
      </c>
      <c r="G35" t="s">
        <v>26</v>
      </c>
      <c r="H35" t="s">
        <v>77</v>
      </c>
      <c r="I35">
        <v>450</v>
      </c>
      <c r="J35" t="s">
        <v>103</v>
      </c>
      <c r="K35">
        <v>2000</v>
      </c>
      <c r="L35">
        <v>6</v>
      </c>
      <c r="M35">
        <v>1</v>
      </c>
      <c r="N35" t="s">
        <v>12</v>
      </c>
      <c r="O35" t="s">
        <v>10</v>
      </c>
      <c r="P35" t="s">
        <v>95</v>
      </c>
      <c r="Q35" t="s">
        <v>10</v>
      </c>
      <c r="R35" t="s">
        <v>10</v>
      </c>
      <c r="S35">
        <v>50</v>
      </c>
      <c r="T35">
        <v>400</v>
      </c>
      <c r="U35" t="s">
        <v>13</v>
      </c>
    </row>
    <row r="36" spans="1:21" x14ac:dyDescent="0.35">
      <c r="A36" t="s">
        <v>60</v>
      </c>
      <c r="B36">
        <v>38</v>
      </c>
      <c r="C36">
        <v>2025</v>
      </c>
      <c r="D36" t="s">
        <v>182</v>
      </c>
      <c r="E36">
        <v>140</v>
      </c>
      <c r="F36" t="s">
        <v>183</v>
      </c>
      <c r="G36" t="s">
        <v>26</v>
      </c>
      <c r="H36" t="s">
        <v>77</v>
      </c>
      <c r="I36">
        <v>1050</v>
      </c>
      <c r="J36" t="s">
        <v>103</v>
      </c>
      <c r="K36">
        <v>2000</v>
      </c>
      <c r="L36">
        <v>6</v>
      </c>
      <c r="M36">
        <v>1</v>
      </c>
      <c r="N36" t="s">
        <v>12</v>
      </c>
      <c r="O36" t="s">
        <v>10</v>
      </c>
      <c r="P36">
        <v>18</v>
      </c>
      <c r="Q36" t="s">
        <v>10</v>
      </c>
      <c r="R36" t="s">
        <v>12</v>
      </c>
      <c r="S36">
        <v>40</v>
      </c>
      <c r="T36">
        <v>1500</v>
      </c>
      <c r="U36" t="s">
        <v>13</v>
      </c>
    </row>
    <row r="37" spans="1:21" x14ac:dyDescent="0.35">
      <c r="A37" t="s">
        <v>61</v>
      </c>
      <c r="B37">
        <v>39</v>
      </c>
      <c r="C37">
        <v>2025</v>
      </c>
      <c r="D37" t="s">
        <v>182</v>
      </c>
      <c r="E37">
        <v>140</v>
      </c>
      <c r="F37" t="s">
        <v>183</v>
      </c>
      <c r="G37" t="s">
        <v>26</v>
      </c>
      <c r="H37" t="s">
        <v>77</v>
      </c>
      <c r="I37">
        <v>308.5</v>
      </c>
      <c r="J37" t="s">
        <v>103</v>
      </c>
      <c r="K37">
        <v>2000</v>
      </c>
      <c r="L37">
        <v>6</v>
      </c>
      <c r="M37">
        <v>1</v>
      </c>
      <c r="N37" t="s">
        <v>12</v>
      </c>
      <c r="O37" t="s">
        <v>12</v>
      </c>
      <c r="P37">
        <v>18</v>
      </c>
      <c r="Q37" t="s">
        <v>10</v>
      </c>
      <c r="R37" t="s">
        <v>12</v>
      </c>
      <c r="S37">
        <v>100</v>
      </c>
      <c r="T37">
        <v>308.5</v>
      </c>
      <c r="U37" t="s">
        <v>11</v>
      </c>
    </row>
    <row r="38" spans="1:21" x14ac:dyDescent="0.35">
      <c r="A38" t="s">
        <v>62</v>
      </c>
      <c r="B38">
        <v>40</v>
      </c>
      <c r="C38">
        <v>2025</v>
      </c>
      <c r="D38" t="s">
        <v>182</v>
      </c>
      <c r="E38">
        <v>140</v>
      </c>
      <c r="F38" t="s">
        <v>183</v>
      </c>
      <c r="G38" t="s">
        <v>26</v>
      </c>
      <c r="H38" t="s">
        <v>77</v>
      </c>
      <c r="I38">
        <v>150</v>
      </c>
      <c r="J38" t="s">
        <v>103</v>
      </c>
      <c r="K38">
        <v>6000</v>
      </c>
      <c r="L38">
        <v>6</v>
      </c>
      <c r="M38">
        <v>1</v>
      </c>
      <c r="N38" t="s">
        <v>12</v>
      </c>
      <c r="O38" t="s">
        <v>10</v>
      </c>
      <c r="P38">
        <v>21</v>
      </c>
      <c r="Q38" t="s">
        <v>10</v>
      </c>
      <c r="R38" t="s">
        <v>10</v>
      </c>
      <c r="S38">
        <v>60</v>
      </c>
      <c r="T38">
        <v>150</v>
      </c>
      <c r="U38" t="s">
        <v>13</v>
      </c>
    </row>
    <row r="39" spans="1:21" x14ac:dyDescent="0.35">
      <c r="A39" t="s">
        <v>63</v>
      </c>
      <c r="B39">
        <v>41</v>
      </c>
      <c r="C39">
        <v>2025</v>
      </c>
      <c r="D39" t="s">
        <v>182</v>
      </c>
      <c r="E39">
        <v>140</v>
      </c>
      <c r="F39" t="s">
        <v>183</v>
      </c>
      <c r="G39" t="s">
        <v>26</v>
      </c>
      <c r="H39" t="s">
        <v>77</v>
      </c>
      <c r="I39">
        <v>1066</v>
      </c>
      <c r="J39" t="s">
        <v>103</v>
      </c>
      <c r="K39">
        <v>2000</v>
      </c>
      <c r="L39">
        <v>6</v>
      </c>
      <c r="M39">
        <v>1</v>
      </c>
      <c r="N39" t="s">
        <v>12</v>
      </c>
      <c r="O39" t="s">
        <v>10</v>
      </c>
      <c r="P39">
        <v>18</v>
      </c>
      <c r="Q39" t="s">
        <v>10</v>
      </c>
      <c r="R39" t="s">
        <v>12</v>
      </c>
      <c r="S39">
        <v>50</v>
      </c>
      <c r="T39">
        <v>682</v>
      </c>
      <c r="U39" t="s">
        <v>13</v>
      </c>
    </row>
    <row r="40" spans="1:21" x14ac:dyDescent="0.35">
      <c r="A40" t="s">
        <v>64</v>
      </c>
      <c r="B40">
        <v>42</v>
      </c>
      <c r="C40">
        <v>2025</v>
      </c>
      <c r="D40" t="s">
        <v>182</v>
      </c>
      <c r="E40">
        <v>140</v>
      </c>
      <c r="F40" t="s">
        <v>183</v>
      </c>
      <c r="G40" t="s">
        <v>26</v>
      </c>
      <c r="H40" t="s">
        <v>77</v>
      </c>
      <c r="I40">
        <v>30</v>
      </c>
      <c r="J40" t="s">
        <v>103</v>
      </c>
      <c r="K40">
        <v>2000</v>
      </c>
      <c r="L40">
        <v>6</v>
      </c>
      <c r="M40">
        <v>1</v>
      </c>
      <c r="N40" t="s">
        <v>12</v>
      </c>
      <c r="O40" t="s">
        <v>10</v>
      </c>
      <c r="P40">
        <v>21</v>
      </c>
      <c r="Q40" t="s">
        <v>10</v>
      </c>
      <c r="R40" t="s">
        <v>12</v>
      </c>
      <c r="S40">
        <v>50</v>
      </c>
      <c r="T40">
        <v>395</v>
      </c>
      <c r="U40" t="s">
        <v>13</v>
      </c>
    </row>
    <row r="41" spans="1:21" x14ac:dyDescent="0.35">
      <c r="A41" t="s">
        <v>65</v>
      </c>
      <c r="B41">
        <v>44</v>
      </c>
      <c r="C41">
        <v>2025</v>
      </c>
      <c r="D41" t="s">
        <v>182</v>
      </c>
      <c r="E41">
        <v>140</v>
      </c>
      <c r="F41" t="s">
        <v>183</v>
      </c>
      <c r="G41" t="s">
        <v>26</v>
      </c>
      <c r="H41" t="s">
        <v>77</v>
      </c>
      <c r="I41">
        <v>240</v>
      </c>
      <c r="J41" t="s">
        <v>103</v>
      </c>
      <c r="K41">
        <v>2000</v>
      </c>
      <c r="L41">
        <v>6</v>
      </c>
      <c r="M41">
        <v>2</v>
      </c>
      <c r="N41" t="s">
        <v>12</v>
      </c>
      <c r="O41" t="s">
        <v>10</v>
      </c>
      <c r="P41">
        <v>18</v>
      </c>
      <c r="Q41" t="s">
        <v>10</v>
      </c>
      <c r="R41" t="s">
        <v>12</v>
      </c>
      <c r="S41">
        <v>30</v>
      </c>
      <c r="T41">
        <v>240</v>
      </c>
      <c r="U41" t="s">
        <v>11</v>
      </c>
    </row>
    <row r="42" spans="1:21" x14ac:dyDescent="0.35">
      <c r="A42" t="s">
        <v>66</v>
      </c>
      <c r="B42">
        <v>45</v>
      </c>
      <c r="C42">
        <v>2025</v>
      </c>
      <c r="D42" t="s">
        <v>182</v>
      </c>
      <c r="E42">
        <v>140</v>
      </c>
      <c r="F42" t="s">
        <v>183</v>
      </c>
      <c r="G42" t="s">
        <v>26</v>
      </c>
      <c r="H42" t="s">
        <v>77</v>
      </c>
      <c r="I42">
        <v>500</v>
      </c>
      <c r="J42" t="s">
        <v>103</v>
      </c>
      <c r="K42">
        <v>2000</v>
      </c>
      <c r="L42">
        <v>6</v>
      </c>
      <c r="M42">
        <v>2</v>
      </c>
      <c r="N42" t="s">
        <v>12</v>
      </c>
      <c r="O42" t="s">
        <v>10</v>
      </c>
      <c r="P42" t="s">
        <v>95</v>
      </c>
      <c r="Q42" t="s">
        <v>10</v>
      </c>
      <c r="R42" t="s">
        <v>12</v>
      </c>
      <c r="S42">
        <v>24</v>
      </c>
      <c r="T42">
        <v>200</v>
      </c>
      <c r="U42" t="s">
        <v>13</v>
      </c>
    </row>
    <row r="43" spans="1:21" x14ac:dyDescent="0.35">
      <c r="A43" t="s">
        <v>67</v>
      </c>
      <c r="B43">
        <v>46</v>
      </c>
      <c r="C43">
        <v>2025</v>
      </c>
      <c r="D43" t="s">
        <v>182</v>
      </c>
      <c r="E43">
        <v>140</v>
      </c>
      <c r="F43" t="s">
        <v>183</v>
      </c>
      <c r="G43" t="s">
        <v>26</v>
      </c>
      <c r="H43" t="s">
        <v>77</v>
      </c>
      <c r="I43">
        <v>500</v>
      </c>
      <c r="J43" t="s">
        <v>103</v>
      </c>
      <c r="K43">
        <v>2000</v>
      </c>
      <c r="L43">
        <v>6</v>
      </c>
      <c r="M43">
        <v>1</v>
      </c>
      <c r="N43" t="s">
        <v>12</v>
      </c>
      <c r="O43" t="s">
        <v>10</v>
      </c>
      <c r="P43">
        <v>18</v>
      </c>
      <c r="Q43" t="s">
        <v>10</v>
      </c>
      <c r="R43" t="s">
        <v>12</v>
      </c>
      <c r="S43">
        <v>30</v>
      </c>
      <c r="T43">
        <v>1000</v>
      </c>
      <c r="U43" t="s">
        <v>13</v>
      </c>
    </row>
    <row r="44" spans="1:21" x14ac:dyDescent="0.35">
      <c r="A44" t="s">
        <v>68</v>
      </c>
      <c r="B44">
        <v>47</v>
      </c>
      <c r="C44">
        <v>2025</v>
      </c>
      <c r="D44" t="s">
        <v>182</v>
      </c>
      <c r="E44">
        <v>140</v>
      </c>
      <c r="F44" t="s">
        <v>183</v>
      </c>
      <c r="G44" t="s">
        <v>26</v>
      </c>
      <c r="H44" t="s">
        <v>77</v>
      </c>
      <c r="I44">
        <v>450</v>
      </c>
      <c r="J44" t="s">
        <v>103</v>
      </c>
      <c r="K44">
        <v>2000</v>
      </c>
      <c r="L44">
        <v>6</v>
      </c>
      <c r="M44">
        <v>1</v>
      </c>
      <c r="N44" t="s">
        <v>12</v>
      </c>
      <c r="O44" t="s">
        <v>10</v>
      </c>
      <c r="P44">
        <v>18</v>
      </c>
      <c r="Q44" t="s">
        <v>10</v>
      </c>
      <c r="R44" t="s">
        <v>12</v>
      </c>
      <c r="S44">
        <v>30</v>
      </c>
      <c r="T44">
        <v>285</v>
      </c>
      <c r="U44" t="s">
        <v>13</v>
      </c>
    </row>
    <row r="45" spans="1:21" x14ac:dyDescent="0.35">
      <c r="A45" t="s">
        <v>69</v>
      </c>
      <c r="B45">
        <v>48</v>
      </c>
      <c r="C45">
        <v>2025</v>
      </c>
      <c r="D45" t="s">
        <v>182</v>
      </c>
      <c r="E45">
        <v>140</v>
      </c>
      <c r="F45" t="s">
        <v>183</v>
      </c>
      <c r="G45" t="s">
        <v>26</v>
      </c>
      <c r="H45" t="s">
        <v>77</v>
      </c>
      <c r="I45">
        <v>750</v>
      </c>
      <c r="J45" t="s">
        <v>103</v>
      </c>
      <c r="K45">
        <v>2000</v>
      </c>
      <c r="L45">
        <v>6</v>
      </c>
      <c r="M45">
        <v>2</v>
      </c>
      <c r="N45" t="s">
        <v>12</v>
      </c>
      <c r="O45" t="s">
        <v>10</v>
      </c>
      <c r="P45">
        <v>21</v>
      </c>
      <c r="Q45" t="s">
        <v>10</v>
      </c>
      <c r="R45" t="s">
        <v>12</v>
      </c>
      <c r="S45">
        <v>50</v>
      </c>
      <c r="T45">
        <v>700</v>
      </c>
      <c r="U45" t="s">
        <v>11</v>
      </c>
    </row>
    <row r="46" spans="1:21" x14ac:dyDescent="0.35">
      <c r="A46" t="s">
        <v>70</v>
      </c>
      <c r="B46">
        <v>49</v>
      </c>
      <c r="C46">
        <v>2025</v>
      </c>
      <c r="D46" t="s">
        <v>182</v>
      </c>
      <c r="E46">
        <v>140</v>
      </c>
      <c r="F46" t="s">
        <v>183</v>
      </c>
      <c r="G46" t="s">
        <v>26</v>
      </c>
      <c r="H46" t="s">
        <v>77</v>
      </c>
      <c r="I46">
        <v>200</v>
      </c>
      <c r="J46" t="s">
        <v>103</v>
      </c>
      <c r="K46">
        <v>2000</v>
      </c>
      <c r="L46">
        <v>6</v>
      </c>
      <c r="M46">
        <v>1</v>
      </c>
      <c r="N46" t="s">
        <v>12</v>
      </c>
      <c r="O46" t="s">
        <v>10</v>
      </c>
      <c r="P46" t="s">
        <v>95</v>
      </c>
      <c r="Q46" t="s">
        <v>10</v>
      </c>
      <c r="R46" t="s">
        <v>12</v>
      </c>
      <c r="S46">
        <v>40</v>
      </c>
      <c r="T46">
        <v>113</v>
      </c>
      <c r="U46" t="s">
        <v>11</v>
      </c>
    </row>
    <row r="47" spans="1:21" x14ac:dyDescent="0.35">
      <c r="A47" t="s">
        <v>71</v>
      </c>
      <c r="B47">
        <v>50</v>
      </c>
      <c r="C47">
        <v>2025</v>
      </c>
      <c r="D47" t="s">
        <v>182</v>
      </c>
      <c r="E47">
        <v>140</v>
      </c>
      <c r="F47" t="s">
        <v>183</v>
      </c>
      <c r="G47" t="s">
        <v>26</v>
      </c>
      <c r="H47" t="s">
        <v>77</v>
      </c>
      <c r="I47">
        <v>650</v>
      </c>
      <c r="J47" t="s">
        <v>103</v>
      </c>
      <c r="K47">
        <v>2000</v>
      </c>
      <c r="L47">
        <v>6</v>
      </c>
      <c r="M47">
        <v>1</v>
      </c>
      <c r="N47" t="s">
        <v>12</v>
      </c>
      <c r="O47" t="s">
        <v>12</v>
      </c>
      <c r="P47">
        <v>18</v>
      </c>
      <c r="Q47" t="s">
        <v>10</v>
      </c>
      <c r="R47" t="s">
        <v>10</v>
      </c>
      <c r="S47">
        <v>30</v>
      </c>
      <c r="T47">
        <v>525</v>
      </c>
      <c r="U47" t="s">
        <v>12</v>
      </c>
    </row>
    <row r="48" spans="1:21" x14ac:dyDescent="0.35">
      <c r="A48" t="s">
        <v>72</v>
      </c>
      <c r="B48">
        <v>51</v>
      </c>
      <c r="C48">
        <v>2025</v>
      </c>
      <c r="D48" t="s">
        <v>182</v>
      </c>
      <c r="E48">
        <v>140</v>
      </c>
      <c r="F48" t="s">
        <v>183</v>
      </c>
      <c r="G48" t="s">
        <v>26</v>
      </c>
      <c r="H48" t="s">
        <v>77</v>
      </c>
      <c r="I48">
        <v>302</v>
      </c>
      <c r="J48" t="s">
        <v>103</v>
      </c>
      <c r="K48">
        <v>2000</v>
      </c>
      <c r="L48">
        <v>6</v>
      </c>
      <c r="M48">
        <v>2</v>
      </c>
      <c r="N48" t="s">
        <v>12</v>
      </c>
      <c r="O48" t="s">
        <v>10</v>
      </c>
      <c r="P48" t="s">
        <v>95</v>
      </c>
      <c r="Q48" t="s">
        <v>10</v>
      </c>
      <c r="R48" t="s">
        <v>12</v>
      </c>
      <c r="S48">
        <v>60</v>
      </c>
      <c r="T48">
        <v>337</v>
      </c>
      <c r="U48" t="s">
        <v>11</v>
      </c>
    </row>
    <row r="49" spans="1:21" x14ac:dyDescent="0.35">
      <c r="A49" t="s">
        <v>73</v>
      </c>
      <c r="B49">
        <v>53</v>
      </c>
      <c r="C49">
        <v>2025</v>
      </c>
      <c r="D49" t="s">
        <v>182</v>
      </c>
      <c r="E49">
        <v>140</v>
      </c>
      <c r="F49" t="s">
        <v>183</v>
      </c>
      <c r="G49" t="s">
        <v>26</v>
      </c>
      <c r="H49" t="s">
        <v>77</v>
      </c>
      <c r="I49">
        <v>736</v>
      </c>
      <c r="J49" t="s">
        <v>103</v>
      </c>
      <c r="K49">
        <v>2000</v>
      </c>
      <c r="L49">
        <v>6</v>
      </c>
      <c r="M49">
        <v>1</v>
      </c>
      <c r="N49" t="s">
        <v>12</v>
      </c>
      <c r="O49" t="s">
        <v>10</v>
      </c>
      <c r="P49" t="s">
        <v>95</v>
      </c>
      <c r="Q49" t="s">
        <v>10</v>
      </c>
      <c r="R49" t="s">
        <v>12</v>
      </c>
      <c r="S49">
        <v>100</v>
      </c>
      <c r="T49">
        <v>1432</v>
      </c>
      <c r="U49" t="s">
        <v>13</v>
      </c>
    </row>
    <row r="50" spans="1:21" x14ac:dyDescent="0.35">
      <c r="A50" t="s">
        <v>74</v>
      </c>
      <c r="B50">
        <v>54</v>
      </c>
      <c r="C50">
        <v>2025</v>
      </c>
      <c r="D50" t="s">
        <v>182</v>
      </c>
      <c r="E50">
        <v>140</v>
      </c>
      <c r="F50" t="s">
        <v>183</v>
      </c>
      <c r="G50" t="s">
        <v>26</v>
      </c>
      <c r="H50" t="s">
        <v>77</v>
      </c>
      <c r="I50">
        <v>400</v>
      </c>
      <c r="J50" t="s">
        <v>103</v>
      </c>
      <c r="K50">
        <v>2000</v>
      </c>
      <c r="L50">
        <v>6</v>
      </c>
      <c r="M50">
        <v>1</v>
      </c>
      <c r="N50" t="s">
        <v>12</v>
      </c>
      <c r="O50" t="s">
        <v>10</v>
      </c>
      <c r="P50" t="s">
        <v>95</v>
      </c>
      <c r="Q50" t="s">
        <v>10</v>
      </c>
      <c r="R50" t="s">
        <v>10</v>
      </c>
      <c r="S50">
        <v>50</v>
      </c>
      <c r="T50">
        <v>400</v>
      </c>
      <c r="U50" t="s">
        <v>11</v>
      </c>
    </row>
    <row r="51" spans="1:21" x14ac:dyDescent="0.35">
      <c r="A51" t="s">
        <v>75</v>
      </c>
      <c r="B51">
        <v>55</v>
      </c>
      <c r="C51">
        <v>2025</v>
      </c>
      <c r="D51" t="s">
        <v>182</v>
      </c>
      <c r="E51">
        <v>140</v>
      </c>
      <c r="F51" t="s">
        <v>183</v>
      </c>
      <c r="G51" t="s">
        <v>26</v>
      </c>
      <c r="H51" t="s">
        <v>77</v>
      </c>
      <c r="I51">
        <v>166</v>
      </c>
      <c r="J51" t="s">
        <v>103</v>
      </c>
      <c r="K51">
        <v>4000</v>
      </c>
      <c r="L51">
        <v>6</v>
      </c>
      <c r="M51">
        <v>2</v>
      </c>
      <c r="N51" t="s">
        <v>12</v>
      </c>
      <c r="O51" t="s">
        <v>10</v>
      </c>
      <c r="P51" t="s">
        <v>95</v>
      </c>
      <c r="Q51" t="s">
        <v>10</v>
      </c>
      <c r="R51" t="s">
        <v>10</v>
      </c>
      <c r="S51">
        <v>50</v>
      </c>
      <c r="T51">
        <v>60</v>
      </c>
      <c r="U51" t="s">
        <v>11</v>
      </c>
    </row>
    <row r="52" spans="1:21" x14ac:dyDescent="0.35">
      <c r="A52" t="s">
        <v>76</v>
      </c>
      <c r="B52">
        <v>56</v>
      </c>
      <c r="C52">
        <v>2025</v>
      </c>
      <c r="D52" t="s">
        <v>182</v>
      </c>
      <c r="E52">
        <v>140</v>
      </c>
      <c r="F52" t="s">
        <v>183</v>
      </c>
      <c r="G52" t="s">
        <v>26</v>
      </c>
      <c r="H52" t="s">
        <v>77</v>
      </c>
      <c r="I52">
        <v>800</v>
      </c>
      <c r="J52" t="s">
        <v>103</v>
      </c>
      <c r="K52">
        <v>2000</v>
      </c>
      <c r="L52">
        <v>6</v>
      </c>
      <c r="M52">
        <v>2</v>
      </c>
      <c r="N52" t="s">
        <v>12</v>
      </c>
      <c r="O52" t="s">
        <v>10</v>
      </c>
      <c r="P52" t="s">
        <v>95</v>
      </c>
      <c r="Q52" t="s">
        <v>10</v>
      </c>
      <c r="R52" t="s">
        <v>12</v>
      </c>
      <c r="S52">
        <v>40</v>
      </c>
      <c r="T52">
        <v>800</v>
      </c>
      <c r="U52" t="s">
        <v>13</v>
      </c>
    </row>
  </sheetData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A42A16-F36A-4388-B1D3-81468E3083D2}">
  <sheetPr codeName="Sheet42"/>
  <dimension ref="A1:U52"/>
  <sheetViews>
    <sheetView zoomScale="90" zoomScaleNormal="90" workbookViewId="0"/>
  </sheetViews>
  <sheetFormatPr defaultRowHeight="14.5" x14ac:dyDescent="0.35"/>
  <cols>
    <col min="1" max="1" width="15.453125" customWidth="1"/>
    <col min="2" max="2" width="8.81640625" bestFit="1" customWidth="1"/>
    <col min="3" max="3" width="7.7265625" customWidth="1"/>
    <col min="4" max="4" width="20.26953125" bestFit="1" customWidth="1"/>
    <col min="5" max="5" width="14.26953125" bestFit="1" customWidth="1"/>
    <col min="6" max="6" width="7.7265625" bestFit="1" customWidth="1"/>
    <col min="7" max="7" width="12.54296875" customWidth="1"/>
    <col min="8" max="8" width="19.08984375" bestFit="1" customWidth="1"/>
    <col min="10" max="10" width="16.36328125" bestFit="1" customWidth="1"/>
    <col min="11" max="11" width="9.7265625" bestFit="1" customWidth="1"/>
    <col min="12" max="12" width="14.81640625" bestFit="1" customWidth="1"/>
    <col min="14" max="14" width="15.453125" bestFit="1" customWidth="1"/>
    <col min="15" max="15" width="9.90625" bestFit="1" customWidth="1"/>
    <col min="16" max="16" width="11.6328125" bestFit="1" customWidth="1"/>
    <col min="17" max="17" width="18.7265625" bestFit="1" customWidth="1"/>
    <col min="18" max="18" width="15" bestFit="1" customWidth="1"/>
    <col min="19" max="19" width="18.81640625" bestFit="1" customWidth="1"/>
    <col min="20" max="21" width="11" bestFit="1" customWidth="1"/>
    <col min="22" max="22" width="13.36328125" customWidth="1"/>
  </cols>
  <sheetData>
    <row r="1" spans="1:21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0</v>
      </c>
      <c r="I1" t="s">
        <v>89</v>
      </c>
      <c r="J1" t="s">
        <v>3</v>
      </c>
      <c r="K1" t="s">
        <v>137</v>
      </c>
      <c r="L1" t="s">
        <v>90</v>
      </c>
      <c r="M1" t="s">
        <v>138</v>
      </c>
      <c r="N1" t="s">
        <v>215</v>
      </c>
      <c r="O1" t="s">
        <v>4</v>
      </c>
      <c r="P1" t="s">
        <v>5</v>
      </c>
      <c r="Q1" t="s">
        <v>6</v>
      </c>
      <c r="R1" t="s">
        <v>7</v>
      </c>
      <c r="S1" t="s">
        <v>8</v>
      </c>
      <c r="T1" t="s">
        <v>91</v>
      </c>
      <c r="U1" t="s">
        <v>9</v>
      </c>
    </row>
    <row r="2" spans="1:21" x14ac:dyDescent="0.35">
      <c r="A2" t="s">
        <v>23</v>
      </c>
      <c r="B2">
        <v>1</v>
      </c>
      <c r="C2">
        <v>2025</v>
      </c>
      <c r="D2" t="s">
        <v>184</v>
      </c>
      <c r="E2">
        <v>141</v>
      </c>
      <c r="F2" t="s">
        <v>185</v>
      </c>
      <c r="G2" t="s">
        <v>26</v>
      </c>
      <c r="H2" t="s">
        <v>148</v>
      </c>
      <c r="J2" t="s">
        <v>95</v>
      </c>
      <c r="K2" t="s">
        <v>95</v>
      </c>
      <c r="L2" t="s">
        <v>95</v>
      </c>
      <c r="N2" t="s">
        <v>95</v>
      </c>
      <c r="O2" t="s">
        <v>95</v>
      </c>
      <c r="P2" t="s">
        <v>95</v>
      </c>
      <c r="R2" t="s">
        <v>95</v>
      </c>
    </row>
    <row r="3" spans="1:21" x14ac:dyDescent="0.35">
      <c r="A3" t="s">
        <v>27</v>
      </c>
      <c r="B3">
        <v>2</v>
      </c>
      <c r="C3">
        <v>2025</v>
      </c>
      <c r="D3" t="s">
        <v>184</v>
      </c>
      <c r="E3">
        <v>141</v>
      </c>
      <c r="F3" t="s">
        <v>185</v>
      </c>
      <c r="G3" t="s">
        <v>26</v>
      </c>
      <c r="H3" t="s">
        <v>148</v>
      </c>
      <c r="J3" t="s">
        <v>95</v>
      </c>
      <c r="K3" t="s">
        <v>95</v>
      </c>
      <c r="L3" t="s">
        <v>95</v>
      </c>
      <c r="N3" t="s">
        <v>95</v>
      </c>
      <c r="O3" t="s">
        <v>95</v>
      </c>
      <c r="P3" t="s">
        <v>95</v>
      </c>
      <c r="R3" t="s">
        <v>95</v>
      </c>
    </row>
    <row r="4" spans="1:21" x14ac:dyDescent="0.35">
      <c r="A4" t="s">
        <v>28</v>
      </c>
      <c r="B4">
        <v>4</v>
      </c>
      <c r="C4">
        <v>2025</v>
      </c>
      <c r="D4" t="s">
        <v>184</v>
      </c>
      <c r="E4">
        <v>141</v>
      </c>
      <c r="F4" t="s">
        <v>185</v>
      </c>
      <c r="G4" t="s">
        <v>26</v>
      </c>
      <c r="H4" t="s">
        <v>77</v>
      </c>
      <c r="I4">
        <v>100</v>
      </c>
      <c r="J4" t="s">
        <v>156</v>
      </c>
      <c r="K4" t="s">
        <v>95</v>
      </c>
      <c r="L4">
        <v>2</v>
      </c>
      <c r="M4">
        <v>1</v>
      </c>
      <c r="N4" t="s">
        <v>12</v>
      </c>
      <c r="O4" t="s">
        <v>12</v>
      </c>
      <c r="P4">
        <v>18</v>
      </c>
      <c r="Q4" t="s">
        <v>10</v>
      </c>
      <c r="R4" t="s">
        <v>12</v>
      </c>
      <c r="S4">
        <v>24</v>
      </c>
      <c r="T4">
        <v>100</v>
      </c>
      <c r="U4" t="s">
        <v>11</v>
      </c>
    </row>
    <row r="5" spans="1:21" x14ac:dyDescent="0.35">
      <c r="A5" t="s">
        <v>29</v>
      </c>
      <c r="B5">
        <v>5</v>
      </c>
      <c r="C5">
        <v>2025</v>
      </c>
      <c r="D5" t="s">
        <v>184</v>
      </c>
      <c r="E5">
        <v>141</v>
      </c>
      <c r="F5" t="s">
        <v>185</v>
      </c>
      <c r="G5" t="s">
        <v>26</v>
      </c>
      <c r="H5" t="s">
        <v>77</v>
      </c>
      <c r="I5">
        <v>45</v>
      </c>
      <c r="J5" t="s">
        <v>156</v>
      </c>
      <c r="K5" t="s">
        <v>95</v>
      </c>
      <c r="L5">
        <v>2</v>
      </c>
      <c r="M5">
        <v>1</v>
      </c>
      <c r="N5" t="s">
        <v>12</v>
      </c>
      <c r="O5" t="s">
        <v>12</v>
      </c>
      <c r="P5">
        <v>18</v>
      </c>
      <c r="Q5" t="s">
        <v>10</v>
      </c>
      <c r="R5" t="s">
        <v>12</v>
      </c>
      <c r="S5">
        <v>24</v>
      </c>
      <c r="T5">
        <v>90</v>
      </c>
      <c r="U5" t="s">
        <v>11</v>
      </c>
    </row>
    <row r="6" spans="1:21" x14ac:dyDescent="0.35">
      <c r="A6" t="s">
        <v>30</v>
      </c>
      <c r="B6">
        <v>6</v>
      </c>
      <c r="C6">
        <v>2025</v>
      </c>
      <c r="D6" t="s">
        <v>184</v>
      </c>
      <c r="E6">
        <v>141</v>
      </c>
      <c r="F6" t="s">
        <v>185</v>
      </c>
      <c r="G6" t="s">
        <v>26</v>
      </c>
      <c r="H6" t="s">
        <v>77</v>
      </c>
      <c r="I6">
        <v>112</v>
      </c>
      <c r="J6" t="s">
        <v>156</v>
      </c>
      <c r="K6" t="s">
        <v>95</v>
      </c>
      <c r="L6">
        <v>2</v>
      </c>
      <c r="M6">
        <v>1</v>
      </c>
      <c r="N6" t="s">
        <v>12</v>
      </c>
      <c r="O6" t="s">
        <v>12</v>
      </c>
      <c r="P6" t="s">
        <v>95</v>
      </c>
      <c r="Q6" t="s">
        <v>12</v>
      </c>
      <c r="R6" t="s">
        <v>12</v>
      </c>
      <c r="S6">
        <v>24</v>
      </c>
      <c r="T6">
        <v>104</v>
      </c>
      <c r="U6" t="s">
        <v>11</v>
      </c>
    </row>
    <row r="7" spans="1:21" x14ac:dyDescent="0.35">
      <c r="A7" t="s">
        <v>31</v>
      </c>
      <c r="B7">
        <v>8</v>
      </c>
      <c r="C7">
        <v>2025</v>
      </c>
      <c r="D7" t="s">
        <v>184</v>
      </c>
      <c r="E7">
        <v>141</v>
      </c>
      <c r="F7" t="s">
        <v>185</v>
      </c>
      <c r="G7" t="s">
        <v>26</v>
      </c>
      <c r="H7" t="s">
        <v>148</v>
      </c>
      <c r="J7" t="s">
        <v>95</v>
      </c>
      <c r="K7" t="s">
        <v>95</v>
      </c>
      <c r="L7" t="s">
        <v>95</v>
      </c>
      <c r="N7" t="s">
        <v>95</v>
      </c>
      <c r="O7" t="s">
        <v>95</v>
      </c>
      <c r="P7" t="s">
        <v>95</v>
      </c>
      <c r="R7" t="s">
        <v>95</v>
      </c>
    </row>
    <row r="8" spans="1:21" x14ac:dyDescent="0.35">
      <c r="A8" t="s">
        <v>32</v>
      </c>
      <c r="B8">
        <v>9</v>
      </c>
      <c r="C8">
        <v>2025</v>
      </c>
      <c r="D8" t="s">
        <v>184</v>
      </c>
      <c r="E8">
        <v>141</v>
      </c>
      <c r="F8" t="s">
        <v>185</v>
      </c>
      <c r="G8" t="s">
        <v>26</v>
      </c>
      <c r="H8" t="s">
        <v>77</v>
      </c>
      <c r="I8">
        <v>200</v>
      </c>
      <c r="J8" t="s">
        <v>156</v>
      </c>
      <c r="K8" t="s">
        <v>95</v>
      </c>
      <c r="L8">
        <v>2</v>
      </c>
      <c r="M8">
        <v>1</v>
      </c>
      <c r="N8" t="s">
        <v>12</v>
      </c>
      <c r="O8" t="s">
        <v>12</v>
      </c>
      <c r="P8" t="s">
        <v>95</v>
      </c>
      <c r="Q8" t="s">
        <v>12</v>
      </c>
      <c r="R8" t="s">
        <v>12</v>
      </c>
      <c r="S8">
        <v>24</v>
      </c>
      <c r="T8">
        <v>210</v>
      </c>
      <c r="U8" t="s">
        <v>11</v>
      </c>
    </row>
    <row r="9" spans="1:21" x14ac:dyDescent="0.35">
      <c r="A9" t="s">
        <v>33</v>
      </c>
      <c r="B9">
        <v>10</v>
      </c>
      <c r="C9">
        <v>2025</v>
      </c>
      <c r="D9" t="s">
        <v>184</v>
      </c>
      <c r="E9">
        <v>141</v>
      </c>
      <c r="F9" t="s">
        <v>185</v>
      </c>
      <c r="G9" t="s">
        <v>26</v>
      </c>
      <c r="H9" t="s">
        <v>77</v>
      </c>
      <c r="I9">
        <v>50</v>
      </c>
      <c r="J9" t="s">
        <v>156</v>
      </c>
      <c r="K9" t="s">
        <v>95</v>
      </c>
      <c r="L9">
        <v>2</v>
      </c>
      <c r="M9">
        <v>1</v>
      </c>
      <c r="N9" t="s">
        <v>12</v>
      </c>
      <c r="O9" t="s">
        <v>12</v>
      </c>
      <c r="P9">
        <v>18</v>
      </c>
      <c r="Q9" t="s">
        <v>12</v>
      </c>
      <c r="R9" t="s">
        <v>12</v>
      </c>
      <c r="S9">
        <v>24</v>
      </c>
      <c r="T9">
        <v>33.340000000000003</v>
      </c>
      <c r="U9" t="s">
        <v>11</v>
      </c>
    </row>
    <row r="10" spans="1:21" x14ac:dyDescent="0.35">
      <c r="A10" t="s">
        <v>34</v>
      </c>
      <c r="B10">
        <v>11</v>
      </c>
      <c r="C10">
        <v>2025</v>
      </c>
      <c r="D10" t="s">
        <v>184</v>
      </c>
      <c r="E10">
        <v>141</v>
      </c>
      <c r="F10" t="s">
        <v>185</v>
      </c>
      <c r="G10" t="s">
        <v>26</v>
      </c>
      <c r="H10" t="s">
        <v>77</v>
      </c>
      <c r="I10">
        <v>50</v>
      </c>
      <c r="J10" t="s">
        <v>156</v>
      </c>
      <c r="K10" t="s">
        <v>95</v>
      </c>
      <c r="L10">
        <v>2</v>
      </c>
      <c r="M10">
        <v>1</v>
      </c>
      <c r="N10" t="s">
        <v>12</v>
      </c>
      <c r="O10" t="s">
        <v>12</v>
      </c>
      <c r="P10">
        <v>18</v>
      </c>
      <c r="Q10" t="s">
        <v>10</v>
      </c>
      <c r="R10" t="s">
        <v>12</v>
      </c>
      <c r="S10">
        <v>24</v>
      </c>
      <c r="T10">
        <v>55</v>
      </c>
    </row>
    <row r="11" spans="1:21" x14ac:dyDescent="0.35">
      <c r="A11" t="s">
        <v>35</v>
      </c>
      <c r="B11">
        <v>12</v>
      </c>
      <c r="C11">
        <v>2025</v>
      </c>
      <c r="D11" t="s">
        <v>184</v>
      </c>
      <c r="E11">
        <v>141</v>
      </c>
      <c r="F11" t="s">
        <v>185</v>
      </c>
      <c r="G11" t="s">
        <v>26</v>
      </c>
      <c r="H11" t="s">
        <v>148</v>
      </c>
      <c r="J11" t="s">
        <v>95</v>
      </c>
      <c r="K11" t="s">
        <v>95</v>
      </c>
      <c r="L11" t="s">
        <v>95</v>
      </c>
      <c r="N11" t="s">
        <v>95</v>
      </c>
      <c r="O11" t="s">
        <v>95</v>
      </c>
      <c r="P11" t="s">
        <v>95</v>
      </c>
      <c r="R11" t="s">
        <v>95</v>
      </c>
      <c r="U11" t="s">
        <v>11</v>
      </c>
    </row>
    <row r="12" spans="1:21" x14ac:dyDescent="0.35">
      <c r="A12" t="s">
        <v>36</v>
      </c>
      <c r="B12">
        <v>13</v>
      </c>
      <c r="C12">
        <v>2025</v>
      </c>
      <c r="D12" t="s">
        <v>184</v>
      </c>
      <c r="E12">
        <v>141</v>
      </c>
      <c r="F12" t="s">
        <v>185</v>
      </c>
      <c r="G12" t="s">
        <v>26</v>
      </c>
      <c r="H12" t="s">
        <v>77</v>
      </c>
      <c r="I12">
        <v>60</v>
      </c>
      <c r="J12" t="s">
        <v>156</v>
      </c>
      <c r="K12" t="s">
        <v>95</v>
      </c>
      <c r="L12">
        <v>2</v>
      </c>
      <c r="M12">
        <v>1</v>
      </c>
      <c r="N12" t="s">
        <v>12</v>
      </c>
      <c r="O12" t="s">
        <v>12</v>
      </c>
      <c r="P12" t="s">
        <v>95</v>
      </c>
      <c r="Q12" t="s">
        <v>10</v>
      </c>
      <c r="R12" t="s">
        <v>12</v>
      </c>
      <c r="S12">
        <v>24</v>
      </c>
      <c r="T12">
        <v>60</v>
      </c>
    </row>
    <row r="13" spans="1:21" x14ac:dyDescent="0.35">
      <c r="A13" t="s">
        <v>37</v>
      </c>
      <c r="B13">
        <v>15</v>
      </c>
      <c r="C13">
        <v>2025</v>
      </c>
      <c r="D13" t="s">
        <v>184</v>
      </c>
      <c r="E13">
        <v>141</v>
      </c>
      <c r="F13" t="s">
        <v>185</v>
      </c>
      <c r="G13" t="s">
        <v>26</v>
      </c>
      <c r="H13" t="s">
        <v>148</v>
      </c>
      <c r="J13" t="s">
        <v>95</v>
      </c>
      <c r="K13" t="s">
        <v>95</v>
      </c>
      <c r="L13" t="s">
        <v>95</v>
      </c>
      <c r="N13" t="s">
        <v>95</v>
      </c>
      <c r="O13" t="s">
        <v>95</v>
      </c>
      <c r="P13" t="s">
        <v>95</v>
      </c>
      <c r="R13" t="s">
        <v>95</v>
      </c>
      <c r="U13" t="s">
        <v>11</v>
      </c>
    </row>
    <row r="14" spans="1:21" x14ac:dyDescent="0.35">
      <c r="A14" t="s">
        <v>38</v>
      </c>
      <c r="B14">
        <v>16</v>
      </c>
      <c r="C14">
        <v>2025</v>
      </c>
      <c r="D14" t="s">
        <v>184</v>
      </c>
      <c r="E14">
        <v>141</v>
      </c>
      <c r="F14" t="s">
        <v>185</v>
      </c>
      <c r="G14" t="s">
        <v>26</v>
      </c>
      <c r="H14" t="s">
        <v>77</v>
      </c>
      <c r="I14">
        <v>120</v>
      </c>
      <c r="J14" t="s">
        <v>156</v>
      </c>
      <c r="K14" t="s">
        <v>95</v>
      </c>
      <c r="L14">
        <v>2</v>
      </c>
      <c r="M14">
        <v>1</v>
      </c>
      <c r="N14" t="s">
        <v>12</v>
      </c>
      <c r="O14" t="s">
        <v>12</v>
      </c>
      <c r="P14" t="s">
        <v>95</v>
      </c>
      <c r="Q14" t="s">
        <v>12</v>
      </c>
      <c r="R14" t="s">
        <v>12</v>
      </c>
      <c r="S14">
        <v>24</v>
      </c>
      <c r="T14">
        <v>120</v>
      </c>
    </row>
    <row r="15" spans="1:21" x14ac:dyDescent="0.35">
      <c r="A15" t="s">
        <v>39</v>
      </c>
      <c r="B15">
        <v>17</v>
      </c>
      <c r="C15">
        <v>2025</v>
      </c>
      <c r="D15" t="s">
        <v>184</v>
      </c>
      <c r="E15">
        <v>141</v>
      </c>
      <c r="F15" t="s">
        <v>185</v>
      </c>
      <c r="G15" t="s">
        <v>26</v>
      </c>
      <c r="H15" t="s">
        <v>77</v>
      </c>
      <c r="I15">
        <v>60</v>
      </c>
      <c r="J15" t="s">
        <v>156</v>
      </c>
      <c r="K15" t="s">
        <v>95</v>
      </c>
      <c r="L15">
        <v>2</v>
      </c>
      <c r="M15">
        <v>1</v>
      </c>
      <c r="N15" t="s">
        <v>12</v>
      </c>
      <c r="O15" t="s">
        <v>12</v>
      </c>
      <c r="P15" t="s">
        <v>95</v>
      </c>
      <c r="Q15" t="s">
        <v>12</v>
      </c>
      <c r="R15" t="s">
        <v>12</v>
      </c>
      <c r="S15">
        <v>24</v>
      </c>
      <c r="T15">
        <v>60</v>
      </c>
      <c r="U15" t="s">
        <v>11</v>
      </c>
    </row>
    <row r="16" spans="1:21" x14ac:dyDescent="0.35">
      <c r="A16" t="s">
        <v>40</v>
      </c>
      <c r="B16">
        <v>18</v>
      </c>
      <c r="C16">
        <v>2025</v>
      </c>
      <c r="D16" t="s">
        <v>184</v>
      </c>
      <c r="E16">
        <v>141</v>
      </c>
      <c r="F16" t="s">
        <v>185</v>
      </c>
      <c r="G16" t="s">
        <v>26</v>
      </c>
      <c r="H16" t="s">
        <v>77</v>
      </c>
      <c r="I16">
        <v>100</v>
      </c>
      <c r="J16" t="s">
        <v>156</v>
      </c>
      <c r="K16" t="s">
        <v>95</v>
      </c>
      <c r="L16">
        <v>2</v>
      </c>
      <c r="M16">
        <v>1</v>
      </c>
      <c r="N16" t="s">
        <v>12</v>
      </c>
      <c r="O16" t="s">
        <v>12</v>
      </c>
      <c r="P16">
        <v>18</v>
      </c>
      <c r="Q16" t="s">
        <v>12</v>
      </c>
      <c r="R16" t="s">
        <v>12</v>
      </c>
      <c r="S16">
        <v>24</v>
      </c>
      <c r="T16">
        <v>150</v>
      </c>
      <c r="U16" t="s">
        <v>11</v>
      </c>
    </row>
    <row r="17" spans="1:21" x14ac:dyDescent="0.35">
      <c r="A17" t="s">
        <v>41</v>
      </c>
      <c r="B17">
        <v>19</v>
      </c>
      <c r="C17">
        <v>2025</v>
      </c>
      <c r="D17" t="s">
        <v>184</v>
      </c>
      <c r="E17">
        <v>141</v>
      </c>
      <c r="F17" t="s">
        <v>185</v>
      </c>
      <c r="G17" t="s">
        <v>26</v>
      </c>
      <c r="H17" t="s">
        <v>77</v>
      </c>
      <c r="I17">
        <v>60</v>
      </c>
      <c r="J17" t="s">
        <v>156</v>
      </c>
      <c r="K17" t="s">
        <v>95</v>
      </c>
      <c r="L17">
        <v>2</v>
      </c>
      <c r="M17">
        <v>1</v>
      </c>
      <c r="N17" t="s">
        <v>12</v>
      </c>
      <c r="O17" t="s">
        <v>12</v>
      </c>
      <c r="P17">
        <v>18</v>
      </c>
      <c r="Q17" t="s">
        <v>12</v>
      </c>
      <c r="R17" t="s">
        <v>12</v>
      </c>
      <c r="S17">
        <v>24</v>
      </c>
      <c r="T17">
        <v>80</v>
      </c>
      <c r="U17" t="s">
        <v>11</v>
      </c>
    </row>
    <row r="18" spans="1:21" x14ac:dyDescent="0.35">
      <c r="A18" t="s">
        <v>42</v>
      </c>
      <c r="B18">
        <v>20</v>
      </c>
      <c r="C18">
        <v>2025</v>
      </c>
      <c r="D18" t="s">
        <v>184</v>
      </c>
      <c r="E18">
        <v>141</v>
      </c>
      <c r="F18" t="s">
        <v>185</v>
      </c>
      <c r="G18" t="s">
        <v>26</v>
      </c>
      <c r="H18" t="s">
        <v>77</v>
      </c>
      <c r="I18">
        <v>100</v>
      </c>
      <c r="J18" t="s">
        <v>156</v>
      </c>
      <c r="K18" t="s">
        <v>95</v>
      </c>
      <c r="L18">
        <v>2</v>
      </c>
      <c r="M18">
        <v>1</v>
      </c>
      <c r="N18" t="s">
        <v>12</v>
      </c>
      <c r="O18" t="s">
        <v>12</v>
      </c>
      <c r="P18" t="s">
        <v>95</v>
      </c>
      <c r="Q18" t="s">
        <v>12</v>
      </c>
      <c r="R18" t="s">
        <v>12</v>
      </c>
      <c r="S18">
        <v>24</v>
      </c>
      <c r="T18">
        <v>100</v>
      </c>
      <c r="U18" t="s">
        <v>11</v>
      </c>
    </row>
    <row r="19" spans="1:21" x14ac:dyDescent="0.35">
      <c r="A19" t="s">
        <v>43</v>
      </c>
      <c r="B19">
        <v>21</v>
      </c>
      <c r="C19">
        <v>2025</v>
      </c>
      <c r="D19" t="s">
        <v>184</v>
      </c>
      <c r="E19">
        <v>141</v>
      </c>
      <c r="F19" t="s">
        <v>185</v>
      </c>
      <c r="G19" t="s">
        <v>26</v>
      </c>
      <c r="H19" t="s">
        <v>77</v>
      </c>
      <c r="I19">
        <v>100</v>
      </c>
      <c r="J19" t="s">
        <v>156</v>
      </c>
      <c r="K19" t="s">
        <v>95</v>
      </c>
      <c r="L19">
        <v>2</v>
      </c>
      <c r="M19">
        <v>1</v>
      </c>
      <c r="N19" t="s">
        <v>12</v>
      </c>
      <c r="O19" t="s">
        <v>12</v>
      </c>
      <c r="P19">
        <v>18</v>
      </c>
      <c r="Q19" t="s">
        <v>10</v>
      </c>
      <c r="R19" t="s">
        <v>12</v>
      </c>
      <c r="S19">
        <v>24</v>
      </c>
      <c r="T19">
        <v>100</v>
      </c>
      <c r="U19" t="s">
        <v>11</v>
      </c>
    </row>
    <row r="20" spans="1:21" x14ac:dyDescent="0.35">
      <c r="A20" t="s">
        <v>44</v>
      </c>
      <c r="B20">
        <v>22</v>
      </c>
      <c r="C20">
        <v>2025</v>
      </c>
      <c r="D20" t="s">
        <v>184</v>
      </c>
      <c r="E20">
        <v>141</v>
      </c>
      <c r="F20" t="s">
        <v>185</v>
      </c>
      <c r="G20" t="s">
        <v>26</v>
      </c>
      <c r="H20" t="s">
        <v>77</v>
      </c>
      <c r="I20">
        <v>100</v>
      </c>
      <c r="J20" t="s">
        <v>156</v>
      </c>
      <c r="K20" t="s">
        <v>95</v>
      </c>
      <c r="L20">
        <v>2</v>
      </c>
      <c r="M20">
        <v>1</v>
      </c>
      <c r="N20" t="s">
        <v>12</v>
      </c>
      <c r="O20" t="s">
        <v>12</v>
      </c>
      <c r="P20">
        <v>18</v>
      </c>
      <c r="Q20" t="s">
        <v>12</v>
      </c>
      <c r="R20" t="s">
        <v>12</v>
      </c>
      <c r="S20">
        <v>24</v>
      </c>
      <c r="T20">
        <v>100</v>
      </c>
      <c r="U20" t="s">
        <v>13</v>
      </c>
    </row>
    <row r="21" spans="1:21" x14ac:dyDescent="0.35">
      <c r="A21" t="s">
        <v>45</v>
      </c>
      <c r="B21">
        <v>23</v>
      </c>
      <c r="C21">
        <v>2025</v>
      </c>
      <c r="D21" t="s">
        <v>184</v>
      </c>
      <c r="E21">
        <v>141</v>
      </c>
      <c r="F21" t="s">
        <v>185</v>
      </c>
      <c r="G21" t="s">
        <v>26</v>
      </c>
      <c r="H21" t="s">
        <v>77</v>
      </c>
      <c r="I21">
        <v>150</v>
      </c>
      <c r="J21" t="s">
        <v>156</v>
      </c>
      <c r="K21" t="s">
        <v>95</v>
      </c>
      <c r="L21">
        <v>2</v>
      </c>
      <c r="M21">
        <v>1</v>
      </c>
      <c r="N21" t="s">
        <v>12</v>
      </c>
      <c r="O21" t="s">
        <v>12</v>
      </c>
      <c r="P21">
        <v>18</v>
      </c>
      <c r="Q21" t="s">
        <v>10</v>
      </c>
      <c r="R21" t="s">
        <v>10</v>
      </c>
      <c r="S21">
        <v>24</v>
      </c>
      <c r="T21">
        <v>161</v>
      </c>
      <c r="U21" t="s">
        <v>13</v>
      </c>
    </row>
    <row r="22" spans="1:21" x14ac:dyDescent="0.35">
      <c r="A22" t="s">
        <v>46</v>
      </c>
      <c r="B22">
        <v>24</v>
      </c>
      <c r="C22">
        <v>2025</v>
      </c>
      <c r="D22" t="s">
        <v>184</v>
      </c>
      <c r="E22">
        <v>141</v>
      </c>
      <c r="F22" t="s">
        <v>185</v>
      </c>
      <c r="G22" t="s">
        <v>26</v>
      </c>
      <c r="H22" t="s">
        <v>77</v>
      </c>
      <c r="I22">
        <v>150</v>
      </c>
      <c r="J22" t="s">
        <v>156</v>
      </c>
      <c r="K22" t="s">
        <v>95</v>
      </c>
      <c r="L22">
        <v>2</v>
      </c>
      <c r="M22">
        <v>1</v>
      </c>
      <c r="N22" t="s">
        <v>12</v>
      </c>
      <c r="O22" t="s">
        <v>12</v>
      </c>
      <c r="P22">
        <v>18</v>
      </c>
      <c r="Q22" t="s">
        <v>12</v>
      </c>
      <c r="R22" t="s">
        <v>12</v>
      </c>
      <c r="S22">
        <v>24</v>
      </c>
      <c r="T22">
        <v>150</v>
      </c>
      <c r="U22" t="s">
        <v>11</v>
      </c>
    </row>
    <row r="23" spans="1:21" x14ac:dyDescent="0.35">
      <c r="A23" t="s">
        <v>47</v>
      </c>
      <c r="B23">
        <v>25</v>
      </c>
      <c r="C23">
        <v>2025</v>
      </c>
      <c r="D23" t="s">
        <v>184</v>
      </c>
      <c r="E23">
        <v>141</v>
      </c>
      <c r="F23" t="s">
        <v>185</v>
      </c>
      <c r="G23" t="s">
        <v>26</v>
      </c>
      <c r="H23" t="s">
        <v>148</v>
      </c>
      <c r="J23" t="s">
        <v>95</v>
      </c>
      <c r="K23" t="s">
        <v>95</v>
      </c>
      <c r="L23" t="s">
        <v>95</v>
      </c>
      <c r="N23" t="s">
        <v>95</v>
      </c>
      <c r="O23" t="s">
        <v>95</v>
      </c>
      <c r="P23" t="s">
        <v>95</v>
      </c>
      <c r="R23" t="s">
        <v>95</v>
      </c>
      <c r="U23" t="s">
        <v>11</v>
      </c>
    </row>
    <row r="24" spans="1:21" x14ac:dyDescent="0.35">
      <c r="A24" t="s">
        <v>48</v>
      </c>
      <c r="B24">
        <v>26</v>
      </c>
      <c r="C24">
        <v>2025</v>
      </c>
      <c r="D24" t="s">
        <v>184</v>
      </c>
      <c r="E24">
        <v>141</v>
      </c>
      <c r="F24" t="s">
        <v>185</v>
      </c>
      <c r="G24" t="s">
        <v>26</v>
      </c>
      <c r="H24" t="s">
        <v>148</v>
      </c>
      <c r="J24" t="s">
        <v>95</v>
      </c>
      <c r="K24" t="s">
        <v>95</v>
      </c>
      <c r="L24" t="s">
        <v>95</v>
      </c>
      <c r="N24" t="s">
        <v>95</v>
      </c>
      <c r="O24" t="s">
        <v>95</v>
      </c>
      <c r="P24" t="s">
        <v>95</v>
      </c>
      <c r="R24" t="s">
        <v>95</v>
      </c>
    </row>
    <row r="25" spans="1:21" x14ac:dyDescent="0.35">
      <c r="A25" t="s">
        <v>49</v>
      </c>
      <c r="B25">
        <v>27</v>
      </c>
      <c r="C25">
        <v>2025</v>
      </c>
      <c r="D25" t="s">
        <v>184</v>
      </c>
      <c r="E25">
        <v>141</v>
      </c>
      <c r="F25" t="s">
        <v>185</v>
      </c>
      <c r="G25" t="s">
        <v>26</v>
      </c>
      <c r="H25" t="s">
        <v>77</v>
      </c>
      <c r="I25">
        <v>50</v>
      </c>
      <c r="J25" t="s">
        <v>156</v>
      </c>
      <c r="K25" t="s">
        <v>95</v>
      </c>
      <c r="L25">
        <v>2</v>
      </c>
      <c r="M25">
        <v>1</v>
      </c>
      <c r="N25" t="s">
        <v>12</v>
      </c>
      <c r="O25" t="s">
        <v>12</v>
      </c>
      <c r="P25" t="s">
        <v>95</v>
      </c>
      <c r="Q25" t="s">
        <v>12</v>
      </c>
      <c r="R25" t="s">
        <v>12</v>
      </c>
      <c r="S25">
        <v>24</v>
      </c>
      <c r="T25">
        <v>50</v>
      </c>
    </row>
    <row r="26" spans="1:21" x14ac:dyDescent="0.35">
      <c r="A26" t="s">
        <v>50</v>
      </c>
      <c r="B26">
        <v>28</v>
      </c>
      <c r="C26">
        <v>2025</v>
      </c>
      <c r="D26" t="s">
        <v>184</v>
      </c>
      <c r="E26">
        <v>141</v>
      </c>
      <c r="F26" t="s">
        <v>185</v>
      </c>
      <c r="G26" t="s">
        <v>26</v>
      </c>
      <c r="H26" t="s">
        <v>148</v>
      </c>
      <c r="J26" t="s">
        <v>95</v>
      </c>
      <c r="K26" t="s">
        <v>95</v>
      </c>
      <c r="L26" t="s">
        <v>95</v>
      </c>
      <c r="N26" t="s">
        <v>95</v>
      </c>
      <c r="O26" t="s">
        <v>95</v>
      </c>
      <c r="P26" t="s">
        <v>95</v>
      </c>
      <c r="R26" t="s">
        <v>95</v>
      </c>
      <c r="U26" t="s">
        <v>11</v>
      </c>
    </row>
    <row r="27" spans="1:21" x14ac:dyDescent="0.35">
      <c r="A27" t="s">
        <v>51</v>
      </c>
      <c r="B27">
        <v>29</v>
      </c>
      <c r="C27">
        <v>2025</v>
      </c>
      <c r="D27" t="s">
        <v>184</v>
      </c>
      <c r="E27">
        <v>141</v>
      </c>
      <c r="F27" t="s">
        <v>185</v>
      </c>
      <c r="G27" t="s">
        <v>26</v>
      </c>
      <c r="H27" t="s">
        <v>148</v>
      </c>
      <c r="J27" t="s">
        <v>95</v>
      </c>
      <c r="K27" t="s">
        <v>95</v>
      </c>
      <c r="L27" t="s">
        <v>95</v>
      </c>
      <c r="N27" t="s">
        <v>95</v>
      </c>
      <c r="O27" t="s">
        <v>95</v>
      </c>
      <c r="P27" t="s">
        <v>95</v>
      </c>
      <c r="R27" t="s">
        <v>95</v>
      </c>
    </row>
    <row r="28" spans="1:21" x14ac:dyDescent="0.35">
      <c r="A28" t="s">
        <v>52</v>
      </c>
      <c r="B28">
        <v>30</v>
      </c>
      <c r="C28">
        <v>2025</v>
      </c>
      <c r="D28" t="s">
        <v>184</v>
      </c>
      <c r="E28">
        <v>141</v>
      </c>
      <c r="F28" t="s">
        <v>185</v>
      </c>
      <c r="G28" t="s">
        <v>26</v>
      </c>
      <c r="H28" t="s">
        <v>77</v>
      </c>
      <c r="I28">
        <v>100</v>
      </c>
      <c r="J28" t="s">
        <v>156</v>
      </c>
      <c r="K28" t="s">
        <v>95</v>
      </c>
      <c r="L28">
        <v>2</v>
      </c>
      <c r="M28">
        <v>1</v>
      </c>
      <c r="N28" t="s">
        <v>12</v>
      </c>
      <c r="O28" t="s">
        <v>12</v>
      </c>
      <c r="P28">
        <v>18</v>
      </c>
      <c r="Q28" t="s">
        <v>10</v>
      </c>
      <c r="R28" t="s">
        <v>12</v>
      </c>
      <c r="S28">
        <v>24</v>
      </c>
      <c r="T28">
        <v>150</v>
      </c>
      <c r="U28" t="s">
        <v>11</v>
      </c>
    </row>
    <row r="29" spans="1:21" x14ac:dyDescent="0.35">
      <c r="A29" t="s">
        <v>53</v>
      </c>
      <c r="B29">
        <v>31</v>
      </c>
      <c r="C29">
        <v>2025</v>
      </c>
      <c r="D29" t="s">
        <v>184</v>
      </c>
      <c r="E29">
        <v>141</v>
      </c>
      <c r="F29" t="s">
        <v>185</v>
      </c>
      <c r="G29" t="s">
        <v>26</v>
      </c>
      <c r="H29" t="s">
        <v>77</v>
      </c>
      <c r="I29">
        <v>146</v>
      </c>
      <c r="J29" t="s">
        <v>156</v>
      </c>
      <c r="K29" t="s">
        <v>95</v>
      </c>
      <c r="L29">
        <v>2</v>
      </c>
      <c r="M29">
        <v>1</v>
      </c>
      <c r="N29" t="s">
        <v>12</v>
      </c>
      <c r="O29" t="s">
        <v>12</v>
      </c>
      <c r="P29" t="s">
        <v>95</v>
      </c>
      <c r="Q29" t="s">
        <v>12</v>
      </c>
      <c r="R29" t="s">
        <v>12</v>
      </c>
      <c r="S29">
        <v>24</v>
      </c>
      <c r="T29">
        <v>146</v>
      </c>
      <c r="U29" t="s">
        <v>13</v>
      </c>
    </row>
    <row r="30" spans="1:21" x14ac:dyDescent="0.35">
      <c r="A30" t="s">
        <v>54</v>
      </c>
      <c r="B30">
        <v>32</v>
      </c>
      <c r="C30">
        <v>2025</v>
      </c>
      <c r="D30" t="s">
        <v>184</v>
      </c>
      <c r="E30">
        <v>141</v>
      </c>
      <c r="F30" t="s">
        <v>185</v>
      </c>
      <c r="G30" t="s">
        <v>26</v>
      </c>
      <c r="H30" t="s">
        <v>77</v>
      </c>
      <c r="I30">
        <v>200</v>
      </c>
      <c r="J30" t="s">
        <v>156</v>
      </c>
      <c r="K30" t="s">
        <v>95</v>
      </c>
      <c r="L30">
        <v>2</v>
      </c>
      <c r="M30">
        <v>1</v>
      </c>
      <c r="N30" t="s">
        <v>12</v>
      </c>
      <c r="O30" t="s">
        <v>12</v>
      </c>
      <c r="P30" t="s">
        <v>95</v>
      </c>
      <c r="Q30" t="s">
        <v>12</v>
      </c>
      <c r="R30" t="s">
        <v>12</v>
      </c>
      <c r="S30">
        <v>24</v>
      </c>
      <c r="T30">
        <v>200</v>
      </c>
      <c r="U30" t="s">
        <v>11</v>
      </c>
    </row>
    <row r="31" spans="1:21" x14ac:dyDescent="0.35">
      <c r="A31" t="s">
        <v>55</v>
      </c>
      <c r="B31">
        <v>33</v>
      </c>
      <c r="C31">
        <v>2025</v>
      </c>
      <c r="D31" t="s">
        <v>184</v>
      </c>
      <c r="E31">
        <v>141</v>
      </c>
      <c r="F31" t="s">
        <v>185</v>
      </c>
      <c r="G31" t="s">
        <v>26</v>
      </c>
      <c r="H31" t="s">
        <v>77</v>
      </c>
      <c r="I31">
        <v>170</v>
      </c>
      <c r="J31" t="s">
        <v>156</v>
      </c>
      <c r="K31" t="s">
        <v>95</v>
      </c>
      <c r="L31">
        <v>2</v>
      </c>
      <c r="M31">
        <v>1</v>
      </c>
      <c r="N31" t="s">
        <v>12</v>
      </c>
      <c r="O31" t="s">
        <v>12</v>
      </c>
      <c r="P31">
        <v>18</v>
      </c>
      <c r="Q31" t="s">
        <v>12</v>
      </c>
      <c r="R31" t="s">
        <v>12</v>
      </c>
      <c r="S31">
        <v>24</v>
      </c>
      <c r="T31">
        <v>155</v>
      </c>
      <c r="U31" t="s">
        <v>11</v>
      </c>
    </row>
    <row r="32" spans="1:21" x14ac:dyDescent="0.35">
      <c r="A32" t="s">
        <v>56</v>
      </c>
      <c r="B32">
        <v>34</v>
      </c>
      <c r="C32">
        <v>2025</v>
      </c>
      <c r="D32" t="s">
        <v>184</v>
      </c>
      <c r="E32">
        <v>141</v>
      </c>
      <c r="F32" t="s">
        <v>185</v>
      </c>
      <c r="G32" t="s">
        <v>26</v>
      </c>
      <c r="H32" t="s">
        <v>77</v>
      </c>
      <c r="I32">
        <v>60</v>
      </c>
      <c r="J32" t="s">
        <v>156</v>
      </c>
      <c r="K32" t="s">
        <v>95</v>
      </c>
      <c r="L32">
        <v>2</v>
      </c>
      <c r="M32">
        <v>1</v>
      </c>
      <c r="N32" t="s">
        <v>12</v>
      </c>
      <c r="O32" t="s">
        <v>12</v>
      </c>
      <c r="P32">
        <v>18</v>
      </c>
      <c r="Q32" t="s">
        <v>10</v>
      </c>
      <c r="R32" t="s">
        <v>12</v>
      </c>
      <c r="S32">
        <v>24</v>
      </c>
      <c r="T32">
        <v>90</v>
      </c>
      <c r="U32" t="s">
        <v>11</v>
      </c>
    </row>
    <row r="33" spans="1:21" x14ac:dyDescent="0.35">
      <c r="A33" t="s">
        <v>57</v>
      </c>
      <c r="B33">
        <v>35</v>
      </c>
      <c r="C33">
        <v>2025</v>
      </c>
      <c r="D33" t="s">
        <v>184</v>
      </c>
      <c r="E33">
        <v>141</v>
      </c>
      <c r="F33" t="s">
        <v>185</v>
      </c>
      <c r="G33" t="s">
        <v>26</v>
      </c>
      <c r="H33" t="s">
        <v>77</v>
      </c>
      <c r="I33">
        <v>110</v>
      </c>
      <c r="J33" t="s">
        <v>156</v>
      </c>
      <c r="K33" t="s">
        <v>95</v>
      </c>
      <c r="L33">
        <v>2</v>
      </c>
      <c r="M33">
        <v>1</v>
      </c>
      <c r="N33" t="s">
        <v>12</v>
      </c>
      <c r="O33" t="s">
        <v>12</v>
      </c>
      <c r="P33" t="s">
        <v>95</v>
      </c>
      <c r="Q33" t="s">
        <v>12</v>
      </c>
      <c r="R33" t="s">
        <v>12</v>
      </c>
      <c r="S33">
        <v>24</v>
      </c>
      <c r="T33">
        <v>110</v>
      </c>
      <c r="U33" t="s">
        <v>11</v>
      </c>
    </row>
    <row r="34" spans="1:21" x14ac:dyDescent="0.35">
      <c r="A34" t="s">
        <v>58</v>
      </c>
      <c r="B34">
        <v>36</v>
      </c>
      <c r="C34">
        <v>2025</v>
      </c>
      <c r="D34" t="s">
        <v>184</v>
      </c>
      <c r="E34">
        <v>141</v>
      </c>
      <c r="F34" t="s">
        <v>185</v>
      </c>
      <c r="G34" t="s">
        <v>26</v>
      </c>
      <c r="H34" t="s">
        <v>77</v>
      </c>
      <c r="I34">
        <v>120</v>
      </c>
      <c r="J34" t="s">
        <v>156</v>
      </c>
      <c r="K34" t="s">
        <v>95</v>
      </c>
      <c r="L34">
        <v>2</v>
      </c>
      <c r="M34">
        <v>1</v>
      </c>
      <c r="N34" t="s">
        <v>12</v>
      </c>
      <c r="O34" t="s">
        <v>12</v>
      </c>
      <c r="P34">
        <v>18</v>
      </c>
      <c r="Q34" t="s">
        <v>10</v>
      </c>
      <c r="R34" t="s">
        <v>12</v>
      </c>
      <c r="S34">
        <v>24</v>
      </c>
      <c r="T34">
        <v>40</v>
      </c>
      <c r="U34" t="s">
        <v>11</v>
      </c>
    </row>
    <row r="35" spans="1:21" x14ac:dyDescent="0.35">
      <c r="A35" t="s">
        <v>59</v>
      </c>
      <c r="B35">
        <v>37</v>
      </c>
      <c r="C35">
        <v>2025</v>
      </c>
      <c r="D35" t="s">
        <v>184</v>
      </c>
      <c r="E35">
        <v>141</v>
      </c>
      <c r="F35" t="s">
        <v>185</v>
      </c>
      <c r="G35" t="s">
        <v>26</v>
      </c>
      <c r="H35" t="s">
        <v>148</v>
      </c>
      <c r="J35" t="s">
        <v>95</v>
      </c>
      <c r="K35" t="s">
        <v>95</v>
      </c>
      <c r="L35" t="s">
        <v>95</v>
      </c>
      <c r="N35" t="s">
        <v>95</v>
      </c>
      <c r="O35" t="s">
        <v>95</v>
      </c>
      <c r="P35" t="s">
        <v>95</v>
      </c>
      <c r="R35" t="s">
        <v>95</v>
      </c>
    </row>
    <row r="36" spans="1:21" x14ac:dyDescent="0.35">
      <c r="A36" t="s">
        <v>60</v>
      </c>
      <c r="B36">
        <v>38</v>
      </c>
      <c r="C36">
        <v>2025</v>
      </c>
      <c r="D36" t="s">
        <v>184</v>
      </c>
      <c r="E36">
        <v>141</v>
      </c>
      <c r="F36" t="s">
        <v>185</v>
      </c>
      <c r="G36" t="s">
        <v>26</v>
      </c>
      <c r="H36" t="s">
        <v>77</v>
      </c>
      <c r="I36">
        <v>175</v>
      </c>
      <c r="J36" t="s">
        <v>156</v>
      </c>
      <c r="K36" t="s">
        <v>95</v>
      </c>
      <c r="L36">
        <v>2</v>
      </c>
      <c r="M36">
        <v>1</v>
      </c>
      <c r="N36" t="s">
        <v>12</v>
      </c>
      <c r="O36" t="s">
        <v>12</v>
      </c>
      <c r="P36">
        <v>18</v>
      </c>
      <c r="Q36" t="s">
        <v>12</v>
      </c>
      <c r="R36" t="s">
        <v>12</v>
      </c>
      <c r="S36">
        <v>24</v>
      </c>
      <c r="T36">
        <v>150</v>
      </c>
      <c r="U36" t="s">
        <v>11</v>
      </c>
    </row>
    <row r="37" spans="1:21" x14ac:dyDescent="0.35">
      <c r="A37" t="s">
        <v>61</v>
      </c>
      <c r="B37">
        <v>39</v>
      </c>
      <c r="C37">
        <v>2025</v>
      </c>
      <c r="D37" t="s">
        <v>184</v>
      </c>
      <c r="E37">
        <v>141</v>
      </c>
      <c r="F37" t="s">
        <v>185</v>
      </c>
      <c r="G37" t="s">
        <v>26</v>
      </c>
      <c r="H37" t="s">
        <v>77</v>
      </c>
      <c r="I37">
        <v>65</v>
      </c>
      <c r="J37" t="s">
        <v>156</v>
      </c>
      <c r="K37" t="s">
        <v>95</v>
      </c>
      <c r="L37">
        <v>2</v>
      </c>
      <c r="M37">
        <v>1</v>
      </c>
      <c r="N37" t="s">
        <v>12</v>
      </c>
      <c r="O37" t="s">
        <v>12</v>
      </c>
      <c r="P37">
        <v>18</v>
      </c>
      <c r="Q37" t="s">
        <v>10</v>
      </c>
      <c r="R37" t="s">
        <v>12</v>
      </c>
      <c r="S37">
        <v>24</v>
      </c>
      <c r="T37">
        <v>45</v>
      </c>
      <c r="U37" t="s">
        <v>11</v>
      </c>
    </row>
    <row r="38" spans="1:21" x14ac:dyDescent="0.35">
      <c r="A38" t="s">
        <v>62</v>
      </c>
      <c r="B38">
        <v>40</v>
      </c>
      <c r="C38">
        <v>2025</v>
      </c>
      <c r="D38" t="s">
        <v>184</v>
      </c>
      <c r="E38">
        <v>141</v>
      </c>
      <c r="F38" t="s">
        <v>185</v>
      </c>
      <c r="G38" t="s">
        <v>26</v>
      </c>
      <c r="H38" t="s">
        <v>148</v>
      </c>
      <c r="J38" t="s">
        <v>95</v>
      </c>
      <c r="K38" t="s">
        <v>95</v>
      </c>
      <c r="L38" t="s">
        <v>95</v>
      </c>
      <c r="N38" t="s">
        <v>95</v>
      </c>
      <c r="O38" t="s">
        <v>95</v>
      </c>
      <c r="P38" t="s">
        <v>95</v>
      </c>
      <c r="R38" t="s">
        <v>95</v>
      </c>
    </row>
    <row r="39" spans="1:21" x14ac:dyDescent="0.35">
      <c r="A39" t="s">
        <v>63</v>
      </c>
      <c r="B39">
        <v>41</v>
      </c>
      <c r="C39">
        <v>2025</v>
      </c>
      <c r="D39" t="s">
        <v>184</v>
      </c>
      <c r="E39">
        <v>141</v>
      </c>
      <c r="F39" t="s">
        <v>185</v>
      </c>
      <c r="G39" t="s">
        <v>26</v>
      </c>
      <c r="H39" t="s">
        <v>77</v>
      </c>
      <c r="I39">
        <v>216</v>
      </c>
      <c r="J39" t="s">
        <v>156</v>
      </c>
      <c r="K39" t="s">
        <v>95</v>
      </c>
      <c r="L39">
        <v>2</v>
      </c>
      <c r="M39">
        <v>1</v>
      </c>
      <c r="N39" t="s">
        <v>12</v>
      </c>
      <c r="O39" t="s">
        <v>12</v>
      </c>
      <c r="P39" t="s">
        <v>186</v>
      </c>
      <c r="Q39" t="s">
        <v>12</v>
      </c>
      <c r="R39" t="s">
        <v>12</v>
      </c>
      <c r="S39">
        <v>24</v>
      </c>
      <c r="T39">
        <v>216</v>
      </c>
      <c r="U39" t="s">
        <v>11</v>
      </c>
    </row>
    <row r="40" spans="1:21" x14ac:dyDescent="0.35">
      <c r="A40" t="s">
        <v>64</v>
      </c>
      <c r="B40">
        <v>42</v>
      </c>
      <c r="C40">
        <v>2025</v>
      </c>
      <c r="D40" t="s">
        <v>184</v>
      </c>
      <c r="E40">
        <v>141</v>
      </c>
      <c r="F40" t="s">
        <v>185</v>
      </c>
      <c r="G40" t="s">
        <v>26</v>
      </c>
      <c r="H40" t="s">
        <v>148</v>
      </c>
      <c r="J40" t="s">
        <v>95</v>
      </c>
      <c r="K40" t="s">
        <v>95</v>
      </c>
      <c r="L40" t="s">
        <v>95</v>
      </c>
      <c r="N40" t="s">
        <v>95</v>
      </c>
      <c r="O40" t="s">
        <v>95</v>
      </c>
      <c r="P40" t="s">
        <v>95</v>
      </c>
      <c r="R40" t="s">
        <v>95</v>
      </c>
    </row>
    <row r="41" spans="1:21" x14ac:dyDescent="0.35">
      <c r="A41" t="s">
        <v>65</v>
      </c>
      <c r="B41">
        <v>44</v>
      </c>
      <c r="C41">
        <v>2025</v>
      </c>
      <c r="D41" t="s">
        <v>184</v>
      </c>
      <c r="E41">
        <v>141</v>
      </c>
      <c r="F41" t="s">
        <v>185</v>
      </c>
      <c r="G41" t="s">
        <v>26</v>
      </c>
      <c r="H41" t="s">
        <v>77</v>
      </c>
      <c r="I41">
        <v>60</v>
      </c>
      <c r="J41" t="s">
        <v>156</v>
      </c>
      <c r="K41" t="s">
        <v>95</v>
      </c>
      <c r="L41">
        <v>2</v>
      </c>
      <c r="M41">
        <v>1</v>
      </c>
      <c r="N41" t="s">
        <v>12</v>
      </c>
      <c r="O41" t="s">
        <v>12</v>
      </c>
      <c r="P41" t="s">
        <v>95</v>
      </c>
      <c r="Q41" t="s">
        <v>12</v>
      </c>
      <c r="R41" t="s">
        <v>12</v>
      </c>
      <c r="S41">
        <v>24</v>
      </c>
      <c r="T41">
        <v>60</v>
      </c>
      <c r="U41" t="s">
        <v>11</v>
      </c>
    </row>
    <row r="42" spans="1:21" x14ac:dyDescent="0.35">
      <c r="A42" t="s">
        <v>66</v>
      </c>
      <c r="B42">
        <v>45</v>
      </c>
      <c r="C42">
        <v>2025</v>
      </c>
      <c r="D42" t="s">
        <v>184</v>
      </c>
      <c r="E42">
        <v>141</v>
      </c>
      <c r="F42" t="s">
        <v>185</v>
      </c>
      <c r="G42" t="s">
        <v>26</v>
      </c>
      <c r="H42" t="s">
        <v>77</v>
      </c>
      <c r="I42">
        <v>50</v>
      </c>
      <c r="J42" t="s">
        <v>156</v>
      </c>
      <c r="K42" t="s">
        <v>95</v>
      </c>
      <c r="L42">
        <v>2</v>
      </c>
      <c r="M42">
        <v>1</v>
      </c>
      <c r="N42" t="s">
        <v>12</v>
      </c>
      <c r="O42" t="s">
        <v>12</v>
      </c>
      <c r="P42" t="s">
        <v>95</v>
      </c>
      <c r="Q42" t="s">
        <v>12</v>
      </c>
      <c r="R42" t="s">
        <v>12</v>
      </c>
      <c r="S42">
        <v>24</v>
      </c>
      <c r="T42">
        <v>50</v>
      </c>
      <c r="U42" t="s">
        <v>11</v>
      </c>
    </row>
    <row r="43" spans="1:21" x14ac:dyDescent="0.35">
      <c r="A43" t="s">
        <v>67</v>
      </c>
      <c r="B43">
        <v>46</v>
      </c>
      <c r="C43">
        <v>2025</v>
      </c>
      <c r="D43" t="s">
        <v>184</v>
      </c>
      <c r="E43">
        <v>141</v>
      </c>
      <c r="F43" t="s">
        <v>185</v>
      </c>
      <c r="G43" t="s">
        <v>26</v>
      </c>
      <c r="H43" t="s">
        <v>148</v>
      </c>
      <c r="J43" t="s">
        <v>95</v>
      </c>
      <c r="K43" t="s">
        <v>95</v>
      </c>
      <c r="L43" t="s">
        <v>95</v>
      </c>
      <c r="N43" t="s">
        <v>95</v>
      </c>
      <c r="O43" t="s">
        <v>95</v>
      </c>
      <c r="P43" t="s">
        <v>95</v>
      </c>
      <c r="R43" t="s">
        <v>95</v>
      </c>
    </row>
    <row r="44" spans="1:21" x14ac:dyDescent="0.35">
      <c r="A44" t="s">
        <v>68</v>
      </c>
      <c r="B44">
        <v>47</v>
      </c>
      <c r="C44">
        <v>2025</v>
      </c>
      <c r="D44" t="s">
        <v>184</v>
      </c>
      <c r="E44">
        <v>141</v>
      </c>
      <c r="F44" t="s">
        <v>185</v>
      </c>
      <c r="G44" t="s">
        <v>26</v>
      </c>
      <c r="H44" t="s">
        <v>77</v>
      </c>
      <c r="I44">
        <v>60</v>
      </c>
      <c r="J44" t="s">
        <v>156</v>
      </c>
      <c r="K44" t="s">
        <v>95</v>
      </c>
      <c r="L44">
        <v>2</v>
      </c>
      <c r="M44">
        <v>1</v>
      </c>
      <c r="N44" t="s">
        <v>12</v>
      </c>
      <c r="O44" t="s">
        <v>12</v>
      </c>
      <c r="P44">
        <v>18</v>
      </c>
      <c r="Q44" t="s">
        <v>10</v>
      </c>
      <c r="R44" t="s">
        <v>12</v>
      </c>
      <c r="S44">
        <v>24</v>
      </c>
      <c r="T44">
        <v>60</v>
      </c>
      <c r="U44" t="s">
        <v>11</v>
      </c>
    </row>
    <row r="45" spans="1:21" x14ac:dyDescent="0.35">
      <c r="A45" t="s">
        <v>69</v>
      </c>
      <c r="B45">
        <v>48</v>
      </c>
      <c r="C45">
        <v>2025</v>
      </c>
      <c r="D45" t="s">
        <v>184</v>
      </c>
      <c r="E45">
        <v>141</v>
      </c>
      <c r="F45" t="s">
        <v>185</v>
      </c>
      <c r="G45" t="s">
        <v>26</v>
      </c>
      <c r="H45" t="s">
        <v>77</v>
      </c>
      <c r="I45">
        <v>130</v>
      </c>
      <c r="J45" t="s">
        <v>156</v>
      </c>
      <c r="K45" t="s">
        <v>95</v>
      </c>
      <c r="L45">
        <v>2</v>
      </c>
      <c r="M45">
        <v>2</v>
      </c>
      <c r="N45" t="s">
        <v>12</v>
      </c>
      <c r="O45" t="s">
        <v>12</v>
      </c>
      <c r="P45">
        <v>18</v>
      </c>
      <c r="Q45" t="s">
        <v>10</v>
      </c>
      <c r="R45" t="s">
        <v>12</v>
      </c>
      <c r="S45">
        <v>24</v>
      </c>
      <c r="T45">
        <v>73</v>
      </c>
      <c r="U45" t="s">
        <v>11</v>
      </c>
    </row>
    <row r="46" spans="1:21" x14ac:dyDescent="0.35">
      <c r="A46" t="s">
        <v>70</v>
      </c>
      <c r="B46">
        <v>49</v>
      </c>
      <c r="C46">
        <v>2025</v>
      </c>
      <c r="D46" t="s">
        <v>184</v>
      </c>
      <c r="E46">
        <v>141</v>
      </c>
      <c r="F46" t="s">
        <v>185</v>
      </c>
      <c r="G46" t="s">
        <v>26</v>
      </c>
      <c r="H46" t="s">
        <v>77</v>
      </c>
      <c r="I46">
        <v>70</v>
      </c>
      <c r="J46" t="s">
        <v>169</v>
      </c>
      <c r="K46" t="s">
        <v>95</v>
      </c>
      <c r="L46">
        <v>2</v>
      </c>
      <c r="M46">
        <v>1</v>
      </c>
      <c r="N46" t="s">
        <v>12</v>
      </c>
      <c r="O46" t="s">
        <v>12</v>
      </c>
      <c r="P46" t="s">
        <v>95</v>
      </c>
      <c r="Q46" t="s">
        <v>12</v>
      </c>
      <c r="R46" t="s">
        <v>12</v>
      </c>
      <c r="S46">
        <v>24</v>
      </c>
      <c r="T46">
        <v>47</v>
      </c>
      <c r="U46" t="s">
        <v>11</v>
      </c>
    </row>
    <row r="47" spans="1:21" x14ac:dyDescent="0.35">
      <c r="A47" t="s">
        <v>71</v>
      </c>
      <c r="B47">
        <v>50</v>
      </c>
      <c r="C47">
        <v>2025</v>
      </c>
      <c r="D47" t="s">
        <v>184</v>
      </c>
      <c r="E47">
        <v>141</v>
      </c>
      <c r="F47" t="s">
        <v>185</v>
      </c>
      <c r="G47" t="s">
        <v>26</v>
      </c>
      <c r="H47" t="s">
        <v>77</v>
      </c>
      <c r="I47">
        <v>115</v>
      </c>
      <c r="J47" t="s">
        <v>156</v>
      </c>
      <c r="K47" t="s">
        <v>95</v>
      </c>
      <c r="L47">
        <v>2</v>
      </c>
      <c r="M47">
        <v>1</v>
      </c>
      <c r="N47" t="s">
        <v>12</v>
      </c>
      <c r="O47" t="s">
        <v>12</v>
      </c>
      <c r="P47">
        <v>18</v>
      </c>
      <c r="Q47" t="s">
        <v>12</v>
      </c>
      <c r="R47" t="s">
        <v>12</v>
      </c>
      <c r="S47">
        <v>24</v>
      </c>
      <c r="T47">
        <v>175</v>
      </c>
      <c r="U47" t="s">
        <v>11</v>
      </c>
    </row>
    <row r="48" spans="1:21" x14ac:dyDescent="0.35">
      <c r="A48" t="s">
        <v>72</v>
      </c>
      <c r="B48">
        <v>51</v>
      </c>
      <c r="C48">
        <v>2025</v>
      </c>
      <c r="D48" t="s">
        <v>184</v>
      </c>
      <c r="E48">
        <v>141</v>
      </c>
      <c r="F48" t="s">
        <v>185</v>
      </c>
      <c r="G48" t="s">
        <v>26</v>
      </c>
      <c r="H48" t="s">
        <v>77</v>
      </c>
      <c r="I48">
        <v>130</v>
      </c>
      <c r="J48" t="s">
        <v>156</v>
      </c>
      <c r="K48" t="s">
        <v>95</v>
      </c>
      <c r="L48">
        <v>2</v>
      </c>
      <c r="M48">
        <v>1</v>
      </c>
      <c r="N48" t="s">
        <v>12</v>
      </c>
      <c r="O48" t="s">
        <v>12</v>
      </c>
      <c r="P48" t="s">
        <v>95</v>
      </c>
      <c r="Q48" t="s">
        <v>12</v>
      </c>
      <c r="R48" t="s">
        <v>12</v>
      </c>
      <c r="S48">
        <v>24</v>
      </c>
      <c r="T48">
        <v>135</v>
      </c>
      <c r="U48" t="s">
        <v>11</v>
      </c>
    </row>
    <row r="49" spans="1:21" x14ac:dyDescent="0.35">
      <c r="A49" t="s">
        <v>73</v>
      </c>
      <c r="B49">
        <v>53</v>
      </c>
      <c r="C49">
        <v>2025</v>
      </c>
      <c r="D49" t="s">
        <v>184</v>
      </c>
      <c r="E49">
        <v>141</v>
      </c>
      <c r="F49" t="s">
        <v>185</v>
      </c>
      <c r="G49" t="s">
        <v>26</v>
      </c>
      <c r="H49" t="s">
        <v>77</v>
      </c>
      <c r="I49">
        <v>150</v>
      </c>
      <c r="J49" t="s">
        <v>156</v>
      </c>
      <c r="K49" t="s">
        <v>95</v>
      </c>
      <c r="L49">
        <v>2</v>
      </c>
      <c r="M49">
        <v>1</v>
      </c>
      <c r="N49" t="s">
        <v>12</v>
      </c>
      <c r="O49" t="s">
        <v>12</v>
      </c>
      <c r="P49" t="s">
        <v>95</v>
      </c>
      <c r="Q49" t="s">
        <v>10</v>
      </c>
      <c r="R49" t="s">
        <v>12</v>
      </c>
      <c r="S49">
        <v>24</v>
      </c>
      <c r="T49">
        <v>105</v>
      </c>
      <c r="U49" t="s">
        <v>11</v>
      </c>
    </row>
    <row r="50" spans="1:21" x14ac:dyDescent="0.35">
      <c r="A50" t="s">
        <v>74</v>
      </c>
      <c r="B50">
        <v>54</v>
      </c>
      <c r="C50">
        <v>2025</v>
      </c>
      <c r="D50" t="s">
        <v>184</v>
      </c>
      <c r="E50">
        <v>141</v>
      </c>
      <c r="F50" t="s">
        <v>185</v>
      </c>
      <c r="G50" t="s">
        <v>26</v>
      </c>
      <c r="H50" t="s">
        <v>77</v>
      </c>
      <c r="I50">
        <v>92</v>
      </c>
      <c r="J50" t="s">
        <v>156</v>
      </c>
      <c r="K50" t="s">
        <v>95</v>
      </c>
      <c r="L50">
        <v>2</v>
      </c>
      <c r="M50">
        <v>1</v>
      </c>
      <c r="N50" t="s">
        <v>12</v>
      </c>
      <c r="O50" t="s">
        <v>12</v>
      </c>
      <c r="P50" t="s">
        <v>95</v>
      </c>
      <c r="Q50" t="s">
        <v>10</v>
      </c>
      <c r="R50" t="s">
        <v>12</v>
      </c>
      <c r="S50">
        <v>24</v>
      </c>
      <c r="T50">
        <v>120</v>
      </c>
      <c r="U50" t="s">
        <v>11</v>
      </c>
    </row>
    <row r="51" spans="1:21" x14ac:dyDescent="0.35">
      <c r="A51" t="s">
        <v>75</v>
      </c>
      <c r="B51">
        <v>55</v>
      </c>
      <c r="C51">
        <v>2025</v>
      </c>
      <c r="D51" t="s">
        <v>184</v>
      </c>
      <c r="E51">
        <v>141</v>
      </c>
      <c r="F51" t="s">
        <v>185</v>
      </c>
      <c r="G51" t="s">
        <v>26</v>
      </c>
      <c r="H51" t="s">
        <v>77</v>
      </c>
      <c r="I51">
        <v>135</v>
      </c>
      <c r="J51" t="s">
        <v>156</v>
      </c>
      <c r="K51" t="s">
        <v>95</v>
      </c>
      <c r="L51">
        <v>2</v>
      </c>
      <c r="M51">
        <v>2</v>
      </c>
      <c r="N51" t="s">
        <v>12</v>
      </c>
      <c r="O51" t="s">
        <v>12</v>
      </c>
      <c r="P51">
        <v>18</v>
      </c>
      <c r="Q51" t="s">
        <v>12</v>
      </c>
      <c r="R51" t="s">
        <v>12</v>
      </c>
      <c r="S51">
        <v>24</v>
      </c>
      <c r="T51">
        <v>65</v>
      </c>
      <c r="U51" t="s">
        <v>11</v>
      </c>
    </row>
    <row r="52" spans="1:21" x14ac:dyDescent="0.35">
      <c r="A52" t="s">
        <v>76</v>
      </c>
      <c r="B52">
        <v>56</v>
      </c>
      <c r="C52">
        <v>2025</v>
      </c>
      <c r="D52" t="s">
        <v>184</v>
      </c>
      <c r="E52">
        <v>141</v>
      </c>
      <c r="F52" t="s">
        <v>185</v>
      </c>
      <c r="G52" t="s">
        <v>26</v>
      </c>
      <c r="H52" t="s">
        <v>77</v>
      </c>
      <c r="I52">
        <v>225</v>
      </c>
      <c r="J52" t="s">
        <v>156</v>
      </c>
      <c r="K52" t="s">
        <v>95</v>
      </c>
      <c r="L52">
        <v>2</v>
      </c>
      <c r="M52">
        <v>1</v>
      </c>
      <c r="N52" t="s">
        <v>12</v>
      </c>
      <c r="O52" t="s">
        <v>12</v>
      </c>
      <c r="P52">
        <v>18</v>
      </c>
      <c r="Q52" t="s">
        <v>12</v>
      </c>
      <c r="R52" t="s">
        <v>12</v>
      </c>
      <c r="S52">
        <v>24</v>
      </c>
      <c r="T52">
        <v>100</v>
      </c>
      <c r="U52" t="s">
        <v>11</v>
      </c>
    </row>
  </sheetData>
  <pageMargins left="0.7" right="0.7" top="0.75" bottom="0.75" header="0.3" footer="0.3"/>
  <pageSetup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A4B77-7DE3-4553-928F-03B436A094C0}">
  <sheetPr codeName="Sheet43"/>
  <dimension ref="A1:U52"/>
  <sheetViews>
    <sheetView zoomScale="90" zoomScaleNormal="90" workbookViewId="0"/>
  </sheetViews>
  <sheetFormatPr defaultRowHeight="14.5" x14ac:dyDescent="0.35"/>
  <cols>
    <col min="1" max="1" width="15.1796875" customWidth="1"/>
    <col min="2" max="2" width="8.81640625" bestFit="1" customWidth="1"/>
    <col min="3" max="3" width="7.7265625" customWidth="1"/>
    <col min="4" max="4" width="18.26953125" bestFit="1" customWidth="1"/>
    <col min="5" max="5" width="14.26953125" bestFit="1" customWidth="1"/>
    <col min="6" max="6" width="8.81640625" customWidth="1"/>
    <col min="7" max="7" width="10.6328125" customWidth="1"/>
    <col min="8" max="8" width="19.08984375" bestFit="1" customWidth="1"/>
    <col min="10" max="10" width="15.26953125" bestFit="1" customWidth="1"/>
    <col min="11" max="11" width="9.90625" bestFit="1" customWidth="1"/>
    <col min="12" max="12" width="13.90625" bestFit="1" customWidth="1"/>
    <col min="14" max="14" width="15.453125" bestFit="1" customWidth="1"/>
    <col min="15" max="15" width="9.90625" bestFit="1" customWidth="1"/>
    <col min="16" max="16" width="11.6328125" bestFit="1" customWidth="1"/>
    <col min="17" max="17" width="15" bestFit="1" customWidth="1"/>
    <col min="18" max="18" width="18.7265625" bestFit="1" customWidth="1"/>
    <col min="19" max="19" width="18.81640625" bestFit="1" customWidth="1"/>
    <col min="20" max="20" width="11" bestFit="1" customWidth="1"/>
    <col min="21" max="21" width="14.6328125" customWidth="1"/>
  </cols>
  <sheetData>
    <row r="1" spans="1:21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0</v>
      </c>
      <c r="I1" t="s">
        <v>89</v>
      </c>
      <c r="J1" t="s">
        <v>3</v>
      </c>
      <c r="K1" t="s">
        <v>137</v>
      </c>
      <c r="L1" t="s">
        <v>90</v>
      </c>
      <c r="M1" t="s">
        <v>138</v>
      </c>
      <c r="N1" t="s">
        <v>215</v>
      </c>
      <c r="O1" t="s">
        <v>4</v>
      </c>
      <c r="P1" t="s">
        <v>5</v>
      </c>
      <c r="Q1" t="s">
        <v>7</v>
      </c>
      <c r="R1" t="s">
        <v>6</v>
      </c>
      <c r="S1" t="s">
        <v>8</v>
      </c>
      <c r="T1" t="s">
        <v>91</v>
      </c>
      <c r="U1" t="s">
        <v>9</v>
      </c>
    </row>
    <row r="2" spans="1:21" x14ac:dyDescent="0.35">
      <c r="A2" t="s">
        <v>23</v>
      </c>
      <c r="B2">
        <v>1</v>
      </c>
      <c r="C2">
        <v>2025</v>
      </c>
      <c r="D2" t="s">
        <v>187</v>
      </c>
      <c r="E2">
        <v>142</v>
      </c>
      <c r="F2" t="s">
        <v>185</v>
      </c>
      <c r="G2" t="s">
        <v>26</v>
      </c>
      <c r="H2" t="s">
        <v>148</v>
      </c>
      <c r="K2" t="s">
        <v>95</v>
      </c>
      <c r="L2" t="s">
        <v>95</v>
      </c>
      <c r="M2" t="s">
        <v>95</v>
      </c>
      <c r="N2" t="s">
        <v>95</v>
      </c>
      <c r="O2" t="s">
        <v>95</v>
      </c>
      <c r="P2" t="s">
        <v>95</v>
      </c>
      <c r="Q2" t="s">
        <v>95</v>
      </c>
      <c r="R2" t="s">
        <v>95</v>
      </c>
      <c r="S2" t="s">
        <v>95</v>
      </c>
      <c r="T2" t="s">
        <v>95</v>
      </c>
      <c r="U2" t="s">
        <v>95</v>
      </c>
    </row>
    <row r="3" spans="1:21" x14ac:dyDescent="0.35">
      <c r="A3" t="s">
        <v>27</v>
      </c>
      <c r="B3">
        <v>2</v>
      </c>
      <c r="C3">
        <v>2025</v>
      </c>
      <c r="D3" t="s">
        <v>187</v>
      </c>
      <c r="E3">
        <v>142</v>
      </c>
      <c r="F3" t="s">
        <v>185</v>
      </c>
      <c r="G3" t="s">
        <v>26</v>
      </c>
      <c r="H3" t="s">
        <v>148</v>
      </c>
      <c r="K3" t="s">
        <v>95</v>
      </c>
      <c r="L3" t="s">
        <v>95</v>
      </c>
      <c r="M3" t="s">
        <v>95</v>
      </c>
      <c r="N3" t="s">
        <v>95</v>
      </c>
      <c r="O3" t="s">
        <v>95</v>
      </c>
      <c r="P3" t="s">
        <v>95</v>
      </c>
      <c r="Q3" t="s">
        <v>95</v>
      </c>
      <c r="R3" t="s">
        <v>95</v>
      </c>
      <c r="S3" t="s">
        <v>95</v>
      </c>
      <c r="T3" t="s">
        <v>95</v>
      </c>
      <c r="U3" t="s">
        <v>95</v>
      </c>
    </row>
    <row r="4" spans="1:21" x14ac:dyDescent="0.35">
      <c r="A4" t="s">
        <v>28</v>
      </c>
      <c r="B4">
        <v>4</v>
      </c>
      <c r="C4">
        <v>2025</v>
      </c>
      <c r="D4" t="s">
        <v>187</v>
      </c>
      <c r="E4">
        <v>142</v>
      </c>
      <c r="F4" t="s">
        <v>185</v>
      </c>
      <c r="G4" t="s">
        <v>26</v>
      </c>
      <c r="H4" t="s">
        <v>77</v>
      </c>
      <c r="I4">
        <v>100</v>
      </c>
      <c r="J4" t="s">
        <v>98</v>
      </c>
      <c r="K4" t="s">
        <v>95</v>
      </c>
      <c r="L4">
        <v>4</v>
      </c>
      <c r="M4">
        <v>1</v>
      </c>
      <c r="N4" t="s">
        <v>12</v>
      </c>
      <c r="O4" t="s">
        <v>12</v>
      </c>
      <c r="P4">
        <v>18</v>
      </c>
      <c r="Q4" t="s">
        <v>12</v>
      </c>
      <c r="R4" t="s">
        <v>12</v>
      </c>
      <c r="S4">
        <v>24</v>
      </c>
      <c r="T4">
        <v>100</v>
      </c>
      <c r="U4" t="s">
        <v>11</v>
      </c>
    </row>
    <row r="5" spans="1:21" x14ac:dyDescent="0.35">
      <c r="A5" t="s">
        <v>29</v>
      </c>
      <c r="B5">
        <v>5</v>
      </c>
      <c r="C5">
        <v>2025</v>
      </c>
      <c r="D5" t="s">
        <v>187</v>
      </c>
      <c r="E5">
        <v>142</v>
      </c>
      <c r="F5" t="s">
        <v>185</v>
      </c>
      <c r="G5" t="s">
        <v>26</v>
      </c>
      <c r="H5" t="s">
        <v>77</v>
      </c>
      <c r="I5">
        <v>4</v>
      </c>
      <c r="J5" t="s">
        <v>94</v>
      </c>
      <c r="K5" t="s">
        <v>95</v>
      </c>
      <c r="L5">
        <v>5</v>
      </c>
      <c r="M5">
        <v>1</v>
      </c>
      <c r="N5" t="s">
        <v>12</v>
      </c>
      <c r="O5" t="s">
        <v>12</v>
      </c>
      <c r="P5">
        <v>18</v>
      </c>
      <c r="Q5" t="s">
        <v>12</v>
      </c>
      <c r="R5" t="s">
        <v>12</v>
      </c>
      <c r="S5">
        <v>24</v>
      </c>
      <c r="T5">
        <v>3</v>
      </c>
      <c r="U5" t="s">
        <v>11</v>
      </c>
    </row>
    <row r="6" spans="1:21" x14ac:dyDescent="0.35">
      <c r="A6" t="s">
        <v>30</v>
      </c>
      <c r="B6">
        <v>6</v>
      </c>
      <c r="C6">
        <v>2025</v>
      </c>
      <c r="D6" t="s">
        <v>187</v>
      </c>
      <c r="E6">
        <v>142</v>
      </c>
      <c r="F6" t="s">
        <v>185</v>
      </c>
      <c r="G6" t="s">
        <v>26</v>
      </c>
      <c r="H6" t="s">
        <v>148</v>
      </c>
      <c r="K6" t="s">
        <v>95</v>
      </c>
      <c r="L6" t="s">
        <v>95</v>
      </c>
      <c r="M6" t="s">
        <v>95</v>
      </c>
      <c r="N6" t="s">
        <v>95</v>
      </c>
      <c r="O6" t="s">
        <v>95</v>
      </c>
      <c r="P6" t="s">
        <v>95</v>
      </c>
      <c r="Q6" t="s">
        <v>95</v>
      </c>
      <c r="R6" t="s">
        <v>95</v>
      </c>
      <c r="S6" t="s">
        <v>95</v>
      </c>
      <c r="T6" t="s">
        <v>95</v>
      </c>
      <c r="U6" t="s">
        <v>95</v>
      </c>
    </row>
    <row r="7" spans="1:21" x14ac:dyDescent="0.35">
      <c r="A7" t="s">
        <v>31</v>
      </c>
      <c r="B7">
        <v>8</v>
      </c>
      <c r="C7">
        <v>2025</v>
      </c>
      <c r="D7" t="s">
        <v>187</v>
      </c>
      <c r="E7">
        <v>142</v>
      </c>
      <c r="F7" t="s">
        <v>185</v>
      </c>
      <c r="G7" t="s">
        <v>26</v>
      </c>
      <c r="H7" t="s">
        <v>77</v>
      </c>
      <c r="I7">
        <v>0</v>
      </c>
      <c r="J7" t="s">
        <v>94</v>
      </c>
      <c r="K7" t="s">
        <v>95</v>
      </c>
      <c r="L7">
        <v>5</v>
      </c>
      <c r="M7">
        <v>1</v>
      </c>
      <c r="N7" t="s">
        <v>12</v>
      </c>
      <c r="O7" t="s">
        <v>12</v>
      </c>
      <c r="P7">
        <v>18</v>
      </c>
      <c r="Q7" t="s">
        <v>12</v>
      </c>
      <c r="R7" t="s">
        <v>12</v>
      </c>
      <c r="S7">
        <v>24</v>
      </c>
      <c r="T7">
        <v>0</v>
      </c>
      <c r="U7" t="s">
        <v>11</v>
      </c>
    </row>
    <row r="8" spans="1:21" x14ac:dyDescent="0.35">
      <c r="A8" t="s">
        <v>32</v>
      </c>
      <c r="B8">
        <v>9</v>
      </c>
      <c r="C8">
        <v>2025</v>
      </c>
      <c r="D8" t="s">
        <v>187</v>
      </c>
      <c r="E8">
        <v>142</v>
      </c>
      <c r="F8" t="s">
        <v>185</v>
      </c>
      <c r="G8" t="s">
        <v>26</v>
      </c>
      <c r="H8" t="s">
        <v>148</v>
      </c>
      <c r="K8" t="s">
        <v>95</v>
      </c>
      <c r="L8" t="s">
        <v>95</v>
      </c>
      <c r="M8" t="s">
        <v>95</v>
      </c>
      <c r="N8" t="s">
        <v>95</v>
      </c>
      <c r="O8" t="s">
        <v>95</v>
      </c>
      <c r="P8" t="s">
        <v>95</v>
      </c>
      <c r="Q8" t="s">
        <v>95</v>
      </c>
      <c r="R8" t="s">
        <v>95</v>
      </c>
      <c r="S8" t="s">
        <v>95</v>
      </c>
      <c r="T8" t="s">
        <v>95</v>
      </c>
      <c r="U8" t="s">
        <v>95</v>
      </c>
    </row>
    <row r="9" spans="1:21" x14ac:dyDescent="0.35">
      <c r="A9" t="s">
        <v>33</v>
      </c>
      <c r="B9">
        <v>10</v>
      </c>
      <c r="C9">
        <v>2025</v>
      </c>
      <c r="D9" t="s">
        <v>187</v>
      </c>
      <c r="E9">
        <v>142</v>
      </c>
      <c r="F9" t="s">
        <v>185</v>
      </c>
      <c r="G9" t="s">
        <v>26</v>
      </c>
      <c r="H9" t="s">
        <v>148</v>
      </c>
      <c r="K9" t="s">
        <v>95</v>
      </c>
      <c r="L9" t="s">
        <v>95</v>
      </c>
      <c r="M9" t="s">
        <v>95</v>
      </c>
      <c r="N9" t="s">
        <v>95</v>
      </c>
      <c r="O9" t="s">
        <v>95</v>
      </c>
      <c r="P9" t="s">
        <v>95</v>
      </c>
      <c r="Q9" t="s">
        <v>95</v>
      </c>
      <c r="R9" t="s">
        <v>95</v>
      </c>
      <c r="S9" t="s">
        <v>95</v>
      </c>
      <c r="T9" t="s">
        <v>95</v>
      </c>
      <c r="U9" t="s">
        <v>95</v>
      </c>
    </row>
    <row r="10" spans="1:21" x14ac:dyDescent="0.35">
      <c r="A10" t="s">
        <v>34</v>
      </c>
      <c r="B10">
        <v>11</v>
      </c>
      <c r="C10">
        <v>2025</v>
      </c>
      <c r="D10" t="s">
        <v>187</v>
      </c>
      <c r="E10">
        <v>142</v>
      </c>
      <c r="F10" t="s">
        <v>185</v>
      </c>
      <c r="G10" t="s">
        <v>26</v>
      </c>
      <c r="H10" t="s">
        <v>148</v>
      </c>
      <c r="K10" t="s">
        <v>95</v>
      </c>
      <c r="L10" t="s">
        <v>95</v>
      </c>
      <c r="M10" t="s">
        <v>95</v>
      </c>
      <c r="N10" t="s">
        <v>95</v>
      </c>
      <c r="O10" t="s">
        <v>95</v>
      </c>
      <c r="P10" t="s">
        <v>95</v>
      </c>
      <c r="Q10" t="s">
        <v>95</v>
      </c>
      <c r="R10" t="s">
        <v>95</v>
      </c>
      <c r="S10" t="s">
        <v>95</v>
      </c>
      <c r="T10" t="s">
        <v>95</v>
      </c>
      <c r="U10" t="s">
        <v>95</v>
      </c>
    </row>
    <row r="11" spans="1:21" x14ac:dyDescent="0.35">
      <c r="A11" t="s">
        <v>35</v>
      </c>
      <c r="B11">
        <v>12</v>
      </c>
      <c r="C11">
        <v>2025</v>
      </c>
      <c r="D11" t="s">
        <v>187</v>
      </c>
      <c r="E11">
        <v>142</v>
      </c>
      <c r="F11" t="s">
        <v>185</v>
      </c>
      <c r="G11" t="s">
        <v>26</v>
      </c>
      <c r="H11" t="s">
        <v>77</v>
      </c>
      <c r="I11">
        <v>45</v>
      </c>
      <c r="J11" t="s">
        <v>94</v>
      </c>
      <c r="K11" t="s">
        <v>95</v>
      </c>
      <c r="L11">
        <v>5</v>
      </c>
      <c r="M11">
        <v>1</v>
      </c>
      <c r="N11" t="s">
        <v>12</v>
      </c>
      <c r="O11" t="s">
        <v>12</v>
      </c>
      <c r="P11">
        <v>18</v>
      </c>
      <c r="Q11" t="s">
        <v>12</v>
      </c>
      <c r="R11" t="s">
        <v>12</v>
      </c>
      <c r="S11">
        <v>24</v>
      </c>
      <c r="T11">
        <v>55</v>
      </c>
      <c r="U11" t="s">
        <v>11</v>
      </c>
    </row>
    <row r="12" spans="1:21" x14ac:dyDescent="0.35">
      <c r="A12" t="s">
        <v>36</v>
      </c>
      <c r="B12">
        <v>13</v>
      </c>
      <c r="C12">
        <v>2025</v>
      </c>
      <c r="D12" t="s">
        <v>187</v>
      </c>
      <c r="E12">
        <v>142</v>
      </c>
      <c r="F12" t="s">
        <v>185</v>
      </c>
      <c r="G12" t="s">
        <v>26</v>
      </c>
      <c r="H12" t="s">
        <v>148</v>
      </c>
      <c r="K12" t="s">
        <v>95</v>
      </c>
      <c r="L12" t="s">
        <v>95</v>
      </c>
      <c r="M12" t="s">
        <v>95</v>
      </c>
      <c r="N12" t="s">
        <v>95</v>
      </c>
      <c r="O12" t="s">
        <v>95</v>
      </c>
      <c r="P12" t="s">
        <v>95</v>
      </c>
      <c r="Q12" t="s">
        <v>95</v>
      </c>
      <c r="R12" t="s">
        <v>95</v>
      </c>
      <c r="S12" t="s">
        <v>95</v>
      </c>
      <c r="T12" t="s">
        <v>95</v>
      </c>
      <c r="U12" t="s">
        <v>95</v>
      </c>
    </row>
    <row r="13" spans="1:21" x14ac:dyDescent="0.35">
      <c r="A13" t="s">
        <v>37</v>
      </c>
      <c r="B13">
        <v>15</v>
      </c>
      <c r="C13">
        <v>2025</v>
      </c>
      <c r="D13" t="s">
        <v>187</v>
      </c>
      <c r="E13">
        <v>142</v>
      </c>
      <c r="F13" t="s">
        <v>185</v>
      </c>
      <c r="G13" t="s">
        <v>26</v>
      </c>
      <c r="H13" t="s">
        <v>148</v>
      </c>
      <c r="K13" t="s">
        <v>95</v>
      </c>
      <c r="L13" t="s">
        <v>95</v>
      </c>
      <c r="M13" t="s">
        <v>95</v>
      </c>
      <c r="N13" t="s">
        <v>95</v>
      </c>
      <c r="O13" t="s">
        <v>95</v>
      </c>
      <c r="P13" t="s">
        <v>95</v>
      </c>
      <c r="Q13" t="s">
        <v>95</v>
      </c>
      <c r="R13" t="s">
        <v>95</v>
      </c>
      <c r="S13" t="s">
        <v>95</v>
      </c>
      <c r="T13" t="s">
        <v>95</v>
      </c>
      <c r="U13" t="s">
        <v>95</v>
      </c>
    </row>
    <row r="14" spans="1:21" x14ac:dyDescent="0.35">
      <c r="A14" t="s">
        <v>38</v>
      </c>
      <c r="B14">
        <v>16</v>
      </c>
      <c r="C14">
        <v>2025</v>
      </c>
      <c r="D14" t="s">
        <v>187</v>
      </c>
      <c r="E14">
        <v>142</v>
      </c>
      <c r="F14" t="s">
        <v>185</v>
      </c>
      <c r="G14" t="s">
        <v>26</v>
      </c>
      <c r="H14" t="s">
        <v>148</v>
      </c>
      <c r="K14" t="s">
        <v>95</v>
      </c>
      <c r="L14" t="s">
        <v>95</v>
      </c>
      <c r="M14" t="s">
        <v>95</v>
      </c>
      <c r="N14" t="s">
        <v>95</v>
      </c>
      <c r="O14" t="s">
        <v>95</v>
      </c>
      <c r="P14" t="s">
        <v>95</v>
      </c>
      <c r="Q14" t="s">
        <v>95</v>
      </c>
      <c r="R14" t="s">
        <v>95</v>
      </c>
      <c r="S14" t="s">
        <v>95</v>
      </c>
      <c r="T14" t="s">
        <v>95</v>
      </c>
      <c r="U14" t="s">
        <v>95</v>
      </c>
    </row>
    <row r="15" spans="1:21" x14ac:dyDescent="0.35">
      <c r="A15" t="s">
        <v>39</v>
      </c>
      <c r="B15">
        <v>17</v>
      </c>
      <c r="C15">
        <v>2025</v>
      </c>
      <c r="D15" t="s">
        <v>187</v>
      </c>
      <c r="E15">
        <v>142</v>
      </c>
      <c r="F15" t="s">
        <v>185</v>
      </c>
      <c r="G15" t="s">
        <v>26</v>
      </c>
      <c r="H15" t="s">
        <v>77</v>
      </c>
      <c r="I15">
        <v>120</v>
      </c>
      <c r="J15" t="s">
        <v>98</v>
      </c>
      <c r="K15" t="s">
        <v>95</v>
      </c>
      <c r="L15">
        <v>4</v>
      </c>
      <c r="M15">
        <v>1</v>
      </c>
      <c r="N15" t="s">
        <v>12</v>
      </c>
      <c r="O15" t="s">
        <v>12</v>
      </c>
      <c r="P15" t="s">
        <v>95</v>
      </c>
      <c r="Q15" t="s">
        <v>12</v>
      </c>
      <c r="R15" t="s">
        <v>12</v>
      </c>
      <c r="S15">
        <v>24</v>
      </c>
      <c r="T15">
        <v>120</v>
      </c>
      <c r="U15" t="s">
        <v>11</v>
      </c>
    </row>
    <row r="16" spans="1:21" x14ac:dyDescent="0.35">
      <c r="A16" t="s">
        <v>40</v>
      </c>
      <c r="B16">
        <v>18</v>
      </c>
      <c r="C16">
        <v>2025</v>
      </c>
      <c r="D16" t="s">
        <v>187</v>
      </c>
      <c r="E16">
        <v>142</v>
      </c>
      <c r="F16" t="s">
        <v>185</v>
      </c>
      <c r="G16" t="s">
        <v>26</v>
      </c>
      <c r="H16" t="s">
        <v>148</v>
      </c>
      <c r="K16" t="s">
        <v>95</v>
      </c>
      <c r="L16" t="s">
        <v>95</v>
      </c>
      <c r="M16" t="s">
        <v>95</v>
      </c>
      <c r="N16" t="s">
        <v>95</v>
      </c>
      <c r="O16" t="s">
        <v>95</v>
      </c>
      <c r="P16" t="s">
        <v>95</v>
      </c>
      <c r="Q16" t="s">
        <v>95</v>
      </c>
      <c r="R16" t="s">
        <v>95</v>
      </c>
      <c r="S16" t="s">
        <v>95</v>
      </c>
      <c r="T16" t="s">
        <v>95</v>
      </c>
      <c r="U16" t="s">
        <v>95</v>
      </c>
    </row>
    <row r="17" spans="1:21" x14ac:dyDescent="0.35">
      <c r="A17" t="s">
        <v>41</v>
      </c>
      <c r="B17">
        <v>19</v>
      </c>
      <c r="C17">
        <v>2025</v>
      </c>
      <c r="D17" t="s">
        <v>187</v>
      </c>
      <c r="E17">
        <v>142</v>
      </c>
      <c r="F17" t="s">
        <v>185</v>
      </c>
      <c r="G17" t="s">
        <v>26</v>
      </c>
      <c r="H17" t="s">
        <v>77</v>
      </c>
      <c r="I17">
        <v>100</v>
      </c>
      <c r="J17" t="s">
        <v>94</v>
      </c>
      <c r="K17" t="s">
        <v>95</v>
      </c>
      <c r="L17">
        <v>5</v>
      </c>
      <c r="M17">
        <v>1</v>
      </c>
      <c r="N17" t="s">
        <v>12</v>
      </c>
      <c r="O17" t="s">
        <v>12</v>
      </c>
      <c r="P17" t="s">
        <v>95</v>
      </c>
      <c r="Q17" t="s">
        <v>12</v>
      </c>
      <c r="R17" t="s">
        <v>12</v>
      </c>
      <c r="S17">
        <v>50</v>
      </c>
      <c r="T17">
        <v>150</v>
      </c>
      <c r="U17" t="s">
        <v>11</v>
      </c>
    </row>
    <row r="18" spans="1:21" x14ac:dyDescent="0.35">
      <c r="A18" t="s">
        <v>42</v>
      </c>
      <c r="B18">
        <v>20</v>
      </c>
      <c r="C18">
        <v>2025</v>
      </c>
      <c r="D18" t="s">
        <v>187</v>
      </c>
      <c r="E18">
        <v>142</v>
      </c>
      <c r="F18" t="s">
        <v>185</v>
      </c>
      <c r="G18" t="s">
        <v>26</v>
      </c>
      <c r="H18" t="s">
        <v>148</v>
      </c>
      <c r="K18" t="s">
        <v>95</v>
      </c>
      <c r="L18" t="s">
        <v>95</v>
      </c>
      <c r="M18" t="s">
        <v>95</v>
      </c>
      <c r="N18" t="s">
        <v>95</v>
      </c>
      <c r="O18" t="s">
        <v>95</v>
      </c>
      <c r="P18" t="s">
        <v>95</v>
      </c>
      <c r="Q18" t="s">
        <v>95</v>
      </c>
      <c r="R18" t="s">
        <v>95</v>
      </c>
      <c r="S18" t="s">
        <v>95</v>
      </c>
      <c r="T18" t="s">
        <v>95</v>
      </c>
      <c r="U18" t="s">
        <v>95</v>
      </c>
    </row>
    <row r="19" spans="1:21" x14ac:dyDescent="0.35">
      <c r="A19" t="s">
        <v>43</v>
      </c>
      <c r="B19">
        <v>21</v>
      </c>
      <c r="C19">
        <v>2025</v>
      </c>
      <c r="D19" t="s">
        <v>187</v>
      </c>
      <c r="E19">
        <v>142</v>
      </c>
      <c r="F19" t="s">
        <v>185</v>
      </c>
      <c r="G19" t="s">
        <v>26</v>
      </c>
      <c r="H19" t="s">
        <v>77</v>
      </c>
      <c r="I19">
        <v>100</v>
      </c>
      <c r="J19" t="s">
        <v>94</v>
      </c>
      <c r="K19" t="s">
        <v>95</v>
      </c>
      <c r="L19">
        <v>5</v>
      </c>
      <c r="M19">
        <v>1</v>
      </c>
      <c r="N19" t="s">
        <v>12</v>
      </c>
      <c r="O19" t="s">
        <v>12</v>
      </c>
      <c r="P19" t="s">
        <v>95</v>
      </c>
      <c r="Q19" t="s">
        <v>12</v>
      </c>
      <c r="R19" t="s">
        <v>12</v>
      </c>
      <c r="S19">
        <v>24</v>
      </c>
      <c r="T19">
        <v>100</v>
      </c>
      <c r="U19" t="s">
        <v>11</v>
      </c>
    </row>
    <row r="20" spans="1:21" x14ac:dyDescent="0.35">
      <c r="A20" t="s">
        <v>44</v>
      </c>
      <c r="B20">
        <v>22</v>
      </c>
      <c r="C20">
        <v>2025</v>
      </c>
      <c r="D20" t="s">
        <v>187</v>
      </c>
      <c r="E20">
        <v>142</v>
      </c>
      <c r="F20" t="s">
        <v>185</v>
      </c>
      <c r="G20" t="s">
        <v>26</v>
      </c>
      <c r="H20" t="s">
        <v>148</v>
      </c>
      <c r="K20" t="s">
        <v>95</v>
      </c>
      <c r="L20" t="s">
        <v>95</v>
      </c>
      <c r="M20" t="s">
        <v>95</v>
      </c>
      <c r="N20" t="s">
        <v>95</v>
      </c>
      <c r="O20" t="s">
        <v>95</v>
      </c>
      <c r="P20" t="s">
        <v>95</v>
      </c>
      <c r="Q20" t="s">
        <v>95</v>
      </c>
      <c r="R20" t="s">
        <v>95</v>
      </c>
      <c r="S20" t="s">
        <v>95</v>
      </c>
      <c r="T20" t="s">
        <v>95</v>
      </c>
      <c r="U20" t="s">
        <v>95</v>
      </c>
    </row>
    <row r="21" spans="1:21" x14ac:dyDescent="0.35">
      <c r="A21" t="s">
        <v>45</v>
      </c>
      <c r="B21">
        <v>23</v>
      </c>
      <c r="C21">
        <v>2025</v>
      </c>
      <c r="D21" t="s">
        <v>187</v>
      </c>
      <c r="E21">
        <v>142</v>
      </c>
      <c r="F21" t="s">
        <v>185</v>
      </c>
      <c r="G21" t="s">
        <v>26</v>
      </c>
      <c r="H21" t="s">
        <v>148</v>
      </c>
      <c r="K21" t="s">
        <v>95</v>
      </c>
      <c r="L21" t="s">
        <v>95</v>
      </c>
      <c r="M21" t="s">
        <v>95</v>
      </c>
      <c r="N21" t="s">
        <v>95</v>
      </c>
      <c r="O21" t="s">
        <v>95</v>
      </c>
      <c r="P21" t="s">
        <v>95</v>
      </c>
      <c r="Q21" t="s">
        <v>95</v>
      </c>
      <c r="R21" t="s">
        <v>95</v>
      </c>
      <c r="S21" t="s">
        <v>95</v>
      </c>
      <c r="T21" t="s">
        <v>95</v>
      </c>
      <c r="U21" t="s">
        <v>95</v>
      </c>
    </row>
    <row r="22" spans="1:21" x14ac:dyDescent="0.35">
      <c r="A22" t="s">
        <v>46</v>
      </c>
      <c r="B22">
        <v>24</v>
      </c>
      <c r="C22">
        <v>2025</v>
      </c>
      <c r="D22" t="s">
        <v>187</v>
      </c>
      <c r="E22">
        <v>142</v>
      </c>
      <c r="F22" t="s">
        <v>185</v>
      </c>
      <c r="G22" t="s">
        <v>26</v>
      </c>
      <c r="H22" t="s">
        <v>77</v>
      </c>
      <c r="I22">
        <v>150</v>
      </c>
      <c r="J22" t="s">
        <v>94</v>
      </c>
      <c r="K22" t="s">
        <v>95</v>
      </c>
      <c r="L22">
        <v>5</v>
      </c>
      <c r="M22">
        <v>1</v>
      </c>
      <c r="N22" t="s">
        <v>12</v>
      </c>
      <c r="O22" t="s">
        <v>12</v>
      </c>
      <c r="P22">
        <v>18</v>
      </c>
      <c r="Q22" t="s">
        <v>10</v>
      </c>
      <c r="R22" t="s">
        <v>10</v>
      </c>
      <c r="S22">
        <v>50</v>
      </c>
      <c r="T22">
        <v>161</v>
      </c>
      <c r="U22" t="s">
        <v>11</v>
      </c>
    </row>
    <row r="23" spans="1:21" x14ac:dyDescent="0.35">
      <c r="A23" t="s">
        <v>47</v>
      </c>
      <c r="B23">
        <v>25</v>
      </c>
      <c r="C23">
        <v>2025</v>
      </c>
      <c r="D23" t="s">
        <v>187</v>
      </c>
      <c r="E23">
        <v>142</v>
      </c>
      <c r="F23" t="s">
        <v>185</v>
      </c>
      <c r="G23" t="s">
        <v>26</v>
      </c>
      <c r="H23" t="s">
        <v>77</v>
      </c>
      <c r="I23">
        <v>150</v>
      </c>
      <c r="J23" t="s">
        <v>98</v>
      </c>
      <c r="K23" t="s">
        <v>95</v>
      </c>
      <c r="L23">
        <v>4</v>
      </c>
      <c r="M23">
        <v>1</v>
      </c>
      <c r="N23" t="s">
        <v>12</v>
      </c>
      <c r="O23" t="s">
        <v>12</v>
      </c>
      <c r="P23" t="s">
        <v>95</v>
      </c>
      <c r="Q23" t="s">
        <v>12</v>
      </c>
      <c r="R23" t="s">
        <v>12</v>
      </c>
      <c r="S23">
        <v>50</v>
      </c>
      <c r="T23">
        <v>150</v>
      </c>
      <c r="U23" t="s">
        <v>11</v>
      </c>
    </row>
    <row r="24" spans="1:21" x14ac:dyDescent="0.35">
      <c r="A24" t="s">
        <v>48</v>
      </c>
      <c r="B24">
        <v>26</v>
      </c>
      <c r="C24">
        <v>2025</v>
      </c>
      <c r="D24" t="s">
        <v>187</v>
      </c>
      <c r="E24">
        <v>142</v>
      </c>
      <c r="F24" t="s">
        <v>185</v>
      </c>
      <c r="G24" t="s">
        <v>26</v>
      </c>
      <c r="H24" t="s">
        <v>148</v>
      </c>
      <c r="K24" t="s">
        <v>95</v>
      </c>
      <c r="L24" t="s">
        <v>95</v>
      </c>
      <c r="M24" t="s">
        <v>95</v>
      </c>
      <c r="N24" t="s">
        <v>95</v>
      </c>
      <c r="O24" t="s">
        <v>95</v>
      </c>
      <c r="P24" t="s">
        <v>95</v>
      </c>
      <c r="Q24" t="s">
        <v>95</v>
      </c>
      <c r="R24" t="s">
        <v>95</v>
      </c>
      <c r="S24" t="s">
        <v>95</v>
      </c>
      <c r="T24" t="s">
        <v>95</v>
      </c>
      <c r="U24" t="s">
        <v>95</v>
      </c>
    </row>
    <row r="25" spans="1:21" x14ac:dyDescent="0.35">
      <c r="A25" t="s">
        <v>49</v>
      </c>
      <c r="B25">
        <v>27</v>
      </c>
      <c r="C25">
        <v>2025</v>
      </c>
      <c r="D25" t="s">
        <v>187</v>
      </c>
      <c r="E25">
        <v>142</v>
      </c>
      <c r="F25" t="s">
        <v>185</v>
      </c>
      <c r="G25" t="s">
        <v>26</v>
      </c>
      <c r="H25" t="s">
        <v>148</v>
      </c>
      <c r="K25" t="s">
        <v>95</v>
      </c>
      <c r="L25" t="s">
        <v>95</v>
      </c>
      <c r="M25" t="s">
        <v>95</v>
      </c>
      <c r="N25" t="s">
        <v>95</v>
      </c>
      <c r="O25" t="s">
        <v>95</v>
      </c>
      <c r="P25" t="s">
        <v>95</v>
      </c>
      <c r="Q25" t="s">
        <v>95</v>
      </c>
      <c r="R25" t="s">
        <v>95</v>
      </c>
      <c r="S25" t="s">
        <v>95</v>
      </c>
      <c r="T25" t="s">
        <v>95</v>
      </c>
      <c r="U25" t="s">
        <v>95</v>
      </c>
    </row>
    <row r="26" spans="1:21" x14ac:dyDescent="0.35">
      <c r="A26" t="s">
        <v>50</v>
      </c>
      <c r="B26">
        <v>28</v>
      </c>
      <c r="C26">
        <v>2025</v>
      </c>
      <c r="D26" t="s">
        <v>187</v>
      </c>
      <c r="E26">
        <v>142</v>
      </c>
      <c r="F26" t="s">
        <v>185</v>
      </c>
      <c r="G26" t="s">
        <v>26</v>
      </c>
      <c r="H26" t="s">
        <v>77</v>
      </c>
      <c r="I26">
        <v>500</v>
      </c>
      <c r="J26" t="s">
        <v>94</v>
      </c>
      <c r="K26" t="s">
        <v>95</v>
      </c>
      <c r="L26">
        <v>5</v>
      </c>
      <c r="M26">
        <v>1</v>
      </c>
      <c r="N26" t="s">
        <v>12</v>
      </c>
      <c r="O26" t="s">
        <v>12</v>
      </c>
      <c r="P26">
        <v>21</v>
      </c>
      <c r="Q26" t="s">
        <v>12</v>
      </c>
      <c r="R26" t="s">
        <v>10</v>
      </c>
      <c r="S26">
        <v>24</v>
      </c>
      <c r="T26">
        <v>300</v>
      </c>
      <c r="U26" t="s">
        <v>11</v>
      </c>
    </row>
    <row r="27" spans="1:21" x14ac:dyDescent="0.35">
      <c r="A27" t="s">
        <v>51</v>
      </c>
      <c r="B27">
        <v>29</v>
      </c>
      <c r="C27">
        <v>2025</v>
      </c>
      <c r="D27" t="s">
        <v>187</v>
      </c>
      <c r="E27">
        <v>142</v>
      </c>
      <c r="F27" t="s">
        <v>185</v>
      </c>
      <c r="G27" t="s">
        <v>26</v>
      </c>
      <c r="H27" t="s">
        <v>148</v>
      </c>
      <c r="K27" t="s">
        <v>95</v>
      </c>
      <c r="L27" t="s">
        <v>95</v>
      </c>
      <c r="M27" t="s">
        <v>95</v>
      </c>
      <c r="N27" t="s">
        <v>95</v>
      </c>
      <c r="O27" t="s">
        <v>95</v>
      </c>
      <c r="P27" t="s">
        <v>95</v>
      </c>
      <c r="Q27" t="s">
        <v>95</v>
      </c>
      <c r="R27" t="s">
        <v>95</v>
      </c>
      <c r="S27" t="s">
        <v>95</v>
      </c>
      <c r="T27" t="s">
        <v>95</v>
      </c>
      <c r="U27" t="s">
        <v>95</v>
      </c>
    </row>
    <row r="28" spans="1:21" x14ac:dyDescent="0.35">
      <c r="A28" t="s">
        <v>52</v>
      </c>
      <c r="B28">
        <v>30</v>
      </c>
      <c r="C28">
        <v>2025</v>
      </c>
      <c r="D28" t="s">
        <v>187</v>
      </c>
      <c r="E28">
        <v>142</v>
      </c>
      <c r="F28" t="s">
        <v>185</v>
      </c>
      <c r="G28" t="s">
        <v>26</v>
      </c>
      <c r="H28" t="s">
        <v>77</v>
      </c>
      <c r="I28">
        <v>100</v>
      </c>
      <c r="J28" t="s">
        <v>98</v>
      </c>
      <c r="K28" t="s">
        <v>95</v>
      </c>
      <c r="L28">
        <v>4</v>
      </c>
      <c r="M28">
        <v>1</v>
      </c>
      <c r="N28" t="s">
        <v>12</v>
      </c>
      <c r="O28" t="s">
        <v>12</v>
      </c>
      <c r="P28">
        <v>18</v>
      </c>
      <c r="Q28" t="s">
        <v>12</v>
      </c>
      <c r="R28" t="s">
        <v>12</v>
      </c>
      <c r="S28">
        <v>24</v>
      </c>
      <c r="T28">
        <v>150</v>
      </c>
      <c r="U28" t="s">
        <v>11</v>
      </c>
    </row>
    <row r="29" spans="1:21" x14ac:dyDescent="0.35">
      <c r="A29" t="s">
        <v>53</v>
      </c>
      <c r="B29">
        <v>31</v>
      </c>
      <c r="C29">
        <v>2025</v>
      </c>
      <c r="D29" t="s">
        <v>187</v>
      </c>
      <c r="E29">
        <v>142</v>
      </c>
      <c r="F29" t="s">
        <v>185</v>
      </c>
      <c r="G29" t="s">
        <v>26</v>
      </c>
      <c r="H29" t="s">
        <v>148</v>
      </c>
      <c r="K29" t="s">
        <v>95</v>
      </c>
      <c r="L29" t="s">
        <v>95</v>
      </c>
      <c r="M29" t="s">
        <v>95</v>
      </c>
      <c r="N29" t="s">
        <v>95</v>
      </c>
      <c r="O29" t="s">
        <v>95</v>
      </c>
      <c r="P29" t="s">
        <v>95</v>
      </c>
      <c r="Q29" t="s">
        <v>95</v>
      </c>
      <c r="R29" t="s">
        <v>95</v>
      </c>
      <c r="S29" t="s">
        <v>95</v>
      </c>
      <c r="T29" t="s">
        <v>95</v>
      </c>
      <c r="U29" t="s">
        <v>95</v>
      </c>
    </row>
    <row r="30" spans="1:21" x14ac:dyDescent="0.35">
      <c r="A30" t="s">
        <v>54</v>
      </c>
      <c r="B30">
        <v>32</v>
      </c>
      <c r="C30">
        <v>2025</v>
      </c>
      <c r="D30" t="s">
        <v>187</v>
      </c>
      <c r="E30">
        <v>142</v>
      </c>
      <c r="F30" t="s">
        <v>185</v>
      </c>
      <c r="G30" t="s">
        <v>26</v>
      </c>
      <c r="H30" t="s">
        <v>77</v>
      </c>
      <c r="I30">
        <v>200</v>
      </c>
      <c r="J30" t="s">
        <v>98</v>
      </c>
      <c r="K30" t="s">
        <v>95</v>
      </c>
      <c r="L30">
        <v>4</v>
      </c>
      <c r="M30">
        <v>1</v>
      </c>
      <c r="N30" t="s">
        <v>12</v>
      </c>
      <c r="O30" t="s">
        <v>12</v>
      </c>
      <c r="Q30" t="s">
        <v>12</v>
      </c>
      <c r="R30" t="s">
        <v>12</v>
      </c>
      <c r="S30">
        <v>24</v>
      </c>
      <c r="T30">
        <v>200</v>
      </c>
      <c r="U30" t="s">
        <v>11</v>
      </c>
    </row>
    <row r="31" spans="1:21" x14ac:dyDescent="0.35">
      <c r="A31" t="s">
        <v>55</v>
      </c>
      <c r="B31">
        <v>33</v>
      </c>
      <c r="C31">
        <v>2025</v>
      </c>
      <c r="D31" t="s">
        <v>187</v>
      </c>
      <c r="E31">
        <v>142</v>
      </c>
      <c r="F31" t="s">
        <v>185</v>
      </c>
      <c r="G31" t="s">
        <v>26</v>
      </c>
      <c r="H31" t="s">
        <v>77</v>
      </c>
      <c r="I31">
        <v>170</v>
      </c>
      <c r="J31" t="s">
        <v>98</v>
      </c>
      <c r="K31" t="s">
        <v>95</v>
      </c>
      <c r="L31">
        <v>4</v>
      </c>
      <c r="M31">
        <v>1</v>
      </c>
      <c r="N31" t="s">
        <v>12</v>
      </c>
      <c r="O31" t="s">
        <v>12</v>
      </c>
      <c r="Q31" t="s">
        <v>12</v>
      </c>
      <c r="R31" t="s">
        <v>12</v>
      </c>
      <c r="S31">
        <v>24</v>
      </c>
      <c r="T31">
        <v>170</v>
      </c>
      <c r="U31" t="s">
        <v>11</v>
      </c>
    </row>
    <row r="32" spans="1:21" x14ac:dyDescent="0.35">
      <c r="A32" t="s">
        <v>56</v>
      </c>
      <c r="B32">
        <v>34</v>
      </c>
      <c r="C32">
        <v>2025</v>
      </c>
      <c r="D32" t="s">
        <v>187</v>
      </c>
      <c r="E32">
        <v>142</v>
      </c>
      <c r="F32" t="s">
        <v>185</v>
      </c>
      <c r="G32" t="s">
        <v>26</v>
      </c>
      <c r="H32" t="s">
        <v>77</v>
      </c>
      <c r="I32">
        <v>60</v>
      </c>
      <c r="J32" t="s">
        <v>98</v>
      </c>
      <c r="K32" t="s">
        <v>95</v>
      </c>
      <c r="L32">
        <v>4</v>
      </c>
      <c r="M32">
        <v>1</v>
      </c>
      <c r="N32" t="s">
        <v>12</v>
      </c>
      <c r="O32" t="s">
        <v>12</v>
      </c>
      <c r="P32">
        <v>18</v>
      </c>
      <c r="Q32" t="s">
        <v>12</v>
      </c>
      <c r="R32" t="s">
        <v>10</v>
      </c>
      <c r="S32">
        <v>24</v>
      </c>
      <c r="T32">
        <v>90</v>
      </c>
      <c r="U32" t="s">
        <v>11</v>
      </c>
    </row>
    <row r="33" spans="1:21" x14ac:dyDescent="0.35">
      <c r="A33" t="s">
        <v>57</v>
      </c>
      <c r="B33">
        <v>35</v>
      </c>
      <c r="C33">
        <v>2025</v>
      </c>
      <c r="D33" t="s">
        <v>187</v>
      </c>
      <c r="E33">
        <v>142</v>
      </c>
      <c r="F33" t="s">
        <v>185</v>
      </c>
      <c r="G33" t="s">
        <v>26</v>
      </c>
      <c r="H33" t="s">
        <v>77</v>
      </c>
      <c r="I33">
        <v>110</v>
      </c>
      <c r="J33" t="s">
        <v>94</v>
      </c>
      <c r="K33" t="s">
        <v>95</v>
      </c>
      <c r="L33">
        <v>5</v>
      </c>
      <c r="M33">
        <v>1</v>
      </c>
      <c r="N33" t="s">
        <v>12</v>
      </c>
      <c r="O33" t="s">
        <v>12</v>
      </c>
      <c r="Q33" t="s">
        <v>12</v>
      </c>
      <c r="R33" t="s">
        <v>12</v>
      </c>
      <c r="S33">
        <v>24</v>
      </c>
      <c r="T33">
        <v>110</v>
      </c>
      <c r="U33" t="s">
        <v>11</v>
      </c>
    </row>
    <row r="34" spans="1:21" x14ac:dyDescent="0.35">
      <c r="A34" t="s">
        <v>58</v>
      </c>
      <c r="B34">
        <v>36</v>
      </c>
      <c r="C34">
        <v>2025</v>
      </c>
      <c r="D34" t="s">
        <v>187</v>
      </c>
      <c r="E34">
        <v>142</v>
      </c>
      <c r="F34" t="s">
        <v>185</v>
      </c>
      <c r="G34" t="s">
        <v>26</v>
      </c>
      <c r="H34" t="s">
        <v>77</v>
      </c>
      <c r="I34">
        <v>115</v>
      </c>
      <c r="J34" t="s">
        <v>94</v>
      </c>
      <c r="K34" t="s">
        <v>95</v>
      </c>
      <c r="L34">
        <v>5</v>
      </c>
      <c r="M34">
        <v>1</v>
      </c>
      <c r="N34" t="s">
        <v>12</v>
      </c>
      <c r="O34" t="s">
        <v>12</v>
      </c>
      <c r="P34">
        <v>21</v>
      </c>
      <c r="Q34" t="s">
        <v>12</v>
      </c>
      <c r="R34" t="s">
        <v>10</v>
      </c>
      <c r="S34">
        <v>24</v>
      </c>
      <c r="T34">
        <v>30</v>
      </c>
      <c r="U34" t="s">
        <v>11</v>
      </c>
    </row>
    <row r="35" spans="1:21" x14ac:dyDescent="0.35">
      <c r="A35" t="s">
        <v>59</v>
      </c>
      <c r="B35">
        <v>37</v>
      </c>
      <c r="C35">
        <v>2025</v>
      </c>
      <c r="D35" t="s">
        <v>187</v>
      </c>
      <c r="E35">
        <v>142</v>
      </c>
      <c r="F35" t="s">
        <v>185</v>
      </c>
      <c r="G35" t="s">
        <v>26</v>
      </c>
      <c r="H35" t="s">
        <v>148</v>
      </c>
      <c r="K35" t="s">
        <v>95</v>
      </c>
      <c r="L35" t="s">
        <v>95</v>
      </c>
      <c r="M35" t="s">
        <v>95</v>
      </c>
      <c r="N35" t="s">
        <v>95</v>
      </c>
      <c r="O35" t="s">
        <v>95</v>
      </c>
      <c r="P35" t="s">
        <v>95</v>
      </c>
      <c r="Q35" t="s">
        <v>95</v>
      </c>
      <c r="R35" t="s">
        <v>95</v>
      </c>
      <c r="S35" t="s">
        <v>95</v>
      </c>
      <c r="T35" t="s">
        <v>95</v>
      </c>
      <c r="U35" t="s">
        <v>95</v>
      </c>
    </row>
    <row r="36" spans="1:21" x14ac:dyDescent="0.35">
      <c r="A36" t="s">
        <v>60</v>
      </c>
      <c r="B36">
        <v>38</v>
      </c>
      <c r="C36">
        <v>2025</v>
      </c>
      <c r="D36" t="s">
        <v>187</v>
      </c>
      <c r="E36">
        <v>142</v>
      </c>
      <c r="F36" t="s">
        <v>185</v>
      </c>
      <c r="G36" t="s">
        <v>26</v>
      </c>
      <c r="H36" t="s">
        <v>77</v>
      </c>
      <c r="I36">
        <v>175</v>
      </c>
      <c r="J36" t="s">
        <v>94</v>
      </c>
      <c r="K36" t="s">
        <v>95</v>
      </c>
      <c r="L36">
        <v>5</v>
      </c>
      <c r="M36">
        <v>1</v>
      </c>
      <c r="N36" t="s">
        <v>12</v>
      </c>
      <c r="O36" t="s">
        <v>12</v>
      </c>
      <c r="P36">
        <v>18</v>
      </c>
      <c r="Q36" t="s">
        <v>12</v>
      </c>
      <c r="R36" t="s">
        <v>12</v>
      </c>
      <c r="S36">
        <v>24</v>
      </c>
      <c r="T36">
        <v>150</v>
      </c>
      <c r="U36" t="s">
        <v>11</v>
      </c>
    </row>
    <row r="37" spans="1:21" x14ac:dyDescent="0.35">
      <c r="A37" t="s">
        <v>61</v>
      </c>
      <c r="B37">
        <v>39</v>
      </c>
      <c r="C37">
        <v>2025</v>
      </c>
      <c r="D37" t="s">
        <v>187</v>
      </c>
      <c r="E37">
        <v>142</v>
      </c>
      <c r="F37" t="s">
        <v>185</v>
      </c>
      <c r="G37" t="s">
        <v>26</v>
      </c>
      <c r="H37" t="s">
        <v>77</v>
      </c>
      <c r="I37">
        <v>203.5</v>
      </c>
      <c r="J37" t="s">
        <v>98</v>
      </c>
      <c r="K37" t="s">
        <v>95</v>
      </c>
      <c r="L37">
        <v>4</v>
      </c>
      <c r="M37">
        <v>1</v>
      </c>
      <c r="N37" t="s">
        <v>12</v>
      </c>
      <c r="O37" t="s">
        <v>12</v>
      </c>
      <c r="P37">
        <v>18</v>
      </c>
      <c r="Q37" t="s">
        <v>12</v>
      </c>
      <c r="R37" t="s">
        <v>12</v>
      </c>
      <c r="S37">
        <v>24</v>
      </c>
      <c r="T37">
        <v>203.5</v>
      </c>
      <c r="U37" t="s">
        <v>11</v>
      </c>
    </row>
    <row r="38" spans="1:21" x14ac:dyDescent="0.35">
      <c r="A38" t="s">
        <v>62</v>
      </c>
      <c r="B38">
        <v>40</v>
      </c>
      <c r="C38">
        <v>2025</v>
      </c>
      <c r="D38" t="s">
        <v>187</v>
      </c>
      <c r="E38">
        <v>142</v>
      </c>
      <c r="F38" t="s">
        <v>185</v>
      </c>
      <c r="G38" t="s">
        <v>26</v>
      </c>
      <c r="H38" t="s">
        <v>77</v>
      </c>
      <c r="I38">
        <v>100</v>
      </c>
      <c r="J38" t="s">
        <v>94</v>
      </c>
      <c r="K38" t="s">
        <v>95</v>
      </c>
      <c r="L38">
        <v>5</v>
      </c>
      <c r="M38">
        <v>1</v>
      </c>
      <c r="N38" t="s">
        <v>12</v>
      </c>
      <c r="O38" t="s">
        <v>12</v>
      </c>
      <c r="Q38" t="s">
        <v>12</v>
      </c>
      <c r="R38" t="s">
        <v>12</v>
      </c>
      <c r="S38">
        <v>24</v>
      </c>
      <c r="T38">
        <v>200</v>
      </c>
      <c r="U38" t="s">
        <v>11</v>
      </c>
    </row>
    <row r="39" spans="1:21" x14ac:dyDescent="0.35">
      <c r="A39" t="s">
        <v>63</v>
      </c>
      <c r="B39">
        <v>41</v>
      </c>
      <c r="C39">
        <v>2025</v>
      </c>
      <c r="D39" t="s">
        <v>187</v>
      </c>
      <c r="E39">
        <v>142</v>
      </c>
      <c r="F39" t="s">
        <v>185</v>
      </c>
      <c r="G39" t="s">
        <v>26</v>
      </c>
      <c r="H39" t="s">
        <v>77</v>
      </c>
      <c r="I39">
        <v>216</v>
      </c>
      <c r="J39" t="s">
        <v>94</v>
      </c>
      <c r="K39" t="s">
        <v>95</v>
      </c>
      <c r="L39">
        <v>5</v>
      </c>
      <c r="M39">
        <v>1</v>
      </c>
      <c r="N39" t="s">
        <v>12</v>
      </c>
      <c r="O39" t="s">
        <v>12</v>
      </c>
      <c r="Q39" t="s">
        <v>12</v>
      </c>
      <c r="R39" t="s">
        <v>12</v>
      </c>
      <c r="S39">
        <v>24</v>
      </c>
      <c r="T39">
        <v>216</v>
      </c>
      <c r="U39" t="s">
        <v>11</v>
      </c>
    </row>
    <row r="40" spans="1:21" x14ac:dyDescent="0.35">
      <c r="A40" t="s">
        <v>64</v>
      </c>
      <c r="B40">
        <v>42</v>
      </c>
      <c r="C40">
        <v>2025</v>
      </c>
      <c r="D40" t="s">
        <v>187</v>
      </c>
      <c r="E40">
        <v>142</v>
      </c>
      <c r="F40" t="s">
        <v>185</v>
      </c>
      <c r="G40" t="s">
        <v>26</v>
      </c>
      <c r="H40" t="s">
        <v>148</v>
      </c>
      <c r="K40" t="s">
        <v>95</v>
      </c>
      <c r="L40" t="s">
        <v>95</v>
      </c>
      <c r="M40" t="s">
        <v>95</v>
      </c>
      <c r="N40" t="s">
        <v>95</v>
      </c>
      <c r="O40" t="s">
        <v>95</v>
      </c>
      <c r="P40" t="s">
        <v>95</v>
      </c>
      <c r="Q40" t="s">
        <v>95</v>
      </c>
      <c r="R40" t="s">
        <v>95</v>
      </c>
      <c r="S40" t="s">
        <v>95</v>
      </c>
      <c r="T40" t="s">
        <v>95</v>
      </c>
      <c r="U40" t="s">
        <v>95</v>
      </c>
    </row>
    <row r="41" spans="1:21" x14ac:dyDescent="0.35">
      <c r="A41" t="s">
        <v>65</v>
      </c>
      <c r="B41">
        <v>44</v>
      </c>
      <c r="C41">
        <v>2025</v>
      </c>
      <c r="D41" t="s">
        <v>187</v>
      </c>
      <c r="E41">
        <v>142</v>
      </c>
      <c r="F41" t="s">
        <v>185</v>
      </c>
      <c r="G41" t="s">
        <v>26</v>
      </c>
      <c r="H41" t="s">
        <v>148</v>
      </c>
      <c r="K41" t="s">
        <v>95</v>
      </c>
      <c r="L41" t="s">
        <v>95</v>
      </c>
      <c r="M41" t="s">
        <v>95</v>
      </c>
      <c r="N41" t="s">
        <v>95</v>
      </c>
      <c r="O41" t="s">
        <v>95</v>
      </c>
      <c r="P41" t="s">
        <v>95</v>
      </c>
      <c r="Q41" t="s">
        <v>95</v>
      </c>
      <c r="R41" t="s">
        <v>95</v>
      </c>
      <c r="S41" t="s">
        <v>95</v>
      </c>
      <c r="T41" t="s">
        <v>95</v>
      </c>
      <c r="U41" t="s">
        <v>95</v>
      </c>
    </row>
    <row r="42" spans="1:21" x14ac:dyDescent="0.35">
      <c r="A42" t="s">
        <v>66</v>
      </c>
      <c r="B42">
        <v>45</v>
      </c>
      <c r="C42">
        <v>2025</v>
      </c>
      <c r="D42" t="s">
        <v>187</v>
      </c>
      <c r="E42">
        <v>142</v>
      </c>
      <c r="F42" t="s">
        <v>185</v>
      </c>
      <c r="G42" t="s">
        <v>26</v>
      </c>
      <c r="H42" t="s">
        <v>148</v>
      </c>
      <c r="K42" t="s">
        <v>95</v>
      </c>
      <c r="L42" t="s">
        <v>95</v>
      </c>
      <c r="M42" t="s">
        <v>95</v>
      </c>
      <c r="N42" t="s">
        <v>95</v>
      </c>
      <c r="O42" t="s">
        <v>95</v>
      </c>
      <c r="P42" t="s">
        <v>95</v>
      </c>
      <c r="Q42" t="s">
        <v>95</v>
      </c>
      <c r="R42" t="s">
        <v>95</v>
      </c>
      <c r="S42" t="s">
        <v>95</v>
      </c>
      <c r="T42" t="s">
        <v>95</v>
      </c>
      <c r="U42" t="s">
        <v>95</v>
      </c>
    </row>
    <row r="43" spans="1:21" x14ac:dyDescent="0.35">
      <c r="A43" t="s">
        <v>67</v>
      </c>
      <c r="B43">
        <v>46</v>
      </c>
      <c r="C43">
        <v>2025</v>
      </c>
      <c r="D43" t="s">
        <v>187</v>
      </c>
      <c r="E43">
        <v>142</v>
      </c>
      <c r="F43" t="s">
        <v>185</v>
      </c>
      <c r="G43" t="s">
        <v>26</v>
      </c>
      <c r="H43" t="s">
        <v>148</v>
      </c>
      <c r="K43" t="s">
        <v>95</v>
      </c>
      <c r="L43" t="s">
        <v>95</v>
      </c>
      <c r="M43" t="s">
        <v>95</v>
      </c>
      <c r="N43" t="s">
        <v>95</v>
      </c>
      <c r="O43" t="s">
        <v>95</v>
      </c>
      <c r="P43" t="s">
        <v>95</v>
      </c>
      <c r="Q43" t="s">
        <v>95</v>
      </c>
      <c r="R43" t="s">
        <v>95</v>
      </c>
      <c r="S43" t="s">
        <v>95</v>
      </c>
      <c r="T43" t="s">
        <v>95</v>
      </c>
      <c r="U43" t="s">
        <v>95</v>
      </c>
    </row>
    <row r="44" spans="1:21" x14ac:dyDescent="0.35">
      <c r="A44" t="s">
        <v>68</v>
      </c>
      <c r="B44">
        <v>47</v>
      </c>
      <c r="C44">
        <v>2025</v>
      </c>
      <c r="D44" t="s">
        <v>187</v>
      </c>
      <c r="E44">
        <v>142</v>
      </c>
      <c r="F44" t="s">
        <v>185</v>
      </c>
      <c r="G44" t="s">
        <v>26</v>
      </c>
      <c r="H44" t="s">
        <v>77</v>
      </c>
      <c r="I44">
        <v>60</v>
      </c>
      <c r="J44" t="s">
        <v>98</v>
      </c>
      <c r="K44" t="s">
        <v>95</v>
      </c>
      <c r="L44">
        <v>4</v>
      </c>
      <c r="M44">
        <v>1</v>
      </c>
      <c r="N44" t="s">
        <v>12</v>
      </c>
      <c r="O44" t="s">
        <v>12</v>
      </c>
      <c r="Q44" t="s">
        <v>12</v>
      </c>
      <c r="R44" t="s">
        <v>12</v>
      </c>
      <c r="S44">
        <v>24</v>
      </c>
      <c r="T44">
        <v>60</v>
      </c>
      <c r="U44" t="s">
        <v>11</v>
      </c>
    </row>
    <row r="45" spans="1:21" x14ac:dyDescent="0.35">
      <c r="A45" t="s">
        <v>69</v>
      </c>
      <c r="B45">
        <v>48</v>
      </c>
      <c r="C45">
        <v>2025</v>
      </c>
      <c r="D45" t="s">
        <v>187</v>
      </c>
      <c r="E45">
        <v>142</v>
      </c>
      <c r="F45" t="s">
        <v>185</v>
      </c>
      <c r="G45" t="s">
        <v>26</v>
      </c>
      <c r="H45" t="s">
        <v>77</v>
      </c>
      <c r="I45">
        <v>140</v>
      </c>
      <c r="J45" t="s">
        <v>98</v>
      </c>
      <c r="K45" t="s">
        <v>95</v>
      </c>
      <c r="L45">
        <v>4</v>
      </c>
      <c r="M45">
        <v>1</v>
      </c>
      <c r="N45" t="s">
        <v>12</v>
      </c>
      <c r="O45" t="s">
        <v>12</v>
      </c>
      <c r="Q45" t="s">
        <v>12</v>
      </c>
      <c r="R45" t="s">
        <v>12</v>
      </c>
      <c r="S45">
        <v>24</v>
      </c>
      <c r="T45">
        <v>100</v>
      </c>
      <c r="U45" t="s">
        <v>11</v>
      </c>
    </row>
    <row r="46" spans="1:21" x14ac:dyDescent="0.35">
      <c r="A46" t="s">
        <v>70</v>
      </c>
      <c r="B46">
        <v>49</v>
      </c>
      <c r="C46">
        <v>2025</v>
      </c>
      <c r="D46" t="s">
        <v>187</v>
      </c>
      <c r="E46">
        <v>142</v>
      </c>
      <c r="F46" t="s">
        <v>185</v>
      </c>
      <c r="G46" t="s">
        <v>26</v>
      </c>
      <c r="H46" t="s">
        <v>77</v>
      </c>
      <c r="I46">
        <v>70</v>
      </c>
      <c r="J46" t="s">
        <v>98</v>
      </c>
      <c r="K46" t="s">
        <v>95</v>
      </c>
      <c r="L46">
        <v>4</v>
      </c>
      <c r="M46">
        <v>1</v>
      </c>
      <c r="N46" t="s">
        <v>12</v>
      </c>
      <c r="O46" t="s">
        <v>12</v>
      </c>
      <c r="Q46" t="s">
        <v>12</v>
      </c>
      <c r="R46" t="s">
        <v>12</v>
      </c>
      <c r="S46">
        <v>24</v>
      </c>
      <c r="T46">
        <v>47</v>
      </c>
      <c r="U46" t="s">
        <v>11</v>
      </c>
    </row>
    <row r="47" spans="1:21" x14ac:dyDescent="0.35">
      <c r="A47" t="s">
        <v>71</v>
      </c>
      <c r="B47">
        <v>50</v>
      </c>
      <c r="C47">
        <v>2025</v>
      </c>
      <c r="D47" t="s">
        <v>187</v>
      </c>
      <c r="E47">
        <v>142</v>
      </c>
      <c r="F47" t="s">
        <v>185</v>
      </c>
      <c r="G47" t="s">
        <v>26</v>
      </c>
      <c r="H47" t="s">
        <v>77</v>
      </c>
      <c r="I47">
        <v>120</v>
      </c>
      <c r="J47" t="s">
        <v>94</v>
      </c>
      <c r="K47" t="s">
        <v>95</v>
      </c>
      <c r="L47">
        <v>5</v>
      </c>
      <c r="M47">
        <v>1</v>
      </c>
      <c r="N47" t="s">
        <v>12</v>
      </c>
      <c r="O47" t="s">
        <v>12</v>
      </c>
      <c r="Q47" t="s">
        <v>12</v>
      </c>
      <c r="R47" t="s">
        <v>12</v>
      </c>
      <c r="S47">
        <v>24</v>
      </c>
      <c r="T47">
        <v>120</v>
      </c>
      <c r="U47" t="s">
        <v>11</v>
      </c>
    </row>
    <row r="48" spans="1:21" x14ac:dyDescent="0.35">
      <c r="A48" t="s">
        <v>72</v>
      </c>
      <c r="B48">
        <v>51</v>
      </c>
      <c r="C48">
        <v>2025</v>
      </c>
      <c r="D48" t="s">
        <v>187</v>
      </c>
      <c r="E48">
        <v>142</v>
      </c>
      <c r="F48" t="s">
        <v>185</v>
      </c>
      <c r="G48" t="s">
        <v>26</v>
      </c>
      <c r="H48" t="s">
        <v>77</v>
      </c>
      <c r="I48">
        <v>130</v>
      </c>
      <c r="J48" t="s">
        <v>94</v>
      </c>
      <c r="K48" t="s">
        <v>95</v>
      </c>
      <c r="L48">
        <v>5</v>
      </c>
      <c r="M48">
        <v>1</v>
      </c>
      <c r="N48" t="s">
        <v>12</v>
      </c>
      <c r="O48" t="s">
        <v>12</v>
      </c>
      <c r="Q48" t="s">
        <v>12</v>
      </c>
      <c r="R48" t="s">
        <v>12</v>
      </c>
      <c r="S48">
        <v>24</v>
      </c>
      <c r="T48">
        <v>150</v>
      </c>
      <c r="U48" t="s">
        <v>11</v>
      </c>
    </row>
    <row r="49" spans="1:21" x14ac:dyDescent="0.35">
      <c r="A49" t="s">
        <v>73</v>
      </c>
      <c r="B49">
        <v>53</v>
      </c>
      <c r="C49">
        <v>2025</v>
      </c>
      <c r="D49" t="s">
        <v>187</v>
      </c>
      <c r="E49">
        <v>142</v>
      </c>
      <c r="F49" t="s">
        <v>185</v>
      </c>
      <c r="G49" t="s">
        <v>26</v>
      </c>
      <c r="H49" t="s">
        <v>77</v>
      </c>
      <c r="I49">
        <v>150</v>
      </c>
      <c r="J49" t="s">
        <v>94</v>
      </c>
      <c r="K49" t="s">
        <v>95</v>
      </c>
      <c r="L49">
        <v>5</v>
      </c>
      <c r="M49">
        <v>1</v>
      </c>
      <c r="N49" t="s">
        <v>12</v>
      </c>
      <c r="O49" t="s">
        <v>12</v>
      </c>
      <c r="Q49" t="s">
        <v>12</v>
      </c>
      <c r="R49" t="s">
        <v>12</v>
      </c>
      <c r="S49">
        <v>24</v>
      </c>
      <c r="T49">
        <v>150</v>
      </c>
      <c r="U49" t="s">
        <v>11</v>
      </c>
    </row>
    <row r="50" spans="1:21" x14ac:dyDescent="0.35">
      <c r="A50" t="s">
        <v>74</v>
      </c>
      <c r="B50">
        <v>54</v>
      </c>
      <c r="C50">
        <v>2025</v>
      </c>
      <c r="D50" t="s">
        <v>187</v>
      </c>
      <c r="E50">
        <v>142</v>
      </c>
      <c r="F50" t="s">
        <v>185</v>
      </c>
      <c r="G50" t="s">
        <v>26</v>
      </c>
      <c r="H50" t="s">
        <v>77</v>
      </c>
      <c r="I50">
        <v>100</v>
      </c>
      <c r="J50" t="s">
        <v>94</v>
      </c>
      <c r="K50" t="s">
        <v>95</v>
      </c>
      <c r="L50">
        <v>5</v>
      </c>
      <c r="M50">
        <v>1</v>
      </c>
      <c r="N50" t="s">
        <v>12</v>
      </c>
      <c r="O50" t="s">
        <v>12</v>
      </c>
      <c r="Q50" t="s">
        <v>12</v>
      </c>
      <c r="R50" t="s">
        <v>12</v>
      </c>
      <c r="S50">
        <v>50</v>
      </c>
      <c r="T50">
        <v>100</v>
      </c>
      <c r="U50" t="s">
        <v>11</v>
      </c>
    </row>
    <row r="51" spans="1:21" x14ac:dyDescent="0.35">
      <c r="A51" t="s">
        <v>75</v>
      </c>
      <c r="B51">
        <v>55</v>
      </c>
      <c r="C51">
        <v>2025</v>
      </c>
      <c r="D51" t="s">
        <v>187</v>
      </c>
      <c r="E51">
        <v>142</v>
      </c>
      <c r="F51" t="s">
        <v>185</v>
      </c>
      <c r="G51" t="s">
        <v>26</v>
      </c>
      <c r="H51" t="s">
        <v>148</v>
      </c>
      <c r="K51" t="s">
        <v>95</v>
      </c>
      <c r="L51" t="s">
        <v>95</v>
      </c>
      <c r="M51" t="s">
        <v>95</v>
      </c>
      <c r="N51" t="s">
        <v>95</v>
      </c>
      <c r="O51" t="s">
        <v>95</v>
      </c>
      <c r="P51" t="s">
        <v>95</v>
      </c>
      <c r="Q51" t="s">
        <v>95</v>
      </c>
      <c r="R51" t="s">
        <v>95</v>
      </c>
      <c r="S51" t="s">
        <v>95</v>
      </c>
      <c r="T51" t="s">
        <v>95</v>
      </c>
      <c r="U51" t="s">
        <v>95</v>
      </c>
    </row>
    <row r="52" spans="1:21" x14ac:dyDescent="0.35">
      <c r="A52" t="s">
        <v>76</v>
      </c>
      <c r="B52">
        <v>56</v>
      </c>
      <c r="C52">
        <v>2025</v>
      </c>
      <c r="D52" t="s">
        <v>187</v>
      </c>
      <c r="E52">
        <v>142</v>
      </c>
      <c r="F52" t="s">
        <v>185</v>
      </c>
      <c r="G52" t="s">
        <v>26</v>
      </c>
      <c r="H52" t="s">
        <v>77</v>
      </c>
      <c r="I52">
        <v>225</v>
      </c>
      <c r="J52" t="s">
        <v>98</v>
      </c>
      <c r="K52" t="s">
        <v>95</v>
      </c>
      <c r="L52">
        <v>4</v>
      </c>
      <c r="M52">
        <v>1</v>
      </c>
      <c r="N52" t="s">
        <v>12</v>
      </c>
      <c r="O52" t="s">
        <v>12</v>
      </c>
      <c r="P52">
        <v>18</v>
      </c>
      <c r="Q52" t="s">
        <v>12</v>
      </c>
      <c r="R52" t="s">
        <v>12</v>
      </c>
      <c r="S52">
        <v>24</v>
      </c>
      <c r="T52">
        <v>100</v>
      </c>
      <c r="U52" t="s">
        <v>11</v>
      </c>
    </row>
  </sheetData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A18965-A557-40C8-B647-CE327FA99221}">
  <sheetPr codeName="Sheet44"/>
  <dimension ref="A1:U52"/>
  <sheetViews>
    <sheetView zoomScale="90" zoomScaleNormal="90" workbookViewId="0"/>
  </sheetViews>
  <sheetFormatPr defaultRowHeight="14.5" x14ac:dyDescent="0.35"/>
  <cols>
    <col min="1" max="1" width="16.81640625" customWidth="1"/>
    <col min="2" max="2" width="8.1796875" bestFit="1" customWidth="1"/>
    <col min="3" max="3" width="7.7265625" customWidth="1"/>
    <col min="4" max="4" width="14.7265625" bestFit="1" customWidth="1"/>
    <col min="5" max="5" width="14.26953125" bestFit="1" customWidth="1"/>
    <col min="6" max="6" width="8.54296875" customWidth="1"/>
    <col min="7" max="7" width="10" customWidth="1"/>
    <col min="8" max="8" width="15.7265625" customWidth="1"/>
    <col min="10" max="10" width="17" bestFit="1" customWidth="1"/>
    <col min="11" max="11" width="9.90625" bestFit="1" customWidth="1"/>
    <col min="12" max="12" width="14" bestFit="1" customWidth="1"/>
    <col min="14" max="14" width="15.453125" bestFit="1" customWidth="1"/>
    <col min="15" max="15" width="10.1796875" bestFit="1" customWidth="1"/>
    <col min="16" max="16" width="11.6328125" bestFit="1" customWidth="1"/>
    <col min="17" max="17" width="20" bestFit="1" customWidth="1"/>
    <col min="18" max="18" width="15" bestFit="1" customWidth="1"/>
    <col min="19" max="19" width="18.81640625" bestFit="1" customWidth="1"/>
    <col min="21" max="21" width="12.90625" customWidth="1"/>
  </cols>
  <sheetData>
    <row r="1" spans="1:21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0</v>
      </c>
      <c r="I1" t="s">
        <v>89</v>
      </c>
      <c r="J1" t="s">
        <v>3</v>
      </c>
      <c r="K1" t="s">
        <v>137</v>
      </c>
      <c r="L1" t="s">
        <v>90</v>
      </c>
      <c r="M1" t="s">
        <v>138</v>
      </c>
      <c r="N1" t="s">
        <v>215</v>
      </c>
      <c r="O1" t="s">
        <v>4</v>
      </c>
      <c r="P1" t="s">
        <v>5</v>
      </c>
      <c r="Q1" t="s">
        <v>6</v>
      </c>
      <c r="R1" t="s">
        <v>7</v>
      </c>
      <c r="S1" t="s">
        <v>8</v>
      </c>
      <c r="T1" t="s">
        <v>91</v>
      </c>
      <c r="U1" t="s">
        <v>9</v>
      </c>
    </row>
    <row r="2" spans="1:21" x14ac:dyDescent="0.35">
      <c r="A2" t="s">
        <v>23</v>
      </c>
      <c r="B2">
        <v>1</v>
      </c>
      <c r="C2">
        <v>2025</v>
      </c>
      <c r="D2" t="s">
        <v>188</v>
      </c>
      <c r="E2">
        <v>143</v>
      </c>
      <c r="F2" t="s">
        <v>145</v>
      </c>
      <c r="G2" t="s">
        <v>26</v>
      </c>
      <c r="H2" t="s">
        <v>77</v>
      </c>
      <c r="I2">
        <v>328.5</v>
      </c>
      <c r="J2" t="s">
        <v>189</v>
      </c>
      <c r="K2" t="s">
        <v>95</v>
      </c>
      <c r="L2">
        <v>3</v>
      </c>
      <c r="M2">
        <v>1</v>
      </c>
      <c r="N2" t="s">
        <v>12</v>
      </c>
      <c r="O2" t="s">
        <v>10</v>
      </c>
      <c r="Q2" t="s">
        <v>10</v>
      </c>
      <c r="R2" t="s">
        <v>12</v>
      </c>
      <c r="S2">
        <v>24</v>
      </c>
      <c r="T2">
        <v>103.5</v>
      </c>
      <c r="U2" t="s">
        <v>11</v>
      </c>
    </row>
    <row r="3" spans="1:21" x14ac:dyDescent="0.35">
      <c r="A3" t="s">
        <v>27</v>
      </c>
      <c r="B3">
        <v>2</v>
      </c>
      <c r="C3">
        <v>2025</v>
      </c>
      <c r="D3" t="s">
        <v>188</v>
      </c>
      <c r="E3">
        <v>143</v>
      </c>
      <c r="F3" t="s">
        <v>145</v>
      </c>
      <c r="G3" t="s">
        <v>26</v>
      </c>
      <c r="H3" t="s">
        <v>77</v>
      </c>
      <c r="I3">
        <v>500</v>
      </c>
      <c r="J3" t="s">
        <v>189</v>
      </c>
      <c r="K3" t="s">
        <v>95</v>
      </c>
      <c r="L3">
        <v>3</v>
      </c>
      <c r="M3">
        <v>1</v>
      </c>
      <c r="N3" t="s">
        <v>12</v>
      </c>
      <c r="O3" t="s">
        <v>12</v>
      </c>
      <c r="Q3" t="s">
        <v>12</v>
      </c>
      <c r="R3" t="s">
        <v>10</v>
      </c>
      <c r="S3">
        <v>30</v>
      </c>
      <c r="T3">
        <v>200</v>
      </c>
      <c r="U3" t="s">
        <v>11</v>
      </c>
    </row>
    <row r="4" spans="1:21" x14ac:dyDescent="0.35">
      <c r="A4" t="s">
        <v>28</v>
      </c>
      <c r="B4">
        <v>4</v>
      </c>
      <c r="C4">
        <v>2025</v>
      </c>
      <c r="D4" t="s">
        <v>188</v>
      </c>
      <c r="E4">
        <v>143</v>
      </c>
      <c r="F4" t="s">
        <v>145</v>
      </c>
      <c r="G4" t="s">
        <v>26</v>
      </c>
      <c r="H4" t="s">
        <v>77</v>
      </c>
      <c r="I4">
        <v>500</v>
      </c>
      <c r="J4" t="s">
        <v>189</v>
      </c>
      <c r="K4" t="s">
        <v>95</v>
      </c>
      <c r="L4">
        <v>3</v>
      </c>
      <c r="M4">
        <v>1</v>
      </c>
      <c r="N4" t="s">
        <v>12</v>
      </c>
      <c r="O4" t="s">
        <v>12</v>
      </c>
      <c r="Q4" t="s">
        <v>12</v>
      </c>
      <c r="R4" t="s">
        <v>10</v>
      </c>
      <c r="S4">
        <v>0</v>
      </c>
      <c r="T4">
        <v>80</v>
      </c>
      <c r="U4" t="s">
        <v>11</v>
      </c>
    </row>
    <row r="5" spans="1:21" x14ac:dyDescent="0.35">
      <c r="A5" t="s">
        <v>29</v>
      </c>
      <c r="B5">
        <v>5</v>
      </c>
      <c r="C5">
        <v>2025</v>
      </c>
      <c r="D5" t="s">
        <v>188</v>
      </c>
      <c r="E5">
        <v>143</v>
      </c>
      <c r="F5" t="s">
        <v>145</v>
      </c>
      <c r="G5" t="s">
        <v>26</v>
      </c>
      <c r="H5" t="s">
        <v>77</v>
      </c>
      <c r="I5">
        <v>300</v>
      </c>
      <c r="J5" t="s">
        <v>189</v>
      </c>
      <c r="K5" t="s">
        <v>95</v>
      </c>
      <c r="L5">
        <v>3</v>
      </c>
      <c r="M5">
        <v>1</v>
      </c>
      <c r="N5" t="s">
        <v>12</v>
      </c>
      <c r="O5" t="s">
        <v>12</v>
      </c>
      <c r="Q5" t="s">
        <v>12</v>
      </c>
      <c r="R5" t="s">
        <v>10</v>
      </c>
      <c r="S5">
        <v>15</v>
      </c>
      <c r="T5">
        <v>100</v>
      </c>
      <c r="U5" t="s">
        <v>11</v>
      </c>
    </row>
    <row r="6" spans="1:21" x14ac:dyDescent="0.35">
      <c r="A6" t="s">
        <v>30</v>
      </c>
      <c r="B6">
        <v>6</v>
      </c>
      <c r="C6">
        <v>2025</v>
      </c>
      <c r="D6" t="s">
        <v>188</v>
      </c>
      <c r="E6">
        <v>143</v>
      </c>
      <c r="F6" t="s">
        <v>145</v>
      </c>
      <c r="G6" t="s">
        <v>26</v>
      </c>
      <c r="H6" t="s">
        <v>77</v>
      </c>
      <c r="I6">
        <v>500</v>
      </c>
      <c r="J6" t="s">
        <v>189</v>
      </c>
      <c r="K6" t="s">
        <v>95</v>
      </c>
      <c r="L6">
        <v>3</v>
      </c>
      <c r="M6">
        <v>1</v>
      </c>
      <c r="N6" t="s">
        <v>12</v>
      </c>
      <c r="O6" t="s">
        <v>12</v>
      </c>
      <c r="Q6" t="s">
        <v>12</v>
      </c>
      <c r="R6" t="s">
        <v>10</v>
      </c>
      <c r="S6">
        <v>30</v>
      </c>
      <c r="T6">
        <v>190</v>
      </c>
      <c r="U6" t="s">
        <v>11</v>
      </c>
    </row>
    <row r="7" spans="1:21" x14ac:dyDescent="0.35">
      <c r="A7" t="s">
        <v>31</v>
      </c>
      <c r="B7">
        <v>8</v>
      </c>
      <c r="C7">
        <v>2025</v>
      </c>
      <c r="D7" t="s">
        <v>188</v>
      </c>
      <c r="E7">
        <v>143</v>
      </c>
      <c r="F7" t="s">
        <v>145</v>
      </c>
      <c r="G7" t="s">
        <v>26</v>
      </c>
      <c r="H7" t="s">
        <v>77</v>
      </c>
      <c r="I7">
        <v>405</v>
      </c>
      <c r="J7" t="s">
        <v>189</v>
      </c>
      <c r="K7" t="s">
        <v>95</v>
      </c>
      <c r="L7">
        <v>3</v>
      </c>
      <c r="M7">
        <v>1</v>
      </c>
      <c r="N7" t="s">
        <v>12</v>
      </c>
      <c r="O7" t="s">
        <v>12</v>
      </c>
      <c r="Q7" t="s">
        <v>12</v>
      </c>
      <c r="R7" t="s">
        <v>10</v>
      </c>
      <c r="S7">
        <v>20</v>
      </c>
      <c r="T7">
        <v>146</v>
      </c>
      <c r="U7" t="s">
        <v>11</v>
      </c>
    </row>
    <row r="8" spans="1:21" x14ac:dyDescent="0.35">
      <c r="A8" t="s">
        <v>32</v>
      </c>
      <c r="B8">
        <v>9</v>
      </c>
      <c r="C8">
        <v>2025</v>
      </c>
      <c r="D8" t="s">
        <v>188</v>
      </c>
      <c r="E8">
        <v>143</v>
      </c>
      <c r="F8" t="s">
        <v>145</v>
      </c>
      <c r="G8" t="s">
        <v>26</v>
      </c>
      <c r="H8" t="s">
        <v>77</v>
      </c>
      <c r="I8">
        <v>380</v>
      </c>
      <c r="J8" t="s">
        <v>189</v>
      </c>
      <c r="K8" t="s">
        <v>95</v>
      </c>
      <c r="L8">
        <v>3</v>
      </c>
      <c r="M8">
        <v>1</v>
      </c>
      <c r="N8" t="s">
        <v>12</v>
      </c>
      <c r="O8" t="s">
        <v>12</v>
      </c>
      <c r="Q8" t="s">
        <v>10</v>
      </c>
      <c r="R8" t="s">
        <v>12</v>
      </c>
      <c r="S8">
        <v>2</v>
      </c>
      <c r="T8">
        <v>110</v>
      </c>
      <c r="U8" t="s">
        <v>11</v>
      </c>
    </row>
    <row r="9" spans="1:21" x14ac:dyDescent="0.35">
      <c r="A9" t="s">
        <v>33</v>
      </c>
      <c r="B9">
        <v>10</v>
      </c>
      <c r="C9">
        <v>2025</v>
      </c>
      <c r="D9" t="s">
        <v>188</v>
      </c>
      <c r="E9">
        <v>143</v>
      </c>
      <c r="F9" t="s">
        <v>145</v>
      </c>
      <c r="G9" t="s">
        <v>26</v>
      </c>
      <c r="H9" t="s">
        <v>77</v>
      </c>
      <c r="I9">
        <v>381</v>
      </c>
      <c r="J9" t="s">
        <v>189</v>
      </c>
      <c r="K9" t="s">
        <v>95</v>
      </c>
      <c r="L9">
        <v>3</v>
      </c>
      <c r="M9">
        <v>1</v>
      </c>
      <c r="N9" t="s">
        <v>12</v>
      </c>
      <c r="O9" t="s">
        <v>12</v>
      </c>
      <c r="Q9" t="s">
        <v>12</v>
      </c>
      <c r="R9" t="s">
        <v>12</v>
      </c>
      <c r="S9">
        <v>30</v>
      </c>
      <c r="T9">
        <v>181</v>
      </c>
      <c r="U9" t="s">
        <v>11</v>
      </c>
    </row>
    <row r="10" spans="1:21" x14ac:dyDescent="0.35">
      <c r="A10" t="s">
        <v>34</v>
      </c>
      <c r="B10">
        <v>11</v>
      </c>
      <c r="C10">
        <v>2025</v>
      </c>
      <c r="D10" t="s">
        <v>188</v>
      </c>
      <c r="E10">
        <v>143</v>
      </c>
      <c r="F10" t="s">
        <v>145</v>
      </c>
      <c r="G10" t="s">
        <v>26</v>
      </c>
      <c r="H10" t="s">
        <v>77</v>
      </c>
      <c r="I10">
        <v>387</v>
      </c>
      <c r="J10" t="s">
        <v>189</v>
      </c>
      <c r="K10" t="s">
        <v>95</v>
      </c>
      <c r="L10">
        <v>3</v>
      </c>
      <c r="M10">
        <v>1</v>
      </c>
      <c r="N10" t="s">
        <v>12</v>
      </c>
      <c r="O10" t="s">
        <v>12</v>
      </c>
      <c r="P10">
        <v>18</v>
      </c>
      <c r="Q10" t="s">
        <v>12</v>
      </c>
      <c r="R10" t="s">
        <v>10</v>
      </c>
      <c r="S10">
        <v>24</v>
      </c>
      <c r="T10">
        <v>195</v>
      </c>
      <c r="U10" t="s">
        <v>11</v>
      </c>
    </row>
    <row r="11" spans="1:21" x14ac:dyDescent="0.35">
      <c r="A11" t="s">
        <v>35</v>
      </c>
      <c r="B11">
        <v>12</v>
      </c>
      <c r="C11">
        <v>2025</v>
      </c>
      <c r="D11" t="s">
        <v>188</v>
      </c>
      <c r="E11">
        <v>143</v>
      </c>
      <c r="F11" t="s">
        <v>145</v>
      </c>
      <c r="G11" t="s">
        <v>26</v>
      </c>
      <c r="H11" t="s">
        <v>77</v>
      </c>
      <c r="I11">
        <v>310</v>
      </c>
      <c r="J11" t="s">
        <v>189</v>
      </c>
      <c r="K11" t="s">
        <v>95</v>
      </c>
      <c r="L11">
        <v>3</v>
      </c>
      <c r="M11">
        <v>1</v>
      </c>
      <c r="N11" t="s">
        <v>12</v>
      </c>
      <c r="O11" t="s">
        <v>12</v>
      </c>
      <c r="Q11" t="s">
        <v>12</v>
      </c>
      <c r="R11" t="s">
        <v>10</v>
      </c>
      <c r="S11">
        <v>24</v>
      </c>
      <c r="T11">
        <v>75</v>
      </c>
      <c r="U11" t="s">
        <v>11</v>
      </c>
    </row>
    <row r="12" spans="1:21" x14ac:dyDescent="0.35">
      <c r="A12" t="s">
        <v>36</v>
      </c>
      <c r="B12">
        <v>13</v>
      </c>
      <c r="C12">
        <v>2025</v>
      </c>
      <c r="D12" t="s">
        <v>188</v>
      </c>
      <c r="E12">
        <v>143</v>
      </c>
      <c r="F12" t="s">
        <v>145</v>
      </c>
      <c r="G12" t="s">
        <v>26</v>
      </c>
      <c r="H12" t="s">
        <v>77</v>
      </c>
      <c r="I12">
        <v>245</v>
      </c>
      <c r="J12" t="s">
        <v>189</v>
      </c>
      <c r="K12" t="s">
        <v>95</v>
      </c>
      <c r="L12">
        <v>3</v>
      </c>
      <c r="M12">
        <v>1</v>
      </c>
      <c r="N12" t="s">
        <v>12</v>
      </c>
      <c r="O12" t="s">
        <v>10</v>
      </c>
      <c r="P12">
        <v>18</v>
      </c>
      <c r="Q12" t="s">
        <v>10</v>
      </c>
      <c r="R12" t="s">
        <v>10</v>
      </c>
      <c r="S12">
        <v>30</v>
      </c>
      <c r="T12">
        <v>70</v>
      </c>
      <c r="U12" t="s">
        <v>11</v>
      </c>
    </row>
    <row r="13" spans="1:21" x14ac:dyDescent="0.35">
      <c r="A13" t="s">
        <v>37</v>
      </c>
      <c r="B13">
        <v>15</v>
      </c>
      <c r="C13">
        <v>2025</v>
      </c>
      <c r="D13" t="s">
        <v>188</v>
      </c>
      <c r="E13">
        <v>143</v>
      </c>
      <c r="F13" t="s">
        <v>145</v>
      </c>
      <c r="G13" t="s">
        <v>26</v>
      </c>
      <c r="H13" t="s">
        <v>77</v>
      </c>
      <c r="I13">
        <v>436</v>
      </c>
      <c r="J13" t="s">
        <v>189</v>
      </c>
      <c r="K13" t="s">
        <v>95</v>
      </c>
      <c r="L13">
        <v>3</v>
      </c>
      <c r="M13">
        <v>1</v>
      </c>
      <c r="N13" t="s">
        <v>12</v>
      </c>
      <c r="O13" t="s">
        <v>12</v>
      </c>
      <c r="P13">
        <v>18</v>
      </c>
      <c r="Q13" t="s">
        <v>12</v>
      </c>
      <c r="R13" t="s">
        <v>10</v>
      </c>
      <c r="S13">
        <v>30</v>
      </c>
      <c r="T13">
        <v>196</v>
      </c>
      <c r="U13" t="s">
        <v>11</v>
      </c>
    </row>
    <row r="14" spans="1:21" x14ac:dyDescent="0.35">
      <c r="A14" t="s">
        <v>38</v>
      </c>
      <c r="B14">
        <v>16</v>
      </c>
      <c r="C14">
        <v>2025</v>
      </c>
      <c r="D14" t="s">
        <v>188</v>
      </c>
      <c r="E14">
        <v>143</v>
      </c>
      <c r="F14" t="s">
        <v>145</v>
      </c>
      <c r="G14" t="s">
        <v>26</v>
      </c>
      <c r="H14" t="s">
        <v>77</v>
      </c>
      <c r="I14">
        <v>298.25</v>
      </c>
      <c r="J14" t="s">
        <v>189</v>
      </c>
      <c r="K14" t="s">
        <v>95</v>
      </c>
      <c r="L14">
        <v>3</v>
      </c>
      <c r="M14">
        <v>1</v>
      </c>
      <c r="N14" t="s">
        <v>12</v>
      </c>
      <c r="O14" t="s">
        <v>12</v>
      </c>
      <c r="Q14" t="s">
        <v>12</v>
      </c>
      <c r="R14" t="s">
        <v>10</v>
      </c>
      <c r="S14">
        <v>15</v>
      </c>
      <c r="T14">
        <v>70</v>
      </c>
      <c r="U14" t="s">
        <v>11</v>
      </c>
    </row>
    <row r="15" spans="1:21" x14ac:dyDescent="0.35">
      <c r="A15" t="s">
        <v>39</v>
      </c>
      <c r="B15">
        <v>17</v>
      </c>
      <c r="C15">
        <v>2025</v>
      </c>
      <c r="D15" t="s">
        <v>188</v>
      </c>
      <c r="E15">
        <v>143</v>
      </c>
      <c r="F15" t="s">
        <v>145</v>
      </c>
      <c r="G15" t="s">
        <v>26</v>
      </c>
      <c r="H15" t="s">
        <v>77</v>
      </c>
      <c r="I15">
        <v>250</v>
      </c>
      <c r="J15" t="s">
        <v>189</v>
      </c>
      <c r="K15" t="s">
        <v>95</v>
      </c>
      <c r="L15">
        <v>3</v>
      </c>
      <c r="M15">
        <v>1</v>
      </c>
      <c r="N15" t="s">
        <v>12</v>
      </c>
      <c r="O15" t="s">
        <v>12</v>
      </c>
      <c r="Q15" t="s">
        <v>12</v>
      </c>
      <c r="R15" t="s">
        <v>10</v>
      </c>
      <c r="S15">
        <v>20</v>
      </c>
      <c r="T15">
        <v>80</v>
      </c>
      <c r="U15" t="s">
        <v>11</v>
      </c>
    </row>
    <row r="16" spans="1:21" x14ac:dyDescent="0.35">
      <c r="A16" t="s">
        <v>40</v>
      </c>
      <c r="B16">
        <v>18</v>
      </c>
      <c r="C16">
        <v>2025</v>
      </c>
      <c r="D16" t="s">
        <v>188</v>
      </c>
      <c r="E16">
        <v>143</v>
      </c>
      <c r="F16" t="s">
        <v>145</v>
      </c>
      <c r="G16" t="s">
        <v>26</v>
      </c>
      <c r="H16" t="s">
        <v>77</v>
      </c>
      <c r="I16">
        <v>250</v>
      </c>
      <c r="J16" t="s">
        <v>189</v>
      </c>
      <c r="K16" t="s">
        <v>95</v>
      </c>
      <c r="L16">
        <v>3</v>
      </c>
      <c r="M16">
        <v>1</v>
      </c>
      <c r="N16" t="s">
        <v>12</v>
      </c>
      <c r="O16" t="s">
        <v>12</v>
      </c>
      <c r="Q16" t="s">
        <v>12</v>
      </c>
      <c r="R16" t="s">
        <v>10</v>
      </c>
      <c r="S16">
        <v>0</v>
      </c>
      <c r="T16">
        <v>50</v>
      </c>
      <c r="U16" t="s">
        <v>11</v>
      </c>
    </row>
    <row r="17" spans="1:21" x14ac:dyDescent="0.35">
      <c r="A17" t="s">
        <v>41</v>
      </c>
      <c r="B17">
        <v>19</v>
      </c>
      <c r="C17">
        <v>2025</v>
      </c>
      <c r="D17" t="s">
        <v>188</v>
      </c>
      <c r="E17">
        <v>143</v>
      </c>
      <c r="F17" t="s">
        <v>145</v>
      </c>
      <c r="G17" t="s">
        <v>26</v>
      </c>
      <c r="H17" t="s">
        <v>77</v>
      </c>
      <c r="I17">
        <v>293</v>
      </c>
      <c r="J17" t="s">
        <v>189</v>
      </c>
      <c r="K17" t="s">
        <v>95</v>
      </c>
      <c r="L17">
        <v>3</v>
      </c>
      <c r="M17">
        <v>1</v>
      </c>
      <c r="N17" t="s">
        <v>12</v>
      </c>
      <c r="O17" t="s">
        <v>12</v>
      </c>
      <c r="Q17" t="s">
        <v>12</v>
      </c>
      <c r="R17" t="s">
        <v>10</v>
      </c>
      <c r="S17">
        <v>36</v>
      </c>
      <c r="T17">
        <v>66</v>
      </c>
      <c r="U17" t="s">
        <v>11</v>
      </c>
    </row>
    <row r="18" spans="1:21" x14ac:dyDescent="0.35">
      <c r="A18" t="s">
        <v>42</v>
      </c>
      <c r="B18">
        <v>20</v>
      </c>
      <c r="C18">
        <v>2025</v>
      </c>
      <c r="D18" t="s">
        <v>188</v>
      </c>
      <c r="E18">
        <v>143</v>
      </c>
      <c r="F18" t="s">
        <v>145</v>
      </c>
      <c r="G18" t="s">
        <v>26</v>
      </c>
      <c r="H18" t="s">
        <v>77</v>
      </c>
      <c r="I18">
        <v>300</v>
      </c>
      <c r="J18" t="s">
        <v>189</v>
      </c>
      <c r="K18" t="s">
        <v>95</v>
      </c>
      <c r="L18">
        <v>3</v>
      </c>
      <c r="M18">
        <v>1</v>
      </c>
      <c r="N18" t="s">
        <v>12</v>
      </c>
      <c r="O18" t="s">
        <v>12</v>
      </c>
      <c r="Q18" t="s">
        <v>12</v>
      </c>
      <c r="R18" t="s">
        <v>10</v>
      </c>
      <c r="S18">
        <v>30</v>
      </c>
      <c r="T18">
        <v>85</v>
      </c>
      <c r="U18" t="s">
        <v>11</v>
      </c>
    </row>
    <row r="19" spans="1:21" x14ac:dyDescent="0.35">
      <c r="A19" t="s">
        <v>43</v>
      </c>
      <c r="B19">
        <v>21</v>
      </c>
      <c r="C19">
        <v>2025</v>
      </c>
      <c r="D19" t="s">
        <v>188</v>
      </c>
      <c r="E19">
        <v>143</v>
      </c>
      <c r="F19" t="s">
        <v>145</v>
      </c>
      <c r="G19" t="s">
        <v>26</v>
      </c>
      <c r="H19" t="s">
        <v>77</v>
      </c>
      <c r="I19">
        <v>340</v>
      </c>
      <c r="J19" t="s">
        <v>189</v>
      </c>
      <c r="K19" t="s">
        <v>95</v>
      </c>
      <c r="L19">
        <v>3</v>
      </c>
      <c r="M19">
        <v>2</v>
      </c>
      <c r="N19" t="s">
        <v>12</v>
      </c>
      <c r="O19" t="s">
        <v>12</v>
      </c>
      <c r="Q19" t="s">
        <v>12</v>
      </c>
      <c r="R19" t="s">
        <v>10</v>
      </c>
      <c r="S19">
        <v>32</v>
      </c>
      <c r="T19">
        <v>130</v>
      </c>
      <c r="U19" t="s">
        <v>11</v>
      </c>
    </row>
    <row r="20" spans="1:21" x14ac:dyDescent="0.35">
      <c r="A20" t="s">
        <v>44</v>
      </c>
      <c r="B20">
        <v>22</v>
      </c>
      <c r="C20">
        <v>2025</v>
      </c>
      <c r="D20" t="s">
        <v>188</v>
      </c>
      <c r="E20">
        <v>143</v>
      </c>
      <c r="F20" t="s">
        <v>145</v>
      </c>
      <c r="G20" t="s">
        <v>26</v>
      </c>
      <c r="H20" t="s">
        <v>77</v>
      </c>
      <c r="I20">
        <v>300</v>
      </c>
      <c r="J20" t="s">
        <v>189</v>
      </c>
      <c r="K20" t="s">
        <v>95</v>
      </c>
      <c r="L20">
        <v>3</v>
      </c>
      <c r="M20">
        <v>1</v>
      </c>
      <c r="N20" t="s">
        <v>12</v>
      </c>
      <c r="O20" t="s">
        <v>12</v>
      </c>
      <c r="Q20" t="s">
        <v>10</v>
      </c>
      <c r="R20" t="s">
        <v>10</v>
      </c>
      <c r="S20">
        <v>30</v>
      </c>
      <c r="T20">
        <v>100</v>
      </c>
      <c r="U20" t="s">
        <v>11</v>
      </c>
    </row>
    <row r="21" spans="1:21" x14ac:dyDescent="0.35">
      <c r="A21" t="s">
        <v>45</v>
      </c>
      <c r="B21">
        <v>23</v>
      </c>
      <c r="C21">
        <v>2025</v>
      </c>
      <c r="D21" t="s">
        <v>188</v>
      </c>
      <c r="E21">
        <v>143</v>
      </c>
      <c r="F21" t="s">
        <v>145</v>
      </c>
      <c r="G21" t="s">
        <v>26</v>
      </c>
      <c r="H21" t="s">
        <v>77</v>
      </c>
      <c r="I21">
        <v>275</v>
      </c>
      <c r="J21" t="s">
        <v>189</v>
      </c>
      <c r="K21" t="s">
        <v>95</v>
      </c>
      <c r="L21">
        <v>3</v>
      </c>
      <c r="M21">
        <v>1</v>
      </c>
      <c r="N21" t="s">
        <v>12</v>
      </c>
      <c r="O21" t="s">
        <v>12</v>
      </c>
      <c r="Q21" t="s">
        <v>12</v>
      </c>
      <c r="R21" t="s">
        <v>10</v>
      </c>
      <c r="S21">
        <v>0</v>
      </c>
      <c r="T21">
        <v>75</v>
      </c>
      <c r="U21" t="s">
        <v>11</v>
      </c>
    </row>
    <row r="22" spans="1:21" x14ac:dyDescent="0.35">
      <c r="A22" t="s">
        <v>46</v>
      </c>
      <c r="B22">
        <v>24</v>
      </c>
      <c r="C22">
        <v>2025</v>
      </c>
      <c r="D22" t="s">
        <v>188</v>
      </c>
      <c r="E22">
        <v>143</v>
      </c>
      <c r="F22" t="s">
        <v>145</v>
      </c>
      <c r="G22" t="s">
        <v>26</v>
      </c>
      <c r="H22" t="s">
        <v>77</v>
      </c>
      <c r="I22">
        <v>300</v>
      </c>
      <c r="J22" t="s">
        <v>189</v>
      </c>
      <c r="K22" t="s">
        <v>95</v>
      </c>
      <c r="L22">
        <v>3</v>
      </c>
      <c r="M22">
        <v>1</v>
      </c>
      <c r="N22" t="s">
        <v>12</v>
      </c>
      <c r="O22" t="s">
        <v>12</v>
      </c>
      <c r="Q22" t="s">
        <v>10</v>
      </c>
      <c r="R22" t="s">
        <v>10</v>
      </c>
      <c r="S22">
        <v>30</v>
      </c>
      <c r="T22">
        <v>136</v>
      </c>
      <c r="U22" t="s">
        <v>11</v>
      </c>
    </row>
    <row r="23" spans="1:21" x14ac:dyDescent="0.35">
      <c r="A23" t="s">
        <v>47</v>
      </c>
      <c r="B23">
        <v>25</v>
      </c>
      <c r="C23">
        <v>2025</v>
      </c>
      <c r="D23" t="s">
        <v>188</v>
      </c>
      <c r="E23">
        <v>143</v>
      </c>
      <c r="F23" t="s">
        <v>145</v>
      </c>
      <c r="G23" t="s">
        <v>26</v>
      </c>
      <c r="H23" t="s">
        <v>77</v>
      </c>
      <c r="I23">
        <v>430</v>
      </c>
      <c r="J23" t="s">
        <v>189</v>
      </c>
      <c r="K23" t="s">
        <v>95</v>
      </c>
      <c r="L23">
        <v>3</v>
      </c>
      <c r="M23">
        <v>1</v>
      </c>
      <c r="N23" t="s">
        <v>12</v>
      </c>
      <c r="O23" t="s">
        <v>12</v>
      </c>
      <c r="Q23" t="s">
        <v>10</v>
      </c>
      <c r="R23" t="s">
        <v>10</v>
      </c>
      <c r="S23">
        <v>15</v>
      </c>
      <c r="T23">
        <v>120</v>
      </c>
      <c r="U23" t="s">
        <v>13</v>
      </c>
    </row>
    <row r="24" spans="1:21" x14ac:dyDescent="0.35">
      <c r="A24" t="s">
        <v>48</v>
      </c>
      <c r="B24">
        <v>26</v>
      </c>
      <c r="C24">
        <v>2025</v>
      </c>
      <c r="D24" t="s">
        <v>188</v>
      </c>
      <c r="E24">
        <v>143</v>
      </c>
      <c r="F24" t="s">
        <v>145</v>
      </c>
      <c r="G24" t="s">
        <v>26</v>
      </c>
      <c r="H24" t="s">
        <v>77</v>
      </c>
      <c r="I24">
        <v>412.9</v>
      </c>
      <c r="J24" t="s">
        <v>189</v>
      </c>
      <c r="K24" t="s">
        <v>95</v>
      </c>
      <c r="L24">
        <v>3</v>
      </c>
      <c r="M24">
        <v>1</v>
      </c>
      <c r="N24" t="s">
        <v>12</v>
      </c>
      <c r="O24" t="s">
        <v>12</v>
      </c>
      <c r="Q24" t="s">
        <v>10</v>
      </c>
      <c r="R24" t="s">
        <v>10</v>
      </c>
      <c r="S24">
        <v>25</v>
      </c>
      <c r="T24">
        <v>131</v>
      </c>
      <c r="U24" t="s">
        <v>11</v>
      </c>
    </row>
    <row r="25" spans="1:21" x14ac:dyDescent="0.35">
      <c r="A25" t="s">
        <v>49</v>
      </c>
      <c r="B25">
        <v>27</v>
      </c>
      <c r="C25">
        <v>2025</v>
      </c>
      <c r="D25" t="s">
        <v>188</v>
      </c>
      <c r="E25">
        <v>143</v>
      </c>
      <c r="F25" t="s">
        <v>145</v>
      </c>
      <c r="G25" t="s">
        <v>26</v>
      </c>
      <c r="H25" t="s">
        <v>77</v>
      </c>
      <c r="I25">
        <v>305</v>
      </c>
      <c r="J25" t="s">
        <v>189</v>
      </c>
      <c r="K25" t="s">
        <v>95</v>
      </c>
      <c r="L25">
        <v>3</v>
      </c>
      <c r="M25">
        <v>1</v>
      </c>
      <c r="N25" t="s">
        <v>12</v>
      </c>
      <c r="O25" t="s">
        <v>12</v>
      </c>
      <c r="Q25" t="s">
        <v>12</v>
      </c>
      <c r="R25" t="s">
        <v>10</v>
      </c>
      <c r="S25">
        <v>24</v>
      </c>
      <c r="T25">
        <v>85</v>
      </c>
      <c r="U25" t="s">
        <v>11</v>
      </c>
    </row>
    <row r="26" spans="1:21" x14ac:dyDescent="0.35">
      <c r="A26" t="s">
        <v>50</v>
      </c>
      <c r="B26">
        <v>28</v>
      </c>
      <c r="C26">
        <v>2025</v>
      </c>
      <c r="D26" t="s">
        <v>188</v>
      </c>
      <c r="E26">
        <v>143</v>
      </c>
      <c r="F26" t="s">
        <v>145</v>
      </c>
      <c r="G26" t="s">
        <v>26</v>
      </c>
      <c r="H26" t="s">
        <v>77</v>
      </c>
      <c r="I26">
        <v>300</v>
      </c>
      <c r="J26" t="s">
        <v>189</v>
      </c>
      <c r="K26" t="s">
        <v>95</v>
      </c>
      <c r="L26">
        <v>3</v>
      </c>
      <c r="M26">
        <v>1</v>
      </c>
      <c r="N26" t="s">
        <v>12</v>
      </c>
      <c r="O26" t="s">
        <v>12</v>
      </c>
      <c r="Q26" t="s">
        <v>10</v>
      </c>
      <c r="R26" t="s">
        <v>10</v>
      </c>
      <c r="S26">
        <v>20</v>
      </c>
      <c r="T26">
        <v>100</v>
      </c>
      <c r="U26" t="s">
        <v>11</v>
      </c>
    </row>
    <row r="27" spans="1:21" x14ac:dyDescent="0.35">
      <c r="A27" t="s">
        <v>51</v>
      </c>
      <c r="B27">
        <v>29</v>
      </c>
      <c r="C27">
        <v>2025</v>
      </c>
      <c r="D27" t="s">
        <v>188</v>
      </c>
      <c r="E27">
        <v>143</v>
      </c>
      <c r="F27" t="s">
        <v>145</v>
      </c>
      <c r="G27" t="s">
        <v>26</v>
      </c>
      <c r="H27" t="s">
        <v>77</v>
      </c>
      <c r="I27">
        <v>200</v>
      </c>
      <c r="J27" t="s">
        <v>189</v>
      </c>
      <c r="K27" t="s">
        <v>95</v>
      </c>
      <c r="L27">
        <v>3</v>
      </c>
      <c r="M27">
        <v>1</v>
      </c>
      <c r="N27" t="s">
        <v>12</v>
      </c>
      <c r="O27" t="s">
        <v>10</v>
      </c>
      <c r="Q27" t="s">
        <v>10</v>
      </c>
      <c r="R27" t="s">
        <v>10</v>
      </c>
      <c r="S27">
        <v>0</v>
      </c>
      <c r="T27">
        <v>85</v>
      </c>
      <c r="U27" t="s">
        <v>11</v>
      </c>
    </row>
    <row r="28" spans="1:21" x14ac:dyDescent="0.35">
      <c r="A28" t="s">
        <v>52</v>
      </c>
      <c r="B28">
        <v>30</v>
      </c>
      <c r="C28">
        <v>2025</v>
      </c>
      <c r="D28" t="s">
        <v>188</v>
      </c>
      <c r="E28">
        <v>143</v>
      </c>
      <c r="F28" t="s">
        <v>145</v>
      </c>
      <c r="G28" t="s">
        <v>26</v>
      </c>
      <c r="H28" t="s">
        <v>77</v>
      </c>
      <c r="I28">
        <v>300</v>
      </c>
      <c r="J28" t="s">
        <v>189</v>
      </c>
      <c r="K28" t="s">
        <v>95</v>
      </c>
      <c r="L28">
        <v>3</v>
      </c>
      <c r="M28">
        <v>1</v>
      </c>
      <c r="N28" t="s">
        <v>12</v>
      </c>
      <c r="O28" t="s">
        <v>12</v>
      </c>
      <c r="Q28" t="s">
        <v>12</v>
      </c>
      <c r="R28" t="s">
        <v>10</v>
      </c>
      <c r="S28">
        <v>0</v>
      </c>
      <c r="T28">
        <v>100</v>
      </c>
      <c r="U28" t="s">
        <v>11</v>
      </c>
    </row>
    <row r="29" spans="1:21" x14ac:dyDescent="0.35">
      <c r="A29" t="s">
        <v>53</v>
      </c>
      <c r="B29">
        <v>31</v>
      </c>
      <c r="C29">
        <v>2025</v>
      </c>
      <c r="D29" t="s">
        <v>188</v>
      </c>
      <c r="E29">
        <v>143</v>
      </c>
      <c r="F29" t="s">
        <v>145</v>
      </c>
      <c r="G29" t="s">
        <v>26</v>
      </c>
      <c r="H29" t="s">
        <v>77</v>
      </c>
      <c r="I29">
        <v>323</v>
      </c>
      <c r="J29" t="s">
        <v>189</v>
      </c>
      <c r="K29" t="s">
        <v>95</v>
      </c>
      <c r="L29">
        <v>3</v>
      </c>
      <c r="M29">
        <v>1</v>
      </c>
      <c r="N29" t="s">
        <v>12</v>
      </c>
      <c r="O29" t="s">
        <v>10</v>
      </c>
      <c r="Q29" t="s">
        <v>12</v>
      </c>
      <c r="R29" t="s">
        <v>10</v>
      </c>
      <c r="S29">
        <v>20</v>
      </c>
      <c r="T29">
        <v>123</v>
      </c>
      <c r="U29" t="s">
        <v>11</v>
      </c>
    </row>
    <row r="30" spans="1:21" x14ac:dyDescent="0.35">
      <c r="A30" t="s">
        <v>54</v>
      </c>
      <c r="B30">
        <v>32</v>
      </c>
      <c r="C30">
        <v>2025</v>
      </c>
      <c r="D30" t="s">
        <v>188</v>
      </c>
      <c r="E30">
        <v>143</v>
      </c>
      <c r="F30" t="s">
        <v>145</v>
      </c>
      <c r="G30" t="s">
        <v>26</v>
      </c>
      <c r="H30" t="s">
        <v>77</v>
      </c>
      <c r="I30">
        <v>300</v>
      </c>
      <c r="J30" t="s">
        <v>189</v>
      </c>
      <c r="K30" t="s">
        <v>95</v>
      </c>
      <c r="L30">
        <v>3</v>
      </c>
      <c r="M30">
        <v>1</v>
      </c>
      <c r="N30" t="s">
        <v>12</v>
      </c>
      <c r="O30" t="s">
        <v>12</v>
      </c>
      <c r="Q30" t="s">
        <v>10</v>
      </c>
      <c r="R30" t="s">
        <v>10</v>
      </c>
      <c r="S30">
        <v>30</v>
      </c>
      <c r="T30">
        <v>100</v>
      </c>
      <c r="U30" t="s">
        <v>11</v>
      </c>
    </row>
    <row r="31" spans="1:21" x14ac:dyDescent="0.35">
      <c r="A31" t="s">
        <v>55</v>
      </c>
      <c r="B31">
        <v>33</v>
      </c>
      <c r="C31">
        <v>2025</v>
      </c>
      <c r="D31" t="s">
        <v>188</v>
      </c>
      <c r="E31">
        <v>143</v>
      </c>
      <c r="F31" t="s">
        <v>145</v>
      </c>
      <c r="G31" t="s">
        <v>26</v>
      </c>
      <c r="H31" t="s">
        <v>77</v>
      </c>
      <c r="I31">
        <v>316</v>
      </c>
      <c r="J31" t="s">
        <v>189</v>
      </c>
      <c r="K31" t="s">
        <v>95</v>
      </c>
      <c r="L31">
        <v>3</v>
      </c>
      <c r="M31">
        <v>1</v>
      </c>
      <c r="N31" t="s">
        <v>12</v>
      </c>
      <c r="O31" t="s">
        <v>12</v>
      </c>
      <c r="Q31" t="s">
        <v>12</v>
      </c>
      <c r="R31" t="s">
        <v>10</v>
      </c>
      <c r="S31">
        <v>30</v>
      </c>
      <c r="T31">
        <v>116</v>
      </c>
      <c r="U31" t="s">
        <v>11</v>
      </c>
    </row>
    <row r="32" spans="1:21" x14ac:dyDescent="0.35">
      <c r="A32" t="s">
        <v>56</v>
      </c>
      <c r="B32">
        <v>34</v>
      </c>
      <c r="C32">
        <v>2025</v>
      </c>
      <c r="D32" t="s">
        <v>188</v>
      </c>
      <c r="E32">
        <v>143</v>
      </c>
      <c r="F32" t="s">
        <v>145</v>
      </c>
      <c r="G32" t="s">
        <v>26</v>
      </c>
      <c r="H32" t="s">
        <v>77</v>
      </c>
      <c r="I32">
        <v>395</v>
      </c>
      <c r="J32" t="s">
        <v>189</v>
      </c>
      <c r="K32" t="s">
        <v>95</v>
      </c>
      <c r="L32">
        <v>3</v>
      </c>
      <c r="M32">
        <v>1</v>
      </c>
      <c r="N32" t="s">
        <v>12</v>
      </c>
      <c r="O32" t="s">
        <v>12</v>
      </c>
      <c r="P32">
        <v>18</v>
      </c>
      <c r="Q32" t="s">
        <v>10</v>
      </c>
      <c r="R32" t="s">
        <v>10</v>
      </c>
      <c r="S32">
        <v>30</v>
      </c>
      <c r="T32">
        <v>120</v>
      </c>
      <c r="U32" t="s">
        <v>11</v>
      </c>
    </row>
    <row r="33" spans="1:21" x14ac:dyDescent="0.35">
      <c r="A33" t="s">
        <v>57</v>
      </c>
      <c r="B33">
        <v>35</v>
      </c>
      <c r="C33">
        <v>2025</v>
      </c>
      <c r="D33" t="s">
        <v>188</v>
      </c>
      <c r="E33">
        <v>143</v>
      </c>
      <c r="F33" t="s">
        <v>145</v>
      </c>
      <c r="G33" t="s">
        <v>26</v>
      </c>
      <c r="H33" t="s">
        <v>77</v>
      </c>
      <c r="I33">
        <v>350</v>
      </c>
      <c r="J33" t="s">
        <v>189</v>
      </c>
      <c r="K33" t="s">
        <v>95</v>
      </c>
      <c r="L33">
        <v>3</v>
      </c>
      <c r="M33">
        <v>1</v>
      </c>
      <c r="N33" t="s">
        <v>12</v>
      </c>
      <c r="O33" t="s">
        <v>12</v>
      </c>
      <c r="Q33" t="s">
        <v>12</v>
      </c>
      <c r="R33" t="s">
        <v>10</v>
      </c>
      <c r="S33">
        <v>30</v>
      </c>
      <c r="T33">
        <v>110</v>
      </c>
      <c r="U33" t="s">
        <v>11</v>
      </c>
    </row>
    <row r="34" spans="1:21" x14ac:dyDescent="0.35">
      <c r="A34" t="s">
        <v>58</v>
      </c>
      <c r="B34">
        <v>36</v>
      </c>
      <c r="C34">
        <v>2025</v>
      </c>
      <c r="D34" t="s">
        <v>188</v>
      </c>
      <c r="E34">
        <v>143</v>
      </c>
      <c r="F34" t="s">
        <v>145</v>
      </c>
      <c r="G34" t="s">
        <v>26</v>
      </c>
      <c r="H34" t="s">
        <v>77</v>
      </c>
      <c r="I34">
        <v>343</v>
      </c>
      <c r="J34" t="s">
        <v>189</v>
      </c>
      <c r="K34" t="s">
        <v>95</v>
      </c>
      <c r="L34">
        <v>3</v>
      </c>
      <c r="M34">
        <v>1</v>
      </c>
      <c r="N34" t="s">
        <v>12</v>
      </c>
      <c r="O34" t="s">
        <v>10</v>
      </c>
      <c r="P34">
        <v>18</v>
      </c>
      <c r="Q34" t="s">
        <v>10</v>
      </c>
      <c r="R34" t="s">
        <v>10</v>
      </c>
      <c r="S34">
        <v>5</v>
      </c>
      <c r="T34">
        <v>48.67</v>
      </c>
      <c r="U34" t="s">
        <v>11</v>
      </c>
    </row>
    <row r="35" spans="1:21" x14ac:dyDescent="0.35">
      <c r="A35" t="s">
        <v>59</v>
      </c>
      <c r="B35">
        <v>37</v>
      </c>
      <c r="C35">
        <v>2025</v>
      </c>
      <c r="D35" t="s">
        <v>188</v>
      </c>
      <c r="E35">
        <v>143</v>
      </c>
      <c r="F35" t="s">
        <v>145</v>
      </c>
      <c r="G35" t="s">
        <v>26</v>
      </c>
      <c r="H35" t="s">
        <v>77</v>
      </c>
      <c r="I35">
        <v>275</v>
      </c>
      <c r="J35" t="s">
        <v>189</v>
      </c>
      <c r="K35" t="s">
        <v>95</v>
      </c>
      <c r="L35">
        <v>3</v>
      </c>
      <c r="M35">
        <v>1</v>
      </c>
      <c r="N35" t="s">
        <v>12</v>
      </c>
      <c r="O35" t="s">
        <v>12</v>
      </c>
      <c r="Q35" t="s">
        <v>12</v>
      </c>
      <c r="R35" t="s">
        <v>10</v>
      </c>
      <c r="S35">
        <v>30</v>
      </c>
      <c r="T35">
        <v>100</v>
      </c>
      <c r="U35" t="s">
        <v>11</v>
      </c>
    </row>
    <row r="36" spans="1:21" x14ac:dyDescent="0.35">
      <c r="A36" t="s">
        <v>60</v>
      </c>
      <c r="B36">
        <v>38</v>
      </c>
      <c r="C36">
        <v>2025</v>
      </c>
      <c r="D36" t="s">
        <v>188</v>
      </c>
      <c r="E36">
        <v>143</v>
      </c>
      <c r="F36" t="s">
        <v>145</v>
      </c>
      <c r="G36" t="s">
        <v>26</v>
      </c>
      <c r="H36" t="s">
        <v>77</v>
      </c>
      <c r="I36">
        <v>325</v>
      </c>
      <c r="J36" t="s">
        <v>189</v>
      </c>
      <c r="K36" t="s">
        <v>95</v>
      </c>
      <c r="L36">
        <v>3</v>
      </c>
      <c r="M36">
        <v>1</v>
      </c>
      <c r="N36" t="s">
        <v>12</v>
      </c>
      <c r="O36" t="s">
        <v>12</v>
      </c>
      <c r="Q36" t="s">
        <v>12</v>
      </c>
      <c r="R36" t="s">
        <v>10</v>
      </c>
      <c r="S36">
        <v>12</v>
      </c>
      <c r="T36">
        <v>140</v>
      </c>
      <c r="U36" t="s">
        <v>11</v>
      </c>
    </row>
    <row r="37" spans="1:21" x14ac:dyDescent="0.35">
      <c r="A37" t="s">
        <v>61</v>
      </c>
      <c r="B37">
        <v>39</v>
      </c>
      <c r="C37">
        <v>2025</v>
      </c>
      <c r="D37" t="s">
        <v>188</v>
      </c>
      <c r="E37">
        <v>143</v>
      </c>
      <c r="F37" t="s">
        <v>145</v>
      </c>
      <c r="G37" t="s">
        <v>26</v>
      </c>
      <c r="H37" t="s">
        <v>77</v>
      </c>
      <c r="I37">
        <v>278.5</v>
      </c>
      <c r="J37" t="s">
        <v>189</v>
      </c>
      <c r="K37" t="s">
        <v>95</v>
      </c>
      <c r="L37">
        <v>3</v>
      </c>
      <c r="M37">
        <v>1</v>
      </c>
      <c r="N37" t="s">
        <v>12</v>
      </c>
      <c r="O37" t="s">
        <v>12</v>
      </c>
      <c r="Q37" t="s">
        <v>12</v>
      </c>
      <c r="R37" t="s">
        <v>10</v>
      </c>
      <c r="S37">
        <v>24</v>
      </c>
      <c r="T37">
        <v>68.5</v>
      </c>
      <c r="U37" t="s">
        <v>11</v>
      </c>
    </row>
    <row r="38" spans="1:21" x14ac:dyDescent="0.35">
      <c r="A38" t="s">
        <v>62</v>
      </c>
      <c r="B38">
        <v>40</v>
      </c>
      <c r="C38">
        <v>2025</v>
      </c>
      <c r="D38" t="s">
        <v>188</v>
      </c>
      <c r="E38">
        <v>143</v>
      </c>
      <c r="F38" t="s">
        <v>145</v>
      </c>
      <c r="G38" t="s">
        <v>26</v>
      </c>
      <c r="H38" t="s">
        <v>77</v>
      </c>
      <c r="I38">
        <v>285</v>
      </c>
      <c r="J38" t="s">
        <v>189</v>
      </c>
      <c r="K38" t="s">
        <v>95</v>
      </c>
      <c r="L38">
        <v>3</v>
      </c>
      <c r="M38">
        <v>1</v>
      </c>
      <c r="N38" t="s">
        <v>12</v>
      </c>
      <c r="O38" t="s">
        <v>10</v>
      </c>
      <c r="P38">
        <v>18</v>
      </c>
      <c r="Q38" t="s">
        <v>10</v>
      </c>
      <c r="R38" t="s">
        <v>10</v>
      </c>
      <c r="S38">
        <v>24</v>
      </c>
      <c r="T38">
        <v>75</v>
      </c>
      <c r="U38" t="s">
        <v>11</v>
      </c>
    </row>
    <row r="39" spans="1:21" x14ac:dyDescent="0.35">
      <c r="A39" t="s">
        <v>63</v>
      </c>
      <c r="B39">
        <v>41</v>
      </c>
      <c r="C39">
        <v>2025</v>
      </c>
      <c r="D39" t="s">
        <v>188</v>
      </c>
      <c r="E39">
        <v>143</v>
      </c>
      <c r="F39" t="s">
        <v>145</v>
      </c>
      <c r="G39" t="s">
        <v>26</v>
      </c>
      <c r="H39" t="s">
        <v>77</v>
      </c>
      <c r="I39">
        <v>460</v>
      </c>
      <c r="J39" t="s">
        <v>189</v>
      </c>
      <c r="K39" t="s">
        <v>95</v>
      </c>
      <c r="L39">
        <v>3</v>
      </c>
      <c r="M39">
        <v>1</v>
      </c>
      <c r="N39" t="s">
        <v>12</v>
      </c>
      <c r="O39" t="s">
        <v>12</v>
      </c>
      <c r="Q39" t="s">
        <v>12</v>
      </c>
      <c r="R39" t="s">
        <v>10</v>
      </c>
      <c r="S39">
        <v>3</v>
      </c>
      <c r="T39">
        <v>245</v>
      </c>
      <c r="U39" t="s">
        <v>11</v>
      </c>
    </row>
    <row r="40" spans="1:21" x14ac:dyDescent="0.35">
      <c r="A40" t="s">
        <v>64</v>
      </c>
      <c r="B40">
        <v>42</v>
      </c>
      <c r="C40">
        <v>2025</v>
      </c>
      <c r="D40" t="s">
        <v>188</v>
      </c>
      <c r="E40">
        <v>143</v>
      </c>
      <c r="F40" t="s">
        <v>145</v>
      </c>
      <c r="G40" t="s">
        <v>26</v>
      </c>
      <c r="H40" t="s">
        <v>77</v>
      </c>
      <c r="I40">
        <v>295</v>
      </c>
      <c r="J40" t="s">
        <v>189</v>
      </c>
      <c r="K40" t="s">
        <v>95</v>
      </c>
      <c r="L40">
        <v>3</v>
      </c>
      <c r="M40">
        <v>1</v>
      </c>
      <c r="N40" t="s">
        <v>12</v>
      </c>
      <c r="O40" t="s">
        <v>12</v>
      </c>
      <c r="P40">
        <v>18</v>
      </c>
      <c r="Q40" t="s">
        <v>12</v>
      </c>
      <c r="R40" t="s">
        <v>10</v>
      </c>
      <c r="S40">
        <v>30</v>
      </c>
      <c r="T40">
        <v>122</v>
      </c>
      <c r="U40" t="s">
        <v>11</v>
      </c>
    </row>
    <row r="41" spans="1:21" x14ac:dyDescent="0.35">
      <c r="A41" t="s">
        <v>65</v>
      </c>
      <c r="B41">
        <v>44</v>
      </c>
      <c r="C41">
        <v>2025</v>
      </c>
      <c r="D41" t="s">
        <v>188</v>
      </c>
      <c r="E41">
        <v>143</v>
      </c>
      <c r="F41" t="s">
        <v>145</v>
      </c>
      <c r="G41" t="s">
        <v>26</v>
      </c>
      <c r="H41" t="s">
        <v>77</v>
      </c>
      <c r="I41">
        <v>335</v>
      </c>
      <c r="J41" t="s">
        <v>189</v>
      </c>
      <c r="K41" t="s">
        <v>95</v>
      </c>
      <c r="L41">
        <v>3</v>
      </c>
      <c r="M41">
        <v>1</v>
      </c>
      <c r="N41" t="s">
        <v>12</v>
      </c>
      <c r="O41" t="s">
        <v>12</v>
      </c>
      <c r="Q41" t="s">
        <v>10</v>
      </c>
      <c r="R41" t="s">
        <v>10</v>
      </c>
      <c r="S41">
        <v>10</v>
      </c>
      <c r="T41">
        <v>135</v>
      </c>
      <c r="U41" t="s">
        <v>11</v>
      </c>
    </row>
    <row r="42" spans="1:21" x14ac:dyDescent="0.35">
      <c r="A42" t="s">
        <v>66</v>
      </c>
      <c r="B42">
        <v>45</v>
      </c>
      <c r="C42">
        <v>2025</v>
      </c>
      <c r="D42" t="s">
        <v>188</v>
      </c>
      <c r="E42">
        <v>143</v>
      </c>
      <c r="F42" t="s">
        <v>145</v>
      </c>
      <c r="G42" t="s">
        <v>26</v>
      </c>
      <c r="H42" t="s">
        <v>77</v>
      </c>
      <c r="I42">
        <v>290</v>
      </c>
      <c r="J42" t="s">
        <v>189</v>
      </c>
      <c r="K42" t="s">
        <v>95</v>
      </c>
      <c r="L42">
        <v>3</v>
      </c>
      <c r="M42">
        <v>1</v>
      </c>
      <c r="N42" t="s">
        <v>12</v>
      </c>
      <c r="O42" t="s">
        <v>12</v>
      </c>
      <c r="P42">
        <v>18</v>
      </c>
      <c r="Q42" t="s">
        <v>12</v>
      </c>
      <c r="R42" t="s">
        <v>10</v>
      </c>
      <c r="S42">
        <v>30</v>
      </c>
      <c r="T42">
        <v>75</v>
      </c>
      <c r="U42" t="s">
        <v>11</v>
      </c>
    </row>
    <row r="43" spans="1:21" x14ac:dyDescent="0.35">
      <c r="A43" t="s">
        <v>67</v>
      </c>
      <c r="B43">
        <v>46</v>
      </c>
      <c r="C43">
        <v>2025</v>
      </c>
      <c r="D43" t="s">
        <v>188</v>
      </c>
      <c r="E43">
        <v>143</v>
      </c>
      <c r="F43" t="s">
        <v>145</v>
      </c>
      <c r="G43" t="s">
        <v>26</v>
      </c>
      <c r="H43" t="s">
        <v>77</v>
      </c>
      <c r="I43">
        <v>300</v>
      </c>
      <c r="J43" t="s">
        <v>189</v>
      </c>
      <c r="K43" t="s">
        <v>95</v>
      </c>
      <c r="L43">
        <v>3</v>
      </c>
      <c r="M43">
        <v>1</v>
      </c>
      <c r="N43" t="s">
        <v>12</v>
      </c>
      <c r="O43" t="s">
        <v>12</v>
      </c>
      <c r="Q43" t="s">
        <v>12</v>
      </c>
      <c r="R43" t="s">
        <v>12</v>
      </c>
      <c r="S43">
        <v>0</v>
      </c>
      <c r="T43">
        <v>115</v>
      </c>
      <c r="U43" t="s">
        <v>11</v>
      </c>
    </row>
    <row r="44" spans="1:21" x14ac:dyDescent="0.35">
      <c r="A44" t="s">
        <v>68</v>
      </c>
      <c r="B44">
        <v>47</v>
      </c>
      <c r="C44">
        <v>2025</v>
      </c>
      <c r="D44" t="s">
        <v>188</v>
      </c>
      <c r="E44">
        <v>143</v>
      </c>
      <c r="F44" t="s">
        <v>145</v>
      </c>
      <c r="G44" t="s">
        <v>26</v>
      </c>
      <c r="H44" t="s">
        <v>77</v>
      </c>
      <c r="I44">
        <v>200</v>
      </c>
      <c r="J44" t="s">
        <v>189</v>
      </c>
      <c r="K44" t="s">
        <v>95</v>
      </c>
      <c r="L44">
        <v>3</v>
      </c>
      <c r="M44">
        <v>1</v>
      </c>
      <c r="N44" t="s">
        <v>12</v>
      </c>
      <c r="O44" t="s">
        <v>10</v>
      </c>
      <c r="Q44" t="s">
        <v>12</v>
      </c>
      <c r="R44" t="s">
        <v>10</v>
      </c>
      <c r="S44">
        <v>5</v>
      </c>
      <c r="T44">
        <v>100</v>
      </c>
      <c r="U44" t="s">
        <v>11</v>
      </c>
    </row>
    <row r="45" spans="1:21" x14ac:dyDescent="0.35">
      <c r="A45" t="s">
        <v>69</v>
      </c>
      <c r="B45">
        <v>48</v>
      </c>
      <c r="C45">
        <v>2025</v>
      </c>
      <c r="D45" t="s">
        <v>188</v>
      </c>
      <c r="E45">
        <v>143</v>
      </c>
      <c r="F45" t="s">
        <v>145</v>
      </c>
      <c r="G45" t="s">
        <v>26</v>
      </c>
      <c r="H45" t="s">
        <v>77</v>
      </c>
      <c r="I45">
        <v>275</v>
      </c>
      <c r="J45" t="s">
        <v>189</v>
      </c>
      <c r="K45" t="s">
        <v>95</v>
      </c>
      <c r="L45">
        <v>3</v>
      </c>
      <c r="M45">
        <v>2</v>
      </c>
      <c r="N45" t="s">
        <v>12</v>
      </c>
      <c r="O45" t="s">
        <v>12</v>
      </c>
      <c r="Q45" t="s">
        <v>10</v>
      </c>
      <c r="R45" t="s">
        <v>10</v>
      </c>
      <c r="S45">
        <v>20</v>
      </c>
      <c r="T45">
        <v>68</v>
      </c>
      <c r="U45" t="s">
        <v>11</v>
      </c>
    </row>
    <row r="46" spans="1:21" x14ac:dyDescent="0.35">
      <c r="A46" t="s">
        <v>70</v>
      </c>
      <c r="B46">
        <v>49</v>
      </c>
      <c r="C46">
        <v>2025</v>
      </c>
      <c r="D46" t="s">
        <v>188</v>
      </c>
      <c r="E46">
        <v>143</v>
      </c>
      <c r="F46" t="s">
        <v>145</v>
      </c>
      <c r="G46" t="s">
        <v>26</v>
      </c>
      <c r="H46" t="s">
        <v>77</v>
      </c>
      <c r="I46">
        <v>260</v>
      </c>
      <c r="J46" t="s">
        <v>189</v>
      </c>
      <c r="K46" t="s">
        <v>95</v>
      </c>
      <c r="L46">
        <v>3</v>
      </c>
      <c r="M46">
        <v>1</v>
      </c>
      <c r="N46" t="s">
        <v>12</v>
      </c>
      <c r="O46" t="s">
        <v>12</v>
      </c>
      <c r="Q46" t="s">
        <v>12</v>
      </c>
      <c r="R46" t="s">
        <v>12</v>
      </c>
      <c r="S46">
        <v>30</v>
      </c>
      <c r="T46">
        <v>68</v>
      </c>
      <c r="U46" t="s">
        <v>11</v>
      </c>
    </row>
    <row r="47" spans="1:21" x14ac:dyDescent="0.35">
      <c r="A47" t="s">
        <v>71</v>
      </c>
      <c r="B47">
        <v>50</v>
      </c>
      <c r="C47">
        <v>2025</v>
      </c>
      <c r="D47" t="s">
        <v>188</v>
      </c>
      <c r="E47">
        <v>143</v>
      </c>
      <c r="F47" t="s">
        <v>145</v>
      </c>
      <c r="G47" t="s">
        <v>26</v>
      </c>
      <c r="H47" t="s">
        <v>77</v>
      </c>
      <c r="I47">
        <v>275</v>
      </c>
      <c r="J47" t="s">
        <v>189</v>
      </c>
      <c r="K47" t="s">
        <v>95</v>
      </c>
      <c r="L47">
        <v>3</v>
      </c>
      <c r="M47">
        <v>1</v>
      </c>
      <c r="N47" t="s">
        <v>12</v>
      </c>
      <c r="O47" t="s">
        <v>12</v>
      </c>
      <c r="Q47" t="s">
        <v>12</v>
      </c>
      <c r="R47" t="s">
        <v>10</v>
      </c>
      <c r="S47">
        <v>20</v>
      </c>
      <c r="T47">
        <v>220</v>
      </c>
      <c r="U47" t="s">
        <v>11</v>
      </c>
    </row>
    <row r="48" spans="1:21" x14ac:dyDescent="0.35">
      <c r="A48" t="s">
        <v>72</v>
      </c>
      <c r="B48">
        <v>51</v>
      </c>
      <c r="C48">
        <v>2025</v>
      </c>
      <c r="D48" t="s">
        <v>188</v>
      </c>
      <c r="E48">
        <v>143</v>
      </c>
      <c r="F48" t="s">
        <v>145</v>
      </c>
      <c r="G48" t="s">
        <v>26</v>
      </c>
      <c r="H48" t="s">
        <v>77</v>
      </c>
      <c r="I48">
        <v>390</v>
      </c>
      <c r="J48" t="s">
        <v>189</v>
      </c>
      <c r="K48" t="s">
        <v>95</v>
      </c>
      <c r="L48">
        <v>3</v>
      </c>
      <c r="M48">
        <v>1</v>
      </c>
      <c r="N48" t="s">
        <v>12</v>
      </c>
      <c r="O48" t="s">
        <v>12</v>
      </c>
      <c r="Q48" t="s">
        <v>10</v>
      </c>
      <c r="R48" t="s">
        <v>10</v>
      </c>
      <c r="S48">
        <v>30</v>
      </c>
      <c r="T48">
        <v>140</v>
      </c>
      <c r="U48" t="s">
        <v>11</v>
      </c>
    </row>
    <row r="49" spans="1:21" x14ac:dyDescent="0.35">
      <c r="A49" t="s">
        <v>73</v>
      </c>
      <c r="B49">
        <v>53</v>
      </c>
      <c r="C49">
        <v>2025</v>
      </c>
      <c r="D49" t="s">
        <v>188</v>
      </c>
      <c r="E49">
        <v>143</v>
      </c>
      <c r="F49" t="s">
        <v>145</v>
      </c>
      <c r="G49" t="s">
        <v>26</v>
      </c>
      <c r="H49" t="s">
        <v>77</v>
      </c>
      <c r="I49">
        <v>338</v>
      </c>
      <c r="J49" t="s">
        <v>189</v>
      </c>
      <c r="K49" t="s">
        <v>95</v>
      </c>
      <c r="L49">
        <v>3</v>
      </c>
      <c r="M49">
        <v>1</v>
      </c>
      <c r="N49" t="s">
        <v>12</v>
      </c>
      <c r="O49" t="s">
        <v>12</v>
      </c>
      <c r="Q49" t="s">
        <v>12</v>
      </c>
      <c r="R49" t="s">
        <v>10</v>
      </c>
      <c r="S49">
        <v>16</v>
      </c>
      <c r="T49">
        <v>276</v>
      </c>
      <c r="U49" t="s">
        <v>11</v>
      </c>
    </row>
    <row r="50" spans="1:21" x14ac:dyDescent="0.35">
      <c r="A50" t="s">
        <v>74</v>
      </c>
      <c r="B50">
        <v>54</v>
      </c>
      <c r="C50">
        <v>2025</v>
      </c>
      <c r="D50" t="s">
        <v>188</v>
      </c>
      <c r="E50">
        <v>143</v>
      </c>
      <c r="F50" t="s">
        <v>145</v>
      </c>
      <c r="G50" t="s">
        <v>26</v>
      </c>
      <c r="H50" t="s">
        <v>77</v>
      </c>
      <c r="I50">
        <v>270</v>
      </c>
      <c r="J50" t="s">
        <v>189</v>
      </c>
      <c r="K50" t="s">
        <v>95</v>
      </c>
      <c r="L50">
        <v>3</v>
      </c>
      <c r="M50">
        <v>1</v>
      </c>
      <c r="N50" t="s">
        <v>12</v>
      </c>
      <c r="O50" t="s">
        <v>12</v>
      </c>
      <c r="Q50" t="s">
        <v>10</v>
      </c>
      <c r="R50" t="s">
        <v>12</v>
      </c>
      <c r="S50">
        <v>12</v>
      </c>
      <c r="T50">
        <v>90</v>
      </c>
      <c r="U50" t="s">
        <v>11</v>
      </c>
    </row>
    <row r="51" spans="1:21" x14ac:dyDescent="0.35">
      <c r="A51" t="s">
        <v>75</v>
      </c>
      <c r="B51">
        <v>55</v>
      </c>
      <c r="C51">
        <v>2025</v>
      </c>
      <c r="D51" t="s">
        <v>188</v>
      </c>
      <c r="E51">
        <v>143</v>
      </c>
      <c r="F51" t="s">
        <v>145</v>
      </c>
      <c r="G51" t="s">
        <v>26</v>
      </c>
      <c r="H51" t="s">
        <v>77</v>
      </c>
      <c r="I51">
        <v>273</v>
      </c>
      <c r="J51" t="s">
        <v>189</v>
      </c>
      <c r="K51" t="s">
        <v>95</v>
      </c>
      <c r="L51">
        <v>3</v>
      </c>
      <c r="M51">
        <v>1</v>
      </c>
      <c r="N51" t="s">
        <v>12</v>
      </c>
      <c r="O51" t="s">
        <v>12</v>
      </c>
      <c r="Q51" t="s">
        <v>12</v>
      </c>
      <c r="R51" t="s">
        <v>10</v>
      </c>
      <c r="S51">
        <v>0</v>
      </c>
      <c r="T51">
        <v>73</v>
      </c>
      <c r="U51" t="s">
        <v>11</v>
      </c>
    </row>
    <row r="52" spans="1:21" x14ac:dyDescent="0.35">
      <c r="A52" t="s">
        <v>76</v>
      </c>
      <c r="B52">
        <v>56</v>
      </c>
      <c r="C52">
        <v>2025</v>
      </c>
      <c r="D52" t="s">
        <v>188</v>
      </c>
      <c r="E52">
        <v>143</v>
      </c>
      <c r="F52" t="s">
        <v>145</v>
      </c>
      <c r="G52" t="s">
        <v>26</v>
      </c>
      <c r="H52" t="s">
        <v>77</v>
      </c>
      <c r="I52">
        <v>330</v>
      </c>
      <c r="J52" t="s">
        <v>189</v>
      </c>
      <c r="K52" t="s">
        <v>95</v>
      </c>
      <c r="L52">
        <v>3</v>
      </c>
      <c r="M52">
        <v>1</v>
      </c>
      <c r="N52" t="s">
        <v>12</v>
      </c>
      <c r="O52" t="s">
        <v>12</v>
      </c>
      <c r="Q52" t="s">
        <v>12</v>
      </c>
      <c r="R52" t="s">
        <v>10</v>
      </c>
      <c r="S52">
        <v>30</v>
      </c>
      <c r="T52">
        <v>110</v>
      </c>
      <c r="U52" t="s">
        <v>11</v>
      </c>
    </row>
  </sheetData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90E317-F313-4A8F-9030-07F2E8980810}">
  <sheetPr codeName="Sheet45"/>
  <dimension ref="A1:AB52"/>
  <sheetViews>
    <sheetView zoomScale="90" zoomScaleNormal="90" workbookViewId="0">
      <selection activeCell="A2" sqref="A2"/>
    </sheetView>
  </sheetViews>
  <sheetFormatPr defaultRowHeight="14.5" x14ac:dyDescent="0.35"/>
  <cols>
    <col min="1" max="1" width="14.54296875" customWidth="1"/>
    <col min="2" max="2" width="8.81640625" bestFit="1" customWidth="1"/>
    <col min="3" max="3" width="7.7265625" customWidth="1"/>
    <col min="4" max="4" width="16.90625" bestFit="1" customWidth="1"/>
    <col min="5" max="5" width="15.1796875" customWidth="1"/>
    <col min="6" max="6" width="8" bestFit="1" customWidth="1"/>
    <col min="7" max="7" width="13.26953125" customWidth="1"/>
    <col min="8" max="8" width="15.54296875" bestFit="1" customWidth="1"/>
    <col min="10" max="10" width="17.7265625" bestFit="1" customWidth="1"/>
    <col min="11" max="11" width="9.7265625" bestFit="1" customWidth="1"/>
    <col min="12" max="12" width="13.90625" bestFit="1" customWidth="1"/>
    <col min="13" max="13" width="6.6328125" customWidth="1"/>
    <col min="14" max="14" width="15.453125" bestFit="1" customWidth="1"/>
    <col min="15" max="15" width="9.90625" customWidth="1"/>
    <col min="16" max="16" width="12" customWidth="1"/>
    <col min="17" max="17" width="18.7265625" customWidth="1"/>
    <col min="18" max="18" width="15" customWidth="1"/>
    <col min="19" max="19" width="18.81640625" customWidth="1"/>
    <col min="20" max="20" width="11" customWidth="1"/>
    <col min="21" max="21" width="11.81640625" customWidth="1"/>
    <col min="22" max="22" width="19.90625" customWidth="1"/>
  </cols>
  <sheetData>
    <row r="1" spans="1:28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0</v>
      </c>
      <c r="I1" t="s">
        <v>89</v>
      </c>
      <c r="J1" t="s">
        <v>3</v>
      </c>
      <c r="K1" t="s">
        <v>137</v>
      </c>
      <c r="L1" t="s">
        <v>90</v>
      </c>
      <c r="M1" t="s">
        <v>138</v>
      </c>
      <c r="N1" t="s">
        <v>215</v>
      </c>
      <c r="O1" t="s">
        <v>4</v>
      </c>
      <c r="P1" t="s">
        <v>5</v>
      </c>
      <c r="Q1" t="s">
        <v>6</v>
      </c>
      <c r="R1" t="s">
        <v>7</v>
      </c>
      <c r="S1" t="s">
        <v>8</v>
      </c>
      <c r="T1" t="s">
        <v>91</v>
      </c>
      <c r="U1" t="s">
        <v>9</v>
      </c>
      <c r="V1" t="s">
        <v>1</v>
      </c>
    </row>
    <row r="2" spans="1:28" x14ac:dyDescent="0.35">
      <c r="A2" t="s">
        <v>23</v>
      </c>
      <c r="B2">
        <v>1</v>
      </c>
      <c r="C2">
        <v>2025</v>
      </c>
      <c r="D2" t="s">
        <v>190</v>
      </c>
      <c r="E2">
        <v>144</v>
      </c>
      <c r="F2" t="s">
        <v>191</v>
      </c>
      <c r="G2" t="s">
        <v>88</v>
      </c>
      <c r="H2" t="s">
        <v>78</v>
      </c>
      <c r="I2">
        <v>75</v>
      </c>
      <c r="J2" t="s">
        <v>12</v>
      </c>
      <c r="K2">
        <v>0</v>
      </c>
      <c r="L2">
        <v>0</v>
      </c>
      <c r="M2">
        <v>0</v>
      </c>
      <c r="N2" t="s">
        <v>12</v>
      </c>
      <c r="O2" t="s">
        <v>12</v>
      </c>
      <c r="P2">
        <v>14</v>
      </c>
      <c r="Q2" t="s">
        <v>12</v>
      </c>
      <c r="R2" t="s">
        <v>12</v>
      </c>
      <c r="S2">
        <v>0</v>
      </c>
      <c r="T2">
        <v>75</v>
      </c>
      <c r="U2" t="s">
        <v>12</v>
      </c>
      <c r="V2" t="s">
        <v>192</v>
      </c>
      <c r="AB2" s="1"/>
    </row>
    <row r="3" spans="1:28" x14ac:dyDescent="0.35">
      <c r="A3" t="s">
        <v>27</v>
      </c>
      <c r="B3">
        <v>2</v>
      </c>
      <c r="C3">
        <v>2025</v>
      </c>
      <c r="D3" t="s">
        <v>190</v>
      </c>
      <c r="E3">
        <v>144</v>
      </c>
      <c r="F3" t="s">
        <v>191</v>
      </c>
      <c r="G3" t="s">
        <v>88</v>
      </c>
      <c r="H3" t="s">
        <v>12</v>
      </c>
      <c r="I3" t="s">
        <v>95</v>
      </c>
      <c r="J3" t="s">
        <v>95</v>
      </c>
      <c r="K3" t="s">
        <v>95</v>
      </c>
      <c r="L3" t="s">
        <v>95</v>
      </c>
      <c r="M3" t="s">
        <v>95</v>
      </c>
      <c r="N3" t="s">
        <v>95</v>
      </c>
      <c r="O3" t="s">
        <v>95</v>
      </c>
      <c r="P3" t="s">
        <v>95</v>
      </c>
      <c r="Q3" t="s">
        <v>95</v>
      </c>
      <c r="R3" t="s">
        <v>95</v>
      </c>
      <c r="S3" t="s">
        <v>95</v>
      </c>
      <c r="T3" t="s">
        <v>95</v>
      </c>
      <c r="U3" t="s">
        <v>95</v>
      </c>
    </row>
    <row r="4" spans="1:28" x14ac:dyDescent="0.35">
      <c r="A4" t="s">
        <v>28</v>
      </c>
      <c r="B4">
        <v>4</v>
      </c>
      <c r="C4">
        <v>2025</v>
      </c>
      <c r="D4" t="s">
        <v>190</v>
      </c>
      <c r="E4">
        <v>144</v>
      </c>
      <c r="F4" t="s">
        <v>191</v>
      </c>
      <c r="G4" t="s">
        <v>88</v>
      </c>
      <c r="H4" t="s">
        <v>12</v>
      </c>
      <c r="I4" t="s">
        <v>95</v>
      </c>
      <c r="J4" t="s">
        <v>95</v>
      </c>
      <c r="K4" t="s">
        <v>95</v>
      </c>
      <c r="L4" t="s">
        <v>95</v>
      </c>
      <c r="M4" t="s">
        <v>95</v>
      </c>
      <c r="N4" t="s">
        <v>95</v>
      </c>
      <c r="O4" t="s">
        <v>95</v>
      </c>
      <c r="P4" t="s">
        <v>95</v>
      </c>
      <c r="Q4" t="s">
        <v>95</v>
      </c>
      <c r="R4" t="s">
        <v>95</v>
      </c>
      <c r="S4" t="s">
        <v>95</v>
      </c>
      <c r="T4" t="s">
        <v>95</v>
      </c>
      <c r="U4" t="s">
        <v>95</v>
      </c>
    </row>
    <row r="5" spans="1:28" x14ac:dyDescent="0.35">
      <c r="A5" t="s">
        <v>29</v>
      </c>
      <c r="B5">
        <v>5</v>
      </c>
      <c r="C5">
        <v>2025</v>
      </c>
      <c r="D5" t="s">
        <v>190</v>
      </c>
      <c r="E5">
        <v>144</v>
      </c>
      <c r="F5" t="s">
        <v>191</v>
      </c>
      <c r="G5" t="s">
        <v>88</v>
      </c>
      <c r="H5" t="s">
        <v>78</v>
      </c>
      <c r="I5">
        <v>10</v>
      </c>
      <c r="J5" t="s">
        <v>12</v>
      </c>
      <c r="K5">
        <v>0</v>
      </c>
      <c r="L5">
        <v>0</v>
      </c>
      <c r="M5">
        <v>0</v>
      </c>
      <c r="N5" t="s">
        <v>12</v>
      </c>
      <c r="O5" t="s">
        <v>12</v>
      </c>
      <c r="P5" t="s">
        <v>95</v>
      </c>
      <c r="Q5" t="s">
        <v>12</v>
      </c>
      <c r="R5" t="s">
        <v>12</v>
      </c>
      <c r="S5">
        <v>0</v>
      </c>
      <c r="T5">
        <v>0</v>
      </c>
      <c r="U5" t="s">
        <v>12</v>
      </c>
      <c r="V5" t="s">
        <v>218</v>
      </c>
    </row>
    <row r="6" spans="1:28" x14ac:dyDescent="0.35">
      <c r="A6" t="s">
        <v>30</v>
      </c>
      <c r="B6">
        <v>6</v>
      </c>
      <c r="C6">
        <v>2025</v>
      </c>
      <c r="D6" t="s">
        <v>190</v>
      </c>
      <c r="E6">
        <v>144</v>
      </c>
      <c r="F6" t="s">
        <v>191</v>
      </c>
      <c r="G6" t="s">
        <v>88</v>
      </c>
      <c r="H6" t="s">
        <v>77</v>
      </c>
      <c r="I6">
        <v>25</v>
      </c>
      <c r="J6" t="s">
        <v>84</v>
      </c>
      <c r="K6">
        <v>600</v>
      </c>
      <c r="L6">
        <v>2</v>
      </c>
      <c r="M6">
        <v>1</v>
      </c>
      <c r="N6" t="s">
        <v>12</v>
      </c>
      <c r="O6" t="s">
        <v>12</v>
      </c>
      <c r="P6">
        <v>17</v>
      </c>
      <c r="Q6" t="s">
        <v>12</v>
      </c>
      <c r="R6" t="s">
        <v>12</v>
      </c>
      <c r="S6">
        <v>0</v>
      </c>
      <c r="T6">
        <v>10</v>
      </c>
      <c r="U6" t="s">
        <v>12</v>
      </c>
      <c r="V6" t="s">
        <v>193</v>
      </c>
    </row>
    <row r="7" spans="1:28" x14ac:dyDescent="0.35">
      <c r="A7" t="s">
        <v>31</v>
      </c>
      <c r="B7">
        <v>8</v>
      </c>
      <c r="C7">
        <v>2025</v>
      </c>
      <c r="D7" t="s">
        <v>190</v>
      </c>
      <c r="E7">
        <v>144</v>
      </c>
      <c r="F7" t="s">
        <v>191</v>
      </c>
      <c r="G7" t="s">
        <v>88</v>
      </c>
      <c r="H7" t="s">
        <v>77</v>
      </c>
      <c r="I7">
        <v>202</v>
      </c>
      <c r="J7" t="s">
        <v>12</v>
      </c>
      <c r="K7">
        <v>1200</v>
      </c>
      <c r="L7">
        <v>2</v>
      </c>
      <c r="M7">
        <v>2</v>
      </c>
      <c r="N7" t="s">
        <v>12</v>
      </c>
      <c r="O7" t="s">
        <v>12</v>
      </c>
      <c r="P7">
        <v>16</v>
      </c>
      <c r="Q7" t="s">
        <v>12</v>
      </c>
      <c r="R7" t="s">
        <v>12</v>
      </c>
      <c r="S7">
        <v>0</v>
      </c>
      <c r="T7">
        <v>45</v>
      </c>
      <c r="U7" t="s">
        <v>11</v>
      </c>
      <c r="V7" t="s">
        <v>193</v>
      </c>
    </row>
    <row r="8" spans="1:28" x14ac:dyDescent="0.35">
      <c r="A8" t="s">
        <v>32</v>
      </c>
      <c r="B8">
        <v>9</v>
      </c>
      <c r="C8">
        <v>2025</v>
      </c>
      <c r="D8" t="s">
        <v>190</v>
      </c>
      <c r="E8">
        <v>144</v>
      </c>
      <c r="F8" t="s">
        <v>191</v>
      </c>
      <c r="G8" t="s">
        <v>88</v>
      </c>
      <c r="H8" t="s">
        <v>12</v>
      </c>
      <c r="I8" t="s">
        <v>95</v>
      </c>
      <c r="J8" t="s">
        <v>95</v>
      </c>
      <c r="K8" t="s">
        <v>95</v>
      </c>
      <c r="L8" t="s">
        <v>95</v>
      </c>
      <c r="M8" t="s">
        <v>95</v>
      </c>
      <c r="N8" t="s">
        <v>95</v>
      </c>
      <c r="O8" t="s">
        <v>95</v>
      </c>
      <c r="P8" t="s">
        <v>95</v>
      </c>
      <c r="Q8" t="s">
        <v>95</v>
      </c>
      <c r="R8" t="s">
        <v>95</v>
      </c>
      <c r="S8" t="s">
        <v>95</v>
      </c>
      <c r="T8" t="s">
        <v>95</v>
      </c>
      <c r="U8" t="s">
        <v>95</v>
      </c>
    </row>
    <row r="9" spans="1:28" x14ac:dyDescent="0.35">
      <c r="A9" t="s">
        <v>33</v>
      </c>
      <c r="B9">
        <v>10</v>
      </c>
      <c r="C9">
        <v>2025</v>
      </c>
      <c r="D9" t="s">
        <v>190</v>
      </c>
      <c r="E9">
        <v>144</v>
      </c>
      <c r="F9" t="s">
        <v>191</v>
      </c>
      <c r="G9" t="s">
        <v>88</v>
      </c>
      <c r="H9" t="s">
        <v>77</v>
      </c>
      <c r="I9">
        <v>433</v>
      </c>
      <c r="J9" t="s">
        <v>84</v>
      </c>
      <c r="K9">
        <v>1500</v>
      </c>
      <c r="L9">
        <v>2</v>
      </c>
      <c r="M9">
        <v>2</v>
      </c>
      <c r="N9" t="s">
        <v>10</v>
      </c>
      <c r="O9" t="s">
        <v>12</v>
      </c>
      <c r="P9">
        <v>16</v>
      </c>
      <c r="Q9" t="s">
        <v>12</v>
      </c>
      <c r="R9" t="s">
        <v>10</v>
      </c>
      <c r="S9">
        <v>0</v>
      </c>
      <c r="T9">
        <v>128</v>
      </c>
      <c r="U9" t="s">
        <v>13</v>
      </c>
      <c r="V9" t="s">
        <v>194</v>
      </c>
    </row>
    <row r="10" spans="1:28" x14ac:dyDescent="0.35">
      <c r="A10" t="s">
        <v>34</v>
      </c>
      <c r="B10">
        <v>11</v>
      </c>
      <c r="C10">
        <v>2025</v>
      </c>
      <c r="D10" t="s">
        <v>190</v>
      </c>
      <c r="E10">
        <v>144</v>
      </c>
      <c r="F10" t="s">
        <v>191</v>
      </c>
      <c r="G10" t="s">
        <v>88</v>
      </c>
      <c r="H10" t="s">
        <v>12</v>
      </c>
      <c r="I10" t="s">
        <v>95</v>
      </c>
      <c r="J10" t="s">
        <v>95</v>
      </c>
      <c r="K10" t="s">
        <v>95</v>
      </c>
      <c r="L10" t="s">
        <v>95</v>
      </c>
      <c r="M10" t="s">
        <v>95</v>
      </c>
      <c r="N10" t="s">
        <v>95</v>
      </c>
      <c r="O10" t="s">
        <v>95</v>
      </c>
      <c r="P10" t="s">
        <v>95</v>
      </c>
      <c r="Q10" t="s">
        <v>95</v>
      </c>
      <c r="R10" t="s">
        <v>95</v>
      </c>
      <c r="S10" t="s">
        <v>95</v>
      </c>
      <c r="T10" t="s">
        <v>95</v>
      </c>
      <c r="U10" t="s">
        <v>95</v>
      </c>
    </row>
    <row r="11" spans="1:28" x14ac:dyDescent="0.35">
      <c r="A11" t="s">
        <v>35</v>
      </c>
      <c r="B11">
        <v>12</v>
      </c>
      <c r="C11">
        <v>2025</v>
      </c>
      <c r="D11" t="s">
        <v>190</v>
      </c>
      <c r="E11">
        <v>144</v>
      </c>
      <c r="F11" t="s">
        <v>191</v>
      </c>
      <c r="G11" t="s">
        <v>88</v>
      </c>
      <c r="H11" t="s">
        <v>12</v>
      </c>
      <c r="I11" t="s">
        <v>95</v>
      </c>
      <c r="J11" t="s">
        <v>95</v>
      </c>
      <c r="K11" t="s">
        <v>95</v>
      </c>
      <c r="L11" t="s">
        <v>95</v>
      </c>
      <c r="M11" t="s">
        <v>95</v>
      </c>
      <c r="N11" t="s">
        <v>95</v>
      </c>
      <c r="O11" t="s">
        <v>95</v>
      </c>
      <c r="P11" t="s">
        <v>95</v>
      </c>
      <c r="Q11" t="s">
        <v>95</v>
      </c>
      <c r="R11" t="s">
        <v>95</v>
      </c>
      <c r="S11" t="s">
        <v>95</v>
      </c>
      <c r="T11" t="s">
        <v>95</v>
      </c>
      <c r="U11" t="s">
        <v>95</v>
      </c>
    </row>
    <row r="12" spans="1:28" x14ac:dyDescent="0.35">
      <c r="A12" t="s">
        <v>36</v>
      </c>
      <c r="B12">
        <v>13</v>
      </c>
      <c r="C12">
        <v>2025</v>
      </c>
      <c r="D12" t="s">
        <v>190</v>
      </c>
      <c r="E12">
        <v>144</v>
      </c>
      <c r="F12" t="s">
        <v>191</v>
      </c>
      <c r="G12" t="s">
        <v>88</v>
      </c>
      <c r="H12" t="s">
        <v>225</v>
      </c>
      <c r="I12" t="s">
        <v>95</v>
      </c>
      <c r="J12" t="s">
        <v>95</v>
      </c>
      <c r="K12" t="s">
        <v>95</v>
      </c>
      <c r="L12" t="s">
        <v>95</v>
      </c>
      <c r="M12" t="s">
        <v>95</v>
      </c>
      <c r="N12" t="s">
        <v>95</v>
      </c>
      <c r="O12" t="s">
        <v>95</v>
      </c>
      <c r="P12" t="s">
        <v>95</v>
      </c>
      <c r="Q12" t="s">
        <v>95</v>
      </c>
      <c r="R12" t="s">
        <v>95</v>
      </c>
      <c r="S12" t="s">
        <v>95</v>
      </c>
      <c r="T12" t="s">
        <v>95</v>
      </c>
      <c r="U12" t="s">
        <v>95</v>
      </c>
    </row>
    <row r="13" spans="1:28" x14ac:dyDescent="0.35">
      <c r="A13" t="s">
        <v>37</v>
      </c>
      <c r="B13">
        <v>15</v>
      </c>
      <c r="C13">
        <v>2025</v>
      </c>
      <c r="D13" t="s">
        <v>190</v>
      </c>
      <c r="E13">
        <v>144</v>
      </c>
      <c r="F13" t="s">
        <v>191</v>
      </c>
      <c r="G13" t="s">
        <v>88</v>
      </c>
      <c r="H13" t="s">
        <v>77</v>
      </c>
      <c r="I13">
        <v>255</v>
      </c>
      <c r="J13" t="s">
        <v>110</v>
      </c>
      <c r="K13">
        <v>1250</v>
      </c>
      <c r="L13">
        <v>2</v>
      </c>
      <c r="M13">
        <v>1</v>
      </c>
      <c r="N13" t="s">
        <v>12</v>
      </c>
      <c r="O13" t="s">
        <v>12</v>
      </c>
      <c r="P13">
        <v>16</v>
      </c>
      <c r="Q13" t="s">
        <v>12</v>
      </c>
      <c r="R13" t="s">
        <v>10</v>
      </c>
      <c r="S13">
        <v>0</v>
      </c>
      <c r="T13">
        <v>146</v>
      </c>
      <c r="U13" t="s">
        <v>11</v>
      </c>
      <c r="V13" t="s">
        <v>193</v>
      </c>
    </row>
    <row r="14" spans="1:28" x14ac:dyDescent="0.35">
      <c r="A14" t="s">
        <v>38</v>
      </c>
      <c r="B14">
        <v>16</v>
      </c>
      <c r="C14">
        <v>2025</v>
      </c>
      <c r="D14" t="s">
        <v>190</v>
      </c>
      <c r="E14">
        <v>144</v>
      </c>
      <c r="F14" t="s">
        <v>191</v>
      </c>
      <c r="G14" t="s">
        <v>88</v>
      </c>
      <c r="H14" t="s">
        <v>77</v>
      </c>
      <c r="I14">
        <v>50</v>
      </c>
      <c r="J14" t="s">
        <v>84</v>
      </c>
      <c r="K14">
        <v>1500</v>
      </c>
      <c r="L14">
        <v>2</v>
      </c>
      <c r="M14">
        <v>2</v>
      </c>
      <c r="N14" t="s">
        <v>10</v>
      </c>
      <c r="O14" t="s">
        <v>12</v>
      </c>
      <c r="P14">
        <v>16.5</v>
      </c>
      <c r="Q14" t="s">
        <v>12</v>
      </c>
      <c r="R14" t="s">
        <v>10</v>
      </c>
      <c r="S14">
        <v>0</v>
      </c>
      <c r="T14">
        <v>50</v>
      </c>
      <c r="U14" t="s">
        <v>11</v>
      </c>
      <c r="V14" t="s">
        <v>193</v>
      </c>
    </row>
    <row r="15" spans="1:28" x14ac:dyDescent="0.35">
      <c r="A15" t="s">
        <v>39</v>
      </c>
      <c r="B15">
        <v>17</v>
      </c>
      <c r="C15">
        <v>2025</v>
      </c>
      <c r="D15" t="s">
        <v>190</v>
      </c>
      <c r="E15">
        <v>144</v>
      </c>
      <c r="F15" t="s">
        <v>191</v>
      </c>
      <c r="G15" t="s">
        <v>88</v>
      </c>
      <c r="H15" t="s">
        <v>12</v>
      </c>
      <c r="I15" t="s">
        <v>95</v>
      </c>
      <c r="J15" t="s">
        <v>95</v>
      </c>
      <c r="K15" t="s">
        <v>95</v>
      </c>
      <c r="L15" t="s">
        <v>95</v>
      </c>
      <c r="M15" t="s">
        <v>95</v>
      </c>
      <c r="N15" t="s">
        <v>95</v>
      </c>
      <c r="O15" t="s">
        <v>95</v>
      </c>
      <c r="P15" t="s">
        <v>95</v>
      </c>
      <c r="Q15" t="s">
        <v>95</v>
      </c>
      <c r="R15" t="s">
        <v>95</v>
      </c>
      <c r="S15" t="s">
        <v>95</v>
      </c>
      <c r="T15" t="s">
        <v>95</v>
      </c>
      <c r="U15" t="s">
        <v>95</v>
      </c>
    </row>
    <row r="16" spans="1:28" x14ac:dyDescent="0.35">
      <c r="A16" t="s">
        <v>40</v>
      </c>
      <c r="B16">
        <v>18</v>
      </c>
      <c r="C16">
        <v>2025</v>
      </c>
      <c r="D16" t="s">
        <v>190</v>
      </c>
      <c r="E16">
        <v>144</v>
      </c>
      <c r="F16" t="s">
        <v>191</v>
      </c>
      <c r="G16" t="s">
        <v>88</v>
      </c>
      <c r="H16" t="s">
        <v>12</v>
      </c>
      <c r="I16" t="s">
        <v>95</v>
      </c>
      <c r="J16" t="s">
        <v>95</v>
      </c>
      <c r="K16" t="s">
        <v>95</v>
      </c>
      <c r="L16" t="s">
        <v>95</v>
      </c>
      <c r="M16" t="s">
        <v>95</v>
      </c>
      <c r="N16" t="s">
        <v>95</v>
      </c>
      <c r="O16" t="s">
        <v>95</v>
      </c>
      <c r="P16" t="s">
        <v>95</v>
      </c>
      <c r="Q16" t="s">
        <v>95</v>
      </c>
      <c r="R16" t="s">
        <v>95</v>
      </c>
      <c r="S16" t="s">
        <v>95</v>
      </c>
      <c r="T16" t="s">
        <v>95</v>
      </c>
      <c r="U16" t="s">
        <v>95</v>
      </c>
    </row>
    <row r="17" spans="1:28" x14ac:dyDescent="0.35">
      <c r="A17" t="s">
        <v>41</v>
      </c>
      <c r="B17">
        <v>19</v>
      </c>
      <c r="C17">
        <v>2025</v>
      </c>
      <c r="D17" t="s">
        <v>190</v>
      </c>
      <c r="E17">
        <v>144</v>
      </c>
      <c r="F17" t="s">
        <v>191</v>
      </c>
      <c r="G17" t="s">
        <v>88</v>
      </c>
      <c r="H17" t="s">
        <v>12</v>
      </c>
      <c r="I17" t="s">
        <v>95</v>
      </c>
      <c r="J17" t="s">
        <v>95</v>
      </c>
      <c r="K17" t="s">
        <v>95</v>
      </c>
      <c r="L17" t="s">
        <v>95</v>
      </c>
      <c r="M17" t="s">
        <v>95</v>
      </c>
      <c r="N17" t="s">
        <v>95</v>
      </c>
      <c r="O17" t="s">
        <v>95</v>
      </c>
      <c r="P17" t="s">
        <v>95</v>
      </c>
      <c r="Q17" t="s">
        <v>95</v>
      </c>
      <c r="R17" t="s">
        <v>95</v>
      </c>
      <c r="S17" t="s">
        <v>95</v>
      </c>
      <c r="T17" t="s">
        <v>95</v>
      </c>
      <c r="U17" t="s">
        <v>95</v>
      </c>
    </row>
    <row r="18" spans="1:28" x14ac:dyDescent="0.35">
      <c r="A18" t="s">
        <v>42</v>
      </c>
      <c r="B18">
        <v>20</v>
      </c>
      <c r="C18">
        <v>2025</v>
      </c>
      <c r="D18" t="s">
        <v>190</v>
      </c>
      <c r="E18">
        <v>144</v>
      </c>
      <c r="F18" t="s">
        <v>191</v>
      </c>
      <c r="G18" t="s">
        <v>88</v>
      </c>
      <c r="H18" t="s">
        <v>77</v>
      </c>
      <c r="I18">
        <v>230</v>
      </c>
      <c r="J18" t="s">
        <v>110</v>
      </c>
      <c r="K18">
        <v>1200</v>
      </c>
      <c r="L18">
        <v>2</v>
      </c>
      <c r="M18">
        <v>3</v>
      </c>
      <c r="N18" t="s">
        <v>12</v>
      </c>
      <c r="O18" t="s">
        <v>12</v>
      </c>
      <c r="P18">
        <v>16</v>
      </c>
      <c r="Q18" t="s">
        <v>10</v>
      </c>
      <c r="R18" t="s">
        <v>10</v>
      </c>
      <c r="S18">
        <v>0</v>
      </c>
      <c r="T18">
        <v>160</v>
      </c>
      <c r="U18" t="s">
        <v>13</v>
      </c>
      <c r="V18" t="s">
        <v>194</v>
      </c>
    </row>
    <row r="19" spans="1:28" x14ac:dyDescent="0.35">
      <c r="A19" t="s">
        <v>43</v>
      </c>
      <c r="B19">
        <v>21</v>
      </c>
      <c r="C19">
        <v>2025</v>
      </c>
      <c r="D19" t="s">
        <v>190</v>
      </c>
      <c r="E19">
        <v>144</v>
      </c>
      <c r="F19" t="s">
        <v>191</v>
      </c>
      <c r="G19" t="s">
        <v>88</v>
      </c>
      <c r="H19" t="s">
        <v>77</v>
      </c>
      <c r="I19">
        <v>135</v>
      </c>
      <c r="J19" t="s">
        <v>110</v>
      </c>
      <c r="K19">
        <v>300</v>
      </c>
      <c r="L19">
        <v>2</v>
      </c>
      <c r="M19">
        <v>2</v>
      </c>
      <c r="N19" t="s">
        <v>12</v>
      </c>
      <c r="O19" t="s">
        <v>12</v>
      </c>
      <c r="P19">
        <v>18</v>
      </c>
      <c r="Q19" t="s">
        <v>10</v>
      </c>
      <c r="R19" t="s">
        <v>10</v>
      </c>
      <c r="S19">
        <v>0</v>
      </c>
      <c r="T19">
        <v>100</v>
      </c>
      <c r="U19" t="s">
        <v>13</v>
      </c>
      <c r="V19" t="s">
        <v>195</v>
      </c>
      <c r="AB19" s="1"/>
    </row>
    <row r="20" spans="1:28" x14ac:dyDescent="0.35">
      <c r="A20" t="s">
        <v>44</v>
      </c>
      <c r="B20">
        <v>22</v>
      </c>
      <c r="C20">
        <v>2025</v>
      </c>
      <c r="D20" t="s">
        <v>190</v>
      </c>
      <c r="E20">
        <v>144</v>
      </c>
      <c r="F20" t="s">
        <v>191</v>
      </c>
      <c r="G20" t="s">
        <v>88</v>
      </c>
      <c r="H20" t="s">
        <v>77</v>
      </c>
      <c r="I20">
        <v>25</v>
      </c>
      <c r="J20" t="s">
        <v>12</v>
      </c>
      <c r="K20">
        <v>40</v>
      </c>
      <c r="L20">
        <v>2</v>
      </c>
      <c r="M20">
        <v>0</v>
      </c>
      <c r="N20" t="s">
        <v>12</v>
      </c>
      <c r="O20" t="s">
        <v>12</v>
      </c>
      <c r="P20">
        <v>16</v>
      </c>
      <c r="Q20" t="s">
        <v>12</v>
      </c>
      <c r="R20" t="s">
        <v>12</v>
      </c>
      <c r="S20">
        <v>0</v>
      </c>
      <c r="T20">
        <v>50</v>
      </c>
      <c r="U20" t="s">
        <v>12</v>
      </c>
      <c r="V20" t="s">
        <v>195</v>
      </c>
      <c r="AB20" s="1"/>
    </row>
    <row r="21" spans="1:28" x14ac:dyDescent="0.35">
      <c r="A21" t="s">
        <v>45</v>
      </c>
      <c r="B21">
        <v>23</v>
      </c>
      <c r="C21">
        <v>2025</v>
      </c>
      <c r="D21" t="s">
        <v>190</v>
      </c>
      <c r="E21">
        <v>144</v>
      </c>
      <c r="F21" t="s">
        <v>191</v>
      </c>
      <c r="G21" t="s">
        <v>88</v>
      </c>
      <c r="H21" t="s">
        <v>12</v>
      </c>
      <c r="I21" t="s">
        <v>95</v>
      </c>
      <c r="J21" t="s">
        <v>95</v>
      </c>
      <c r="K21" t="s">
        <v>95</v>
      </c>
      <c r="L21" t="s">
        <v>95</v>
      </c>
      <c r="M21" t="s">
        <v>95</v>
      </c>
      <c r="N21" t="s">
        <v>95</v>
      </c>
      <c r="O21" t="s">
        <v>95</v>
      </c>
      <c r="P21" t="s">
        <v>95</v>
      </c>
      <c r="Q21" t="s">
        <v>95</v>
      </c>
      <c r="R21" t="s">
        <v>95</v>
      </c>
      <c r="S21" t="s">
        <v>95</v>
      </c>
      <c r="T21" t="s">
        <v>95</v>
      </c>
      <c r="U21" t="s">
        <v>95</v>
      </c>
    </row>
    <row r="22" spans="1:28" x14ac:dyDescent="0.35">
      <c r="A22" t="s">
        <v>46</v>
      </c>
      <c r="B22">
        <v>24</v>
      </c>
      <c r="C22">
        <v>2025</v>
      </c>
      <c r="D22" t="s">
        <v>190</v>
      </c>
      <c r="E22">
        <v>144</v>
      </c>
      <c r="F22" t="s">
        <v>191</v>
      </c>
      <c r="G22" t="s">
        <v>88</v>
      </c>
      <c r="H22" t="s">
        <v>12</v>
      </c>
      <c r="I22" t="s">
        <v>95</v>
      </c>
      <c r="J22" t="s">
        <v>95</v>
      </c>
      <c r="K22" t="s">
        <v>95</v>
      </c>
      <c r="L22" t="s">
        <v>95</v>
      </c>
      <c r="M22" t="s">
        <v>95</v>
      </c>
      <c r="N22" t="s">
        <v>95</v>
      </c>
      <c r="O22" t="s">
        <v>95</v>
      </c>
      <c r="P22" t="s">
        <v>95</v>
      </c>
      <c r="Q22" t="s">
        <v>95</v>
      </c>
      <c r="R22" t="s">
        <v>95</v>
      </c>
      <c r="S22" t="s">
        <v>95</v>
      </c>
      <c r="T22" t="s">
        <v>95</v>
      </c>
      <c r="U22" t="s">
        <v>95</v>
      </c>
    </row>
    <row r="23" spans="1:28" x14ac:dyDescent="0.35">
      <c r="A23" t="s">
        <v>47</v>
      </c>
      <c r="B23">
        <v>25</v>
      </c>
      <c r="C23">
        <v>2025</v>
      </c>
      <c r="D23" t="s">
        <v>190</v>
      </c>
      <c r="E23">
        <v>144</v>
      </c>
      <c r="F23" t="s">
        <v>191</v>
      </c>
      <c r="G23" t="s">
        <v>88</v>
      </c>
      <c r="H23" t="s">
        <v>77</v>
      </c>
      <c r="I23">
        <v>313</v>
      </c>
      <c r="J23" t="s">
        <v>12</v>
      </c>
      <c r="K23">
        <v>1000</v>
      </c>
      <c r="L23">
        <v>2</v>
      </c>
      <c r="M23">
        <v>2</v>
      </c>
      <c r="N23" t="s">
        <v>10</v>
      </c>
      <c r="O23" t="s">
        <v>12</v>
      </c>
      <c r="P23" t="s">
        <v>95</v>
      </c>
      <c r="Q23" t="s">
        <v>12</v>
      </c>
      <c r="R23" t="s">
        <v>12</v>
      </c>
      <c r="S23">
        <v>0</v>
      </c>
      <c r="T23">
        <v>68</v>
      </c>
      <c r="U23" t="s">
        <v>13</v>
      </c>
      <c r="V23" t="s">
        <v>196</v>
      </c>
    </row>
    <row r="24" spans="1:28" x14ac:dyDescent="0.35">
      <c r="A24" t="s">
        <v>48</v>
      </c>
      <c r="B24">
        <v>26</v>
      </c>
      <c r="C24">
        <v>2025</v>
      </c>
      <c r="D24" t="s">
        <v>190</v>
      </c>
      <c r="E24">
        <v>144</v>
      </c>
      <c r="F24" t="s">
        <v>191</v>
      </c>
      <c r="G24" t="s">
        <v>88</v>
      </c>
      <c r="H24" t="s">
        <v>77</v>
      </c>
      <c r="I24">
        <v>230</v>
      </c>
      <c r="J24" t="s">
        <v>140</v>
      </c>
      <c r="K24">
        <v>1500</v>
      </c>
      <c r="L24">
        <v>2</v>
      </c>
      <c r="M24">
        <v>2</v>
      </c>
      <c r="N24" t="s">
        <v>10</v>
      </c>
      <c r="O24" t="s">
        <v>12</v>
      </c>
      <c r="P24">
        <v>17</v>
      </c>
      <c r="Q24" t="s">
        <v>10</v>
      </c>
      <c r="R24" t="s">
        <v>12</v>
      </c>
      <c r="S24">
        <v>0</v>
      </c>
      <c r="T24">
        <v>48</v>
      </c>
      <c r="U24" t="s">
        <v>13</v>
      </c>
      <c r="V24" t="s">
        <v>196</v>
      </c>
    </row>
    <row r="25" spans="1:28" x14ac:dyDescent="0.35">
      <c r="A25" t="s">
        <v>49</v>
      </c>
      <c r="B25">
        <v>27</v>
      </c>
      <c r="C25">
        <v>2025</v>
      </c>
      <c r="D25" t="s">
        <v>190</v>
      </c>
      <c r="E25">
        <v>144</v>
      </c>
      <c r="F25" t="s">
        <v>191</v>
      </c>
      <c r="G25" t="s">
        <v>88</v>
      </c>
      <c r="H25" t="s">
        <v>12</v>
      </c>
      <c r="I25" t="s">
        <v>95</v>
      </c>
      <c r="J25" t="s">
        <v>95</v>
      </c>
      <c r="K25" t="s">
        <v>95</v>
      </c>
      <c r="L25" t="s">
        <v>95</v>
      </c>
      <c r="M25" t="s">
        <v>95</v>
      </c>
      <c r="N25" t="s">
        <v>95</v>
      </c>
      <c r="O25" t="s">
        <v>95</v>
      </c>
      <c r="P25" t="s">
        <v>95</v>
      </c>
      <c r="Q25" t="s">
        <v>95</v>
      </c>
      <c r="R25" t="s">
        <v>95</v>
      </c>
      <c r="S25" t="s">
        <v>95</v>
      </c>
      <c r="T25" t="s">
        <v>95</v>
      </c>
      <c r="U25" t="s">
        <v>95</v>
      </c>
    </row>
    <row r="26" spans="1:28" x14ac:dyDescent="0.35">
      <c r="A26" t="s">
        <v>50</v>
      </c>
      <c r="B26">
        <v>28</v>
      </c>
      <c r="C26">
        <v>2025</v>
      </c>
      <c r="D26" t="s">
        <v>190</v>
      </c>
      <c r="E26">
        <v>144</v>
      </c>
      <c r="F26" t="s">
        <v>191</v>
      </c>
      <c r="G26" t="s">
        <v>88</v>
      </c>
      <c r="H26" t="s">
        <v>77</v>
      </c>
      <c r="I26">
        <v>260</v>
      </c>
      <c r="J26" t="s">
        <v>110</v>
      </c>
      <c r="K26">
        <v>1500</v>
      </c>
      <c r="L26">
        <v>2</v>
      </c>
      <c r="M26">
        <v>2</v>
      </c>
      <c r="N26" t="s">
        <v>12</v>
      </c>
      <c r="O26" t="s">
        <v>12</v>
      </c>
      <c r="P26">
        <v>18</v>
      </c>
      <c r="Q26" t="s">
        <v>12</v>
      </c>
      <c r="R26" t="s">
        <v>10</v>
      </c>
      <c r="S26">
        <v>0</v>
      </c>
      <c r="T26">
        <v>100</v>
      </c>
      <c r="U26" t="s">
        <v>13</v>
      </c>
      <c r="V26" t="s">
        <v>194</v>
      </c>
    </row>
    <row r="27" spans="1:28" x14ac:dyDescent="0.35">
      <c r="A27" t="s">
        <v>51</v>
      </c>
      <c r="B27">
        <v>29</v>
      </c>
      <c r="C27">
        <v>2025</v>
      </c>
      <c r="D27" t="s">
        <v>190</v>
      </c>
      <c r="E27">
        <v>144</v>
      </c>
      <c r="F27" t="s">
        <v>191</v>
      </c>
      <c r="G27" t="s">
        <v>88</v>
      </c>
      <c r="H27" t="s">
        <v>12</v>
      </c>
      <c r="I27" t="s">
        <v>95</v>
      </c>
      <c r="J27" t="s">
        <v>95</v>
      </c>
      <c r="K27" t="s">
        <v>95</v>
      </c>
      <c r="L27" t="s">
        <v>95</v>
      </c>
      <c r="M27" t="s">
        <v>95</v>
      </c>
      <c r="N27" t="s">
        <v>95</v>
      </c>
      <c r="O27" t="s">
        <v>95</v>
      </c>
      <c r="P27" t="s">
        <v>95</v>
      </c>
      <c r="Q27" t="s">
        <v>95</v>
      </c>
      <c r="R27" t="s">
        <v>95</v>
      </c>
      <c r="S27" t="s">
        <v>95</v>
      </c>
      <c r="T27" t="s">
        <v>95</v>
      </c>
      <c r="U27" t="s">
        <v>95</v>
      </c>
    </row>
    <row r="28" spans="1:28" x14ac:dyDescent="0.35">
      <c r="A28" t="s">
        <v>52</v>
      </c>
      <c r="B28">
        <v>30</v>
      </c>
      <c r="C28">
        <v>2025</v>
      </c>
      <c r="D28" t="s">
        <v>190</v>
      </c>
      <c r="E28">
        <v>144</v>
      </c>
      <c r="F28" t="s">
        <v>191</v>
      </c>
      <c r="G28" t="s">
        <v>88</v>
      </c>
      <c r="H28" t="s">
        <v>77</v>
      </c>
      <c r="I28">
        <v>339</v>
      </c>
      <c r="J28" t="s">
        <v>110</v>
      </c>
      <c r="K28">
        <v>900</v>
      </c>
      <c r="L28">
        <v>2</v>
      </c>
      <c r="M28">
        <v>2</v>
      </c>
      <c r="N28" t="s">
        <v>12</v>
      </c>
      <c r="O28" t="s">
        <v>12</v>
      </c>
      <c r="P28">
        <v>18</v>
      </c>
      <c r="Q28" t="s">
        <v>10</v>
      </c>
      <c r="R28" t="s">
        <v>10</v>
      </c>
      <c r="S28">
        <v>0</v>
      </c>
      <c r="T28">
        <v>80</v>
      </c>
      <c r="U28" t="s">
        <v>11</v>
      </c>
      <c r="V28" t="s">
        <v>194</v>
      </c>
    </row>
    <row r="29" spans="1:28" x14ac:dyDescent="0.35">
      <c r="A29" t="s">
        <v>53</v>
      </c>
      <c r="B29">
        <v>31</v>
      </c>
      <c r="C29">
        <v>2025</v>
      </c>
      <c r="D29" t="s">
        <v>190</v>
      </c>
      <c r="E29">
        <v>144</v>
      </c>
      <c r="F29" t="s">
        <v>191</v>
      </c>
      <c r="G29" t="s">
        <v>88</v>
      </c>
      <c r="H29" t="s">
        <v>77</v>
      </c>
      <c r="I29">
        <v>148</v>
      </c>
      <c r="J29" t="s">
        <v>110</v>
      </c>
      <c r="K29">
        <v>1800</v>
      </c>
      <c r="L29">
        <v>2</v>
      </c>
      <c r="M29">
        <v>1</v>
      </c>
      <c r="N29" t="s">
        <v>10</v>
      </c>
      <c r="O29" t="s">
        <v>12</v>
      </c>
      <c r="P29">
        <v>17</v>
      </c>
      <c r="Q29" t="s">
        <v>10</v>
      </c>
      <c r="R29" t="s">
        <v>10</v>
      </c>
      <c r="S29">
        <v>8</v>
      </c>
      <c r="T29">
        <v>118</v>
      </c>
      <c r="U29" t="s">
        <v>13</v>
      </c>
      <c r="V29" t="s">
        <v>196</v>
      </c>
    </row>
    <row r="30" spans="1:28" x14ac:dyDescent="0.35">
      <c r="A30" t="s">
        <v>54</v>
      </c>
      <c r="B30">
        <v>32</v>
      </c>
      <c r="C30">
        <v>2025</v>
      </c>
      <c r="D30" t="s">
        <v>190</v>
      </c>
      <c r="E30">
        <v>144</v>
      </c>
      <c r="F30" t="s">
        <v>191</v>
      </c>
      <c r="G30" t="s">
        <v>88</v>
      </c>
      <c r="H30" t="s">
        <v>77</v>
      </c>
      <c r="I30">
        <v>190</v>
      </c>
      <c r="J30" t="s">
        <v>84</v>
      </c>
      <c r="K30">
        <v>50</v>
      </c>
      <c r="L30">
        <v>2</v>
      </c>
      <c r="M30">
        <v>1</v>
      </c>
      <c r="N30" t="s">
        <v>12</v>
      </c>
      <c r="O30" t="s">
        <v>12</v>
      </c>
      <c r="P30">
        <v>16</v>
      </c>
      <c r="Q30" t="s">
        <v>10</v>
      </c>
      <c r="R30" t="s">
        <v>12</v>
      </c>
      <c r="S30">
        <v>0</v>
      </c>
      <c r="T30">
        <v>50</v>
      </c>
      <c r="U30" t="s">
        <v>12</v>
      </c>
      <c r="V30" t="s">
        <v>197</v>
      </c>
      <c r="AB30" s="1"/>
    </row>
    <row r="31" spans="1:28" x14ac:dyDescent="0.35">
      <c r="A31" t="s">
        <v>55</v>
      </c>
      <c r="B31">
        <v>33</v>
      </c>
      <c r="C31">
        <v>2025</v>
      </c>
      <c r="D31" t="s">
        <v>190</v>
      </c>
      <c r="E31">
        <v>144</v>
      </c>
      <c r="F31" t="s">
        <v>191</v>
      </c>
      <c r="G31" t="s">
        <v>88</v>
      </c>
      <c r="H31" t="s">
        <v>77</v>
      </c>
      <c r="I31">
        <v>50</v>
      </c>
      <c r="J31" t="s">
        <v>110</v>
      </c>
      <c r="K31">
        <v>1500</v>
      </c>
      <c r="L31">
        <v>2</v>
      </c>
      <c r="M31">
        <v>2</v>
      </c>
      <c r="N31" t="s">
        <v>10</v>
      </c>
      <c r="O31" t="s">
        <v>12</v>
      </c>
      <c r="P31" t="s">
        <v>95</v>
      </c>
      <c r="Q31" t="s">
        <v>10</v>
      </c>
      <c r="R31" t="s">
        <v>10</v>
      </c>
      <c r="S31">
        <v>0</v>
      </c>
      <c r="T31">
        <v>50</v>
      </c>
      <c r="U31" t="s">
        <v>13</v>
      </c>
      <c r="V31" t="s">
        <v>196</v>
      </c>
    </row>
    <row r="32" spans="1:28" x14ac:dyDescent="0.35">
      <c r="A32" t="s">
        <v>56</v>
      </c>
      <c r="B32">
        <v>34</v>
      </c>
      <c r="C32">
        <v>2025</v>
      </c>
      <c r="D32" t="s">
        <v>190</v>
      </c>
      <c r="E32">
        <v>144</v>
      </c>
      <c r="F32" t="s">
        <v>191</v>
      </c>
      <c r="G32" t="s">
        <v>88</v>
      </c>
      <c r="H32" t="s">
        <v>77</v>
      </c>
      <c r="I32">
        <v>155</v>
      </c>
      <c r="J32" t="s">
        <v>110</v>
      </c>
      <c r="K32">
        <v>900</v>
      </c>
      <c r="L32">
        <v>2</v>
      </c>
      <c r="M32">
        <v>2</v>
      </c>
      <c r="N32" t="s">
        <v>12</v>
      </c>
      <c r="O32" t="s">
        <v>12</v>
      </c>
      <c r="P32">
        <v>17</v>
      </c>
      <c r="Q32" t="s">
        <v>10</v>
      </c>
      <c r="R32" t="s">
        <v>12</v>
      </c>
      <c r="S32">
        <v>0</v>
      </c>
      <c r="T32">
        <v>60</v>
      </c>
      <c r="U32" t="s">
        <v>11</v>
      </c>
      <c r="V32" t="s">
        <v>194</v>
      </c>
    </row>
    <row r="33" spans="1:23" x14ac:dyDescent="0.35">
      <c r="A33" t="s">
        <v>57</v>
      </c>
      <c r="B33">
        <v>35</v>
      </c>
      <c r="C33">
        <v>2025</v>
      </c>
      <c r="D33" t="s">
        <v>190</v>
      </c>
      <c r="E33">
        <v>144</v>
      </c>
      <c r="F33" t="s">
        <v>191</v>
      </c>
      <c r="G33" t="s">
        <v>88</v>
      </c>
      <c r="H33" t="s">
        <v>77</v>
      </c>
      <c r="I33">
        <v>313</v>
      </c>
      <c r="J33" t="s">
        <v>84</v>
      </c>
      <c r="K33">
        <v>1200</v>
      </c>
      <c r="L33">
        <v>2</v>
      </c>
      <c r="M33">
        <v>3</v>
      </c>
      <c r="N33" t="s">
        <v>10</v>
      </c>
      <c r="O33" t="s">
        <v>12</v>
      </c>
      <c r="P33">
        <v>17</v>
      </c>
      <c r="Q33" t="s">
        <v>12</v>
      </c>
      <c r="R33" t="s">
        <v>12</v>
      </c>
      <c r="S33">
        <v>0</v>
      </c>
      <c r="T33">
        <v>200</v>
      </c>
      <c r="U33" t="s">
        <v>13</v>
      </c>
      <c r="V33" t="s">
        <v>194</v>
      </c>
    </row>
    <row r="34" spans="1:23" x14ac:dyDescent="0.35">
      <c r="A34" t="s">
        <v>58</v>
      </c>
      <c r="B34">
        <v>36</v>
      </c>
      <c r="C34">
        <v>2025</v>
      </c>
      <c r="D34" t="s">
        <v>190</v>
      </c>
      <c r="E34">
        <v>144</v>
      </c>
      <c r="F34" t="s">
        <v>191</v>
      </c>
      <c r="G34" t="s">
        <v>88</v>
      </c>
      <c r="H34" t="s">
        <v>77</v>
      </c>
      <c r="I34">
        <v>55</v>
      </c>
      <c r="J34" t="s">
        <v>85</v>
      </c>
      <c r="K34">
        <v>540</v>
      </c>
      <c r="L34">
        <v>2</v>
      </c>
      <c r="M34">
        <v>1</v>
      </c>
      <c r="N34" t="s">
        <v>10</v>
      </c>
      <c r="O34" t="s">
        <v>12</v>
      </c>
      <c r="P34">
        <v>17</v>
      </c>
      <c r="Q34" t="s">
        <v>10</v>
      </c>
      <c r="R34" t="s">
        <v>12</v>
      </c>
      <c r="S34">
        <v>0</v>
      </c>
      <c r="T34">
        <v>40</v>
      </c>
      <c r="U34" t="s">
        <v>13</v>
      </c>
      <c r="V34" t="s">
        <v>194</v>
      </c>
    </row>
    <row r="35" spans="1:23" x14ac:dyDescent="0.35">
      <c r="A35" t="s">
        <v>59</v>
      </c>
      <c r="B35">
        <v>37</v>
      </c>
      <c r="C35">
        <v>2025</v>
      </c>
      <c r="D35" t="s">
        <v>190</v>
      </c>
      <c r="E35">
        <v>144</v>
      </c>
      <c r="F35" t="s">
        <v>191</v>
      </c>
      <c r="G35" t="s">
        <v>88</v>
      </c>
      <c r="H35" t="s">
        <v>12</v>
      </c>
      <c r="I35" t="s">
        <v>95</v>
      </c>
      <c r="J35" t="s">
        <v>95</v>
      </c>
      <c r="K35" t="s">
        <v>95</v>
      </c>
      <c r="L35" t="s">
        <v>95</v>
      </c>
      <c r="M35" t="s">
        <v>95</v>
      </c>
      <c r="N35" t="s">
        <v>95</v>
      </c>
      <c r="O35" t="s">
        <v>95</v>
      </c>
      <c r="P35" t="s">
        <v>95</v>
      </c>
      <c r="Q35" t="s">
        <v>95</v>
      </c>
      <c r="R35" t="s">
        <v>95</v>
      </c>
      <c r="S35" t="s">
        <v>95</v>
      </c>
      <c r="T35" t="s">
        <v>95</v>
      </c>
      <c r="U35" t="s">
        <v>95</v>
      </c>
    </row>
    <row r="36" spans="1:23" x14ac:dyDescent="0.35">
      <c r="A36" t="s">
        <v>60</v>
      </c>
      <c r="B36">
        <v>38</v>
      </c>
      <c r="C36">
        <v>2025</v>
      </c>
      <c r="D36" t="s">
        <v>190</v>
      </c>
      <c r="E36">
        <v>144</v>
      </c>
      <c r="F36" t="s">
        <v>191</v>
      </c>
      <c r="G36" t="s">
        <v>88</v>
      </c>
      <c r="H36" t="s">
        <v>77</v>
      </c>
      <c r="I36">
        <v>250</v>
      </c>
      <c r="J36" t="s">
        <v>110</v>
      </c>
      <c r="K36">
        <v>1500</v>
      </c>
      <c r="L36">
        <v>2</v>
      </c>
      <c r="M36">
        <v>3</v>
      </c>
      <c r="N36" t="s">
        <v>12</v>
      </c>
      <c r="O36" t="s">
        <v>12</v>
      </c>
      <c r="P36" t="s">
        <v>95</v>
      </c>
      <c r="Q36" t="s">
        <v>12</v>
      </c>
      <c r="R36" t="s">
        <v>10</v>
      </c>
      <c r="S36">
        <v>0</v>
      </c>
      <c r="T36">
        <v>30</v>
      </c>
      <c r="U36" t="s">
        <v>13</v>
      </c>
      <c r="V36" t="s">
        <v>196</v>
      </c>
    </row>
    <row r="37" spans="1:23" x14ac:dyDescent="0.35">
      <c r="A37" t="s">
        <v>61</v>
      </c>
      <c r="B37">
        <v>39</v>
      </c>
      <c r="C37">
        <v>2025</v>
      </c>
      <c r="D37" t="s">
        <v>190</v>
      </c>
      <c r="E37">
        <v>144</v>
      </c>
      <c r="F37" t="s">
        <v>191</v>
      </c>
      <c r="G37" t="s">
        <v>88</v>
      </c>
      <c r="H37" t="s">
        <v>77</v>
      </c>
      <c r="I37">
        <v>0</v>
      </c>
      <c r="J37" t="s">
        <v>12</v>
      </c>
      <c r="K37">
        <v>1</v>
      </c>
      <c r="L37">
        <v>2</v>
      </c>
      <c r="M37">
        <v>0</v>
      </c>
      <c r="N37" t="s">
        <v>10</v>
      </c>
      <c r="O37" t="s">
        <v>12</v>
      </c>
      <c r="P37">
        <v>16</v>
      </c>
      <c r="Q37" t="s">
        <v>12</v>
      </c>
      <c r="R37" t="s">
        <v>12</v>
      </c>
      <c r="S37">
        <v>0</v>
      </c>
      <c r="T37">
        <v>0</v>
      </c>
      <c r="U37" t="s">
        <v>12</v>
      </c>
      <c r="V37" t="s">
        <v>224</v>
      </c>
      <c r="W37" t="s">
        <v>226</v>
      </c>
    </row>
    <row r="38" spans="1:23" x14ac:dyDescent="0.35">
      <c r="A38" t="s">
        <v>62</v>
      </c>
      <c r="B38">
        <v>40</v>
      </c>
      <c r="C38">
        <v>2025</v>
      </c>
      <c r="D38" t="s">
        <v>190</v>
      </c>
      <c r="E38">
        <v>144</v>
      </c>
      <c r="F38" t="s">
        <v>191</v>
      </c>
      <c r="G38" t="s">
        <v>88</v>
      </c>
      <c r="H38" t="s">
        <v>77</v>
      </c>
      <c r="I38">
        <v>90</v>
      </c>
      <c r="J38" t="s">
        <v>112</v>
      </c>
      <c r="K38">
        <v>1500</v>
      </c>
      <c r="L38">
        <v>2</v>
      </c>
      <c r="M38">
        <v>2</v>
      </c>
      <c r="N38" t="s">
        <v>10</v>
      </c>
      <c r="O38" t="s">
        <v>12</v>
      </c>
      <c r="P38">
        <v>16</v>
      </c>
      <c r="Q38" t="s">
        <v>12</v>
      </c>
      <c r="R38" t="s">
        <v>12</v>
      </c>
      <c r="S38">
        <v>0</v>
      </c>
      <c r="T38">
        <v>80</v>
      </c>
      <c r="U38" t="s">
        <v>13</v>
      </c>
      <c r="V38" t="s">
        <v>194</v>
      </c>
    </row>
    <row r="39" spans="1:23" x14ac:dyDescent="0.35">
      <c r="A39" t="s">
        <v>63</v>
      </c>
      <c r="B39">
        <v>41</v>
      </c>
      <c r="C39">
        <v>2025</v>
      </c>
      <c r="D39" t="s">
        <v>190</v>
      </c>
      <c r="E39">
        <v>144</v>
      </c>
      <c r="F39" t="s">
        <v>191</v>
      </c>
      <c r="G39" t="s">
        <v>88</v>
      </c>
      <c r="H39" t="s">
        <v>77</v>
      </c>
      <c r="I39">
        <v>155</v>
      </c>
      <c r="J39" t="s">
        <v>110</v>
      </c>
      <c r="K39">
        <v>0</v>
      </c>
      <c r="L39">
        <v>1</v>
      </c>
      <c r="M39">
        <v>2</v>
      </c>
      <c r="N39" t="s">
        <v>12</v>
      </c>
      <c r="O39" t="s">
        <v>12</v>
      </c>
      <c r="P39">
        <v>18</v>
      </c>
      <c r="Q39" t="s">
        <v>12</v>
      </c>
      <c r="R39" t="s">
        <v>10</v>
      </c>
      <c r="S39">
        <v>0</v>
      </c>
      <c r="T39">
        <v>65</v>
      </c>
      <c r="U39" t="s">
        <v>13</v>
      </c>
      <c r="V39" t="s">
        <v>198</v>
      </c>
    </row>
    <row r="40" spans="1:23" x14ac:dyDescent="0.35">
      <c r="A40" t="s">
        <v>64</v>
      </c>
      <c r="B40">
        <v>42</v>
      </c>
      <c r="C40">
        <v>2025</v>
      </c>
      <c r="D40" t="s">
        <v>190</v>
      </c>
      <c r="E40">
        <v>144</v>
      </c>
      <c r="F40" t="s">
        <v>191</v>
      </c>
      <c r="G40" t="s">
        <v>88</v>
      </c>
      <c r="H40" t="s">
        <v>12</v>
      </c>
      <c r="I40" t="s">
        <v>95</v>
      </c>
      <c r="J40" t="s">
        <v>95</v>
      </c>
      <c r="K40" t="s">
        <v>95</v>
      </c>
      <c r="L40" t="s">
        <v>95</v>
      </c>
      <c r="M40" t="s">
        <v>95</v>
      </c>
      <c r="N40" t="s">
        <v>95</v>
      </c>
      <c r="O40" t="s">
        <v>95</v>
      </c>
      <c r="P40" t="s">
        <v>95</v>
      </c>
      <c r="Q40" t="s">
        <v>95</v>
      </c>
      <c r="R40" t="s">
        <v>95</v>
      </c>
      <c r="S40" t="s">
        <v>95</v>
      </c>
      <c r="T40" t="s">
        <v>95</v>
      </c>
      <c r="U40" t="s">
        <v>95</v>
      </c>
    </row>
    <row r="41" spans="1:23" x14ac:dyDescent="0.35">
      <c r="A41" t="s">
        <v>65</v>
      </c>
      <c r="B41">
        <v>44</v>
      </c>
      <c r="C41">
        <v>2025</v>
      </c>
      <c r="D41" t="s">
        <v>190</v>
      </c>
      <c r="E41">
        <v>144</v>
      </c>
      <c r="F41" t="s">
        <v>191</v>
      </c>
      <c r="G41" t="s">
        <v>88</v>
      </c>
      <c r="H41" t="s">
        <v>77</v>
      </c>
      <c r="I41">
        <v>100</v>
      </c>
      <c r="J41" t="s">
        <v>110</v>
      </c>
      <c r="K41">
        <v>1000</v>
      </c>
      <c r="L41">
        <v>2</v>
      </c>
      <c r="M41">
        <v>1</v>
      </c>
      <c r="N41" t="s">
        <v>10</v>
      </c>
      <c r="O41" t="s">
        <v>12</v>
      </c>
      <c r="P41">
        <v>18</v>
      </c>
      <c r="Q41" t="s">
        <v>10</v>
      </c>
      <c r="R41" t="s">
        <v>12</v>
      </c>
      <c r="S41">
        <v>0</v>
      </c>
      <c r="T41">
        <v>25</v>
      </c>
      <c r="U41" t="s">
        <v>11</v>
      </c>
      <c r="V41" t="s">
        <v>199</v>
      </c>
    </row>
    <row r="42" spans="1:23" x14ac:dyDescent="0.35">
      <c r="A42" t="s">
        <v>66</v>
      </c>
      <c r="B42">
        <v>45</v>
      </c>
      <c r="C42">
        <v>2025</v>
      </c>
      <c r="D42" t="s">
        <v>190</v>
      </c>
      <c r="E42">
        <v>144</v>
      </c>
      <c r="F42" t="s">
        <v>191</v>
      </c>
      <c r="G42" t="s">
        <v>88</v>
      </c>
      <c r="H42" t="s">
        <v>77</v>
      </c>
      <c r="I42">
        <v>125</v>
      </c>
      <c r="J42" t="s">
        <v>12</v>
      </c>
      <c r="K42">
        <v>240</v>
      </c>
      <c r="L42">
        <v>2</v>
      </c>
      <c r="M42">
        <v>1</v>
      </c>
      <c r="N42" t="s">
        <v>12</v>
      </c>
      <c r="O42" t="s">
        <v>12</v>
      </c>
      <c r="P42">
        <v>16</v>
      </c>
      <c r="Q42" t="s">
        <v>12</v>
      </c>
      <c r="R42" t="s">
        <v>12</v>
      </c>
      <c r="S42">
        <v>0</v>
      </c>
      <c r="T42">
        <v>200</v>
      </c>
      <c r="U42" t="s">
        <v>11</v>
      </c>
      <c r="V42" t="s">
        <v>200</v>
      </c>
    </row>
    <row r="43" spans="1:23" x14ac:dyDescent="0.35">
      <c r="A43" t="s">
        <v>67</v>
      </c>
      <c r="B43">
        <v>46</v>
      </c>
      <c r="C43">
        <v>2025</v>
      </c>
      <c r="D43" t="s">
        <v>190</v>
      </c>
      <c r="E43">
        <v>144</v>
      </c>
      <c r="F43" t="s">
        <v>191</v>
      </c>
      <c r="G43" t="s">
        <v>88</v>
      </c>
      <c r="H43" t="s">
        <v>77</v>
      </c>
      <c r="I43">
        <v>100</v>
      </c>
      <c r="J43" t="s">
        <v>12</v>
      </c>
      <c r="K43">
        <v>1500</v>
      </c>
      <c r="L43">
        <v>2</v>
      </c>
      <c r="M43">
        <v>3</v>
      </c>
      <c r="N43" t="s">
        <v>10</v>
      </c>
      <c r="O43" t="s">
        <v>12</v>
      </c>
      <c r="P43">
        <v>18</v>
      </c>
      <c r="Q43" t="s">
        <v>12</v>
      </c>
      <c r="R43" t="s">
        <v>10</v>
      </c>
      <c r="S43">
        <v>0</v>
      </c>
      <c r="T43">
        <v>50</v>
      </c>
      <c r="U43" t="s">
        <v>13</v>
      </c>
      <c r="V43" t="s">
        <v>196</v>
      </c>
    </row>
    <row r="44" spans="1:23" x14ac:dyDescent="0.35">
      <c r="A44" t="s">
        <v>68</v>
      </c>
      <c r="B44">
        <v>47</v>
      </c>
      <c r="C44">
        <v>2025</v>
      </c>
      <c r="D44" t="s">
        <v>190</v>
      </c>
      <c r="E44">
        <v>144</v>
      </c>
      <c r="F44" t="s">
        <v>191</v>
      </c>
      <c r="G44" t="s">
        <v>88</v>
      </c>
      <c r="H44" t="s">
        <v>12</v>
      </c>
      <c r="I44" t="s">
        <v>95</v>
      </c>
      <c r="J44" t="s">
        <v>95</v>
      </c>
      <c r="K44" t="s">
        <v>95</v>
      </c>
      <c r="L44" t="s">
        <v>95</v>
      </c>
      <c r="M44" t="s">
        <v>95</v>
      </c>
      <c r="N44" t="s">
        <v>95</v>
      </c>
      <c r="O44" t="s">
        <v>95</v>
      </c>
      <c r="P44" t="s">
        <v>95</v>
      </c>
      <c r="Q44" t="s">
        <v>95</v>
      </c>
      <c r="R44" t="s">
        <v>95</v>
      </c>
      <c r="S44" t="s">
        <v>95</v>
      </c>
      <c r="T44" t="s">
        <v>95</v>
      </c>
      <c r="U44" t="s">
        <v>95</v>
      </c>
    </row>
    <row r="45" spans="1:23" x14ac:dyDescent="0.35">
      <c r="A45" t="s">
        <v>69</v>
      </c>
      <c r="B45">
        <v>48</v>
      </c>
      <c r="C45">
        <v>2025</v>
      </c>
      <c r="D45" t="s">
        <v>190</v>
      </c>
      <c r="E45">
        <v>144</v>
      </c>
      <c r="F45" t="s">
        <v>191</v>
      </c>
      <c r="G45" t="s">
        <v>88</v>
      </c>
      <c r="H45" t="s">
        <v>12</v>
      </c>
      <c r="I45" t="s">
        <v>95</v>
      </c>
      <c r="J45" t="s">
        <v>95</v>
      </c>
      <c r="K45" t="s">
        <v>95</v>
      </c>
      <c r="L45" t="s">
        <v>95</v>
      </c>
      <c r="M45" t="s">
        <v>95</v>
      </c>
      <c r="N45" t="s">
        <v>95</v>
      </c>
      <c r="O45" t="s">
        <v>95</v>
      </c>
      <c r="P45" t="s">
        <v>95</v>
      </c>
      <c r="Q45" t="s">
        <v>95</v>
      </c>
      <c r="R45" t="s">
        <v>95</v>
      </c>
      <c r="S45" t="s">
        <v>95</v>
      </c>
      <c r="T45" t="s">
        <v>95</v>
      </c>
      <c r="U45" t="s">
        <v>95</v>
      </c>
    </row>
    <row r="46" spans="1:23" x14ac:dyDescent="0.35">
      <c r="A46" t="s">
        <v>70</v>
      </c>
      <c r="B46">
        <v>49</v>
      </c>
      <c r="C46">
        <v>2025</v>
      </c>
      <c r="D46" t="s">
        <v>190</v>
      </c>
      <c r="E46">
        <v>144</v>
      </c>
      <c r="F46" t="s">
        <v>191</v>
      </c>
      <c r="G46" t="s">
        <v>88</v>
      </c>
      <c r="H46" t="s">
        <v>77</v>
      </c>
      <c r="I46">
        <v>0</v>
      </c>
      <c r="J46" t="s">
        <v>12</v>
      </c>
      <c r="K46">
        <v>2</v>
      </c>
      <c r="L46">
        <v>0</v>
      </c>
      <c r="M46">
        <v>1</v>
      </c>
      <c r="N46" t="s">
        <v>12</v>
      </c>
      <c r="O46" t="s">
        <v>12</v>
      </c>
      <c r="P46" t="s">
        <v>95</v>
      </c>
      <c r="Q46" t="s">
        <v>12</v>
      </c>
      <c r="R46" t="s">
        <v>12</v>
      </c>
      <c r="S46">
        <v>0</v>
      </c>
      <c r="T46">
        <v>0</v>
      </c>
      <c r="U46" t="s">
        <v>12</v>
      </c>
      <c r="V46" t="s">
        <v>201</v>
      </c>
    </row>
    <row r="47" spans="1:23" x14ac:dyDescent="0.35">
      <c r="A47" t="s">
        <v>71</v>
      </c>
      <c r="B47">
        <v>50</v>
      </c>
      <c r="C47">
        <v>2025</v>
      </c>
      <c r="D47" t="s">
        <v>190</v>
      </c>
      <c r="E47">
        <v>144</v>
      </c>
      <c r="F47" t="s">
        <v>191</v>
      </c>
      <c r="G47" t="s">
        <v>88</v>
      </c>
      <c r="H47" t="s">
        <v>77</v>
      </c>
      <c r="I47">
        <v>395</v>
      </c>
      <c r="J47" t="s">
        <v>110</v>
      </c>
      <c r="K47">
        <v>1000</v>
      </c>
      <c r="L47">
        <v>2</v>
      </c>
      <c r="M47">
        <v>3</v>
      </c>
      <c r="N47" t="s">
        <v>10</v>
      </c>
      <c r="O47" t="s">
        <v>12</v>
      </c>
      <c r="P47">
        <v>18</v>
      </c>
      <c r="Q47" t="s">
        <v>12</v>
      </c>
      <c r="R47" t="s">
        <v>12</v>
      </c>
      <c r="S47">
        <v>0</v>
      </c>
      <c r="T47">
        <v>155</v>
      </c>
      <c r="U47" t="s">
        <v>11</v>
      </c>
      <c r="V47" t="s">
        <v>202</v>
      </c>
    </row>
    <row r="48" spans="1:23" x14ac:dyDescent="0.35">
      <c r="A48" t="s">
        <v>72</v>
      </c>
      <c r="B48">
        <v>51</v>
      </c>
      <c r="C48">
        <v>2025</v>
      </c>
      <c r="D48" t="s">
        <v>190</v>
      </c>
      <c r="E48">
        <v>144</v>
      </c>
      <c r="F48" t="s">
        <v>191</v>
      </c>
      <c r="G48" t="s">
        <v>88</v>
      </c>
      <c r="H48" t="s">
        <v>12</v>
      </c>
      <c r="I48" t="s">
        <v>95</v>
      </c>
      <c r="J48" t="s">
        <v>95</v>
      </c>
      <c r="K48" t="s">
        <v>95</v>
      </c>
      <c r="L48" t="s">
        <v>95</v>
      </c>
      <c r="M48" t="s">
        <v>95</v>
      </c>
      <c r="N48" t="s">
        <v>95</v>
      </c>
      <c r="O48" t="s">
        <v>95</v>
      </c>
      <c r="P48" t="s">
        <v>95</v>
      </c>
      <c r="Q48" t="s">
        <v>95</v>
      </c>
      <c r="R48" t="s">
        <v>95</v>
      </c>
      <c r="S48" t="s">
        <v>95</v>
      </c>
      <c r="T48" t="s">
        <v>95</v>
      </c>
      <c r="U48" t="s">
        <v>95</v>
      </c>
    </row>
    <row r="49" spans="1:22" x14ac:dyDescent="0.35">
      <c r="A49" t="s">
        <v>73</v>
      </c>
      <c r="B49">
        <v>53</v>
      </c>
      <c r="C49">
        <v>2025</v>
      </c>
      <c r="D49" t="s">
        <v>190</v>
      </c>
      <c r="E49">
        <v>144</v>
      </c>
      <c r="F49" t="s">
        <v>191</v>
      </c>
      <c r="G49" t="s">
        <v>88</v>
      </c>
      <c r="H49" t="s">
        <v>77</v>
      </c>
      <c r="I49">
        <v>329</v>
      </c>
      <c r="J49" t="s">
        <v>12</v>
      </c>
      <c r="K49">
        <v>1000</v>
      </c>
      <c r="L49">
        <v>2</v>
      </c>
      <c r="M49">
        <v>2</v>
      </c>
      <c r="N49" t="s">
        <v>10</v>
      </c>
      <c r="O49" t="s">
        <v>12</v>
      </c>
      <c r="P49">
        <v>17</v>
      </c>
      <c r="Q49" t="s">
        <v>12</v>
      </c>
      <c r="R49" t="s">
        <v>10</v>
      </c>
      <c r="S49">
        <v>0</v>
      </c>
      <c r="T49">
        <v>66</v>
      </c>
      <c r="U49" t="s">
        <v>13</v>
      </c>
      <c r="V49" t="s">
        <v>202</v>
      </c>
    </row>
    <row r="50" spans="1:22" x14ac:dyDescent="0.35">
      <c r="A50" t="s">
        <v>74</v>
      </c>
      <c r="B50">
        <v>54</v>
      </c>
      <c r="C50">
        <v>2025</v>
      </c>
      <c r="D50" t="s">
        <v>190</v>
      </c>
      <c r="E50">
        <v>144</v>
      </c>
      <c r="F50" t="s">
        <v>191</v>
      </c>
      <c r="G50" t="s">
        <v>88</v>
      </c>
      <c r="H50" t="s">
        <v>12</v>
      </c>
      <c r="I50" t="s">
        <v>95</v>
      </c>
      <c r="J50" t="s">
        <v>95</v>
      </c>
      <c r="K50" t="s">
        <v>95</v>
      </c>
      <c r="L50" t="s">
        <v>95</v>
      </c>
      <c r="M50" t="s">
        <v>95</v>
      </c>
      <c r="N50" t="s">
        <v>95</v>
      </c>
      <c r="O50" t="s">
        <v>95</v>
      </c>
      <c r="P50" t="s">
        <v>95</v>
      </c>
      <c r="Q50" t="s">
        <v>95</v>
      </c>
      <c r="R50" t="s">
        <v>95</v>
      </c>
      <c r="S50" t="s">
        <v>95</v>
      </c>
      <c r="T50" t="s">
        <v>95</v>
      </c>
      <c r="U50" t="s">
        <v>95</v>
      </c>
    </row>
    <row r="51" spans="1:22" x14ac:dyDescent="0.35">
      <c r="A51" t="s">
        <v>75</v>
      </c>
      <c r="B51">
        <v>55</v>
      </c>
      <c r="C51">
        <v>2025</v>
      </c>
      <c r="D51" t="s">
        <v>190</v>
      </c>
      <c r="E51">
        <v>144</v>
      </c>
      <c r="F51" t="s">
        <v>191</v>
      </c>
      <c r="G51" t="s">
        <v>88</v>
      </c>
      <c r="H51" t="s">
        <v>77</v>
      </c>
      <c r="I51">
        <v>374.5</v>
      </c>
      <c r="J51" t="s">
        <v>110</v>
      </c>
      <c r="K51">
        <v>1000</v>
      </c>
      <c r="L51">
        <v>2</v>
      </c>
      <c r="M51">
        <v>3</v>
      </c>
      <c r="N51" t="s">
        <v>10</v>
      </c>
      <c r="O51" t="s">
        <v>12</v>
      </c>
      <c r="P51">
        <v>18</v>
      </c>
      <c r="Q51" t="s">
        <v>12</v>
      </c>
      <c r="R51" t="s">
        <v>10</v>
      </c>
      <c r="S51">
        <v>4</v>
      </c>
      <c r="T51">
        <v>63</v>
      </c>
      <c r="U51" t="s">
        <v>11</v>
      </c>
      <c r="V51" t="s">
        <v>194</v>
      </c>
    </row>
    <row r="52" spans="1:22" x14ac:dyDescent="0.35">
      <c r="A52" t="s">
        <v>76</v>
      </c>
      <c r="B52">
        <v>56</v>
      </c>
      <c r="C52">
        <v>2025</v>
      </c>
      <c r="D52" t="s">
        <v>190</v>
      </c>
      <c r="E52">
        <v>144</v>
      </c>
      <c r="F52" t="s">
        <v>191</v>
      </c>
      <c r="G52" t="s">
        <v>88</v>
      </c>
      <c r="H52" t="s">
        <v>77</v>
      </c>
      <c r="I52">
        <v>251</v>
      </c>
      <c r="J52" t="s">
        <v>84</v>
      </c>
      <c r="K52">
        <v>1250</v>
      </c>
      <c r="L52">
        <v>2</v>
      </c>
      <c r="M52">
        <v>2</v>
      </c>
      <c r="N52" t="s">
        <v>12</v>
      </c>
      <c r="O52" t="s">
        <v>12</v>
      </c>
      <c r="P52">
        <v>17</v>
      </c>
      <c r="Q52" t="s">
        <v>12</v>
      </c>
      <c r="R52" t="s">
        <v>12</v>
      </c>
      <c r="S52">
        <v>0</v>
      </c>
      <c r="T52">
        <v>150</v>
      </c>
      <c r="U52" t="s">
        <v>11</v>
      </c>
      <c r="V52" t="s">
        <v>194</v>
      </c>
    </row>
  </sheetData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7D799E-A3F5-4AEC-9B22-5524DB254098}">
  <sheetPr codeName="Sheet46"/>
  <dimension ref="A1:U52"/>
  <sheetViews>
    <sheetView zoomScale="90" zoomScaleNormal="90" workbookViewId="0"/>
  </sheetViews>
  <sheetFormatPr defaultRowHeight="14.5" x14ac:dyDescent="0.35"/>
  <cols>
    <col min="1" max="1" width="14.1796875" customWidth="1"/>
    <col min="2" max="2" width="9.453125" customWidth="1"/>
    <col min="3" max="3" width="7.7265625" customWidth="1"/>
    <col min="4" max="4" width="24.6328125" bestFit="1" customWidth="1"/>
    <col min="5" max="5" width="14.26953125" bestFit="1" customWidth="1"/>
    <col min="6" max="6" width="7.7265625" bestFit="1" customWidth="1"/>
    <col min="7" max="7" width="9.81640625" customWidth="1"/>
    <col min="8" max="8" width="15.54296875" bestFit="1" customWidth="1"/>
    <col min="10" max="10" width="15.453125" bestFit="1" customWidth="1"/>
    <col min="11" max="11" width="9.7265625" bestFit="1" customWidth="1"/>
    <col min="12" max="12" width="13.90625" bestFit="1" customWidth="1"/>
    <col min="14" max="14" width="15.81640625" bestFit="1" customWidth="1"/>
    <col min="15" max="15" width="9.90625" bestFit="1" customWidth="1"/>
    <col min="16" max="16" width="11.6328125" bestFit="1" customWidth="1"/>
    <col min="17" max="17" width="18.7265625" bestFit="1" customWidth="1"/>
    <col min="18" max="18" width="15" bestFit="1" customWidth="1"/>
    <col min="19" max="19" width="18.81640625" bestFit="1" customWidth="1"/>
    <col min="21" max="21" width="13.453125" customWidth="1"/>
  </cols>
  <sheetData>
    <row r="1" spans="1:21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0</v>
      </c>
      <c r="I1" t="s">
        <v>89</v>
      </c>
      <c r="J1" t="s">
        <v>3</v>
      </c>
      <c r="K1" t="s">
        <v>137</v>
      </c>
      <c r="L1" t="s">
        <v>90</v>
      </c>
      <c r="M1" t="s">
        <v>138</v>
      </c>
      <c r="N1" t="s">
        <v>220</v>
      </c>
      <c r="O1" t="s">
        <v>4</v>
      </c>
      <c r="P1" t="s">
        <v>5</v>
      </c>
      <c r="Q1" t="s">
        <v>6</v>
      </c>
      <c r="R1" t="s">
        <v>7</v>
      </c>
      <c r="S1" t="s">
        <v>8</v>
      </c>
      <c r="T1" t="s">
        <v>91</v>
      </c>
      <c r="U1" t="s">
        <v>9</v>
      </c>
    </row>
    <row r="2" spans="1:21" x14ac:dyDescent="0.35">
      <c r="A2" t="s">
        <v>23</v>
      </c>
      <c r="B2">
        <v>1</v>
      </c>
      <c r="C2">
        <v>2025</v>
      </c>
      <c r="D2" t="s">
        <v>203</v>
      </c>
      <c r="E2">
        <v>145</v>
      </c>
      <c r="F2" t="s">
        <v>204</v>
      </c>
      <c r="G2" t="s">
        <v>26</v>
      </c>
      <c r="H2" t="s">
        <v>77</v>
      </c>
      <c r="I2">
        <v>275</v>
      </c>
      <c r="J2" t="s">
        <v>94</v>
      </c>
      <c r="K2" t="s">
        <v>95</v>
      </c>
      <c r="L2">
        <v>5</v>
      </c>
      <c r="M2">
        <v>1</v>
      </c>
      <c r="N2" t="s">
        <v>12</v>
      </c>
      <c r="O2" t="s">
        <v>10</v>
      </c>
      <c r="P2" t="s">
        <v>95</v>
      </c>
      <c r="Q2" t="s">
        <v>10</v>
      </c>
      <c r="R2" t="s">
        <v>12</v>
      </c>
      <c r="S2">
        <v>24</v>
      </c>
      <c r="T2">
        <v>200</v>
      </c>
      <c r="U2" t="s">
        <v>13</v>
      </c>
    </row>
    <row r="3" spans="1:21" x14ac:dyDescent="0.35">
      <c r="A3" t="s">
        <v>27</v>
      </c>
      <c r="B3">
        <v>2</v>
      </c>
      <c r="C3">
        <v>2025</v>
      </c>
      <c r="D3" t="s">
        <v>203</v>
      </c>
      <c r="E3">
        <v>145</v>
      </c>
      <c r="F3" t="s">
        <v>204</v>
      </c>
      <c r="G3" t="s">
        <v>26</v>
      </c>
      <c r="H3" t="s">
        <v>77</v>
      </c>
      <c r="I3">
        <v>270</v>
      </c>
      <c r="J3" t="s">
        <v>94</v>
      </c>
      <c r="K3" t="s">
        <v>95</v>
      </c>
      <c r="L3">
        <v>5</v>
      </c>
      <c r="M3">
        <v>0</v>
      </c>
      <c r="N3" t="s">
        <v>12</v>
      </c>
      <c r="O3" t="s">
        <v>12</v>
      </c>
      <c r="P3">
        <v>18</v>
      </c>
      <c r="Q3" t="s">
        <v>10</v>
      </c>
      <c r="R3" t="s">
        <v>12</v>
      </c>
      <c r="S3">
        <v>0</v>
      </c>
      <c r="T3">
        <v>70</v>
      </c>
      <c r="U3" t="s">
        <v>13</v>
      </c>
    </row>
    <row r="4" spans="1:21" x14ac:dyDescent="0.35">
      <c r="A4" t="s">
        <v>28</v>
      </c>
      <c r="B4">
        <v>4</v>
      </c>
      <c r="C4">
        <v>2025</v>
      </c>
      <c r="D4" t="s">
        <v>203</v>
      </c>
      <c r="E4">
        <v>145</v>
      </c>
      <c r="F4" t="s">
        <v>204</v>
      </c>
      <c r="G4" t="s">
        <v>26</v>
      </c>
      <c r="H4" t="s">
        <v>77</v>
      </c>
      <c r="I4">
        <v>300</v>
      </c>
      <c r="J4" t="s">
        <v>94</v>
      </c>
      <c r="K4" t="s">
        <v>95</v>
      </c>
      <c r="L4">
        <v>5</v>
      </c>
      <c r="M4">
        <v>1</v>
      </c>
      <c r="N4" t="s">
        <v>12</v>
      </c>
      <c r="O4" t="s">
        <v>10</v>
      </c>
      <c r="P4" t="s">
        <v>95</v>
      </c>
      <c r="Q4" t="s">
        <v>10</v>
      </c>
      <c r="R4" t="s">
        <v>12</v>
      </c>
      <c r="S4">
        <v>20</v>
      </c>
      <c r="T4">
        <v>200</v>
      </c>
      <c r="U4" t="s">
        <v>13</v>
      </c>
    </row>
    <row r="5" spans="1:21" x14ac:dyDescent="0.35">
      <c r="A5" t="s">
        <v>29</v>
      </c>
      <c r="B5">
        <v>5</v>
      </c>
      <c r="C5">
        <v>2025</v>
      </c>
      <c r="D5" t="s">
        <v>203</v>
      </c>
      <c r="E5">
        <v>145</v>
      </c>
      <c r="F5" t="s">
        <v>204</v>
      </c>
      <c r="G5" t="s">
        <v>26</v>
      </c>
      <c r="H5" t="s">
        <v>77</v>
      </c>
      <c r="I5">
        <v>100</v>
      </c>
      <c r="J5" t="s">
        <v>94</v>
      </c>
      <c r="K5" t="s">
        <v>95</v>
      </c>
      <c r="L5">
        <v>5</v>
      </c>
      <c r="M5">
        <v>1</v>
      </c>
      <c r="N5" t="s">
        <v>12</v>
      </c>
      <c r="O5" t="s">
        <v>12</v>
      </c>
      <c r="P5" t="s">
        <v>95</v>
      </c>
      <c r="Q5" t="s">
        <v>12</v>
      </c>
      <c r="R5" t="s">
        <v>12</v>
      </c>
      <c r="S5">
        <v>20</v>
      </c>
      <c r="T5">
        <v>3</v>
      </c>
      <c r="U5" t="s">
        <v>13</v>
      </c>
    </row>
    <row r="6" spans="1:21" x14ac:dyDescent="0.35">
      <c r="A6" t="s">
        <v>30</v>
      </c>
      <c r="B6">
        <v>6</v>
      </c>
      <c r="C6">
        <v>2025</v>
      </c>
      <c r="D6" t="s">
        <v>203</v>
      </c>
      <c r="E6">
        <v>145</v>
      </c>
      <c r="F6" t="s">
        <v>204</v>
      </c>
      <c r="G6" t="s">
        <v>26</v>
      </c>
      <c r="H6" t="s">
        <v>77</v>
      </c>
      <c r="I6">
        <v>150</v>
      </c>
      <c r="J6" t="s">
        <v>94</v>
      </c>
      <c r="K6" t="s">
        <v>95</v>
      </c>
      <c r="L6">
        <v>5</v>
      </c>
      <c r="M6">
        <v>1</v>
      </c>
      <c r="N6" t="s">
        <v>12</v>
      </c>
      <c r="O6" t="s">
        <v>12</v>
      </c>
      <c r="P6" t="s">
        <v>95</v>
      </c>
      <c r="Q6" t="s">
        <v>12</v>
      </c>
      <c r="R6" t="s">
        <v>12</v>
      </c>
      <c r="S6">
        <v>24</v>
      </c>
      <c r="T6">
        <v>150</v>
      </c>
      <c r="U6" t="s">
        <v>13</v>
      </c>
    </row>
    <row r="7" spans="1:21" x14ac:dyDescent="0.35">
      <c r="A7" t="s">
        <v>31</v>
      </c>
      <c r="B7">
        <v>8</v>
      </c>
      <c r="C7">
        <v>2025</v>
      </c>
      <c r="D7" t="s">
        <v>203</v>
      </c>
      <c r="E7">
        <v>145</v>
      </c>
      <c r="F7" t="s">
        <v>204</v>
      </c>
      <c r="G7" t="s">
        <v>26</v>
      </c>
      <c r="H7" t="s">
        <v>77</v>
      </c>
      <c r="I7">
        <v>10</v>
      </c>
      <c r="J7" t="s">
        <v>94</v>
      </c>
      <c r="K7" t="s">
        <v>95</v>
      </c>
      <c r="L7">
        <v>5</v>
      </c>
      <c r="M7">
        <v>1</v>
      </c>
      <c r="N7" t="s">
        <v>12</v>
      </c>
      <c r="O7" t="s">
        <v>10</v>
      </c>
      <c r="P7" t="s">
        <v>95</v>
      </c>
      <c r="Q7" t="s">
        <v>12</v>
      </c>
      <c r="R7" t="s">
        <v>12</v>
      </c>
      <c r="S7">
        <v>0</v>
      </c>
      <c r="T7">
        <v>6</v>
      </c>
      <c r="U7" t="s">
        <v>11</v>
      </c>
    </row>
    <row r="8" spans="1:21" x14ac:dyDescent="0.35">
      <c r="A8" t="s">
        <v>32</v>
      </c>
      <c r="B8">
        <v>9</v>
      </c>
      <c r="C8">
        <v>2025</v>
      </c>
      <c r="D8" t="s">
        <v>203</v>
      </c>
      <c r="E8">
        <v>145</v>
      </c>
      <c r="F8" t="s">
        <v>204</v>
      </c>
      <c r="G8" t="s">
        <v>26</v>
      </c>
      <c r="H8" t="s">
        <v>77</v>
      </c>
      <c r="I8">
        <v>200</v>
      </c>
      <c r="J8" t="s">
        <v>94</v>
      </c>
      <c r="K8" t="s">
        <v>95</v>
      </c>
      <c r="L8">
        <v>5</v>
      </c>
      <c r="M8">
        <v>1</v>
      </c>
      <c r="N8" t="s">
        <v>12</v>
      </c>
      <c r="O8" t="s">
        <v>12</v>
      </c>
      <c r="P8" t="s">
        <v>95</v>
      </c>
      <c r="Q8" t="s">
        <v>10</v>
      </c>
      <c r="R8" t="s">
        <v>12</v>
      </c>
      <c r="S8">
        <v>20</v>
      </c>
      <c r="T8">
        <v>205</v>
      </c>
      <c r="U8" t="s">
        <v>11</v>
      </c>
    </row>
    <row r="9" spans="1:21" x14ac:dyDescent="0.35">
      <c r="A9" t="s">
        <v>33</v>
      </c>
      <c r="B9">
        <v>10</v>
      </c>
      <c r="C9">
        <v>2025</v>
      </c>
      <c r="D9" t="s">
        <v>203</v>
      </c>
      <c r="E9">
        <v>145</v>
      </c>
      <c r="F9" t="s">
        <v>204</v>
      </c>
      <c r="G9" t="s">
        <v>26</v>
      </c>
      <c r="H9" t="s">
        <v>77</v>
      </c>
      <c r="I9">
        <v>175</v>
      </c>
      <c r="J9" t="s">
        <v>94</v>
      </c>
      <c r="K9" t="s">
        <v>95</v>
      </c>
      <c r="L9">
        <v>5</v>
      </c>
      <c r="M9">
        <v>1</v>
      </c>
      <c r="N9" t="s">
        <v>12</v>
      </c>
      <c r="O9" t="s">
        <v>12</v>
      </c>
      <c r="P9" t="s">
        <v>95</v>
      </c>
      <c r="Q9" t="s">
        <v>12</v>
      </c>
      <c r="R9" t="s">
        <v>12</v>
      </c>
      <c r="S9">
        <v>30</v>
      </c>
      <c r="T9">
        <v>175</v>
      </c>
      <c r="U9" t="s">
        <v>13</v>
      </c>
    </row>
    <row r="10" spans="1:21" x14ac:dyDescent="0.35">
      <c r="A10" t="s">
        <v>34</v>
      </c>
      <c r="B10">
        <v>11</v>
      </c>
      <c r="C10">
        <v>2025</v>
      </c>
      <c r="D10" t="s">
        <v>203</v>
      </c>
      <c r="E10">
        <v>145</v>
      </c>
      <c r="F10" t="s">
        <v>204</v>
      </c>
      <c r="G10" t="s">
        <v>26</v>
      </c>
      <c r="H10" t="s">
        <v>77</v>
      </c>
      <c r="I10">
        <v>264</v>
      </c>
      <c r="J10" t="s">
        <v>94</v>
      </c>
      <c r="K10" t="s">
        <v>95</v>
      </c>
      <c r="L10">
        <v>5</v>
      </c>
      <c r="M10">
        <v>1</v>
      </c>
      <c r="N10" t="s">
        <v>12</v>
      </c>
      <c r="O10" t="s">
        <v>12</v>
      </c>
      <c r="P10" t="s">
        <v>95</v>
      </c>
      <c r="Q10" t="s">
        <v>12</v>
      </c>
      <c r="R10" t="s">
        <v>10</v>
      </c>
      <c r="S10">
        <v>20</v>
      </c>
      <c r="T10">
        <v>179</v>
      </c>
      <c r="U10" t="s">
        <v>11</v>
      </c>
    </row>
    <row r="11" spans="1:21" x14ac:dyDescent="0.35">
      <c r="A11" t="s">
        <v>35</v>
      </c>
      <c r="B11">
        <v>12</v>
      </c>
      <c r="C11">
        <v>2025</v>
      </c>
      <c r="D11" t="s">
        <v>203</v>
      </c>
      <c r="E11">
        <v>145</v>
      </c>
      <c r="F11" t="s">
        <v>204</v>
      </c>
      <c r="G11" t="s">
        <v>26</v>
      </c>
      <c r="H11" t="s">
        <v>77</v>
      </c>
      <c r="I11">
        <v>280</v>
      </c>
      <c r="J11" t="s">
        <v>94</v>
      </c>
      <c r="K11" t="s">
        <v>95</v>
      </c>
      <c r="L11">
        <v>5</v>
      </c>
      <c r="M11">
        <v>1</v>
      </c>
      <c r="N11" t="s">
        <v>12</v>
      </c>
      <c r="O11" t="s">
        <v>12</v>
      </c>
      <c r="P11" t="s">
        <v>95</v>
      </c>
      <c r="Q11" t="s">
        <v>12</v>
      </c>
      <c r="R11" t="s">
        <v>12</v>
      </c>
      <c r="S11">
        <v>30</v>
      </c>
      <c r="T11">
        <v>80</v>
      </c>
      <c r="U11" t="s">
        <v>11</v>
      </c>
    </row>
    <row r="12" spans="1:21" x14ac:dyDescent="0.35">
      <c r="A12" t="s">
        <v>36</v>
      </c>
      <c r="B12">
        <v>13</v>
      </c>
      <c r="C12">
        <v>2025</v>
      </c>
      <c r="D12" t="s">
        <v>203</v>
      </c>
      <c r="E12">
        <v>145</v>
      </c>
      <c r="F12" t="s">
        <v>204</v>
      </c>
      <c r="G12" t="s">
        <v>26</v>
      </c>
      <c r="H12" t="s">
        <v>77</v>
      </c>
      <c r="I12">
        <v>115</v>
      </c>
      <c r="J12" t="s">
        <v>94</v>
      </c>
      <c r="K12" t="s">
        <v>95</v>
      </c>
      <c r="L12">
        <v>5</v>
      </c>
      <c r="M12">
        <v>1</v>
      </c>
      <c r="N12" t="s">
        <v>12</v>
      </c>
      <c r="O12" t="s">
        <v>10</v>
      </c>
      <c r="P12">
        <v>18</v>
      </c>
      <c r="Q12" t="s">
        <v>12</v>
      </c>
      <c r="R12" t="s">
        <v>12</v>
      </c>
      <c r="S12">
        <v>20</v>
      </c>
      <c r="T12">
        <v>60</v>
      </c>
      <c r="U12" t="s">
        <v>11</v>
      </c>
    </row>
    <row r="13" spans="1:21" x14ac:dyDescent="0.35">
      <c r="A13" t="s">
        <v>37</v>
      </c>
      <c r="B13">
        <v>15</v>
      </c>
      <c r="C13">
        <v>2025</v>
      </c>
      <c r="D13" t="s">
        <v>203</v>
      </c>
      <c r="E13">
        <v>145</v>
      </c>
      <c r="F13" t="s">
        <v>204</v>
      </c>
      <c r="G13" t="s">
        <v>26</v>
      </c>
      <c r="H13" t="s">
        <v>77</v>
      </c>
      <c r="I13">
        <v>264</v>
      </c>
      <c r="J13" t="s">
        <v>94</v>
      </c>
      <c r="K13" t="s">
        <v>95</v>
      </c>
      <c r="L13">
        <v>5</v>
      </c>
      <c r="M13">
        <v>1</v>
      </c>
      <c r="N13" t="s">
        <v>12</v>
      </c>
      <c r="O13" t="s">
        <v>10</v>
      </c>
      <c r="P13">
        <v>18</v>
      </c>
      <c r="Q13" t="s">
        <v>10</v>
      </c>
      <c r="R13" t="s">
        <v>12</v>
      </c>
      <c r="S13">
        <v>0</v>
      </c>
      <c r="T13">
        <v>176</v>
      </c>
      <c r="U13" t="s">
        <v>12</v>
      </c>
    </row>
    <row r="14" spans="1:21" x14ac:dyDescent="0.35">
      <c r="A14" t="s">
        <v>38</v>
      </c>
      <c r="B14">
        <v>16</v>
      </c>
      <c r="C14">
        <v>2025</v>
      </c>
      <c r="D14" t="s">
        <v>203</v>
      </c>
      <c r="E14">
        <v>145</v>
      </c>
      <c r="F14" t="s">
        <v>204</v>
      </c>
      <c r="G14" t="s">
        <v>26</v>
      </c>
      <c r="H14" t="s">
        <v>77</v>
      </c>
      <c r="I14">
        <v>75</v>
      </c>
      <c r="J14" t="s">
        <v>94</v>
      </c>
      <c r="K14" t="s">
        <v>95</v>
      </c>
      <c r="L14">
        <v>5</v>
      </c>
      <c r="M14">
        <v>1</v>
      </c>
      <c r="N14" t="s">
        <v>12</v>
      </c>
      <c r="O14" t="s">
        <v>12</v>
      </c>
      <c r="P14" t="s">
        <v>95</v>
      </c>
      <c r="Q14" t="s">
        <v>12</v>
      </c>
      <c r="R14" t="s">
        <v>12</v>
      </c>
      <c r="S14">
        <v>20</v>
      </c>
      <c r="T14">
        <v>120</v>
      </c>
      <c r="U14" t="s">
        <v>11</v>
      </c>
    </row>
    <row r="15" spans="1:21" x14ac:dyDescent="0.35">
      <c r="A15" t="s">
        <v>39</v>
      </c>
      <c r="B15">
        <v>17</v>
      </c>
      <c r="C15">
        <v>2025</v>
      </c>
      <c r="D15" t="s">
        <v>203</v>
      </c>
      <c r="E15">
        <v>145</v>
      </c>
      <c r="F15" t="s">
        <v>204</v>
      </c>
      <c r="G15" t="s">
        <v>26</v>
      </c>
      <c r="H15" t="s">
        <v>77</v>
      </c>
      <c r="I15">
        <v>90</v>
      </c>
      <c r="J15" t="s">
        <v>94</v>
      </c>
      <c r="K15" t="s">
        <v>95</v>
      </c>
      <c r="L15">
        <v>5</v>
      </c>
      <c r="M15">
        <v>1</v>
      </c>
      <c r="N15" t="s">
        <v>12</v>
      </c>
      <c r="O15" t="s">
        <v>12</v>
      </c>
      <c r="P15">
        <v>21</v>
      </c>
      <c r="Q15" t="s">
        <v>12</v>
      </c>
      <c r="R15" t="s">
        <v>12</v>
      </c>
      <c r="S15">
        <v>20</v>
      </c>
      <c r="T15">
        <v>100</v>
      </c>
      <c r="U15" t="s">
        <v>11</v>
      </c>
    </row>
    <row r="16" spans="1:21" x14ac:dyDescent="0.35">
      <c r="A16" t="s">
        <v>40</v>
      </c>
      <c r="B16">
        <v>18</v>
      </c>
      <c r="C16">
        <v>2025</v>
      </c>
      <c r="D16" t="s">
        <v>203</v>
      </c>
      <c r="E16">
        <v>145</v>
      </c>
      <c r="F16" t="s">
        <v>204</v>
      </c>
      <c r="G16" t="s">
        <v>26</v>
      </c>
      <c r="H16" t="s">
        <v>77</v>
      </c>
      <c r="I16">
        <v>150</v>
      </c>
      <c r="J16" t="s">
        <v>94</v>
      </c>
      <c r="K16" t="s">
        <v>95</v>
      </c>
      <c r="L16">
        <v>5</v>
      </c>
      <c r="M16">
        <v>2</v>
      </c>
      <c r="N16" t="s">
        <v>12</v>
      </c>
      <c r="O16" t="s">
        <v>10</v>
      </c>
      <c r="P16" t="s">
        <v>95</v>
      </c>
      <c r="Q16" t="s">
        <v>12</v>
      </c>
      <c r="R16" t="s">
        <v>12</v>
      </c>
      <c r="S16">
        <v>36</v>
      </c>
      <c r="T16">
        <v>100</v>
      </c>
      <c r="U16" t="s">
        <v>11</v>
      </c>
    </row>
    <row r="17" spans="1:21" x14ac:dyDescent="0.35">
      <c r="A17" t="s">
        <v>41</v>
      </c>
      <c r="B17">
        <v>19</v>
      </c>
      <c r="C17">
        <v>2025</v>
      </c>
      <c r="D17" t="s">
        <v>203</v>
      </c>
      <c r="E17">
        <v>145</v>
      </c>
      <c r="F17" t="s">
        <v>204</v>
      </c>
      <c r="G17" t="s">
        <v>26</v>
      </c>
      <c r="H17" t="s">
        <v>77</v>
      </c>
      <c r="I17">
        <v>120</v>
      </c>
      <c r="J17" t="s">
        <v>94</v>
      </c>
      <c r="K17" t="s">
        <v>95</v>
      </c>
      <c r="L17">
        <v>5</v>
      </c>
      <c r="M17">
        <v>1</v>
      </c>
      <c r="N17" t="s">
        <v>12</v>
      </c>
      <c r="O17" t="s">
        <v>12</v>
      </c>
      <c r="P17" t="s">
        <v>95</v>
      </c>
      <c r="Q17" t="s">
        <v>12</v>
      </c>
      <c r="R17" t="s">
        <v>12</v>
      </c>
      <c r="S17">
        <v>26</v>
      </c>
      <c r="T17">
        <v>96</v>
      </c>
      <c r="U17" t="s">
        <v>11</v>
      </c>
    </row>
    <row r="18" spans="1:21" x14ac:dyDescent="0.35">
      <c r="A18" t="s">
        <v>42</v>
      </c>
      <c r="B18">
        <v>20</v>
      </c>
      <c r="C18">
        <v>2025</v>
      </c>
      <c r="D18" t="s">
        <v>203</v>
      </c>
      <c r="E18">
        <v>145</v>
      </c>
      <c r="F18" t="s">
        <v>204</v>
      </c>
      <c r="G18" t="s">
        <v>26</v>
      </c>
      <c r="H18" t="s">
        <v>77</v>
      </c>
      <c r="I18">
        <v>135</v>
      </c>
      <c r="J18" t="s">
        <v>94</v>
      </c>
      <c r="K18" t="s">
        <v>95</v>
      </c>
      <c r="L18">
        <v>5</v>
      </c>
      <c r="M18">
        <v>1</v>
      </c>
      <c r="N18" t="s">
        <v>12</v>
      </c>
      <c r="O18" t="s">
        <v>12</v>
      </c>
      <c r="P18" t="s">
        <v>95</v>
      </c>
      <c r="Q18" t="s">
        <v>12</v>
      </c>
      <c r="R18" t="s">
        <v>12</v>
      </c>
      <c r="S18">
        <v>20</v>
      </c>
      <c r="T18">
        <v>135</v>
      </c>
      <c r="U18" t="s">
        <v>13</v>
      </c>
    </row>
    <row r="19" spans="1:21" x14ac:dyDescent="0.35">
      <c r="A19" t="s">
        <v>43</v>
      </c>
      <c r="B19">
        <v>21</v>
      </c>
      <c r="C19">
        <v>2025</v>
      </c>
      <c r="D19" t="s">
        <v>203</v>
      </c>
      <c r="E19">
        <v>145</v>
      </c>
      <c r="F19" t="s">
        <v>204</v>
      </c>
      <c r="G19" t="s">
        <v>26</v>
      </c>
      <c r="H19" t="s">
        <v>77</v>
      </c>
      <c r="I19">
        <v>150</v>
      </c>
      <c r="J19" t="s">
        <v>94</v>
      </c>
      <c r="K19" t="s">
        <v>95</v>
      </c>
      <c r="L19">
        <v>5</v>
      </c>
      <c r="M19">
        <v>1</v>
      </c>
      <c r="N19" t="s">
        <v>12</v>
      </c>
      <c r="O19" t="s">
        <v>10</v>
      </c>
      <c r="P19" t="s">
        <v>95</v>
      </c>
      <c r="Q19" t="s">
        <v>12</v>
      </c>
      <c r="R19" t="s">
        <v>12</v>
      </c>
      <c r="S19">
        <v>30</v>
      </c>
      <c r="T19">
        <v>100</v>
      </c>
      <c r="U19" t="s">
        <v>13</v>
      </c>
    </row>
    <row r="20" spans="1:21" x14ac:dyDescent="0.35">
      <c r="A20" t="s">
        <v>44</v>
      </c>
      <c r="B20">
        <v>22</v>
      </c>
      <c r="C20">
        <v>2025</v>
      </c>
      <c r="D20" t="s">
        <v>203</v>
      </c>
      <c r="E20">
        <v>145</v>
      </c>
      <c r="F20" t="s">
        <v>204</v>
      </c>
      <c r="G20" t="s">
        <v>26</v>
      </c>
      <c r="H20" t="s">
        <v>77</v>
      </c>
      <c r="I20">
        <v>125</v>
      </c>
      <c r="J20" t="s">
        <v>94</v>
      </c>
      <c r="K20" t="s">
        <v>95</v>
      </c>
      <c r="L20">
        <v>5</v>
      </c>
      <c r="M20">
        <v>1</v>
      </c>
      <c r="N20" t="s">
        <v>12</v>
      </c>
      <c r="O20" t="s">
        <v>12</v>
      </c>
      <c r="P20" t="s">
        <v>95</v>
      </c>
      <c r="Q20" t="s">
        <v>10</v>
      </c>
      <c r="R20" t="s">
        <v>12</v>
      </c>
      <c r="S20">
        <v>20</v>
      </c>
      <c r="T20">
        <v>130</v>
      </c>
      <c r="U20" t="s">
        <v>13</v>
      </c>
    </row>
    <row r="21" spans="1:21" x14ac:dyDescent="0.35">
      <c r="A21" t="s">
        <v>45</v>
      </c>
      <c r="B21">
        <v>23</v>
      </c>
      <c r="C21">
        <v>2025</v>
      </c>
      <c r="D21" t="s">
        <v>203</v>
      </c>
      <c r="E21">
        <v>145</v>
      </c>
      <c r="F21" t="s">
        <v>204</v>
      </c>
      <c r="G21" t="s">
        <v>26</v>
      </c>
      <c r="H21" t="s">
        <v>77</v>
      </c>
      <c r="I21">
        <v>50</v>
      </c>
      <c r="J21" t="s">
        <v>94</v>
      </c>
      <c r="K21" t="s">
        <v>95</v>
      </c>
      <c r="L21">
        <v>5</v>
      </c>
      <c r="M21">
        <v>1</v>
      </c>
      <c r="N21" t="s">
        <v>12</v>
      </c>
      <c r="O21" t="s">
        <v>12</v>
      </c>
      <c r="P21" t="s">
        <v>95</v>
      </c>
      <c r="Q21" t="s">
        <v>12</v>
      </c>
      <c r="R21" t="s">
        <v>12</v>
      </c>
      <c r="S21">
        <v>50</v>
      </c>
      <c r="T21">
        <v>100</v>
      </c>
      <c r="U21" t="s">
        <v>11</v>
      </c>
    </row>
    <row r="22" spans="1:21" x14ac:dyDescent="0.35">
      <c r="A22" t="s">
        <v>46</v>
      </c>
      <c r="B22">
        <v>24</v>
      </c>
      <c r="C22">
        <v>2025</v>
      </c>
      <c r="D22" t="s">
        <v>203</v>
      </c>
      <c r="E22">
        <v>145</v>
      </c>
      <c r="F22" t="s">
        <v>204</v>
      </c>
      <c r="G22" t="s">
        <v>26</v>
      </c>
      <c r="H22" t="s">
        <v>77</v>
      </c>
      <c r="I22">
        <v>150</v>
      </c>
      <c r="J22" t="s">
        <v>94</v>
      </c>
      <c r="K22" t="s">
        <v>95</v>
      </c>
      <c r="L22">
        <v>5</v>
      </c>
      <c r="M22">
        <v>2</v>
      </c>
      <c r="N22" t="s">
        <v>12</v>
      </c>
      <c r="O22" t="s">
        <v>12</v>
      </c>
      <c r="P22" t="s">
        <v>95</v>
      </c>
      <c r="Q22" t="s">
        <v>10</v>
      </c>
      <c r="R22" t="s">
        <v>10</v>
      </c>
      <c r="S22">
        <v>30</v>
      </c>
      <c r="T22">
        <v>250</v>
      </c>
      <c r="U22" t="s">
        <v>11</v>
      </c>
    </row>
    <row r="23" spans="1:21" x14ac:dyDescent="0.35">
      <c r="A23" t="s">
        <v>47</v>
      </c>
      <c r="B23">
        <v>25</v>
      </c>
      <c r="C23">
        <v>2025</v>
      </c>
      <c r="D23" t="s">
        <v>203</v>
      </c>
      <c r="E23">
        <v>145</v>
      </c>
      <c r="F23" t="s">
        <v>204</v>
      </c>
      <c r="G23" t="s">
        <v>26</v>
      </c>
      <c r="H23" t="s">
        <v>77</v>
      </c>
      <c r="I23">
        <v>68</v>
      </c>
      <c r="J23" t="s">
        <v>94</v>
      </c>
      <c r="K23" t="s">
        <v>95</v>
      </c>
      <c r="L23">
        <v>5</v>
      </c>
      <c r="M23">
        <v>1</v>
      </c>
      <c r="N23" t="s">
        <v>12</v>
      </c>
      <c r="O23" t="s">
        <v>12</v>
      </c>
      <c r="P23" t="s">
        <v>95</v>
      </c>
      <c r="Q23" t="s">
        <v>10</v>
      </c>
      <c r="R23" t="s">
        <v>12</v>
      </c>
      <c r="S23">
        <v>20</v>
      </c>
      <c r="T23">
        <v>68</v>
      </c>
      <c r="U23" t="s">
        <v>13</v>
      </c>
    </row>
    <row r="24" spans="1:21" x14ac:dyDescent="0.35">
      <c r="A24" t="s">
        <v>48</v>
      </c>
      <c r="B24">
        <v>26</v>
      </c>
      <c r="C24">
        <v>2025</v>
      </c>
      <c r="D24" t="s">
        <v>203</v>
      </c>
      <c r="E24">
        <v>145</v>
      </c>
      <c r="F24" t="s">
        <v>204</v>
      </c>
      <c r="G24" t="s">
        <v>26</v>
      </c>
      <c r="H24" t="s">
        <v>77</v>
      </c>
      <c r="I24">
        <v>187.4</v>
      </c>
      <c r="J24" t="s">
        <v>94</v>
      </c>
      <c r="K24" t="s">
        <v>95</v>
      </c>
      <c r="L24">
        <v>5</v>
      </c>
      <c r="M24">
        <v>1</v>
      </c>
      <c r="N24" t="s">
        <v>12</v>
      </c>
      <c r="O24" t="s">
        <v>12</v>
      </c>
      <c r="P24" t="s">
        <v>95</v>
      </c>
      <c r="Q24" t="s">
        <v>10</v>
      </c>
      <c r="R24" t="s">
        <v>10</v>
      </c>
      <c r="S24">
        <v>20</v>
      </c>
      <c r="T24">
        <v>165.4</v>
      </c>
      <c r="U24" t="s">
        <v>11</v>
      </c>
    </row>
    <row r="25" spans="1:21" x14ac:dyDescent="0.35">
      <c r="A25" t="s">
        <v>49</v>
      </c>
      <c r="B25">
        <v>27</v>
      </c>
      <c r="C25">
        <v>2025</v>
      </c>
      <c r="D25" t="s">
        <v>203</v>
      </c>
      <c r="E25">
        <v>145</v>
      </c>
      <c r="F25" t="s">
        <v>204</v>
      </c>
      <c r="G25" t="s">
        <v>26</v>
      </c>
      <c r="H25" t="s">
        <v>77</v>
      </c>
      <c r="I25">
        <v>200</v>
      </c>
      <c r="J25" t="s">
        <v>94</v>
      </c>
      <c r="K25" t="s">
        <v>95</v>
      </c>
      <c r="L25">
        <v>5</v>
      </c>
      <c r="M25">
        <v>1</v>
      </c>
      <c r="N25" t="s">
        <v>12</v>
      </c>
      <c r="O25" t="s">
        <v>12</v>
      </c>
      <c r="P25" t="s">
        <v>95</v>
      </c>
      <c r="Q25" t="s">
        <v>12</v>
      </c>
      <c r="R25" t="s">
        <v>12</v>
      </c>
      <c r="S25">
        <v>30</v>
      </c>
      <c r="T25">
        <v>200</v>
      </c>
      <c r="U25" t="s">
        <v>13</v>
      </c>
    </row>
    <row r="26" spans="1:21" x14ac:dyDescent="0.35">
      <c r="A26" t="s">
        <v>50</v>
      </c>
      <c r="B26">
        <v>28</v>
      </c>
      <c r="C26">
        <v>2025</v>
      </c>
      <c r="D26" t="s">
        <v>203</v>
      </c>
      <c r="E26">
        <v>145</v>
      </c>
      <c r="F26" t="s">
        <v>204</v>
      </c>
      <c r="G26" t="s">
        <v>26</v>
      </c>
      <c r="H26" t="s">
        <v>77</v>
      </c>
      <c r="I26">
        <v>200</v>
      </c>
      <c r="J26" t="s">
        <v>94</v>
      </c>
      <c r="K26" t="s">
        <v>95</v>
      </c>
      <c r="L26">
        <v>5</v>
      </c>
      <c r="M26">
        <v>1</v>
      </c>
      <c r="N26" t="s">
        <v>12</v>
      </c>
      <c r="O26" t="s">
        <v>12</v>
      </c>
      <c r="P26" t="s">
        <v>95</v>
      </c>
      <c r="Q26" t="s">
        <v>12</v>
      </c>
      <c r="R26" t="s">
        <v>12</v>
      </c>
      <c r="S26">
        <v>20</v>
      </c>
      <c r="T26">
        <v>100</v>
      </c>
      <c r="U26" t="s">
        <v>13</v>
      </c>
    </row>
    <row r="27" spans="1:21" x14ac:dyDescent="0.35">
      <c r="A27" t="s">
        <v>51</v>
      </c>
      <c r="B27">
        <v>29</v>
      </c>
      <c r="C27">
        <v>2025</v>
      </c>
      <c r="D27" t="s">
        <v>203</v>
      </c>
      <c r="E27">
        <v>145</v>
      </c>
      <c r="F27" t="s">
        <v>204</v>
      </c>
      <c r="G27" t="s">
        <v>26</v>
      </c>
      <c r="H27" t="s">
        <v>77</v>
      </c>
      <c r="I27">
        <v>25</v>
      </c>
      <c r="J27" t="s">
        <v>94</v>
      </c>
      <c r="K27" t="s">
        <v>95</v>
      </c>
      <c r="L27">
        <v>5</v>
      </c>
      <c r="M27">
        <v>2</v>
      </c>
      <c r="N27" t="s">
        <v>12</v>
      </c>
      <c r="O27" t="s">
        <v>12</v>
      </c>
      <c r="P27" t="s">
        <v>95</v>
      </c>
      <c r="Q27" t="s">
        <v>10</v>
      </c>
      <c r="R27" t="s">
        <v>12</v>
      </c>
      <c r="S27">
        <v>30</v>
      </c>
      <c r="T27">
        <v>33.33</v>
      </c>
      <c r="U27" t="s">
        <v>13</v>
      </c>
    </row>
    <row r="28" spans="1:21" x14ac:dyDescent="0.35">
      <c r="A28" t="s">
        <v>52</v>
      </c>
      <c r="B28">
        <v>30</v>
      </c>
      <c r="C28">
        <v>2025</v>
      </c>
      <c r="D28" t="s">
        <v>203</v>
      </c>
      <c r="E28">
        <v>145</v>
      </c>
      <c r="F28" t="s">
        <v>204</v>
      </c>
      <c r="G28" t="s">
        <v>26</v>
      </c>
      <c r="H28" t="s">
        <v>77</v>
      </c>
      <c r="I28">
        <v>150</v>
      </c>
      <c r="J28" t="s">
        <v>94</v>
      </c>
      <c r="K28" t="s">
        <v>95</v>
      </c>
      <c r="L28">
        <v>5</v>
      </c>
      <c r="M28">
        <v>2</v>
      </c>
      <c r="N28" t="s">
        <v>12</v>
      </c>
      <c r="O28" t="s">
        <v>12</v>
      </c>
      <c r="P28" t="s">
        <v>95</v>
      </c>
      <c r="Q28" t="s">
        <v>12</v>
      </c>
      <c r="R28" t="s">
        <v>12</v>
      </c>
      <c r="S28">
        <v>20</v>
      </c>
      <c r="T28">
        <v>160</v>
      </c>
      <c r="U28" t="s">
        <v>12</v>
      </c>
    </row>
    <row r="29" spans="1:21" x14ac:dyDescent="0.35">
      <c r="A29" t="s">
        <v>53</v>
      </c>
      <c r="B29">
        <v>31</v>
      </c>
      <c r="C29">
        <v>2025</v>
      </c>
      <c r="D29" t="s">
        <v>203</v>
      </c>
      <c r="E29">
        <v>145</v>
      </c>
      <c r="F29" t="s">
        <v>204</v>
      </c>
      <c r="G29" t="s">
        <v>26</v>
      </c>
      <c r="H29" t="s">
        <v>77</v>
      </c>
      <c r="I29">
        <v>140</v>
      </c>
      <c r="J29" t="s">
        <v>94</v>
      </c>
      <c r="K29" t="s">
        <v>95</v>
      </c>
      <c r="L29">
        <v>5</v>
      </c>
      <c r="M29">
        <v>1</v>
      </c>
      <c r="N29" t="s">
        <v>12</v>
      </c>
      <c r="O29" t="s">
        <v>10</v>
      </c>
      <c r="P29">
        <v>19</v>
      </c>
      <c r="Q29" t="s">
        <v>10</v>
      </c>
      <c r="R29" t="s">
        <v>12</v>
      </c>
      <c r="S29">
        <v>20</v>
      </c>
      <c r="T29">
        <v>140</v>
      </c>
      <c r="U29" t="s">
        <v>11</v>
      </c>
    </row>
    <row r="30" spans="1:21" x14ac:dyDescent="0.35">
      <c r="A30" t="s">
        <v>54</v>
      </c>
      <c r="B30">
        <v>32</v>
      </c>
      <c r="C30">
        <v>2025</v>
      </c>
      <c r="D30" t="s">
        <v>203</v>
      </c>
      <c r="E30">
        <v>145</v>
      </c>
      <c r="F30" t="s">
        <v>204</v>
      </c>
      <c r="G30" t="s">
        <v>26</v>
      </c>
      <c r="H30" t="s">
        <v>77</v>
      </c>
      <c r="I30">
        <v>250</v>
      </c>
      <c r="J30" t="s">
        <v>94</v>
      </c>
      <c r="K30" t="s">
        <v>95</v>
      </c>
      <c r="L30">
        <v>5</v>
      </c>
      <c r="M30">
        <v>0</v>
      </c>
      <c r="N30" t="s">
        <v>12</v>
      </c>
      <c r="O30" t="s">
        <v>12</v>
      </c>
      <c r="P30" t="s">
        <v>95</v>
      </c>
      <c r="Q30" t="s">
        <v>10</v>
      </c>
      <c r="R30" t="s">
        <v>12</v>
      </c>
      <c r="S30">
        <v>20</v>
      </c>
      <c r="T30">
        <v>200</v>
      </c>
      <c r="U30" t="s">
        <v>11</v>
      </c>
    </row>
    <row r="31" spans="1:21" x14ac:dyDescent="0.35">
      <c r="A31" t="s">
        <v>55</v>
      </c>
      <c r="B31">
        <v>33</v>
      </c>
      <c r="C31">
        <v>2025</v>
      </c>
      <c r="D31" t="s">
        <v>203</v>
      </c>
      <c r="E31">
        <v>145</v>
      </c>
      <c r="F31" t="s">
        <v>204</v>
      </c>
      <c r="G31" t="s">
        <v>26</v>
      </c>
      <c r="H31" t="s">
        <v>77</v>
      </c>
      <c r="I31">
        <v>121</v>
      </c>
      <c r="J31" t="s">
        <v>94</v>
      </c>
      <c r="K31" t="s">
        <v>95</v>
      </c>
      <c r="L31">
        <v>5</v>
      </c>
      <c r="M31">
        <v>1</v>
      </c>
      <c r="N31" t="s">
        <v>12</v>
      </c>
      <c r="O31" t="s">
        <v>12</v>
      </c>
      <c r="P31" t="s">
        <v>95</v>
      </c>
      <c r="Q31" t="s">
        <v>10</v>
      </c>
      <c r="R31" t="s">
        <v>12</v>
      </c>
      <c r="S31">
        <v>30</v>
      </c>
      <c r="T31">
        <v>121</v>
      </c>
      <c r="U31" t="s">
        <v>12</v>
      </c>
    </row>
    <row r="32" spans="1:21" x14ac:dyDescent="0.35">
      <c r="A32" t="s">
        <v>56</v>
      </c>
      <c r="B32">
        <v>34</v>
      </c>
      <c r="C32">
        <v>2025</v>
      </c>
      <c r="D32" t="s">
        <v>203</v>
      </c>
      <c r="E32">
        <v>145</v>
      </c>
      <c r="F32" t="s">
        <v>204</v>
      </c>
      <c r="G32" t="s">
        <v>26</v>
      </c>
      <c r="H32" t="s">
        <v>77</v>
      </c>
      <c r="I32">
        <v>245</v>
      </c>
      <c r="J32" t="s">
        <v>94</v>
      </c>
      <c r="K32" t="s">
        <v>95</v>
      </c>
      <c r="L32">
        <v>5</v>
      </c>
      <c r="M32">
        <v>1</v>
      </c>
      <c r="N32" t="s">
        <v>12</v>
      </c>
      <c r="O32" t="s">
        <v>10</v>
      </c>
      <c r="P32" t="s">
        <v>95</v>
      </c>
      <c r="Q32" t="s">
        <v>12</v>
      </c>
      <c r="R32" t="s">
        <v>12</v>
      </c>
      <c r="S32">
        <v>20</v>
      </c>
      <c r="T32">
        <v>170</v>
      </c>
      <c r="U32" t="s">
        <v>13</v>
      </c>
    </row>
    <row r="33" spans="1:21" x14ac:dyDescent="0.35">
      <c r="A33" t="s">
        <v>57</v>
      </c>
      <c r="B33">
        <v>35</v>
      </c>
      <c r="C33">
        <v>2025</v>
      </c>
      <c r="D33" t="s">
        <v>203</v>
      </c>
      <c r="E33">
        <v>145</v>
      </c>
      <c r="F33" t="s">
        <v>204</v>
      </c>
      <c r="G33" t="s">
        <v>26</v>
      </c>
      <c r="H33" t="s">
        <v>77</v>
      </c>
      <c r="I33">
        <v>110</v>
      </c>
      <c r="J33" t="s">
        <v>94</v>
      </c>
      <c r="K33" t="s">
        <v>95</v>
      </c>
      <c r="L33">
        <v>5</v>
      </c>
      <c r="M33">
        <v>2</v>
      </c>
      <c r="N33" t="s">
        <v>12</v>
      </c>
      <c r="O33" t="s">
        <v>12</v>
      </c>
      <c r="P33" t="s">
        <v>95</v>
      </c>
      <c r="Q33" t="s">
        <v>12</v>
      </c>
      <c r="R33" t="s">
        <v>12</v>
      </c>
      <c r="S33">
        <v>20</v>
      </c>
      <c r="T33">
        <v>200</v>
      </c>
      <c r="U33" t="s">
        <v>11</v>
      </c>
    </row>
    <row r="34" spans="1:21" x14ac:dyDescent="0.35">
      <c r="A34" t="s">
        <v>58</v>
      </c>
      <c r="B34">
        <v>36</v>
      </c>
      <c r="C34">
        <v>2025</v>
      </c>
      <c r="D34" t="s">
        <v>203</v>
      </c>
      <c r="E34">
        <v>145</v>
      </c>
      <c r="F34" t="s">
        <v>204</v>
      </c>
      <c r="G34" t="s">
        <v>26</v>
      </c>
      <c r="H34" t="s">
        <v>77</v>
      </c>
      <c r="I34">
        <v>294</v>
      </c>
      <c r="J34" t="s">
        <v>94</v>
      </c>
      <c r="K34" t="s">
        <v>95</v>
      </c>
      <c r="L34">
        <v>5</v>
      </c>
      <c r="M34">
        <v>1</v>
      </c>
      <c r="N34" t="s">
        <v>12</v>
      </c>
      <c r="O34" t="s">
        <v>12</v>
      </c>
      <c r="P34">
        <v>21</v>
      </c>
      <c r="Q34" t="s">
        <v>10</v>
      </c>
      <c r="R34" t="s">
        <v>12</v>
      </c>
      <c r="S34">
        <v>20</v>
      </c>
      <c r="T34">
        <v>152.66999999999999</v>
      </c>
      <c r="U34" t="s">
        <v>11</v>
      </c>
    </row>
    <row r="35" spans="1:21" x14ac:dyDescent="0.35">
      <c r="A35" t="s">
        <v>59</v>
      </c>
      <c r="B35">
        <v>37</v>
      </c>
      <c r="C35">
        <v>2025</v>
      </c>
      <c r="D35" t="s">
        <v>203</v>
      </c>
      <c r="E35">
        <v>145</v>
      </c>
      <c r="F35" t="s">
        <v>204</v>
      </c>
      <c r="G35" t="s">
        <v>26</v>
      </c>
      <c r="H35" t="s">
        <v>77</v>
      </c>
      <c r="I35">
        <v>93</v>
      </c>
      <c r="J35" t="s">
        <v>94</v>
      </c>
      <c r="K35" t="s">
        <v>95</v>
      </c>
      <c r="L35">
        <v>5</v>
      </c>
      <c r="M35">
        <v>1</v>
      </c>
      <c r="N35" t="s">
        <v>12</v>
      </c>
      <c r="O35" t="s">
        <v>12</v>
      </c>
      <c r="P35" t="s">
        <v>95</v>
      </c>
      <c r="Q35" t="s">
        <v>10</v>
      </c>
      <c r="R35" t="s">
        <v>12</v>
      </c>
      <c r="S35">
        <v>20</v>
      </c>
      <c r="T35">
        <v>126</v>
      </c>
      <c r="U35" t="s">
        <v>13</v>
      </c>
    </row>
    <row r="36" spans="1:21" x14ac:dyDescent="0.35">
      <c r="A36" t="s">
        <v>60</v>
      </c>
      <c r="B36">
        <v>38</v>
      </c>
      <c r="C36">
        <v>2025</v>
      </c>
      <c r="D36" t="s">
        <v>203</v>
      </c>
      <c r="E36">
        <v>145</v>
      </c>
      <c r="F36" t="s">
        <v>204</v>
      </c>
      <c r="G36" t="s">
        <v>26</v>
      </c>
      <c r="H36" t="s">
        <v>77</v>
      </c>
      <c r="I36">
        <v>350</v>
      </c>
      <c r="J36" t="s">
        <v>94</v>
      </c>
      <c r="K36" t="s">
        <v>95</v>
      </c>
      <c r="L36">
        <v>5</v>
      </c>
      <c r="M36">
        <v>1</v>
      </c>
      <c r="N36" t="s">
        <v>12</v>
      </c>
      <c r="O36" t="s">
        <v>12</v>
      </c>
      <c r="P36" t="s">
        <v>95</v>
      </c>
      <c r="Q36" t="s">
        <v>10</v>
      </c>
      <c r="R36" t="s">
        <v>12</v>
      </c>
      <c r="S36">
        <v>20</v>
      </c>
      <c r="T36">
        <v>150</v>
      </c>
      <c r="U36" t="s">
        <v>13</v>
      </c>
    </row>
    <row r="37" spans="1:21" x14ac:dyDescent="0.35">
      <c r="A37" t="s">
        <v>61</v>
      </c>
      <c r="B37">
        <v>39</v>
      </c>
      <c r="C37">
        <v>2025</v>
      </c>
      <c r="D37" t="s">
        <v>203</v>
      </c>
      <c r="E37">
        <v>145</v>
      </c>
      <c r="F37" t="s">
        <v>204</v>
      </c>
      <c r="G37" t="s">
        <v>26</v>
      </c>
      <c r="H37" t="s">
        <v>77</v>
      </c>
      <c r="I37">
        <v>200</v>
      </c>
      <c r="J37" t="s">
        <v>94</v>
      </c>
      <c r="K37" t="s">
        <v>95</v>
      </c>
      <c r="L37">
        <v>5</v>
      </c>
      <c r="M37">
        <v>1</v>
      </c>
      <c r="N37" t="s">
        <v>12</v>
      </c>
      <c r="O37" t="s">
        <v>12</v>
      </c>
      <c r="P37" t="s">
        <v>95</v>
      </c>
      <c r="Q37" t="s">
        <v>12</v>
      </c>
      <c r="R37" t="s">
        <v>12</v>
      </c>
      <c r="S37">
        <v>20</v>
      </c>
      <c r="T37">
        <v>120</v>
      </c>
      <c r="U37" t="s">
        <v>12</v>
      </c>
    </row>
    <row r="38" spans="1:21" x14ac:dyDescent="0.35">
      <c r="A38" t="s">
        <v>62</v>
      </c>
      <c r="B38">
        <v>40</v>
      </c>
      <c r="C38">
        <v>2025</v>
      </c>
      <c r="D38" t="s">
        <v>203</v>
      </c>
      <c r="E38">
        <v>145</v>
      </c>
      <c r="F38" t="s">
        <v>204</v>
      </c>
      <c r="G38" t="s">
        <v>26</v>
      </c>
      <c r="H38" t="s">
        <v>77</v>
      </c>
      <c r="I38">
        <v>85</v>
      </c>
      <c r="J38" t="s">
        <v>94</v>
      </c>
      <c r="K38" t="s">
        <v>95</v>
      </c>
      <c r="L38">
        <v>5</v>
      </c>
      <c r="M38">
        <v>1</v>
      </c>
      <c r="N38" t="s">
        <v>12</v>
      </c>
      <c r="O38" t="s">
        <v>10</v>
      </c>
      <c r="P38" t="s">
        <v>95</v>
      </c>
      <c r="Q38" t="s">
        <v>10</v>
      </c>
      <c r="R38" t="s">
        <v>12</v>
      </c>
      <c r="S38">
        <v>20</v>
      </c>
      <c r="T38">
        <v>170</v>
      </c>
      <c r="U38" t="s">
        <v>13</v>
      </c>
    </row>
    <row r="39" spans="1:21" x14ac:dyDescent="0.35">
      <c r="A39" t="s">
        <v>63</v>
      </c>
      <c r="B39">
        <v>41</v>
      </c>
      <c r="C39">
        <v>2025</v>
      </c>
      <c r="D39" t="s">
        <v>203</v>
      </c>
      <c r="E39">
        <v>145</v>
      </c>
      <c r="F39" t="s">
        <v>204</v>
      </c>
      <c r="G39" t="s">
        <v>26</v>
      </c>
      <c r="H39" t="s">
        <v>77</v>
      </c>
      <c r="I39">
        <v>345</v>
      </c>
      <c r="J39" t="s">
        <v>94</v>
      </c>
      <c r="K39" t="s">
        <v>95</v>
      </c>
      <c r="L39">
        <v>5</v>
      </c>
      <c r="M39">
        <v>1</v>
      </c>
      <c r="N39" t="s">
        <v>12</v>
      </c>
      <c r="O39" t="s">
        <v>12</v>
      </c>
      <c r="P39" t="s">
        <v>95</v>
      </c>
      <c r="Q39" t="s">
        <v>12</v>
      </c>
      <c r="R39" t="s">
        <v>10</v>
      </c>
      <c r="S39">
        <v>20</v>
      </c>
      <c r="T39">
        <v>250</v>
      </c>
      <c r="U39" t="s">
        <v>12</v>
      </c>
    </row>
    <row r="40" spans="1:21" x14ac:dyDescent="0.35">
      <c r="A40" t="s">
        <v>64</v>
      </c>
      <c r="B40">
        <v>42</v>
      </c>
      <c r="C40">
        <v>2025</v>
      </c>
      <c r="D40" t="s">
        <v>203</v>
      </c>
      <c r="E40">
        <v>145</v>
      </c>
      <c r="F40" t="s">
        <v>204</v>
      </c>
      <c r="G40" t="s">
        <v>26</v>
      </c>
      <c r="H40" t="s">
        <v>77</v>
      </c>
      <c r="I40">
        <v>50</v>
      </c>
      <c r="J40" t="s">
        <v>94</v>
      </c>
      <c r="K40" t="s">
        <v>95</v>
      </c>
      <c r="L40">
        <v>5</v>
      </c>
      <c r="M40">
        <v>1</v>
      </c>
      <c r="N40" t="s">
        <v>12</v>
      </c>
      <c r="O40" t="s">
        <v>12</v>
      </c>
      <c r="P40" t="s">
        <v>95</v>
      </c>
      <c r="Q40" t="s">
        <v>10</v>
      </c>
      <c r="R40" t="s">
        <v>12</v>
      </c>
      <c r="S40">
        <v>20</v>
      </c>
      <c r="T40">
        <v>65</v>
      </c>
      <c r="U40" t="s">
        <v>13</v>
      </c>
    </row>
    <row r="41" spans="1:21" x14ac:dyDescent="0.35">
      <c r="A41" t="s">
        <v>65</v>
      </c>
      <c r="B41">
        <v>44</v>
      </c>
      <c r="C41">
        <v>2025</v>
      </c>
      <c r="D41" t="s">
        <v>203</v>
      </c>
      <c r="E41">
        <v>145</v>
      </c>
      <c r="F41" t="s">
        <v>204</v>
      </c>
      <c r="G41" t="s">
        <v>26</v>
      </c>
      <c r="H41" t="s">
        <v>77</v>
      </c>
      <c r="I41">
        <v>145</v>
      </c>
      <c r="J41" t="s">
        <v>94</v>
      </c>
      <c r="K41" t="s">
        <v>95</v>
      </c>
      <c r="L41">
        <v>5</v>
      </c>
      <c r="M41">
        <v>1</v>
      </c>
      <c r="N41" t="s">
        <v>12</v>
      </c>
      <c r="O41" t="s">
        <v>12</v>
      </c>
      <c r="P41" t="s">
        <v>95</v>
      </c>
      <c r="Q41" t="s">
        <v>10</v>
      </c>
      <c r="R41" t="s">
        <v>12</v>
      </c>
      <c r="S41">
        <v>20</v>
      </c>
      <c r="T41">
        <v>145</v>
      </c>
      <c r="U41" t="s">
        <v>11</v>
      </c>
    </row>
    <row r="42" spans="1:21" x14ac:dyDescent="0.35">
      <c r="A42" t="s">
        <v>66</v>
      </c>
      <c r="B42">
        <v>45</v>
      </c>
      <c r="C42">
        <v>2025</v>
      </c>
      <c r="D42" t="s">
        <v>203</v>
      </c>
      <c r="E42">
        <v>145</v>
      </c>
      <c r="F42" t="s">
        <v>204</v>
      </c>
      <c r="G42" t="s">
        <v>26</v>
      </c>
      <c r="H42" t="s">
        <v>77</v>
      </c>
      <c r="I42">
        <v>200</v>
      </c>
      <c r="J42" t="s">
        <v>94</v>
      </c>
      <c r="K42" t="s">
        <v>95</v>
      </c>
      <c r="L42">
        <v>5</v>
      </c>
      <c r="M42">
        <v>1</v>
      </c>
      <c r="N42" t="s">
        <v>12</v>
      </c>
      <c r="O42" t="s">
        <v>10</v>
      </c>
      <c r="P42" t="s">
        <v>95</v>
      </c>
      <c r="Q42" t="s">
        <v>12</v>
      </c>
      <c r="R42" t="s">
        <v>12</v>
      </c>
      <c r="S42">
        <v>16</v>
      </c>
      <c r="T42">
        <v>140</v>
      </c>
      <c r="U42" t="s">
        <v>12</v>
      </c>
    </row>
    <row r="43" spans="1:21" x14ac:dyDescent="0.35">
      <c r="A43" t="s">
        <v>67</v>
      </c>
      <c r="B43">
        <v>46</v>
      </c>
      <c r="C43">
        <v>2025</v>
      </c>
      <c r="D43" t="s">
        <v>203</v>
      </c>
      <c r="E43">
        <v>145</v>
      </c>
      <c r="F43" t="s">
        <v>204</v>
      </c>
      <c r="G43" t="s">
        <v>26</v>
      </c>
      <c r="H43" t="s">
        <v>77</v>
      </c>
      <c r="I43">
        <v>250</v>
      </c>
      <c r="J43" t="s">
        <v>94</v>
      </c>
      <c r="K43" t="s">
        <v>95</v>
      </c>
      <c r="L43">
        <v>5</v>
      </c>
      <c r="M43">
        <v>1</v>
      </c>
      <c r="N43" t="s">
        <v>12</v>
      </c>
      <c r="O43" t="s">
        <v>12</v>
      </c>
      <c r="P43" t="s">
        <v>95</v>
      </c>
      <c r="Q43" t="s">
        <v>12</v>
      </c>
      <c r="R43" t="s">
        <v>12</v>
      </c>
      <c r="S43">
        <v>20</v>
      </c>
      <c r="T43">
        <v>150</v>
      </c>
      <c r="U43" t="s">
        <v>11</v>
      </c>
    </row>
    <row r="44" spans="1:21" x14ac:dyDescent="0.35">
      <c r="A44" t="s">
        <v>68</v>
      </c>
      <c r="B44">
        <v>47</v>
      </c>
      <c r="C44">
        <v>2025</v>
      </c>
      <c r="D44" t="s">
        <v>203</v>
      </c>
      <c r="E44">
        <v>145</v>
      </c>
      <c r="F44" t="s">
        <v>204</v>
      </c>
      <c r="G44" t="s">
        <v>26</v>
      </c>
      <c r="H44" t="s">
        <v>77</v>
      </c>
      <c r="I44">
        <v>160</v>
      </c>
      <c r="J44" t="s">
        <v>94</v>
      </c>
      <c r="K44" t="s">
        <v>95</v>
      </c>
      <c r="L44">
        <v>5</v>
      </c>
      <c r="M44">
        <v>2</v>
      </c>
      <c r="N44" t="s">
        <v>12</v>
      </c>
      <c r="O44" t="s">
        <v>10</v>
      </c>
      <c r="P44">
        <v>18</v>
      </c>
      <c r="Q44" t="s">
        <v>10</v>
      </c>
      <c r="R44" t="s">
        <v>12</v>
      </c>
      <c r="S44">
        <v>20</v>
      </c>
      <c r="T44">
        <v>70</v>
      </c>
      <c r="U44" t="s">
        <v>13</v>
      </c>
    </row>
    <row r="45" spans="1:21" x14ac:dyDescent="0.35">
      <c r="A45" t="s">
        <v>69</v>
      </c>
      <c r="B45">
        <v>48</v>
      </c>
      <c r="C45">
        <v>2025</v>
      </c>
      <c r="D45" t="s">
        <v>203</v>
      </c>
      <c r="E45">
        <v>145</v>
      </c>
      <c r="F45" t="s">
        <v>204</v>
      </c>
      <c r="G45" t="s">
        <v>26</v>
      </c>
      <c r="H45" t="s">
        <v>77</v>
      </c>
      <c r="I45">
        <v>150</v>
      </c>
      <c r="J45" t="s">
        <v>94</v>
      </c>
      <c r="K45" t="s">
        <v>95</v>
      </c>
      <c r="L45">
        <v>5</v>
      </c>
      <c r="M45">
        <v>2</v>
      </c>
      <c r="N45" t="s">
        <v>12</v>
      </c>
      <c r="O45" t="s">
        <v>12</v>
      </c>
      <c r="P45" t="s">
        <v>95</v>
      </c>
      <c r="Q45" t="s">
        <v>12</v>
      </c>
      <c r="R45" t="s">
        <v>12</v>
      </c>
      <c r="S45">
        <v>20</v>
      </c>
      <c r="T45">
        <v>100</v>
      </c>
      <c r="U45" t="s">
        <v>12</v>
      </c>
    </row>
    <row r="46" spans="1:21" x14ac:dyDescent="0.35">
      <c r="A46" t="s">
        <v>70</v>
      </c>
      <c r="B46">
        <v>49</v>
      </c>
      <c r="C46">
        <v>2025</v>
      </c>
      <c r="D46" t="s">
        <v>203</v>
      </c>
      <c r="E46">
        <v>145</v>
      </c>
      <c r="F46" t="s">
        <v>204</v>
      </c>
      <c r="G46" t="s">
        <v>26</v>
      </c>
      <c r="H46" t="s">
        <v>77</v>
      </c>
      <c r="I46">
        <v>70</v>
      </c>
      <c r="J46" t="s">
        <v>94</v>
      </c>
      <c r="K46" t="s">
        <v>95</v>
      </c>
      <c r="L46">
        <v>5</v>
      </c>
      <c r="M46">
        <v>1</v>
      </c>
      <c r="N46" t="s">
        <v>12</v>
      </c>
      <c r="O46" t="s">
        <v>10</v>
      </c>
      <c r="P46" t="s">
        <v>95</v>
      </c>
      <c r="Q46" t="s">
        <v>12</v>
      </c>
      <c r="R46" t="s">
        <v>12</v>
      </c>
      <c r="S46">
        <v>20</v>
      </c>
      <c r="T46">
        <v>47</v>
      </c>
      <c r="U46" t="s">
        <v>11</v>
      </c>
    </row>
    <row r="47" spans="1:21" x14ac:dyDescent="0.35">
      <c r="A47" t="s">
        <v>71</v>
      </c>
      <c r="B47">
        <v>50</v>
      </c>
      <c r="C47">
        <v>2025</v>
      </c>
      <c r="D47" t="s">
        <v>203</v>
      </c>
      <c r="E47">
        <v>145</v>
      </c>
      <c r="F47" t="s">
        <v>204</v>
      </c>
      <c r="G47" t="s">
        <v>26</v>
      </c>
      <c r="H47" t="s">
        <v>77</v>
      </c>
      <c r="I47">
        <v>115</v>
      </c>
      <c r="J47" t="s">
        <v>94</v>
      </c>
      <c r="K47" t="s">
        <v>95</v>
      </c>
      <c r="L47">
        <v>5</v>
      </c>
      <c r="M47">
        <v>1</v>
      </c>
      <c r="N47" t="s">
        <v>12</v>
      </c>
      <c r="O47" t="s">
        <v>12</v>
      </c>
      <c r="P47" t="s">
        <v>95</v>
      </c>
      <c r="Q47" t="s">
        <v>12</v>
      </c>
      <c r="R47" t="s">
        <v>12</v>
      </c>
      <c r="S47">
        <v>20</v>
      </c>
      <c r="T47">
        <v>275</v>
      </c>
      <c r="U47" t="s">
        <v>11</v>
      </c>
    </row>
    <row r="48" spans="1:21" x14ac:dyDescent="0.35">
      <c r="A48" t="s">
        <v>72</v>
      </c>
      <c r="B48">
        <v>51</v>
      </c>
      <c r="C48">
        <v>2025</v>
      </c>
      <c r="D48" t="s">
        <v>203</v>
      </c>
      <c r="E48">
        <v>145</v>
      </c>
      <c r="F48" t="s">
        <v>204</v>
      </c>
      <c r="G48" t="s">
        <v>26</v>
      </c>
      <c r="H48" t="s">
        <v>77</v>
      </c>
      <c r="I48">
        <v>135</v>
      </c>
      <c r="J48" t="s">
        <v>94</v>
      </c>
      <c r="K48" t="s">
        <v>95</v>
      </c>
      <c r="L48">
        <v>5</v>
      </c>
      <c r="M48">
        <v>1</v>
      </c>
      <c r="N48" t="s">
        <v>12</v>
      </c>
      <c r="O48" t="s">
        <v>12</v>
      </c>
      <c r="P48" t="s">
        <v>95</v>
      </c>
      <c r="Q48" t="s">
        <v>12</v>
      </c>
      <c r="R48" t="s">
        <v>12</v>
      </c>
      <c r="S48">
        <v>20</v>
      </c>
      <c r="T48">
        <v>150</v>
      </c>
      <c r="U48" t="s">
        <v>11</v>
      </c>
    </row>
    <row r="49" spans="1:21" x14ac:dyDescent="0.35">
      <c r="A49" t="s">
        <v>73</v>
      </c>
      <c r="B49">
        <v>53</v>
      </c>
      <c r="C49">
        <v>2025</v>
      </c>
      <c r="D49" t="s">
        <v>203</v>
      </c>
      <c r="E49">
        <v>145</v>
      </c>
      <c r="F49" t="s">
        <v>204</v>
      </c>
      <c r="G49" t="s">
        <v>26</v>
      </c>
      <c r="H49" t="s">
        <v>77</v>
      </c>
      <c r="I49">
        <v>191</v>
      </c>
      <c r="J49" t="s">
        <v>94</v>
      </c>
      <c r="K49" t="s">
        <v>95</v>
      </c>
      <c r="L49">
        <v>5</v>
      </c>
      <c r="M49">
        <v>2</v>
      </c>
      <c r="N49" t="s">
        <v>12</v>
      </c>
      <c r="O49" t="s">
        <v>12</v>
      </c>
      <c r="P49" t="s">
        <v>95</v>
      </c>
      <c r="Q49" t="s">
        <v>12</v>
      </c>
      <c r="R49" t="s">
        <v>12</v>
      </c>
      <c r="S49">
        <v>20</v>
      </c>
      <c r="T49">
        <v>122</v>
      </c>
      <c r="U49" t="s">
        <v>11</v>
      </c>
    </row>
    <row r="50" spans="1:21" x14ac:dyDescent="0.35">
      <c r="A50" t="s">
        <v>74</v>
      </c>
      <c r="B50">
        <v>54</v>
      </c>
      <c r="C50">
        <v>2025</v>
      </c>
      <c r="D50" t="s">
        <v>203</v>
      </c>
      <c r="E50">
        <v>145</v>
      </c>
      <c r="F50" t="s">
        <v>204</v>
      </c>
      <c r="G50" t="s">
        <v>26</v>
      </c>
      <c r="H50" t="s">
        <v>77</v>
      </c>
      <c r="I50">
        <v>300</v>
      </c>
      <c r="J50" t="s">
        <v>94</v>
      </c>
      <c r="K50" t="s">
        <v>95</v>
      </c>
      <c r="L50">
        <v>5</v>
      </c>
      <c r="M50">
        <v>2</v>
      </c>
      <c r="N50" t="s">
        <v>12</v>
      </c>
      <c r="O50" t="s">
        <v>12</v>
      </c>
      <c r="P50" t="s">
        <v>95</v>
      </c>
      <c r="Q50" t="s">
        <v>12</v>
      </c>
      <c r="R50" t="s">
        <v>12</v>
      </c>
      <c r="S50">
        <v>20</v>
      </c>
      <c r="T50">
        <v>175</v>
      </c>
      <c r="U50" t="s">
        <v>13</v>
      </c>
    </row>
    <row r="51" spans="1:21" x14ac:dyDescent="0.35">
      <c r="A51" t="s">
        <v>75</v>
      </c>
      <c r="B51">
        <v>55</v>
      </c>
      <c r="C51">
        <v>2025</v>
      </c>
      <c r="D51" t="s">
        <v>203</v>
      </c>
      <c r="E51">
        <v>145</v>
      </c>
      <c r="F51" t="s">
        <v>204</v>
      </c>
      <c r="G51" t="s">
        <v>26</v>
      </c>
      <c r="H51" t="s">
        <v>77</v>
      </c>
      <c r="I51">
        <v>85</v>
      </c>
      <c r="J51" t="s">
        <v>94</v>
      </c>
      <c r="K51" t="s">
        <v>95</v>
      </c>
      <c r="L51">
        <v>5</v>
      </c>
      <c r="M51">
        <v>1</v>
      </c>
      <c r="N51" t="s">
        <v>12</v>
      </c>
      <c r="O51" t="s">
        <v>12</v>
      </c>
      <c r="P51" t="s">
        <v>95</v>
      </c>
      <c r="Q51" t="s">
        <v>12</v>
      </c>
      <c r="R51" t="s">
        <v>12</v>
      </c>
      <c r="S51">
        <v>20</v>
      </c>
      <c r="T51">
        <v>75</v>
      </c>
      <c r="U51" t="s">
        <v>13</v>
      </c>
    </row>
    <row r="52" spans="1:21" x14ac:dyDescent="0.35">
      <c r="A52" t="s">
        <v>76</v>
      </c>
      <c r="B52">
        <v>56</v>
      </c>
      <c r="C52">
        <v>2025</v>
      </c>
      <c r="D52" t="s">
        <v>203</v>
      </c>
      <c r="E52">
        <v>145</v>
      </c>
      <c r="F52" t="s">
        <v>204</v>
      </c>
      <c r="G52" t="s">
        <v>26</v>
      </c>
      <c r="H52" t="s">
        <v>77</v>
      </c>
      <c r="I52">
        <v>300</v>
      </c>
      <c r="J52" t="s">
        <v>94</v>
      </c>
      <c r="K52" t="s">
        <v>95</v>
      </c>
      <c r="L52">
        <v>5</v>
      </c>
      <c r="M52">
        <v>1</v>
      </c>
      <c r="N52" t="s">
        <v>12</v>
      </c>
      <c r="O52" t="s">
        <v>10</v>
      </c>
      <c r="P52" t="s">
        <v>95</v>
      </c>
      <c r="Q52" t="s">
        <v>12</v>
      </c>
      <c r="R52" t="s">
        <v>12</v>
      </c>
      <c r="S52">
        <v>24</v>
      </c>
      <c r="T52">
        <v>200</v>
      </c>
      <c r="U52" t="s">
        <v>11</v>
      </c>
    </row>
  </sheetData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F454E4-A0D6-4C94-92D1-2EEB541BFCBB}">
  <sheetPr codeName="Sheet47"/>
  <dimension ref="A1:U52"/>
  <sheetViews>
    <sheetView zoomScale="90" zoomScaleNormal="90" workbookViewId="0">
      <selection activeCell="A25" sqref="A25:U25"/>
    </sheetView>
  </sheetViews>
  <sheetFormatPr defaultRowHeight="14.5" x14ac:dyDescent="0.35"/>
  <cols>
    <col min="1" max="1" width="16.1796875" customWidth="1"/>
    <col min="2" max="2" width="8.81640625" bestFit="1" customWidth="1"/>
    <col min="3" max="3" width="7.7265625" customWidth="1"/>
    <col min="4" max="4" width="32.7265625" bestFit="1" customWidth="1"/>
    <col min="5" max="5" width="14.26953125" bestFit="1" customWidth="1"/>
    <col min="6" max="6" width="8" bestFit="1" customWidth="1"/>
    <col min="7" max="7" width="10.453125" customWidth="1"/>
    <col min="8" max="8" width="15.54296875" bestFit="1" customWidth="1"/>
    <col min="10" max="10" width="17.81640625" customWidth="1"/>
    <col min="11" max="11" width="9.90625" bestFit="1" customWidth="1"/>
    <col min="12" max="12" width="14" bestFit="1" customWidth="1"/>
    <col min="14" max="14" width="15.81640625" bestFit="1" customWidth="1"/>
    <col min="15" max="15" width="9.90625" bestFit="1" customWidth="1"/>
    <col min="16" max="16" width="12.453125" bestFit="1" customWidth="1"/>
    <col min="17" max="17" width="18.7265625" bestFit="1" customWidth="1"/>
    <col min="18" max="18" width="15.36328125" bestFit="1" customWidth="1"/>
    <col min="19" max="19" width="19.1796875" bestFit="1" customWidth="1"/>
    <col min="21" max="21" width="13.453125" customWidth="1"/>
  </cols>
  <sheetData>
    <row r="1" spans="1:21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0</v>
      </c>
      <c r="I1" t="s">
        <v>89</v>
      </c>
      <c r="J1" t="s">
        <v>3</v>
      </c>
      <c r="K1" t="s">
        <v>137</v>
      </c>
      <c r="L1" t="s">
        <v>90</v>
      </c>
      <c r="M1" t="s">
        <v>138</v>
      </c>
      <c r="N1" t="s">
        <v>220</v>
      </c>
      <c r="O1" t="s">
        <v>4</v>
      </c>
      <c r="P1" t="s">
        <v>5</v>
      </c>
      <c r="Q1" t="s">
        <v>6</v>
      </c>
      <c r="R1" t="s">
        <v>7</v>
      </c>
      <c r="S1" t="s">
        <v>8</v>
      </c>
      <c r="T1" t="s">
        <v>91</v>
      </c>
      <c r="U1" t="s">
        <v>9</v>
      </c>
    </row>
    <row r="2" spans="1:21" x14ac:dyDescent="0.35">
      <c r="A2" t="s">
        <v>23</v>
      </c>
      <c r="B2">
        <v>1</v>
      </c>
      <c r="C2">
        <v>2025</v>
      </c>
      <c r="D2" t="s">
        <v>205</v>
      </c>
      <c r="E2">
        <v>146</v>
      </c>
      <c r="F2" t="s">
        <v>204</v>
      </c>
      <c r="G2" t="s">
        <v>26</v>
      </c>
      <c r="H2" t="s">
        <v>77</v>
      </c>
      <c r="I2">
        <v>100</v>
      </c>
      <c r="J2" t="s">
        <v>98</v>
      </c>
      <c r="K2" t="s">
        <v>95</v>
      </c>
      <c r="L2">
        <v>4</v>
      </c>
      <c r="M2">
        <v>0</v>
      </c>
      <c r="N2" t="s">
        <v>12</v>
      </c>
      <c r="O2" t="s">
        <v>10</v>
      </c>
      <c r="P2" t="s">
        <v>95</v>
      </c>
      <c r="Q2" t="s">
        <v>12</v>
      </c>
      <c r="R2" t="s">
        <v>12</v>
      </c>
      <c r="S2">
        <v>20</v>
      </c>
      <c r="T2">
        <v>100</v>
      </c>
      <c r="U2" t="s">
        <v>13</v>
      </c>
    </row>
    <row r="3" spans="1:21" x14ac:dyDescent="0.35">
      <c r="A3" t="s">
        <v>27</v>
      </c>
      <c r="B3">
        <v>2</v>
      </c>
      <c r="C3">
        <v>2025</v>
      </c>
      <c r="D3" t="s">
        <v>205</v>
      </c>
      <c r="E3">
        <v>146</v>
      </c>
      <c r="F3" t="s">
        <v>204</v>
      </c>
      <c r="G3" t="s">
        <v>26</v>
      </c>
      <c r="H3" t="s">
        <v>77</v>
      </c>
      <c r="I3">
        <v>270</v>
      </c>
      <c r="J3" t="s">
        <v>156</v>
      </c>
      <c r="K3" t="s">
        <v>95</v>
      </c>
      <c r="L3">
        <v>3</v>
      </c>
      <c r="M3">
        <v>0</v>
      </c>
      <c r="N3" t="s">
        <v>12</v>
      </c>
      <c r="O3" t="s">
        <v>12</v>
      </c>
      <c r="P3" t="s">
        <v>95</v>
      </c>
      <c r="Q3" t="s">
        <v>12</v>
      </c>
      <c r="R3" t="s">
        <v>12</v>
      </c>
      <c r="S3">
        <v>15</v>
      </c>
      <c r="T3">
        <v>70</v>
      </c>
      <c r="U3" t="s">
        <v>13</v>
      </c>
    </row>
    <row r="4" spans="1:21" x14ac:dyDescent="0.35">
      <c r="A4" t="s">
        <v>28</v>
      </c>
      <c r="B4">
        <v>4</v>
      </c>
      <c r="C4">
        <v>2025</v>
      </c>
      <c r="D4" t="s">
        <v>205</v>
      </c>
      <c r="E4">
        <v>146</v>
      </c>
      <c r="F4" t="s">
        <v>204</v>
      </c>
      <c r="G4" t="s">
        <v>26</v>
      </c>
      <c r="H4" t="s">
        <v>77</v>
      </c>
      <c r="I4">
        <v>300</v>
      </c>
      <c r="J4" t="s">
        <v>98</v>
      </c>
      <c r="K4" t="s">
        <v>95</v>
      </c>
      <c r="L4">
        <v>4</v>
      </c>
      <c r="M4">
        <v>0</v>
      </c>
      <c r="N4" t="s">
        <v>12</v>
      </c>
      <c r="O4" t="s">
        <v>10</v>
      </c>
      <c r="P4" t="s">
        <v>95</v>
      </c>
      <c r="Q4" t="s">
        <v>10</v>
      </c>
      <c r="R4" t="s">
        <v>12</v>
      </c>
      <c r="S4">
        <v>20</v>
      </c>
      <c r="T4">
        <v>200</v>
      </c>
      <c r="U4" t="s">
        <v>13</v>
      </c>
    </row>
    <row r="5" spans="1:21" x14ac:dyDescent="0.35">
      <c r="A5" t="s">
        <v>29</v>
      </c>
      <c r="B5">
        <v>5</v>
      </c>
      <c r="C5">
        <v>2025</v>
      </c>
      <c r="D5" t="s">
        <v>205</v>
      </c>
      <c r="E5">
        <v>146</v>
      </c>
      <c r="F5" t="s">
        <v>204</v>
      </c>
      <c r="G5" t="s">
        <v>26</v>
      </c>
      <c r="H5" t="s">
        <v>77</v>
      </c>
      <c r="I5">
        <v>100</v>
      </c>
      <c r="J5" t="s">
        <v>98</v>
      </c>
      <c r="K5" t="s">
        <v>95</v>
      </c>
      <c r="L5">
        <v>4</v>
      </c>
      <c r="M5">
        <v>0</v>
      </c>
      <c r="N5" t="s">
        <v>12</v>
      </c>
      <c r="O5" t="s">
        <v>12</v>
      </c>
      <c r="P5" t="s">
        <v>95</v>
      </c>
      <c r="Q5" t="s">
        <v>12</v>
      </c>
      <c r="R5" t="s">
        <v>12</v>
      </c>
      <c r="S5">
        <v>20</v>
      </c>
      <c r="T5">
        <v>3</v>
      </c>
      <c r="U5" t="s">
        <v>13</v>
      </c>
    </row>
    <row r="6" spans="1:21" x14ac:dyDescent="0.35">
      <c r="A6" t="s">
        <v>30</v>
      </c>
      <c r="B6">
        <v>6</v>
      </c>
      <c r="C6">
        <v>2025</v>
      </c>
      <c r="D6" t="s">
        <v>205</v>
      </c>
      <c r="E6">
        <v>146</v>
      </c>
      <c r="F6" t="s">
        <v>204</v>
      </c>
      <c r="G6" t="s">
        <v>26</v>
      </c>
      <c r="H6" t="s">
        <v>77</v>
      </c>
      <c r="I6">
        <v>50</v>
      </c>
      <c r="J6" t="s">
        <v>156</v>
      </c>
      <c r="K6" t="s">
        <v>95</v>
      </c>
      <c r="L6">
        <v>3</v>
      </c>
      <c r="M6">
        <v>0</v>
      </c>
      <c r="N6" t="s">
        <v>12</v>
      </c>
      <c r="O6" t="s">
        <v>12</v>
      </c>
      <c r="P6" t="s">
        <v>95</v>
      </c>
      <c r="Q6" t="s">
        <v>12</v>
      </c>
      <c r="R6" t="s">
        <v>12</v>
      </c>
      <c r="S6">
        <v>12</v>
      </c>
      <c r="T6">
        <v>100</v>
      </c>
      <c r="U6" t="s">
        <v>13</v>
      </c>
    </row>
    <row r="7" spans="1:21" x14ac:dyDescent="0.35">
      <c r="A7" t="s">
        <v>31</v>
      </c>
      <c r="B7">
        <v>8</v>
      </c>
      <c r="C7">
        <v>2025</v>
      </c>
      <c r="D7" t="s">
        <v>205</v>
      </c>
      <c r="E7">
        <v>146</v>
      </c>
      <c r="F7" t="s">
        <v>204</v>
      </c>
      <c r="G7" t="s">
        <v>26</v>
      </c>
      <c r="H7" t="s">
        <v>77</v>
      </c>
      <c r="I7">
        <v>90</v>
      </c>
      <c r="J7" t="s">
        <v>98</v>
      </c>
      <c r="K7" t="s">
        <v>95</v>
      </c>
      <c r="L7">
        <v>4</v>
      </c>
      <c r="M7">
        <v>0</v>
      </c>
      <c r="N7" t="s">
        <v>12</v>
      </c>
      <c r="O7" t="s">
        <v>12</v>
      </c>
      <c r="P7" t="s">
        <v>95</v>
      </c>
      <c r="Q7" t="s">
        <v>12</v>
      </c>
      <c r="R7" t="s">
        <v>12</v>
      </c>
      <c r="S7">
        <v>20</v>
      </c>
      <c r="T7">
        <v>36</v>
      </c>
      <c r="U7" t="s">
        <v>11</v>
      </c>
    </row>
    <row r="8" spans="1:21" x14ac:dyDescent="0.35">
      <c r="A8" t="s">
        <v>32</v>
      </c>
      <c r="B8">
        <v>9</v>
      </c>
      <c r="C8">
        <v>2025</v>
      </c>
      <c r="D8" t="s">
        <v>205</v>
      </c>
      <c r="E8">
        <v>146</v>
      </c>
      <c r="F8" t="s">
        <v>204</v>
      </c>
      <c r="G8" t="s">
        <v>26</v>
      </c>
      <c r="H8" t="s">
        <v>12</v>
      </c>
      <c r="J8" t="s">
        <v>95</v>
      </c>
      <c r="K8" t="s">
        <v>95</v>
      </c>
      <c r="L8" t="s">
        <v>95</v>
      </c>
      <c r="M8" t="s">
        <v>95</v>
      </c>
      <c r="N8" t="s">
        <v>95</v>
      </c>
      <c r="P8" t="s">
        <v>95</v>
      </c>
      <c r="Q8" t="s">
        <v>95</v>
      </c>
      <c r="R8" t="s">
        <v>95</v>
      </c>
      <c r="S8" t="s">
        <v>95</v>
      </c>
      <c r="U8" t="s">
        <v>95</v>
      </c>
    </row>
    <row r="9" spans="1:21" x14ac:dyDescent="0.35">
      <c r="A9" t="s">
        <v>33</v>
      </c>
      <c r="B9">
        <v>10</v>
      </c>
      <c r="C9">
        <v>2025</v>
      </c>
      <c r="D9" t="s">
        <v>205</v>
      </c>
      <c r="E9">
        <v>146</v>
      </c>
      <c r="F9" t="s">
        <v>204</v>
      </c>
      <c r="G9" t="s">
        <v>26</v>
      </c>
      <c r="H9" t="s">
        <v>12</v>
      </c>
      <c r="J9" t="s">
        <v>95</v>
      </c>
      <c r="K9" t="s">
        <v>95</v>
      </c>
      <c r="L9" t="s">
        <v>95</v>
      </c>
      <c r="M9" t="s">
        <v>95</v>
      </c>
      <c r="N9" t="s">
        <v>95</v>
      </c>
      <c r="P9" t="s">
        <v>95</v>
      </c>
      <c r="Q9" t="s">
        <v>95</v>
      </c>
      <c r="R9" t="s">
        <v>95</v>
      </c>
      <c r="S9" t="s">
        <v>95</v>
      </c>
      <c r="U9" t="s">
        <v>95</v>
      </c>
    </row>
    <row r="10" spans="1:21" x14ac:dyDescent="0.35">
      <c r="A10" t="s">
        <v>34</v>
      </c>
      <c r="B10">
        <v>11</v>
      </c>
      <c r="C10">
        <v>2025</v>
      </c>
      <c r="D10" t="s">
        <v>205</v>
      </c>
      <c r="E10">
        <v>146</v>
      </c>
      <c r="F10" t="s">
        <v>204</v>
      </c>
      <c r="G10" t="s">
        <v>26</v>
      </c>
      <c r="H10" t="s">
        <v>77</v>
      </c>
      <c r="I10">
        <v>210</v>
      </c>
      <c r="J10" t="s">
        <v>156</v>
      </c>
      <c r="K10" t="s">
        <v>95</v>
      </c>
      <c r="L10">
        <v>3</v>
      </c>
      <c r="M10">
        <v>0</v>
      </c>
      <c r="N10" t="s">
        <v>12</v>
      </c>
      <c r="O10" t="s">
        <v>12</v>
      </c>
      <c r="P10" t="s">
        <v>95</v>
      </c>
      <c r="Q10" t="s">
        <v>12</v>
      </c>
      <c r="R10" t="s">
        <v>12</v>
      </c>
      <c r="S10">
        <v>10</v>
      </c>
      <c r="T10">
        <v>125</v>
      </c>
      <c r="U10" t="s">
        <v>11</v>
      </c>
    </row>
    <row r="11" spans="1:21" x14ac:dyDescent="0.35">
      <c r="A11" t="s">
        <v>35</v>
      </c>
      <c r="B11">
        <v>12</v>
      </c>
      <c r="C11">
        <v>2025</v>
      </c>
      <c r="D11" t="s">
        <v>205</v>
      </c>
      <c r="E11">
        <v>146</v>
      </c>
      <c r="F11" t="s">
        <v>204</v>
      </c>
      <c r="G11" t="s">
        <v>26</v>
      </c>
      <c r="H11" t="s">
        <v>77</v>
      </c>
      <c r="I11">
        <v>130</v>
      </c>
      <c r="J11" t="s">
        <v>98</v>
      </c>
      <c r="K11" t="s">
        <v>95</v>
      </c>
      <c r="L11">
        <v>4</v>
      </c>
      <c r="M11">
        <v>0</v>
      </c>
      <c r="N11" t="s">
        <v>12</v>
      </c>
      <c r="O11" t="s">
        <v>12</v>
      </c>
      <c r="P11" t="s">
        <v>95</v>
      </c>
      <c r="Q11" t="s">
        <v>12</v>
      </c>
      <c r="R11" t="s">
        <v>12</v>
      </c>
      <c r="S11">
        <v>20</v>
      </c>
      <c r="T11">
        <v>55</v>
      </c>
      <c r="U11" t="s">
        <v>11</v>
      </c>
    </row>
    <row r="12" spans="1:21" x14ac:dyDescent="0.35">
      <c r="A12" t="s">
        <v>36</v>
      </c>
      <c r="B12">
        <v>13</v>
      </c>
      <c r="C12">
        <v>2025</v>
      </c>
      <c r="D12" t="s">
        <v>205</v>
      </c>
      <c r="E12">
        <v>146</v>
      </c>
      <c r="F12" t="s">
        <v>204</v>
      </c>
      <c r="G12" t="s">
        <v>26</v>
      </c>
      <c r="H12" t="s">
        <v>77</v>
      </c>
      <c r="I12">
        <v>45</v>
      </c>
      <c r="J12" t="s">
        <v>156</v>
      </c>
      <c r="K12" t="s">
        <v>95</v>
      </c>
      <c r="L12">
        <v>3</v>
      </c>
      <c r="M12">
        <v>0</v>
      </c>
      <c r="N12" t="s">
        <v>12</v>
      </c>
      <c r="O12" t="s">
        <v>10</v>
      </c>
      <c r="P12">
        <v>18</v>
      </c>
      <c r="Q12" t="s">
        <v>12</v>
      </c>
      <c r="R12" t="s">
        <v>12</v>
      </c>
      <c r="S12">
        <v>0</v>
      </c>
      <c r="T12">
        <v>20</v>
      </c>
      <c r="U12" t="s">
        <v>12</v>
      </c>
    </row>
    <row r="13" spans="1:21" x14ac:dyDescent="0.35">
      <c r="A13" t="s">
        <v>37</v>
      </c>
      <c r="B13">
        <v>15</v>
      </c>
      <c r="C13">
        <v>2025</v>
      </c>
      <c r="D13" t="s">
        <v>205</v>
      </c>
      <c r="E13">
        <v>146</v>
      </c>
      <c r="F13" t="s">
        <v>204</v>
      </c>
      <c r="G13" t="s">
        <v>26</v>
      </c>
      <c r="H13" t="s">
        <v>12</v>
      </c>
      <c r="J13" t="s">
        <v>95</v>
      </c>
      <c r="K13" t="s">
        <v>95</v>
      </c>
      <c r="L13" t="s">
        <v>95</v>
      </c>
      <c r="M13" t="s">
        <v>95</v>
      </c>
      <c r="N13" t="s">
        <v>95</v>
      </c>
      <c r="P13" t="s">
        <v>95</v>
      </c>
      <c r="Q13" t="s">
        <v>95</v>
      </c>
      <c r="R13" t="s">
        <v>95</v>
      </c>
      <c r="S13" t="s">
        <v>95</v>
      </c>
      <c r="U13" t="s">
        <v>95</v>
      </c>
    </row>
    <row r="14" spans="1:21" x14ac:dyDescent="0.35">
      <c r="A14" t="s">
        <v>38</v>
      </c>
      <c r="B14">
        <v>16</v>
      </c>
      <c r="C14">
        <v>2025</v>
      </c>
      <c r="D14" t="s">
        <v>205</v>
      </c>
      <c r="E14">
        <v>146</v>
      </c>
      <c r="F14" t="s">
        <v>204</v>
      </c>
      <c r="G14" t="s">
        <v>26</v>
      </c>
      <c r="H14" t="s">
        <v>77</v>
      </c>
      <c r="I14">
        <v>95</v>
      </c>
      <c r="J14" t="s">
        <v>156</v>
      </c>
      <c r="K14" t="s">
        <v>95</v>
      </c>
      <c r="L14">
        <v>3</v>
      </c>
      <c r="M14">
        <v>1</v>
      </c>
      <c r="N14" t="s">
        <v>12</v>
      </c>
      <c r="O14" t="s">
        <v>12</v>
      </c>
      <c r="P14" t="s">
        <v>95</v>
      </c>
      <c r="Q14" t="s">
        <v>12</v>
      </c>
      <c r="R14" t="s">
        <v>12</v>
      </c>
      <c r="S14">
        <v>20</v>
      </c>
      <c r="T14">
        <v>160</v>
      </c>
      <c r="U14" t="s">
        <v>11</v>
      </c>
    </row>
    <row r="15" spans="1:21" x14ac:dyDescent="0.35">
      <c r="A15" t="s">
        <v>39</v>
      </c>
      <c r="B15">
        <v>17</v>
      </c>
      <c r="C15">
        <v>2025</v>
      </c>
      <c r="D15" t="s">
        <v>205</v>
      </c>
      <c r="E15">
        <v>146</v>
      </c>
      <c r="F15" t="s">
        <v>204</v>
      </c>
      <c r="G15" t="s">
        <v>26</v>
      </c>
      <c r="H15" t="s">
        <v>77</v>
      </c>
      <c r="I15">
        <v>45</v>
      </c>
      <c r="J15" t="s">
        <v>156</v>
      </c>
      <c r="K15" t="s">
        <v>95</v>
      </c>
      <c r="L15">
        <v>3</v>
      </c>
      <c r="M15">
        <v>0</v>
      </c>
      <c r="N15" t="s">
        <v>12</v>
      </c>
      <c r="O15" t="s">
        <v>12</v>
      </c>
      <c r="P15" t="s">
        <v>95</v>
      </c>
      <c r="Q15" t="s">
        <v>10</v>
      </c>
      <c r="R15" t="s">
        <v>12</v>
      </c>
      <c r="S15">
        <v>10</v>
      </c>
      <c r="T15">
        <v>50</v>
      </c>
      <c r="U15" t="s">
        <v>11</v>
      </c>
    </row>
    <row r="16" spans="1:21" x14ac:dyDescent="0.35">
      <c r="A16" t="s">
        <v>40</v>
      </c>
      <c r="B16">
        <v>18</v>
      </c>
      <c r="C16">
        <v>2025</v>
      </c>
      <c r="D16" t="s">
        <v>205</v>
      </c>
      <c r="E16">
        <v>146</v>
      </c>
      <c r="F16" t="s">
        <v>204</v>
      </c>
      <c r="G16" t="s">
        <v>26</v>
      </c>
      <c r="H16" t="s">
        <v>77</v>
      </c>
      <c r="I16">
        <v>50</v>
      </c>
      <c r="J16" t="s">
        <v>98</v>
      </c>
      <c r="K16" t="s">
        <v>95</v>
      </c>
      <c r="L16">
        <v>4</v>
      </c>
      <c r="M16">
        <v>0</v>
      </c>
      <c r="N16" t="s">
        <v>12</v>
      </c>
      <c r="O16" t="s">
        <v>10</v>
      </c>
      <c r="P16" t="s">
        <v>95</v>
      </c>
      <c r="Q16" t="s">
        <v>12</v>
      </c>
      <c r="R16" t="s">
        <v>12</v>
      </c>
      <c r="S16">
        <v>0</v>
      </c>
      <c r="T16">
        <v>50</v>
      </c>
      <c r="U16" t="s">
        <v>11</v>
      </c>
    </row>
    <row r="17" spans="1:21" x14ac:dyDescent="0.35">
      <c r="A17" t="s">
        <v>41</v>
      </c>
      <c r="B17">
        <v>19</v>
      </c>
      <c r="C17">
        <v>2025</v>
      </c>
      <c r="D17" t="s">
        <v>205</v>
      </c>
      <c r="E17">
        <v>146</v>
      </c>
      <c r="F17" t="s">
        <v>204</v>
      </c>
      <c r="G17" t="s">
        <v>26</v>
      </c>
      <c r="H17" t="s">
        <v>12</v>
      </c>
      <c r="J17" t="s">
        <v>95</v>
      </c>
      <c r="K17" t="s">
        <v>95</v>
      </c>
      <c r="L17" t="s">
        <v>95</v>
      </c>
      <c r="M17" t="s">
        <v>95</v>
      </c>
      <c r="N17" t="s">
        <v>95</v>
      </c>
      <c r="P17" t="s">
        <v>95</v>
      </c>
      <c r="Q17" t="s">
        <v>95</v>
      </c>
      <c r="R17" t="s">
        <v>95</v>
      </c>
      <c r="S17" t="s">
        <v>95</v>
      </c>
      <c r="U17" t="s">
        <v>95</v>
      </c>
    </row>
    <row r="18" spans="1:21" x14ac:dyDescent="0.35">
      <c r="A18" t="s">
        <v>42</v>
      </c>
      <c r="B18">
        <v>20</v>
      </c>
      <c r="C18">
        <v>2025</v>
      </c>
      <c r="D18" t="s">
        <v>205</v>
      </c>
      <c r="E18">
        <v>146</v>
      </c>
      <c r="F18" t="s">
        <v>204</v>
      </c>
      <c r="G18" t="s">
        <v>26</v>
      </c>
      <c r="H18" t="s">
        <v>12</v>
      </c>
      <c r="J18" t="s">
        <v>95</v>
      </c>
      <c r="K18" t="s">
        <v>95</v>
      </c>
      <c r="L18" t="s">
        <v>95</v>
      </c>
      <c r="M18" t="s">
        <v>95</v>
      </c>
      <c r="N18" t="s">
        <v>95</v>
      </c>
      <c r="P18" t="s">
        <v>95</v>
      </c>
      <c r="Q18" t="s">
        <v>95</v>
      </c>
      <c r="R18" t="s">
        <v>95</v>
      </c>
      <c r="S18" t="s">
        <v>95</v>
      </c>
      <c r="U18" t="s">
        <v>95</v>
      </c>
    </row>
    <row r="19" spans="1:21" x14ac:dyDescent="0.35">
      <c r="A19" t="s">
        <v>43</v>
      </c>
      <c r="B19">
        <v>21</v>
      </c>
      <c r="C19">
        <v>2025</v>
      </c>
      <c r="D19" t="s">
        <v>205</v>
      </c>
      <c r="E19">
        <v>146</v>
      </c>
      <c r="F19" t="s">
        <v>204</v>
      </c>
      <c r="G19" t="s">
        <v>26</v>
      </c>
      <c r="H19" t="s">
        <v>77</v>
      </c>
      <c r="I19">
        <v>175</v>
      </c>
      <c r="J19" t="s">
        <v>98</v>
      </c>
      <c r="K19" t="s">
        <v>95</v>
      </c>
      <c r="L19">
        <v>4</v>
      </c>
      <c r="M19">
        <v>0</v>
      </c>
      <c r="N19" t="s">
        <v>12</v>
      </c>
      <c r="O19" t="s">
        <v>12</v>
      </c>
      <c r="P19" t="s">
        <v>95</v>
      </c>
      <c r="Q19" t="s">
        <v>12</v>
      </c>
      <c r="R19" t="s">
        <v>12</v>
      </c>
      <c r="S19">
        <v>30</v>
      </c>
      <c r="T19">
        <v>100</v>
      </c>
      <c r="U19" t="s">
        <v>13</v>
      </c>
    </row>
    <row r="20" spans="1:21" x14ac:dyDescent="0.35">
      <c r="A20" t="s">
        <v>44</v>
      </c>
      <c r="B20">
        <v>22</v>
      </c>
      <c r="C20">
        <v>2025</v>
      </c>
      <c r="D20" t="s">
        <v>205</v>
      </c>
      <c r="E20">
        <v>146</v>
      </c>
      <c r="F20" t="s">
        <v>204</v>
      </c>
      <c r="G20" t="s">
        <v>26</v>
      </c>
      <c r="H20" t="s">
        <v>77</v>
      </c>
      <c r="I20">
        <v>125</v>
      </c>
      <c r="J20" t="s">
        <v>98</v>
      </c>
      <c r="K20" t="s">
        <v>95</v>
      </c>
      <c r="L20">
        <v>4</v>
      </c>
      <c r="M20">
        <v>0</v>
      </c>
      <c r="N20" t="s">
        <v>12</v>
      </c>
      <c r="O20" t="s">
        <v>12</v>
      </c>
      <c r="P20" t="s">
        <v>95</v>
      </c>
      <c r="Q20" t="s">
        <v>10</v>
      </c>
      <c r="R20" t="s">
        <v>12</v>
      </c>
      <c r="S20">
        <v>20</v>
      </c>
      <c r="T20">
        <v>130</v>
      </c>
      <c r="U20" t="s">
        <v>11</v>
      </c>
    </row>
    <row r="21" spans="1:21" x14ac:dyDescent="0.35">
      <c r="A21" t="s">
        <v>45</v>
      </c>
      <c r="B21">
        <v>23</v>
      </c>
      <c r="C21">
        <v>2025</v>
      </c>
      <c r="D21" t="s">
        <v>205</v>
      </c>
      <c r="E21">
        <v>146</v>
      </c>
      <c r="F21" t="s">
        <v>204</v>
      </c>
      <c r="G21" t="s">
        <v>26</v>
      </c>
      <c r="H21" t="s">
        <v>77</v>
      </c>
      <c r="I21">
        <v>50</v>
      </c>
      <c r="J21" t="s">
        <v>156</v>
      </c>
      <c r="K21" t="s">
        <v>95</v>
      </c>
      <c r="L21">
        <v>3</v>
      </c>
      <c r="M21">
        <v>0</v>
      </c>
      <c r="N21" t="s">
        <v>12</v>
      </c>
      <c r="O21" t="s">
        <v>12</v>
      </c>
      <c r="P21" t="s">
        <v>95</v>
      </c>
      <c r="Q21" t="s">
        <v>12</v>
      </c>
      <c r="R21" t="s">
        <v>12</v>
      </c>
      <c r="S21">
        <v>0</v>
      </c>
      <c r="T21">
        <v>100</v>
      </c>
      <c r="U21" t="s">
        <v>11</v>
      </c>
    </row>
    <row r="22" spans="1:21" x14ac:dyDescent="0.35">
      <c r="A22" t="s">
        <v>46</v>
      </c>
      <c r="B22">
        <v>24</v>
      </c>
      <c r="C22">
        <v>2025</v>
      </c>
      <c r="D22" t="s">
        <v>205</v>
      </c>
      <c r="E22">
        <v>146</v>
      </c>
      <c r="F22" t="s">
        <v>204</v>
      </c>
      <c r="G22" t="s">
        <v>26</v>
      </c>
      <c r="H22" t="s">
        <v>77</v>
      </c>
      <c r="I22">
        <v>100</v>
      </c>
      <c r="J22" t="s">
        <v>156</v>
      </c>
      <c r="K22" t="s">
        <v>95</v>
      </c>
      <c r="L22">
        <v>3</v>
      </c>
      <c r="M22">
        <v>1</v>
      </c>
      <c r="N22" t="s">
        <v>12</v>
      </c>
      <c r="O22" t="s">
        <v>12</v>
      </c>
      <c r="P22" t="s">
        <v>95</v>
      </c>
      <c r="Q22" t="s">
        <v>10</v>
      </c>
      <c r="R22" t="s">
        <v>10</v>
      </c>
      <c r="S22">
        <v>10</v>
      </c>
      <c r="T22">
        <v>100</v>
      </c>
      <c r="U22" t="s">
        <v>13</v>
      </c>
    </row>
    <row r="23" spans="1:21" x14ac:dyDescent="0.35">
      <c r="A23" t="s">
        <v>47</v>
      </c>
      <c r="B23">
        <v>25</v>
      </c>
      <c r="C23">
        <v>2025</v>
      </c>
      <c r="D23" t="s">
        <v>205</v>
      </c>
      <c r="E23">
        <v>146</v>
      </c>
      <c r="F23" t="s">
        <v>204</v>
      </c>
      <c r="G23" t="s">
        <v>26</v>
      </c>
      <c r="H23" t="s">
        <v>77</v>
      </c>
      <c r="I23">
        <v>68</v>
      </c>
      <c r="J23" t="s">
        <v>156</v>
      </c>
      <c r="K23" t="s">
        <v>95</v>
      </c>
      <c r="L23">
        <v>3</v>
      </c>
      <c r="M23">
        <v>0</v>
      </c>
      <c r="N23" t="s">
        <v>12</v>
      </c>
      <c r="O23" t="s">
        <v>12</v>
      </c>
      <c r="P23" t="s">
        <v>95</v>
      </c>
      <c r="Q23" t="s">
        <v>10</v>
      </c>
      <c r="R23" t="s">
        <v>12</v>
      </c>
      <c r="S23">
        <v>0</v>
      </c>
      <c r="T23">
        <v>68</v>
      </c>
      <c r="U23" t="s">
        <v>11</v>
      </c>
    </row>
    <row r="24" spans="1:21" x14ac:dyDescent="0.35">
      <c r="A24" t="s">
        <v>48</v>
      </c>
      <c r="B24">
        <v>26</v>
      </c>
      <c r="C24">
        <v>2025</v>
      </c>
      <c r="D24" t="s">
        <v>205</v>
      </c>
      <c r="E24">
        <v>146</v>
      </c>
      <c r="F24" t="s">
        <v>204</v>
      </c>
      <c r="G24" t="s">
        <v>26</v>
      </c>
      <c r="H24" t="s">
        <v>12</v>
      </c>
      <c r="J24" t="s">
        <v>95</v>
      </c>
      <c r="K24" t="s">
        <v>95</v>
      </c>
      <c r="L24" t="s">
        <v>95</v>
      </c>
      <c r="M24" t="s">
        <v>95</v>
      </c>
      <c r="N24" t="s">
        <v>95</v>
      </c>
      <c r="P24" t="s">
        <v>95</v>
      </c>
      <c r="Q24" t="s">
        <v>95</v>
      </c>
      <c r="R24" t="s">
        <v>95</v>
      </c>
      <c r="S24" t="s">
        <v>95</v>
      </c>
      <c r="U24" t="s">
        <v>95</v>
      </c>
    </row>
    <row r="25" spans="1:21" x14ac:dyDescent="0.35">
      <c r="A25" t="s">
        <v>49</v>
      </c>
      <c r="B25">
        <v>27</v>
      </c>
      <c r="C25">
        <v>2025</v>
      </c>
      <c r="D25" t="s">
        <v>205</v>
      </c>
      <c r="E25">
        <v>146</v>
      </c>
      <c r="F25" t="s">
        <v>204</v>
      </c>
      <c r="G25" t="s">
        <v>26</v>
      </c>
      <c r="H25" t="s">
        <v>77</v>
      </c>
      <c r="I25">
        <v>220</v>
      </c>
      <c r="J25" t="s">
        <v>156</v>
      </c>
      <c r="K25" t="s">
        <v>95</v>
      </c>
      <c r="L25">
        <v>3</v>
      </c>
      <c r="M25">
        <v>0</v>
      </c>
      <c r="N25" t="s">
        <v>12</v>
      </c>
      <c r="O25" t="s">
        <v>12</v>
      </c>
      <c r="P25" t="s">
        <v>95</v>
      </c>
      <c r="Q25" t="s">
        <v>12</v>
      </c>
      <c r="R25" t="s">
        <v>12</v>
      </c>
      <c r="S25">
        <v>20</v>
      </c>
      <c r="T25">
        <v>220</v>
      </c>
      <c r="U25" t="s">
        <v>13</v>
      </c>
    </row>
    <row r="26" spans="1:21" x14ac:dyDescent="0.35">
      <c r="A26" t="s">
        <v>50</v>
      </c>
      <c r="B26">
        <v>28</v>
      </c>
      <c r="C26">
        <v>2025</v>
      </c>
      <c r="D26" t="s">
        <v>205</v>
      </c>
      <c r="E26">
        <v>146</v>
      </c>
      <c r="F26" t="s">
        <v>204</v>
      </c>
      <c r="G26" t="s">
        <v>26</v>
      </c>
      <c r="H26" t="s">
        <v>77</v>
      </c>
      <c r="I26">
        <v>50</v>
      </c>
      <c r="J26" t="s">
        <v>110</v>
      </c>
      <c r="K26" t="s">
        <v>95</v>
      </c>
      <c r="L26">
        <v>1</v>
      </c>
      <c r="M26">
        <v>0</v>
      </c>
      <c r="N26" t="s">
        <v>12</v>
      </c>
      <c r="O26" t="s">
        <v>12</v>
      </c>
      <c r="P26">
        <v>18</v>
      </c>
      <c r="Q26" t="s">
        <v>10</v>
      </c>
      <c r="R26" t="s">
        <v>12</v>
      </c>
      <c r="S26">
        <v>0</v>
      </c>
      <c r="T26">
        <v>50</v>
      </c>
      <c r="U26" t="s">
        <v>13</v>
      </c>
    </row>
    <row r="27" spans="1:21" x14ac:dyDescent="0.35">
      <c r="A27" t="s">
        <v>51</v>
      </c>
      <c r="B27">
        <v>29</v>
      </c>
      <c r="C27">
        <v>2025</v>
      </c>
      <c r="D27" t="s">
        <v>205</v>
      </c>
      <c r="E27">
        <v>146</v>
      </c>
      <c r="F27" t="s">
        <v>204</v>
      </c>
      <c r="G27" t="s">
        <v>26</v>
      </c>
      <c r="H27" t="s">
        <v>77</v>
      </c>
      <c r="I27">
        <v>25</v>
      </c>
      <c r="J27" t="s">
        <v>98</v>
      </c>
      <c r="K27" t="s">
        <v>95</v>
      </c>
      <c r="L27">
        <v>4</v>
      </c>
      <c r="M27">
        <v>1</v>
      </c>
      <c r="N27" t="s">
        <v>12</v>
      </c>
      <c r="O27" t="s">
        <v>12</v>
      </c>
      <c r="P27" t="s">
        <v>95</v>
      </c>
      <c r="Q27" t="s">
        <v>12</v>
      </c>
      <c r="R27" t="s">
        <v>12</v>
      </c>
      <c r="S27">
        <v>0</v>
      </c>
      <c r="T27">
        <v>20</v>
      </c>
      <c r="U27" t="s">
        <v>11</v>
      </c>
    </row>
    <row r="28" spans="1:21" x14ac:dyDescent="0.35">
      <c r="A28" t="s">
        <v>52</v>
      </c>
      <c r="B28">
        <v>30</v>
      </c>
      <c r="C28">
        <v>2025</v>
      </c>
      <c r="D28" t="s">
        <v>205</v>
      </c>
      <c r="E28">
        <v>146</v>
      </c>
      <c r="F28" t="s">
        <v>204</v>
      </c>
      <c r="G28" t="s">
        <v>26</v>
      </c>
      <c r="H28" t="s">
        <v>77</v>
      </c>
      <c r="I28">
        <v>50</v>
      </c>
      <c r="J28" t="s">
        <v>98</v>
      </c>
      <c r="K28" t="s">
        <v>95</v>
      </c>
      <c r="L28">
        <v>4</v>
      </c>
      <c r="M28">
        <v>0</v>
      </c>
      <c r="N28" t="s">
        <v>12</v>
      </c>
      <c r="O28" t="s">
        <v>12</v>
      </c>
      <c r="P28" t="s">
        <v>95</v>
      </c>
      <c r="Q28" t="s">
        <v>12</v>
      </c>
      <c r="R28" t="s">
        <v>12</v>
      </c>
      <c r="S28">
        <v>10</v>
      </c>
      <c r="T28">
        <v>50</v>
      </c>
      <c r="U28" t="s">
        <v>12</v>
      </c>
    </row>
    <row r="29" spans="1:21" x14ac:dyDescent="0.35">
      <c r="A29" t="s">
        <v>53</v>
      </c>
      <c r="B29">
        <v>31</v>
      </c>
      <c r="C29">
        <v>2025</v>
      </c>
      <c r="D29" t="s">
        <v>205</v>
      </c>
      <c r="E29">
        <v>146</v>
      </c>
      <c r="F29" t="s">
        <v>204</v>
      </c>
      <c r="G29" t="s">
        <v>26</v>
      </c>
      <c r="H29" t="s">
        <v>77</v>
      </c>
      <c r="I29">
        <v>60</v>
      </c>
      <c r="J29" t="s">
        <v>156</v>
      </c>
      <c r="K29" t="s">
        <v>95</v>
      </c>
      <c r="L29">
        <v>3</v>
      </c>
      <c r="M29">
        <v>0</v>
      </c>
      <c r="N29" t="s">
        <v>12</v>
      </c>
      <c r="O29" t="s">
        <v>10</v>
      </c>
      <c r="P29">
        <v>19</v>
      </c>
      <c r="Q29" t="s">
        <v>10</v>
      </c>
      <c r="R29" t="s">
        <v>12</v>
      </c>
      <c r="S29">
        <v>20</v>
      </c>
      <c r="T29">
        <v>120</v>
      </c>
      <c r="U29" t="s">
        <v>11</v>
      </c>
    </row>
    <row r="30" spans="1:21" x14ac:dyDescent="0.35">
      <c r="A30" t="s">
        <v>54</v>
      </c>
      <c r="B30">
        <v>32</v>
      </c>
      <c r="C30">
        <v>2025</v>
      </c>
      <c r="D30" t="s">
        <v>205</v>
      </c>
      <c r="E30">
        <v>146</v>
      </c>
      <c r="F30" t="s">
        <v>204</v>
      </c>
      <c r="G30" t="s">
        <v>26</v>
      </c>
      <c r="H30" t="s">
        <v>12</v>
      </c>
      <c r="J30" t="s">
        <v>95</v>
      </c>
      <c r="K30" t="s">
        <v>95</v>
      </c>
      <c r="L30" t="s">
        <v>95</v>
      </c>
      <c r="M30" t="s">
        <v>95</v>
      </c>
      <c r="N30" t="s">
        <v>95</v>
      </c>
      <c r="P30" t="s">
        <v>95</v>
      </c>
      <c r="Q30" t="s">
        <v>95</v>
      </c>
      <c r="R30" t="s">
        <v>95</v>
      </c>
      <c r="S30" t="s">
        <v>95</v>
      </c>
      <c r="U30" t="s">
        <v>95</v>
      </c>
    </row>
    <row r="31" spans="1:21" x14ac:dyDescent="0.35">
      <c r="A31" t="s">
        <v>55</v>
      </c>
      <c r="B31">
        <v>33</v>
      </c>
      <c r="C31">
        <v>2025</v>
      </c>
      <c r="D31" t="s">
        <v>205</v>
      </c>
      <c r="E31">
        <v>146</v>
      </c>
      <c r="F31" t="s">
        <v>204</v>
      </c>
      <c r="G31" t="s">
        <v>26</v>
      </c>
      <c r="H31" t="s">
        <v>77</v>
      </c>
      <c r="I31">
        <v>60</v>
      </c>
      <c r="J31" t="s">
        <v>156</v>
      </c>
      <c r="K31" t="s">
        <v>95</v>
      </c>
      <c r="L31">
        <v>3</v>
      </c>
      <c r="M31">
        <v>0</v>
      </c>
      <c r="N31" t="s">
        <v>12</v>
      </c>
      <c r="O31" t="s">
        <v>12</v>
      </c>
      <c r="P31" t="s">
        <v>95</v>
      </c>
      <c r="Q31" t="s">
        <v>10</v>
      </c>
      <c r="R31" t="s">
        <v>12</v>
      </c>
      <c r="S31">
        <v>12</v>
      </c>
      <c r="T31">
        <v>60</v>
      </c>
      <c r="U31" t="s">
        <v>12</v>
      </c>
    </row>
    <row r="32" spans="1:21" x14ac:dyDescent="0.35">
      <c r="A32" t="s">
        <v>56</v>
      </c>
      <c r="B32">
        <v>34</v>
      </c>
      <c r="C32">
        <v>2025</v>
      </c>
      <c r="D32" t="s">
        <v>205</v>
      </c>
      <c r="E32">
        <v>146</v>
      </c>
      <c r="F32" t="s">
        <v>204</v>
      </c>
      <c r="G32" t="s">
        <v>26</v>
      </c>
      <c r="H32" t="s">
        <v>12</v>
      </c>
      <c r="J32" t="s">
        <v>95</v>
      </c>
      <c r="K32" t="s">
        <v>95</v>
      </c>
      <c r="L32" t="s">
        <v>95</v>
      </c>
      <c r="M32" t="s">
        <v>95</v>
      </c>
      <c r="N32" t="s">
        <v>95</v>
      </c>
      <c r="P32" t="s">
        <v>95</v>
      </c>
      <c r="Q32" t="s">
        <v>95</v>
      </c>
      <c r="R32" t="s">
        <v>95</v>
      </c>
      <c r="S32" t="s">
        <v>95</v>
      </c>
      <c r="U32" t="s">
        <v>95</v>
      </c>
    </row>
    <row r="33" spans="1:21" x14ac:dyDescent="0.35">
      <c r="A33" t="s">
        <v>57</v>
      </c>
      <c r="B33">
        <v>35</v>
      </c>
      <c r="C33">
        <v>2025</v>
      </c>
      <c r="D33" t="s">
        <v>205</v>
      </c>
      <c r="E33">
        <v>146</v>
      </c>
      <c r="F33" t="s">
        <v>204</v>
      </c>
      <c r="G33" t="s">
        <v>26</v>
      </c>
      <c r="H33" t="s">
        <v>12</v>
      </c>
      <c r="J33" t="s">
        <v>95</v>
      </c>
      <c r="K33" t="s">
        <v>95</v>
      </c>
      <c r="L33" t="s">
        <v>95</v>
      </c>
      <c r="M33" t="s">
        <v>95</v>
      </c>
      <c r="N33" t="s">
        <v>95</v>
      </c>
      <c r="P33" t="s">
        <v>95</v>
      </c>
      <c r="Q33" t="s">
        <v>95</v>
      </c>
      <c r="R33" t="s">
        <v>95</v>
      </c>
      <c r="S33" t="s">
        <v>95</v>
      </c>
      <c r="U33" t="s">
        <v>95</v>
      </c>
    </row>
    <row r="34" spans="1:21" x14ac:dyDescent="0.35">
      <c r="A34" t="s">
        <v>58</v>
      </c>
      <c r="B34">
        <v>36</v>
      </c>
      <c r="C34">
        <v>2025</v>
      </c>
      <c r="D34" t="s">
        <v>205</v>
      </c>
      <c r="E34">
        <v>146</v>
      </c>
      <c r="F34" t="s">
        <v>204</v>
      </c>
      <c r="G34" t="s">
        <v>26</v>
      </c>
      <c r="H34" t="s">
        <v>12</v>
      </c>
      <c r="J34" t="s">
        <v>95</v>
      </c>
      <c r="K34" t="s">
        <v>95</v>
      </c>
      <c r="L34" t="s">
        <v>95</v>
      </c>
      <c r="M34" t="s">
        <v>95</v>
      </c>
      <c r="N34" t="s">
        <v>95</v>
      </c>
      <c r="P34" t="s">
        <v>95</v>
      </c>
      <c r="Q34" t="s">
        <v>95</v>
      </c>
      <c r="R34" t="s">
        <v>95</v>
      </c>
      <c r="S34" t="s">
        <v>95</v>
      </c>
      <c r="U34" t="s">
        <v>95</v>
      </c>
    </row>
    <row r="35" spans="1:21" x14ac:dyDescent="0.35">
      <c r="A35" t="s">
        <v>59</v>
      </c>
      <c r="B35">
        <v>37</v>
      </c>
      <c r="C35">
        <v>2025</v>
      </c>
      <c r="D35" t="s">
        <v>205</v>
      </c>
      <c r="E35">
        <v>146</v>
      </c>
      <c r="F35" t="s">
        <v>204</v>
      </c>
      <c r="G35" t="s">
        <v>26</v>
      </c>
      <c r="H35" t="s">
        <v>77</v>
      </c>
      <c r="I35">
        <v>43</v>
      </c>
      <c r="J35" t="s">
        <v>156</v>
      </c>
      <c r="K35" t="s">
        <v>95</v>
      </c>
      <c r="L35">
        <v>3</v>
      </c>
      <c r="M35">
        <v>1</v>
      </c>
      <c r="N35" t="s">
        <v>12</v>
      </c>
      <c r="O35" t="s">
        <v>12</v>
      </c>
      <c r="P35" t="s">
        <v>95</v>
      </c>
      <c r="Q35" t="s">
        <v>12</v>
      </c>
      <c r="R35" t="s">
        <v>12</v>
      </c>
      <c r="S35">
        <v>0</v>
      </c>
      <c r="T35">
        <v>86</v>
      </c>
      <c r="U35" t="s">
        <v>13</v>
      </c>
    </row>
    <row r="36" spans="1:21" x14ac:dyDescent="0.35">
      <c r="A36" t="s">
        <v>60</v>
      </c>
      <c r="B36">
        <v>38</v>
      </c>
      <c r="C36">
        <v>2025</v>
      </c>
      <c r="D36" t="s">
        <v>205</v>
      </c>
      <c r="E36">
        <v>146</v>
      </c>
      <c r="F36" t="s">
        <v>204</v>
      </c>
      <c r="G36" t="s">
        <v>26</v>
      </c>
      <c r="H36" t="s">
        <v>77</v>
      </c>
      <c r="I36">
        <v>350</v>
      </c>
      <c r="J36" t="s">
        <v>98</v>
      </c>
      <c r="K36" t="s">
        <v>95</v>
      </c>
      <c r="L36">
        <v>4</v>
      </c>
      <c r="M36">
        <v>0</v>
      </c>
      <c r="N36" t="s">
        <v>12</v>
      </c>
      <c r="O36" t="s">
        <v>12</v>
      </c>
      <c r="P36" t="s">
        <v>95</v>
      </c>
      <c r="Q36" t="s">
        <v>10</v>
      </c>
      <c r="R36" t="s">
        <v>12</v>
      </c>
      <c r="S36">
        <v>20</v>
      </c>
      <c r="T36">
        <v>150</v>
      </c>
      <c r="U36" t="s">
        <v>13</v>
      </c>
    </row>
    <row r="37" spans="1:21" x14ac:dyDescent="0.35">
      <c r="A37" t="s">
        <v>61</v>
      </c>
      <c r="B37">
        <v>39</v>
      </c>
      <c r="C37">
        <v>2025</v>
      </c>
      <c r="D37" t="s">
        <v>205</v>
      </c>
      <c r="E37">
        <v>146</v>
      </c>
      <c r="F37" t="s">
        <v>204</v>
      </c>
      <c r="G37" t="s">
        <v>26</v>
      </c>
      <c r="H37" t="s">
        <v>77</v>
      </c>
      <c r="I37">
        <v>50</v>
      </c>
      <c r="J37" t="s">
        <v>242</v>
      </c>
      <c r="K37" t="s">
        <v>95</v>
      </c>
      <c r="L37">
        <v>3</v>
      </c>
      <c r="M37">
        <v>0</v>
      </c>
      <c r="N37" t="s">
        <v>12</v>
      </c>
      <c r="O37" t="s">
        <v>12</v>
      </c>
      <c r="P37" t="s">
        <v>95</v>
      </c>
      <c r="Q37" t="s">
        <v>12</v>
      </c>
      <c r="R37" t="s">
        <v>12</v>
      </c>
      <c r="S37">
        <v>0</v>
      </c>
      <c r="T37">
        <v>50</v>
      </c>
      <c r="U37" t="s">
        <v>12</v>
      </c>
    </row>
    <row r="38" spans="1:21" x14ac:dyDescent="0.35">
      <c r="A38" t="s">
        <v>62</v>
      </c>
      <c r="B38">
        <v>40</v>
      </c>
      <c r="C38">
        <v>2025</v>
      </c>
      <c r="D38" t="s">
        <v>205</v>
      </c>
      <c r="E38">
        <v>146</v>
      </c>
      <c r="F38" t="s">
        <v>204</v>
      </c>
      <c r="G38" t="s">
        <v>26</v>
      </c>
      <c r="H38" t="s">
        <v>77</v>
      </c>
      <c r="I38">
        <v>100</v>
      </c>
      <c r="J38" t="s">
        <v>156</v>
      </c>
      <c r="K38" t="s">
        <v>95</v>
      </c>
      <c r="L38">
        <v>3</v>
      </c>
      <c r="M38">
        <v>0</v>
      </c>
      <c r="N38" t="s">
        <v>12</v>
      </c>
      <c r="O38" t="s">
        <v>10</v>
      </c>
      <c r="P38" t="s">
        <v>95</v>
      </c>
      <c r="Q38" t="s">
        <v>12</v>
      </c>
      <c r="R38" t="s">
        <v>12</v>
      </c>
      <c r="S38">
        <v>20</v>
      </c>
      <c r="T38">
        <v>170</v>
      </c>
      <c r="U38" t="s">
        <v>13</v>
      </c>
    </row>
    <row r="39" spans="1:21" x14ac:dyDescent="0.35">
      <c r="A39" t="s">
        <v>63</v>
      </c>
      <c r="B39">
        <v>41</v>
      </c>
      <c r="C39">
        <v>2025</v>
      </c>
      <c r="D39" t="s">
        <v>205</v>
      </c>
      <c r="E39">
        <v>146</v>
      </c>
      <c r="F39" t="s">
        <v>204</v>
      </c>
      <c r="G39" t="s">
        <v>26</v>
      </c>
      <c r="H39" t="s">
        <v>77</v>
      </c>
      <c r="I39">
        <v>195</v>
      </c>
      <c r="J39" t="s">
        <v>156</v>
      </c>
      <c r="K39" t="s">
        <v>95</v>
      </c>
      <c r="L39">
        <v>3</v>
      </c>
      <c r="M39">
        <v>0</v>
      </c>
      <c r="N39" t="s">
        <v>12</v>
      </c>
      <c r="O39" t="s">
        <v>12</v>
      </c>
      <c r="P39" t="s">
        <v>95</v>
      </c>
      <c r="Q39" t="s">
        <v>12</v>
      </c>
      <c r="R39" t="s">
        <v>12</v>
      </c>
      <c r="S39">
        <v>10</v>
      </c>
      <c r="T39">
        <v>100</v>
      </c>
      <c r="U39" t="s">
        <v>12</v>
      </c>
    </row>
    <row r="40" spans="1:21" x14ac:dyDescent="0.35">
      <c r="A40" t="s">
        <v>64</v>
      </c>
      <c r="B40">
        <v>42</v>
      </c>
      <c r="C40">
        <v>2025</v>
      </c>
      <c r="D40" t="s">
        <v>205</v>
      </c>
      <c r="E40">
        <v>146</v>
      </c>
      <c r="F40" t="s">
        <v>204</v>
      </c>
      <c r="G40" t="s">
        <v>26</v>
      </c>
      <c r="H40" t="s">
        <v>77</v>
      </c>
      <c r="J40" s="2" t="s">
        <v>156</v>
      </c>
      <c r="K40" t="s">
        <v>95</v>
      </c>
      <c r="L40">
        <v>3</v>
      </c>
      <c r="M40">
        <v>0</v>
      </c>
      <c r="N40" t="s">
        <v>12</v>
      </c>
      <c r="O40" t="s">
        <v>12</v>
      </c>
      <c r="P40" t="s">
        <v>95</v>
      </c>
      <c r="Q40" t="s">
        <v>12</v>
      </c>
      <c r="R40" t="s">
        <v>12</v>
      </c>
      <c r="S40">
        <v>0</v>
      </c>
      <c r="U40" t="s">
        <v>13</v>
      </c>
    </row>
    <row r="41" spans="1:21" x14ac:dyDescent="0.35">
      <c r="A41" t="s">
        <v>65</v>
      </c>
      <c r="B41">
        <v>44</v>
      </c>
      <c r="C41">
        <v>2025</v>
      </c>
      <c r="D41" t="s">
        <v>205</v>
      </c>
      <c r="E41">
        <v>146</v>
      </c>
      <c r="F41" t="s">
        <v>204</v>
      </c>
      <c r="G41" t="s">
        <v>26</v>
      </c>
      <c r="H41" t="s">
        <v>12</v>
      </c>
      <c r="J41" t="s">
        <v>95</v>
      </c>
      <c r="K41" t="s">
        <v>95</v>
      </c>
      <c r="L41" t="s">
        <v>95</v>
      </c>
      <c r="M41" t="s">
        <v>95</v>
      </c>
      <c r="N41" t="s">
        <v>95</v>
      </c>
      <c r="P41" t="s">
        <v>95</v>
      </c>
      <c r="Q41" t="s">
        <v>95</v>
      </c>
      <c r="R41" t="s">
        <v>95</v>
      </c>
      <c r="S41" t="s">
        <v>95</v>
      </c>
      <c r="U41" t="s">
        <v>95</v>
      </c>
    </row>
    <row r="42" spans="1:21" x14ac:dyDescent="0.35">
      <c r="A42" t="s">
        <v>66</v>
      </c>
      <c r="B42">
        <v>45</v>
      </c>
      <c r="C42">
        <v>2025</v>
      </c>
      <c r="D42" t="s">
        <v>205</v>
      </c>
      <c r="E42">
        <v>146</v>
      </c>
      <c r="F42" t="s">
        <v>204</v>
      </c>
      <c r="G42" t="s">
        <v>26</v>
      </c>
      <c r="H42" t="s">
        <v>77</v>
      </c>
      <c r="I42">
        <v>40</v>
      </c>
      <c r="J42" t="s">
        <v>98</v>
      </c>
      <c r="K42" t="s">
        <v>95</v>
      </c>
      <c r="L42">
        <v>4</v>
      </c>
      <c r="M42">
        <v>0</v>
      </c>
      <c r="N42" t="s">
        <v>12</v>
      </c>
      <c r="O42" t="s">
        <v>10</v>
      </c>
      <c r="P42" t="s">
        <v>95</v>
      </c>
      <c r="Q42" t="s">
        <v>12</v>
      </c>
      <c r="R42" t="s">
        <v>12</v>
      </c>
      <c r="S42">
        <v>8</v>
      </c>
      <c r="T42">
        <v>30</v>
      </c>
      <c r="U42" t="s">
        <v>12</v>
      </c>
    </row>
    <row r="43" spans="1:21" x14ac:dyDescent="0.35">
      <c r="A43" t="s">
        <v>67</v>
      </c>
      <c r="B43">
        <v>46</v>
      </c>
      <c r="C43">
        <v>2025</v>
      </c>
      <c r="D43" t="s">
        <v>205</v>
      </c>
      <c r="E43">
        <v>146</v>
      </c>
      <c r="F43" t="s">
        <v>204</v>
      </c>
      <c r="G43" t="s">
        <v>26</v>
      </c>
      <c r="H43" t="s">
        <v>77</v>
      </c>
      <c r="I43">
        <v>200</v>
      </c>
      <c r="J43" t="s">
        <v>156</v>
      </c>
      <c r="K43" t="s">
        <v>95</v>
      </c>
      <c r="L43">
        <v>3</v>
      </c>
      <c r="M43">
        <v>0</v>
      </c>
      <c r="N43" t="s">
        <v>12</v>
      </c>
      <c r="O43" t="s">
        <v>12</v>
      </c>
      <c r="P43" t="s">
        <v>95</v>
      </c>
      <c r="Q43" t="s">
        <v>12</v>
      </c>
      <c r="R43" t="s">
        <v>12</v>
      </c>
      <c r="S43">
        <v>20</v>
      </c>
      <c r="T43">
        <v>100</v>
      </c>
      <c r="U43" t="s">
        <v>11</v>
      </c>
    </row>
    <row r="44" spans="1:21" x14ac:dyDescent="0.35">
      <c r="A44" t="s">
        <v>68</v>
      </c>
      <c r="B44">
        <v>47</v>
      </c>
      <c r="C44">
        <v>2025</v>
      </c>
      <c r="D44" t="s">
        <v>205</v>
      </c>
      <c r="E44">
        <v>146</v>
      </c>
      <c r="F44" t="s">
        <v>204</v>
      </c>
      <c r="G44" t="s">
        <v>26</v>
      </c>
      <c r="H44" t="s">
        <v>77</v>
      </c>
      <c r="I44">
        <v>30</v>
      </c>
      <c r="J44" t="s">
        <v>156</v>
      </c>
      <c r="K44" t="s">
        <v>95</v>
      </c>
      <c r="L44">
        <v>3</v>
      </c>
      <c r="M44">
        <v>0</v>
      </c>
      <c r="N44" t="s">
        <v>12</v>
      </c>
      <c r="O44" t="s">
        <v>10</v>
      </c>
      <c r="P44" t="s">
        <v>95</v>
      </c>
      <c r="Q44" t="s">
        <v>12</v>
      </c>
      <c r="R44" t="s">
        <v>12</v>
      </c>
      <c r="S44">
        <v>10</v>
      </c>
      <c r="T44">
        <v>35</v>
      </c>
      <c r="U44" t="s">
        <v>13</v>
      </c>
    </row>
    <row r="45" spans="1:21" x14ac:dyDescent="0.35">
      <c r="A45" t="s">
        <v>69</v>
      </c>
      <c r="B45">
        <v>48</v>
      </c>
      <c r="C45">
        <v>2025</v>
      </c>
      <c r="D45" t="s">
        <v>205</v>
      </c>
      <c r="E45">
        <v>146</v>
      </c>
      <c r="F45" t="s">
        <v>204</v>
      </c>
      <c r="G45" t="s">
        <v>26</v>
      </c>
      <c r="H45" t="s">
        <v>77</v>
      </c>
      <c r="I45">
        <v>150</v>
      </c>
      <c r="J45" t="s">
        <v>98</v>
      </c>
      <c r="K45" t="s">
        <v>95</v>
      </c>
      <c r="L45">
        <v>4</v>
      </c>
      <c r="M45">
        <v>1</v>
      </c>
      <c r="N45" t="s">
        <v>12</v>
      </c>
      <c r="O45" t="s">
        <v>12</v>
      </c>
      <c r="P45" t="s">
        <v>95</v>
      </c>
      <c r="Q45" t="s">
        <v>12</v>
      </c>
      <c r="R45" t="s">
        <v>12</v>
      </c>
      <c r="S45">
        <v>20</v>
      </c>
      <c r="T45">
        <v>100</v>
      </c>
      <c r="U45" t="s">
        <v>12</v>
      </c>
    </row>
    <row r="46" spans="1:21" x14ac:dyDescent="0.35">
      <c r="A46" t="s">
        <v>70</v>
      </c>
      <c r="B46">
        <v>49</v>
      </c>
      <c r="C46">
        <v>2025</v>
      </c>
      <c r="D46" t="s">
        <v>205</v>
      </c>
      <c r="E46">
        <v>146</v>
      </c>
      <c r="F46" t="s">
        <v>204</v>
      </c>
      <c r="G46" t="s">
        <v>26</v>
      </c>
      <c r="H46" t="s">
        <v>12</v>
      </c>
      <c r="J46" t="s">
        <v>95</v>
      </c>
      <c r="K46" t="s">
        <v>95</v>
      </c>
      <c r="L46" t="s">
        <v>95</v>
      </c>
      <c r="M46" t="s">
        <v>95</v>
      </c>
      <c r="N46" t="s">
        <v>95</v>
      </c>
      <c r="P46" t="s">
        <v>95</v>
      </c>
      <c r="Q46" t="s">
        <v>95</v>
      </c>
      <c r="R46" t="s">
        <v>95</v>
      </c>
      <c r="S46" t="s">
        <v>95</v>
      </c>
      <c r="U46" t="s">
        <v>95</v>
      </c>
    </row>
    <row r="47" spans="1:21" x14ac:dyDescent="0.35">
      <c r="A47" t="s">
        <v>71</v>
      </c>
      <c r="B47">
        <v>50</v>
      </c>
      <c r="C47">
        <v>2025</v>
      </c>
      <c r="D47" t="s">
        <v>205</v>
      </c>
      <c r="E47">
        <v>146</v>
      </c>
      <c r="F47" t="s">
        <v>204</v>
      </c>
      <c r="G47" t="s">
        <v>26</v>
      </c>
      <c r="H47" t="s">
        <v>12</v>
      </c>
      <c r="J47" t="s">
        <v>95</v>
      </c>
      <c r="K47" t="s">
        <v>95</v>
      </c>
      <c r="L47" t="s">
        <v>95</v>
      </c>
      <c r="M47" t="s">
        <v>95</v>
      </c>
      <c r="N47" t="s">
        <v>95</v>
      </c>
      <c r="P47" t="s">
        <v>95</v>
      </c>
      <c r="Q47" t="s">
        <v>95</v>
      </c>
      <c r="R47" t="s">
        <v>95</v>
      </c>
      <c r="S47" t="s">
        <v>95</v>
      </c>
      <c r="U47" t="s">
        <v>95</v>
      </c>
    </row>
    <row r="48" spans="1:21" x14ac:dyDescent="0.35">
      <c r="A48" t="s">
        <v>72</v>
      </c>
      <c r="B48">
        <v>51</v>
      </c>
      <c r="C48">
        <v>2025</v>
      </c>
      <c r="D48" t="s">
        <v>205</v>
      </c>
      <c r="E48">
        <v>146</v>
      </c>
      <c r="F48" t="s">
        <v>204</v>
      </c>
      <c r="G48" t="s">
        <v>26</v>
      </c>
      <c r="H48" t="s">
        <v>12</v>
      </c>
      <c r="J48" t="s">
        <v>95</v>
      </c>
      <c r="K48" t="s">
        <v>95</v>
      </c>
      <c r="L48" t="s">
        <v>95</v>
      </c>
      <c r="M48" t="s">
        <v>95</v>
      </c>
      <c r="N48" t="s">
        <v>95</v>
      </c>
      <c r="P48" t="s">
        <v>95</v>
      </c>
      <c r="Q48" t="s">
        <v>95</v>
      </c>
      <c r="R48" t="s">
        <v>95</v>
      </c>
      <c r="S48" t="s">
        <v>95</v>
      </c>
      <c r="U48" t="s">
        <v>95</v>
      </c>
    </row>
    <row r="49" spans="1:21" x14ac:dyDescent="0.35">
      <c r="A49" t="s">
        <v>73</v>
      </c>
      <c r="B49">
        <v>53</v>
      </c>
      <c r="C49">
        <v>2025</v>
      </c>
      <c r="D49" t="s">
        <v>205</v>
      </c>
      <c r="E49">
        <v>146</v>
      </c>
      <c r="F49" t="s">
        <v>204</v>
      </c>
      <c r="G49" t="s">
        <v>26</v>
      </c>
      <c r="H49" t="s">
        <v>77</v>
      </c>
      <c r="I49">
        <v>55</v>
      </c>
      <c r="J49" t="s">
        <v>156</v>
      </c>
      <c r="K49" t="s">
        <v>95</v>
      </c>
      <c r="L49">
        <v>3</v>
      </c>
      <c r="M49">
        <v>1</v>
      </c>
      <c r="N49" t="s">
        <v>12</v>
      </c>
      <c r="O49" t="s">
        <v>12</v>
      </c>
      <c r="P49" t="s">
        <v>95</v>
      </c>
      <c r="Q49" t="s">
        <v>12</v>
      </c>
      <c r="R49" t="s">
        <v>12</v>
      </c>
      <c r="S49">
        <v>20</v>
      </c>
      <c r="T49">
        <v>30</v>
      </c>
      <c r="U49" t="s">
        <v>11</v>
      </c>
    </row>
    <row r="50" spans="1:21" x14ac:dyDescent="0.35">
      <c r="A50" t="s">
        <v>74</v>
      </c>
      <c r="B50">
        <v>54</v>
      </c>
      <c r="C50">
        <v>2025</v>
      </c>
      <c r="D50" t="s">
        <v>205</v>
      </c>
      <c r="E50">
        <v>146</v>
      </c>
      <c r="F50" t="s">
        <v>204</v>
      </c>
      <c r="G50" t="s">
        <v>26</v>
      </c>
      <c r="H50" t="s">
        <v>77</v>
      </c>
      <c r="I50">
        <v>50</v>
      </c>
      <c r="J50" t="s">
        <v>156</v>
      </c>
      <c r="K50" t="s">
        <v>95</v>
      </c>
      <c r="L50">
        <v>3</v>
      </c>
      <c r="M50">
        <v>1</v>
      </c>
      <c r="N50" t="s">
        <v>12</v>
      </c>
      <c r="O50" t="s">
        <v>12</v>
      </c>
      <c r="P50" t="s">
        <v>95</v>
      </c>
      <c r="Q50" t="s">
        <v>12</v>
      </c>
      <c r="R50" t="s">
        <v>12</v>
      </c>
      <c r="S50">
        <v>10</v>
      </c>
      <c r="T50">
        <v>60</v>
      </c>
      <c r="U50" t="s">
        <v>13</v>
      </c>
    </row>
    <row r="51" spans="1:21" x14ac:dyDescent="0.35">
      <c r="A51" t="s">
        <v>75</v>
      </c>
      <c r="B51">
        <v>55</v>
      </c>
      <c r="C51">
        <v>2025</v>
      </c>
      <c r="D51" t="s">
        <v>205</v>
      </c>
      <c r="E51">
        <v>146</v>
      </c>
      <c r="F51" t="s">
        <v>204</v>
      </c>
      <c r="G51" t="s">
        <v>26</v>
      </c>
      <c r="H51" t="s">
        <v>12</v>
      </c>
      <c r="J51" t="s">
        <v>95</v>
      </c>
      <c r="K51" t="s">
        <v>95</v>
      </c>
      <c r="L51" t="s">
        <v>95</v>
      </c>
      <c r="M51" t="s">
        <v>95</v>
      </c>
      <c r="N51" t="s">
        <v>95</v>
      </c>
      <c r="P51" t="s">
        <v>95</v>
      </c>
      <c r="Q51" t="s">
        <v>95</v>
      </c>
      <c r="R51" t="s">
        <v>95</v>
      </c>
      <c r="S51" t="s">
        <v>95</v>
      </c>
      <c r="U51" t="s">
        <v>95</v>
      </c>
    </row>
    <row r="52" spans="1:21" x14ac:dyDescent="0.35">
      <c r="A52" t="s">
        <v>76</v>
      </c>
      <c r="B52">
        <v>56</v>
      </c>
      <c r="C52">
        <v>2025</v>
      </c>
      <c r="D52" t="s">
        <v>205</v>
      </c>
      <c r="E52">
        <v>146</v>
      </c>
      <c r="F52" t="s">
        <v>204</v>
      </c>
      <c r="G52" t="s">
        <v>26</v>
      </c>
      <c r="H52" t="s">
        <v>77</v>
      </c>
      <c r="I52">
        <v>100</v>
      </c>
      <c r="J52" t="s">
        <v>156</v>
      </c>
      <c r="K52" t="s">
        <v>95</v>
      </c>
      <c r="L52">
        <v>3</v>
      </c>
      <c r="M52">
        <v>0</v>
      </c>
      <c r="N52" t="s">
        <v>12</v>
      </c>
      <c r="O52" t="s">
        <v>10</v>
      </c>
      <c r="P52" t="s">
        <v>95</v>
      </c>
      <c r="Q52" t="s">
        <v>12</v>
      </c>
      <c r="R52" t="s">
        <v>12</v>
      </c>
      <c r="S52">
        <v>20</v>
      </c>
      <c r="T52">
        <v>100</v>
      </c>
      <c r="U52" t="s">
        <v>11</v>
      </c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0E433D-56C7-46BC-BA9F-E62941944C33}">
  <sheetPr codeName="Sheet48"/>
  <dimension ref="A1:V52"/>
  <sheetViews>
    <sheetView zoomScale="90" zoomScaleNormal="90" workbookViewId="0">
      <selection activeCell="L17" sqref="L17"/>
    </sheetView>
  </sheetViews>
  <sheetFormatPr defaultRowHeight="14.5" x14ac:dyDescent="0.35"/>
  <cols>
    <col min="1" max="1" width="15.54296875" style="2" customWidth="1"/>
    <col min="2" max="2" width="8.81640625" style="2" bestFit="1" customWidth="1"/>
    <col min="3" max="3" width="6.6328125" style="2" customWidth="1"/>
    <col min="4" max="4" width="9.6328125" style="2" bestFit="1" customWidth="1"/>
    <col min="5" max="5" width="14.26953125" style="2" bestFit="1" customWidth="1"/>
    <col min="6" max="6" width="10" style="2" customWidth="1"/>
    <col min="7" max="7" width="11.26953125" style="2" customWidth="1"/>
    <col min="8" max="8" width="15.54296875" style="2" bestFit="1" customWidth="1"/>
    <col min="9" max="9" width="9.453125" style="2" customWidth="1"/>
    <col min="10" max="10" width="15.26953125" style="2" bestFit="1" customWidth="1"/>
    <col min="11" max="11" width="9.7265625" style="2" bestFit="1" customWidth="1"/>
    <col min="12" max="12" width="13.90625" style="2" bestFit="1" customWidth="1"/>
    <col min="13" max="13" width="8.7265625" style="2"/>
    <col min="14" max="14" width="15.453125" style="2" bestFit="1" customWidth="1"/>
    <col min="15" max="15" width="9.90625" style="2" bestFit="1" customWidth="1"/>
    <col min="16" max="16" width="11.6328125" style="2" bestFit="1" customWidth="1"/>
    <col min="17" max="17" width="18.7265625" style="2" bestFit="1" customWidth="1"/>
    <col min="18" max="18" width="15" style="2" bestFit="1" customWidth="1"/>
    <col min="19" max="19" width="18.81640625" style="2" bestFit="1" customWidth="1"/>
    <col min="20" max="20" width="11" style="2" bestFit="1" customWidth="1"/>
    <col min="21" max="21" width="14.81640625" style="2" customWidth="1"/>
    <col min="22" max="22" width="14.08984375" style="2" customWidth="1"/>
    <col min="23" max="16384" width="8.7265625" style="2"/>
  </cols>
  <sheetData>
    <row r="1" spans="1:22" x14ac:dyDescent="0.35">
      <c r="A1" s="2" t="s">
        <v>16</v>
      </c>
      <c r="B1" s="2" t="s">
        <v>17</v>
      </c>
      <c r="C1" s="2" t="s">
        <v>18</v>
      </c>
      <c r="D1" s="2" t="s">
        <v>19</v>
      </c>
      <c r="E1" s="2" t="s">
        <v>20</v>
      </c>
      <c r="F1" s="2" t="s">
        <v>21</v>
      </c>
      <c r="G1" s="2" t="s">
        <v>22</v>
      </c>
      <c r="H1" s="2" t="s">
        <v>0</v>
      </c>
      <c r="I1" s="2" t="s">
        <v>89</v>
      </c>
      <c r="J1" s="2" t="s">
        <v>3</v>
      </c>
      <c r="K1" s="2" t="s">
        <v>137</v>
      </c>
      <c r="L1" s="2" t="s">
        <v>90</v>
      </c>
      <c r="M1" s="2" t="s">
        <v>138</v>
      </c>
      <c r="N1" s="2" t="s">
        <v>215</v>
      </c>
      <c r="O1" s="2" t="s">
        <v>4</v>
      </c>
      <c r="P1" s="2" t="s">
        <v>5</v>
      </c>
      <c r="Q1" s="2" t="s">
        <v>6</v>
      </c>
      <c r="R1" s="2" t="s">
        <v>7</v>
      </c>
      <c r="S1" s="2" t="s">
        <v>8</v>
      </c>
      <c r="T1" s="2" t="s">
        <v>91</v>
      </c>
      <c r="U1" s="2" t="s">
        <v>9</v>
      </c>
      <c r="V1" s="2" t="s">
        <v>178</v>
      </c>
    </row>
    <row r="2" spans="1:22" x14ac:dyDescent="0.35">
      <c r="A2" s="2" t="s">
        <v>23</v>
      </c>
      <c r="B2" s="2">
        <v>1</v>
      </c>
      <c r="C2" s="2">
        <v>2024</v>
      </c>
      <c r="D2" s="2" t="s">
        <v>206</v>
      </c>
      <c r="E2" s="2">
        <v>147</v>
      </c>
      <c r="F2" s="2" t="s">
        <v>177</v>
      </c>
      <c r="G2" s="2" t="s">
        <v>26</v>
      </c>
      <c r="H2" s="2" t="s">
        <v>77</v>
      </c>
      <c r="I2" s="2">
        <v>315</v>
      </c>
      <c r="J2" s="2" t="s">
        <v>103</v>
      </c>
      <c r="K2" s="2">
        <v>2000</v>
      </c>
      <c r="L2" s="2">
        <v>6</v>
      </c>
      <c r="M2" s="2">
        <v>1</v>
      </c>
      <c r="N2" s="2" t="s">
        <v>12</v>
      </c>
      <c r="O2" s="2" t="s">
        <v>12</v>
      </c>
      <c r="Q2" s="2" t="s">
        <v>12</v>
      </c>
      <c r="R2" s="2" t="s">
        <v>12</v>
      </c>
      <c r="S2" s="2">
        <v>50</v>
      </c>
      <c r="T2" s="2">
        <v>600</v>
      </c>
      <c r="U2" s="2" t="s">
        <v>11</v>
      </c>
      <c r="V2" s="2">
        <v>6000</v>
      </c>
    </row>
    <row r="3" spans="1:22" x14ac:dyDescent="0.35">
      <c r="A3" s="2" t="s">
        <v>27</v>
      </c>
      <c r="B3" s="2">
        <v>2</v>
      </c>
      <c r="C3" s="2">
        <v>2024</v>
      </c>
      <c r="D3" s="2" t="s">
        <v>206</v>
      </c>
      <c r="E3" s="2">
        <v>147</v>
      </c>
      <c r="F3" s="2" t="s">
        <v>177</v>
      </c>
      <c r="G3" s="2" t="s">
        <v>26</v>
      </c>
      <c r="H3" s="2" t="s">
        <v>77</v>
      </c>
      <c r="I3" s="2">
        <v>825</v>
      </c>
      <c r="J3" s="2" t="s">
        <v>103</v>
      </c>
      <c r="K3" s="2">
        <v>4000</v>
      </c>
      <c r="L3" s="2">
        <v>6</v>
      </c>
      <c r="M3" s="2">
        <v>1</v>
      </c>
      <c r="N3" s="2" t="s">
        <v>12</v>
      </c>
      <c r="O3" s="2" t="s">
        <v>12</v>
      </c>
      <c r="Q3" s="2" t="s">
        <v>12</v>
      </c>
      <c r="R3" s="2" t="s">
        <v>12</v>
      </c>
      <c r="S3" s="2">
        <v>50</v>
      </c>
      <c r="T3" s="2">
        <v>425</v>
      </c>
      <c r="U3" s="2" t="s">
        <v>11</v>
      </c>
      <c r="V3" s="2">
        <v>6000</v>
      </c>
    </row>
    <row r="4" spans="1:22" x14ac:dyDescent="0.35">
      <c r="A4" s="2" t="s">
        <v>28</v>
      </c>
      <c r="B4" s="2">
        <v>4</v>
      </c>
      <c r="C4" s="2">
        <v>2024</v>
      </c>
      <c r="D4" s="2" t="s">
        <v>206</v>
      </c>
      <c r="E4" s="2">
        <v>147</v>
      </c>
      <c r="F4" s="2" t="s">
        <v>177</v>
      </c>
      <c r="G4" s="2" t="s">
        <v>26</v>
      </c>
      <c r="H4" s="2" t="s">
        <v>77</v>
      </c>
      <c r="I4" s="2">
        <v>500</v>
      </c>
      <c r="J4" s="2" t="s">
        <v>103</v>
      </c>
      <c r="K4" s="2">
        <v>2000</v>
      </c>
      <c r="L4" s="2">
        <v>6</v>
      </c>
      <c r="M4" s="2">
        <v>1</v>
      </c>
      <c r="N4" s="2" t="s">
        <v>12</v>
      </c>
      <c r="O4" s="2" t="s">
        <v>10</v>
      </c>
      <c r="Q4" s="2" t="s">
        <v>10</v>
      </c>
      <c r="R4" s="2" t="s">
        <v>12</v>
      </c>
      <c r="S4" s="2">
        <v>40</v>
      </c>
      <c r="T4" s="2">
        <v>500</v>
      </c>
      <c r="U4" s="2" t="s">
        <v>11</v>
      </c>
      <c r="V4" s="2">
        <v>6000</v>
      </c>
    </row>
    <row r="5" spans="1:22" x14ac:dyDescent="0.35">
      <c r="A5" s="2" t="s">
        <v>29</v>
      </c>
      <c r="B5" s="2">
        <v>5</v>
      </c>
      <c r="C5" s="2">
        <v>2024</v>
      </c>
      <c r="D5" s="2" t="s">
        <v>206</v>
      </c>
      <c r="E5" s="2">
        <v>147</v>
      </c>
      <c r="F5" s="2" t="s">
        <v>177</v>
      </c>
      <c r="G5" s="2" t="s">
        <v>26</v>
      </c>
      <c r="H5" s="2" t="s">
        <v>77</v>
      </c>
      <c r="I5" s="2">
        <v>120</v>
      </c>
      <c r="J5" s="2" t="s">
        <v>103</v>
      </c>
      <c r="K5" s="2">
        <v>2000</v>
      </c>
      <c r="L5" s="2">
        <v>6</v>
      </c>
      <c r="M5" s="2">
        <v>1</v>
      </c>
      <c r="N5" s="2" t="s">
        <v>12</v>
      </c>
      <c r="O5" s="2" t="s">
        <v>10</v>
      </c>
      <c r="P5" s="2">
        <v>21</v>
      </c>
      <c r="Q5" s="2" t="s">
        <v>10</v>
      </c>
      <c r="R5" s="2" t="s">
        <v>12</v>
      </c>
      <c r="S5" s="2">
        <v>40</v>
      </c>
      <c r="T5" s="2">
        <v>11</v>
      </c>
      <c r="U5" s="2" t="s">
        <v>12</v>
      </c>
      <c r="V5" s="2">
        <v>6000</v>
      </c>
    </row>
    <row r="6" spans="1:22" x14ac:dyDescent="0.35">
      <c r="A6" s="2" t="s">
        <v>30</v>
      </c>
      <c r="B6" s="2">
        <v>6</v>
      </c>
      <c r="C6" s="2">
        <v>2024</v>
      </c>
      <c r="D6" s="2" t="s">
        <v>206</v>
      </c>
      <c r="E6" s="2">
        <v>147</v>
      </c>
      <c r="F6" s="2" t="s">
        <v>177</v>
      </c>
      <c r="G6" s="2" t="s">
        <v>26</v>
      </c>
      <c r="H6" s="2" t="s">
        <v>77</v>
      </c>
      <c r="I6" s="2">
        <v>1801</v>
      </c>
      <c r="J6" s="2" t="s">
        <v>103</v>
      </c>
      <c r="K6" s="2">
        <v>2000</v>
      </c>
      <c r="L6" s="2">
        <v>6</v>
      </c>
      <c r="M6" s="2">
        <v>1</v>
      </c>
      <c r="N6" s="2" t="s">
        <v>12</v>
      </c>
      <c r="O6" s="2" t="s">
        <v>12</v>
      </c>
      <c r="Q6" s="2" t="s">
        <v>12</v>
      </c>
      <c r="R6" s="2" t="s">
        <v>12</v>
      </c>
      <c r="S6" s="2">
        <v>50</v>
      </c>
      <c r="T6" s="2">
        <v>1194</v>
      </c>
      <c r="U6" s="2" t="s">
        <v>13</v>
      </c>
      <c r="V6" s="2">
        <v>4000</v>
      </c>
    </row>
    <row r="7" spans="1:22" x14ac:dyDescent="0.35">
      <c r="A7" s="2" t="s">
        <v>31</v>
      </c>
      <c r="B7" s="2">
        <v>8</v>
      </c>
      <c r="C7" s="2">
        <v>2024</v>
      </c>
      <c r="D7" s="2" t="s">
        <v>206</v>
      </c>
      <c r="E7" s="2">
        <v>147</v>
      </c>
      <c r="F7" s="2" t="s">
        <v>177</v>
      </c>
      <c r="G7" s="2" t="s">
        <v>26</v>
      </c>
      <c r="H7" s="2" t="s">
        <v>77</v>
      </c>
      <c r="I7" s="2">
        <v>270</v>
      </c>
      <c r="J7" s="2" t="s">
        <v>103</v>
      </c>
      <c r="K7" s="2">
        <v>2000</v>
      </c>
      <c r="L7" s="2">
        <v>6</v>
      </c>
      <c r="M7" s="2">
        <v>1</v>
      </c>
      <c r="N7" s="2" t="s">
        <v>12</v>
      </c>
      <c r="O7" s="2" t="s">
        <v>12</v>
      </c>
      <c r="P7" s="2">
        <v>21</v>
      </c>
      <c r="Q7" s="2" t="s">
        <v>10</v>
      </c>
      <c r="R7" s="2" t="s">
        <v>12</v>
      </c>
      <c r="S7" s="2">
        <v>50</v>
      </c>
      <c r="T7" s="2">
        <v>276</v>
      </c>
      <c r="U7" s="2" t="s">
        <v>11</v>
      </c>
      <c r="V7" s="2">
        <v>6000</v>
      </c>
    </row>
    <row r="8" spans="1:22" x14ac:dyDescent="0.35">
      <c r="A8" s="2" t="s">
        <v>32</v>
      </c>
      <c r="B8" s="2">
        <v>9</v>
      </c>
      <c r="C8" s="2">
        <v>2024</v>
      </c>
      <c r="D8" s="2" t="s">
        <v>206</v>
      </c>
      <c r="E8" s="2">
        <v>147</v>
      </c>
      <c r="F8" s="2" t="s">
        <v>177</v>
      </c>
      <c r="G8" s="2" t="s">
        <v>26</v>
      </c>
      <c r="H8" s="2" t="s">
        <v>77</v>
      </c>
      <c r="I8" s="2">
        <v>569.75</v>
      </c>
      <c r="J8" s="2" t="s">
        <v>103</v>
      </c>
      <c r="K8" s="2">
        <v>4000</v>
      </c>
      <c r="L8" s="2">
        <v>6</v>
      </c>
      <c r="M8" s="2">
        <v>1</v>
      </c>
      <c r="N8" s="2" t="s">
        <v>12</v>
      </c>
      <c r="O8" s="2" t="s">
        <v>12</v>
      </c>
      <c r="Q8" s="2" t="s">
        <v>12</v>
      </c>
      <c r="R8" s="2" t="s">
        <v>12</v>
      </c>
      <c r="S8" s="2">
        <v>50</v>
      </c>
      <c r="T8" s="2">
        <f>2*575</f>
        <v>1150</v>
      </c>
      <c r="U8" s="2" t="s">
        <v>11</v>
      </c>
      <c r="V8" s="2">
        <v>4000</v>
      </c>
    </row>
    <row r="9" spans="1:22" x14ac:dyDescent="0.35">
      <c r="A9" s="2" t="s">
        <v>33</v>
      </c>
      <c r="B9" s="2">
        <v>10</v>
      </c>
      <c r="C9" s="2">
        <v>2024</v>
      </c>
      <c r="D9" s="2" t="s">
        <v>206</v>
      </c>
      <c r="E9" s="2">
        <v>147</v>
      </c>
      <c r="F9" s="2" t="s">
        <v>177</v>
      </c>
      <c r="G9" s="2" t="s">
        <v>26</v>
      </c>
      <c r="H9" s="2" t="s">
        <v>77</v>
      </c>
      <c r="I9" s="2">
        <v>430</v>
      </c>
      <c r="J9" s="2" t="s">
        <v>103</v>
      </c>
      <c r="K9" s="2">
        <v>2000</v>
      </c>
      <c r="L9" s="2">
        <v>6</v>
      </c>
      <c r="M9" s="2">
        <v>1</v>
      </c>
      <c r="N9" s="2" t="s">
        <v>12</v>
      </c>
      <c r="O9" s="2" t="s">
        <v>12</v>
      </c>
      <c r="Q9" s="2" t="s">
        <v>12</v>
      </c>
      <c r="R9" s="2" t="s">
        <v>10</v>
      </c>
      <c r="S9" s="2">
        <v>41</v>
      </c>
      <c r="T9" s="2">
        <v>430</v>
      </c>
      <c r="U9" s="2" t="s">
        <v>11</v>
      </c>
      <c r="V9" s="2">
        <v>6000</v>
      </c>
    </row>
    <row r="10" spans="1:22" x14ac:dyDescent="0.35">
      <c r="A10" s="2" t="s">
        <v>35</v>
      </c>
      <c r="B10" s="2">
        <v>12</v>
      </c>
      <c r="C10" s="2">
        <v>2024</v>
      </c>
      <c r="D10" s="2" t="s">
        <v>206</v>
      </c>
      <c r="E10" s="2">
        <v>147</v>
      </c>
      <c r="F10" s="2" t="s">
        <v>177</v>
      </c>
      <c r="G10" s="2" t="s">
        <v>26</v>
      </c>
      <c r="H10" s="2" t="s">
        <v>77</v>
      </c>
      <c r="I10" s="2">
        <v>705</v>
      </c>
      <c r="J10" s="2" t="s">
        <v>103</v>
      </c>
      <c r="K10" s="2">
        <v>2000</v>
      </c>
      <c r="L10" s="2">
        <v>6</v>
      </c>
      <c r="M10" s="2">
        <v>1</v>
      </c>
      <c r="N10" s="2" t="s">
        <v>12</v>
      </c>
      <c r="O10" s="2" t="s">
        <v>12</v>
      </c>
      <c r="P10" s="2">
        <v>21</v>
      </c>
      <c r="Q10" s="2" t="s">
        <v>10</v>
      </c>
      <c r="R10" s="2" t="s">
        <v>10</v>
      </c>
      <c r="S10" s="2">
        <v>40</v>
      </c>
      <c r="T10" s="2">
        <v>379</v>
      </c>
      <c r="U10" s="2" t="s">
        <v>11</v>
      </c>
      <c r="V10" s="2">
        <v>4000</v>
      </c>
    </row>
    <row r="11" spans="1:22" x14ac:dyDescent="0.35">
      <c r="A11" s="2" t="s">
        <v>36</v>
      </c>
      <c r="B11" s="2">
        <v>13</v>
      </c>
      <c r="C11" s="2">
        <v>2024</v>
      </c>
      <c r="D11" s="2" t="s">
        <v>206</v>
      </c>
      <c r="E11" s="2">
        <v>147</v>
      </c>
      <c r="F11" s="2" t="s">
        <v>177</v>
      </c>
      <c r="G11" s="2" t="s">
        <v>26</v>
      </c>
      <c r="H11" s="2" t="s">
        <v>77</v>
      </c>
      <c r="I11" s="2">
        <v>500</v>
      </c>
      <c r="J11" s="2" t="s">
        <v>103</v>
      </c>
      <c r="K11" s="2">
        <v>2000</v>
      </c>
      <c r="L11" s="2">
        <v>6</v>
      </c>
      <c r="M11" s="2">
        <v>1</v>
      </c>
      <c r="N11" s="2" t="s">
        <v>12</v>
      </c>
      <c r="O11" s="2" t="s">
        <v>10</v>
      </c>
      <c r="Q11" s="2" t="s">
        <v>10</v>
      </c>
      <c r="R11" s="2" t="s">
        <v>10</v>
      </c>
      <c r="S11" s="2">
        <v>40</v>
      </c>
      <c r="T11" s="2">
        <v>230</v>
      </c>
      <c r="U11" s="2" t="s">
        <v>13</v>
      </c>
      <c r="V11" s="2">
        <v>6000</v>
      </c>
    </row>
    <row r="12" spans="1:22" x14ac:dyDescent="0.35">
      <c r="A12" s="2" t="s">
        <v>37</v>
      </c>
      <c r="B12" s="2">
        <v>15</v>
      </c>
      <c r="C12" s="2">
        <v>2024</v>
      </c>
      <c r="D12" s="2" t="s">
        <v>206</v>
      </c>
      <c r="E12" s="2">
        <v>147</v>
      </c>
      <c r="F12" s="2" t="s">
        <v>177</v>
      </c>
      <c r="G12" s="2" t="s">
        <v>26</v>
      </c>
      <c r="H12" s="2" t="s">
        <v>77</v>
      </c>
      <c r="I12" s="2">
        <v>392</v>
      </c>
      <c r="J12" s="2" t="s">
        <v>103</v>
      </c>
      <c r="K12" s="2">
        <v>2000</v>
      </c>
      <c r="L12" s="2">
        <v>6</v>
      </c>
      <c r="M12" s="2">
        <v>1</v>
      </c>
      <c r="N12" s="2" t="s">
        <v>12</v>
      </c>
      <c r="O12" s="2" t="s">
        <v>10</v>
      </c>
      <c r="P12" s="2">
        <v>18</v>
      </c>
      <c r="Q12" s="2" t="s">
        <v>10</v>
      </c>
      <c r="R12" s="2" t="s">
        <v>12</v>
      </c>
      <c r="S12" s="2">
        <v>40</v>
      </c>
      <c r="T12" s="2">
        <v>402</v>
      </c>
      <c r="U12" s="2" t="s">
        <v>13</v>
      </c>
      <c r="V12" s="2">
        <v>4000</v>
      </c>
    </row>
    <row r="13" spans="1:22" x14ac:dyDescent="0.35">
      <c r="A13" s="2" t="s">
        <v>38</v>
      </c>
      <c r="B13" s="2">
        <v>16</v>
      </c>
      <c r="C13" s="2">
        <v>2024</v>
      </c>
      <c r="D13" s="2" t="s">
        <v>206</v>
      </c>
      <c r="E13" s="2">
        <v>147</v>
      </c>
      <c r="F13" s="2" t="s">
        <v>177</v>
      </c>
      <c r="G13" s="2" t="s">
        <v>26</v>
      </c>
      <c r="H13" s="2" t="s">
        <v>77</v>
      </c>
      <c r="I13" s="2">
        <v>400</v>
      </c>
      <c r="J13" s="2" t="s">
        <v>103</v>
      </c>
      <c r="K13" s="2">
        <v>2000</v>
      </c>
      <c r="L13" s="2">
        <v>6</v>
      </c>
      <c r="M13" s="2">
        <v>1</v>
      </c>
      <c r="N13" s="2" t="s">
        <v>12</v>
      </c>
      <c r="O13" s="2" t="s">
        <v>10</v>
      </c>
      <c r="Q13" s="2" t="s">
        <v>12</v>
      </c>
      <c r="R13" s="2" t="s">
        <v>10</v>
      </c>
      <c r="S13" s="2">
        <v>40</v>
      </c>
      <c r="T13" s="2">
        <v>200</v>
      </c>
      <c r="U13" s="2" t="s">
        <v>11</v>
      </c>
      <c r="V13" s="2">
        <v>6000</v>
      </c>
    </row>
    <row r="14" spans="1:22" x14ac:dyDescent="0.35">
      <c r="A14" s="2" t="s">
        <v>39</v>
      </c>
      <c r="B14" s="2">
        <v>17</v>
      </c>
      <c r="C14" s="2">
        <v>2024</v>
      </c>
      <c r="D14" s="2" t="s">
        <v>206</v>
      </c>
      <c r="E14" s="2">
        <v>147</v>
      </c>
      <c r="F14" s="2" t="s">
        <v>177</v>
      </c>
      <c r="G14" s="2" t="s">
        <v>26</v>
      </c>
      <c r="H14" s="2" t="s">
        <v>77</v>
      </c>
      <c r="I14" s="2">
        <v>500</v>
      </c>
      <c r="J14" s="2" t="s">
        <v>103</v>
      </c>
      <c r="K14" s="2">
        <v>4000</v>
      </c>
      <c r="L14" s="2">
        <v>6</v>
      </c>
      <c r="M14" s="2">
        <v>1</v>
      </c>
      <c r="N14" s="2" t="s">
        <v>12</v>
      </c>
      <c r="O14" s="2" t="s">
        <v>10</v>
      </c>
      <c r="Q14" s="2" t="s">
        <v>10</v>
      </c>
      <c r="R14" s="2" t="s">
        <v>12</v>
      </c>
      <c r="S14" s="2">
        <v>100</v>
      </c>
      <c r="T14" s="2">
        <v>133.33000000000001</v>
      </c>
      <c r="U14" s="2" t="s">
        <v>11</v>
      </c>
      <c r="V14" s="2">
        <v>4000</v>
      </c>
    </row>
    <row r="15" spans="1:22" x14ac:dyDescent="0.35">
      <c r="A15" s="2" t="s">
        <v>40</v>
      </c>
      <c r="B15" s="2">
        <v>18</v>
      </c>
      <c r="C15" s="2">
        <v>2024</v>
      </c>
      <c r="D15" s="2" t="s">
        <v>206</v>
      </c>
      <c r="E15" s="2">
        <v>147</v>
      </c>
      <c r="F15" s="2" t="s">
        <v>177</v>
      </c>
      <c r="G15" s="2" t="s">
        <v>26</v>
      </c>
      <c r="H15" s="2" t="s">
        <v>77</v>
      </c>
      <c r="I15" s="2">
        <v>250</v>
      </c>
      <c r="J15" s="2" t="s">
        <v>103</v>
      </c>
      <c r="K15" s="2">
        <v>2000</v>
      </c>
      <c r="L15" s="2">
        <v>6</v>
      </c>
      <c r="M15" s="2">
        <v>1</v>
      </c>
      <c r="N15" s="2" t="s">
        <v>12</v>
      </c>
      <c r="O15" s="2" t="s">
        <v>10</v>
      </c>
      <c r="Q15" s="2" t="s">
        <v>12</v>
      </c>
      <c r="R15" s="2" t="s">
        <v>12</v>
      </c>
      <c r="S15" s="2">
        <v>2</v>
      </c>
      <c r="T15" s="2">
        <v>200</v>
      </c>
      <c r="U15" s="2" t="s">
        <v>11</v>
      </c>
      <c r="V15" s="2">
        <v>4000</v>
      </c>
    </row>
    <row r="16" spans="1:22" x14ac:dyDescent="0.35">
      <c r="A16" s="2" t="s">
        <v>41</v>
      </c>
      <c r="B16" s="2">
        <v>19</v>
      </c>
      <c r="C16" s="2">
        <v>2024</v>
      </c>
      <c r="D16" s="2" t="s">
        <v>206</v>
      </c>
      <c r="E16" s="2">
        <v>147</v>
      </c>
      <c r="F16" s="2" t="s">
        <v>177</v>
      </c>
      <c r="G16" s="2" t="s">
        <v>26</v>
      </c>
      <c r="H16" s="2" t="s">
        <v>77</v>
      </c>
      <c r="I16" s="2">
        <v>450</v>
      </c>
      <c r="J16" s="2" t="s">
        <v>103</v>
      </c>
      <c r="K16" s="2">
        <v>2000</v>
      </c>
      <c r="L16" s="2">
        <v>6</v>
      </c>
      <c r="M16" s="2">
        <v>1</v>
      </c>
      <c r="N16" s="2" t="s">
        <v>12</v>
      </c>
      <c r="O16" s="2" t="s">
        <v>12</v>
      </c>
      <c r="P16" s="2">
        <v>21</v>
      </c>
      <c r="Q16" s="2" t="s">
        <v>10</v>
      </c>
      <c r="R16" s="2" t="s">
        <v>12</v>
      </c>
      <c r="S16" s="2">
        <v>40</v>
      </c>
      <c r="T16" s="2">
        <v>450</v>
      </c>
      <c r="U16" s="2" t="s">
        <v>11</v>
      </c>
      <c r="V16" s="2">
        <v>4000</v>
      </c>
    </row>
    <row r="17" spans="1:22" x14ac:dyDescent="0.35">
      <c r="A17" s="2" t="s">
        <v>42</v>
      </c>
      <c r="B17" s="2">
        <v>20</v>
      </c>
      <c r="C17" s="2">
        <v>2024</v>
      </c>
      <c r="D17" s="2" t="s">
        <v>206</v>
      </c>
      <c r="E17" s="2">
        <v>147</v>
      </c>
      <c r="F17" s="2" t="s">
        <v>177</v>
      </c>
      <c r="G17" s="2" t="s">
        <v>26</v>
      </c>
      <c r="H17" s="2" t="s">
        <v>77</v>
      </c>
      <c r="I17" s="2">
        <v>303</v>
      </c>
      <c r="J17" s="2" t="s">
        <v>103</v>
      </c>
      <c r="K17" s="2">
        <v>2000</v>
      </c>
      <c r="L17" s="2">
        <v>6</v>
      </c>
      <c r="M17" s="2">
        <v>1</v>
      </c>
      <c r="N17" s="2" t="s">
        <v>12</v>
      </c>
      <c r="O17" s="2" t="s">
        <v>12</v>
      </c>
      <c r="P17" s="2">
        <v>18</v>
      </c>
      <c r="Q17" s="2" t="s">
        <v>10</v>
      </c>
      <c r="R17" s="2" t="s">
        <v>10</v>
      </c>
      <c r="S17" s="2">
        <v>40</v>
      </c>
      <c r="T17" s="2">
        <v>720</v>
      </c>
      <c r="U17" s="2" t="s">
        <v>11</v>
      </c>
      <c r="V17" s="2">
        <v>4000</v>
      </c>
    </row>
    <row r="18" spans="1:22" x14ac:dyDescent="0.35">
      <c r="A18" s="2" t="s">
        <v>43</v>
      </c>
      <c r="B18" s="2">
        <v>21</v>
      </c>
      <c r="C18" s="2">
        <v>2024</v>
      </c>
      <c r="D18" s="2" t="s">
        <v>206</v>
      </c>
      <c r="E18" s="2">
        <v>147</v>
      </c>
      <c r="F18" s="2" t="s">
        <v>177</v>
      </c>
      <c r="G18" s="2" t="s">
        <v>26</v>
      </c>
      <c r="H18" s="2" t="s">
        <v>77</v>
      </c>
      <c r="I18" s="2">
        <v>300</v>
      </c>
      <c r="J18" s="2" t="s">
        <v>103</v>
      </c>
      <c r="K18" s="2">
        <v>4000</v>
      </c>
      <c r="L18" s="2">
        <v>6</v>
      </c>
      <c r="M18" s="2">
        <v>1</v>
      </c>
      <c r="N18" s="2" t="s">
        <v>12</v>
      </c>
      <c r="O18" s="2" t="s">
        <v>10</v>
      </c>
      <c r="Q18" s="2" t="s">
        <v>10</v>
      </c>
      <c r="R18" s="2" t="s">
        <v>10</v>
      </c>
      <c r="S18" s="2">
        <v>40</v>
      </c>
      <c r="T18" s="2">
        <f>2*150</f>
        <v>300</v>
      </c>
      <c r="U18" s="2" t="s">
        <v>11</v>
      </c>
      <c r="V18" s="2">
        <v>4000</v>
      </c>
    </row>
    <row r="19" spans="1:22" x14ac:dyDescent="0.35">
      <c r="A19" s="2" t="s">
        <v>44</v>
      </c>
      <c r="B19" s="2">
        <v>22</v>
      </c>
      <c r="C19" s="2">
        <v>2024</v>
      </c>
      <c r="D19" s="2" t="s">
        <v>206</v>
      </c>
      <c r="E19" s="2">
        <v>147</v>
      </c>
      <c r="F19" s="2" t="s">
        <v>177</v>
      </c>
      <c r="G19" s="2" t="s">
        <v>26</v>
      </c>
      <c r="H19" s="2" t="s">
        <v>77</v>
      </c>
      <c r="I19" s="2">
        <v>382</v>
      </c>
      <c r="J19" s="2" t="s">
        <v>103</v>
      </c>
      <c r="K19" s="2">
        <v>2000</v>
      </c>
      <c r="L19" s="2">
        <v>6</v>
      </c>
      <c r="M19" s="2">
        <v>1</v>
      </c>
      <c r="N19" s="2" t="s">
        <v>12</v>
      </c>
      <c r="O19" s="2" t="s">
        <v>10</v>
      </c>
      <c r="P19" s="2">
        <v>21</v>
      </c>
      <c r="Q19" s="2" t="s">
        <v>10</v>
      </c>
      <c r="R19" s="2" t="s">
        <v>12</v>
      </c>
      <c r="S19" s="2">
        <v>40</v>
      </c>
      <c r="T19" s="2">
        <v>600</v>
      </c>
      <c r="U19" s="2" t="s">
        <v>13</v>
      </c>
      <c r="V19" s="2">
        <v>6000</v>
      </c>
    </row>
    <row r="20" spans="1:22" x14ac:dyDescent="0.35">
      <c r="A20" s="2" t="s">
        <v>45</v>
      </c>
      <c r="B20" s="2">
        <v>23</v>
      </c>
      <c r="C20" s="2">
        <v>2024</v>
      </c>
      <c r="D20" s="2" t="s">
        <v>206</v>
      </c>
      <c r="E20" s="2">
        <v>147</v>
      </c>
      <c r="F20" s="2" t="s">
        <v>177</v>
      </c>
      <c r="G20" s="2" t="s">
        <v>26</v>
      </c>
      <c r="H20" s="2" t="s">
        <v>77</v>
      </c>
      <c r="I20" s="2">
        <v>700</v>
      </c>
      <c r="J20" s="2" t="s">
        <v>103</v>
      </c>
      <c r="K20" s="2">
        <v>6000</v>
      </c>
      <c r="L20" s="2">
        <v>6</v>
      </c>
      <c r="M20" s="2">
        <v>2</v>
      </c>
      <c r="N20" s="2" t="s">
        <v>12</v>
      </c>
      <c r="O20" s="2" t="s">
        <v>12</v>
      </c>
      <c r="Q20" s="2" t="s">
        <v>10</v>
      </c>
      <c r="R20" s="2" t="s">
        <v>12</v>
      </c>
      <c r="S20" s="2">
        <v>40</v>
      </c>
      <c r="T20" s="2">
        <v>500</v>
      </c>
      <c r="U20" s="2" t="s">
        <v>13</v>
      </c>
      <c r="V20" s="2">
        <v>6000</v>
      </c>
    </row>
    <row r="21" spans="1:22" x14ac:dyDescent="0.35">
      <c r="A21" s="2" t="s">
        <v>46</v>
      </c>
      <c r="B21" s="2">
        <v>24</v>
      </c>
      <c r="C21" s="2">
        <v>2024</v>
      </c>
      <c r="D21" s="2" t="s">
        <v>206</v>
      </c>
      <c r="E21" s="2">
        <v>147</v>
      </c>
      <c r="F21" s="2" t="s">
        <v>177</v>
      </c>
      <c r="G21" s="2" t="s">
        <v>26</v>
      </c>
      <c r="H21" s="2" t="s">
        <v>77</v>
      </c>
      <c r="I21" s="2">
        <v>790</v>
      </c>
      <c r="J21" s="2" t="s">
        <v>103</v>
      </c>
      <c r="K21" s="2">
        <v>2000</v>
      </c>
      <c r="L21" s="2">
        <v>6</v>
      </c>
      <c r="M21" s="2">
        <v>1</v>
      </c>
      <c r="N21" s="2" t="s">
        <v>12</v>
      </c>
      <c r="O21" s="2" t="s">
        <v>10</v>
      </c>
      <c r="P21" s="2">
        <v>18</v>
      </c>
      <c r="Q21" s="2" t="s">
        <v>10</v>
      </c>
      <c r="R21" s="2" t="s">
        <v>10</v>
      </c>
      <c r="S21" s="2">
        <v>50</v>
      </c>
      <c r="T21" s="2">
        <v>512</v>
      </c>
      <c r="U21" s="2" t="s">
        <v>13</v>
      </c>
      <c r="V21" s="2">
        <v>4000</v>
      </c>
    </row>
    <row r="22" spans="1:22" x14ac:dyDescent="0.35">
      <c r="A22" s="2" t="s">
        <v>47</v>
      </c>
      <c r="B22" s="2">
        <v>25</v>
      </c>
      <c r="C22" s="2">
        <v>2024</v>
      </c>
      <c r="D22" s="2" t="s">
        <v>206</v>
      </c>
      <c r="E22" s="2">
        <v>147</v>
      </c>
      <c r="F22" s="2" t="s">
        <v>177</v>
      </c>
      <c r="G22" s="2" t="s">
        <v>26</v>
      </c>
      <c r="H22" s="2" t="s">
        <v>77</v>
      </c>
      <c r="I22" s="2">
        <v>600</v>
      </c>
      <c r="J22" s="2" t="s">
        <v>103</v>
      </c>
      <c r="K22" s="2">
        <v>4000</v>
      </c>
      <c r="L22" s="2">
        <v>6</v>
      </c>
      <c r="M22" s="2">
        <v>1</v>
      </c>
      <c r="N22" s="2" t="s">
        <v>12</v>
      </c>
      <c r="O22" s="2" t="s">
        <v>10</v>
      </c>
      <c r="P22" s="2">
        <v>18</v>
      </c>
      <c r="Q22" s="2" t="s">
        <v>10</v>
      </c>
      <c r="R22" s="2" t="s">
        <v>10</v>
      </c>
      <c r="S22" s="2">
        <v>50</v>
      </c>
      <c r="T22" s="2">
        <v>600</v>
      </c>
      <c r="U22" s="2" t="s">
        <v>12</v>
      </c>
      <c r="V22" s="2">
        <v>6000</v>
      </c>
    </row>
    <row r="23" spans="1:22" x14ac:dyDescent="0.35">
      <c r="A23" s="2" t="s">
        <v>48</v>
      </c>
      <c r="B23" s="2">
        <v>26</v>
      </c>
      <c r="C23" s="2">
        <v>2024</v>
      </c>
      <c r="D23" s="2" t="s">
        <v>206</v>
      </c>
      <c r="E23" s="2">
        <v>147</v>
      </c>
      <c r="F23" s="2" t="s">
        <v>177</v>
      </c>
      <c r="G23" s="2" t="s">
        <v>26</v>
      </c>
      <c r="H23" s="2" t="s">
        <v>77</v>
      </c>
      <c r="I23" s="2">
        <v>367.7</v>
      </c>
      <c r="J23" s="2" t="s">
        <v>103</v>
      </c>
      <c r="K23" s="2">
        <v>4000</v>
      </c>
      <c r="L23" s="2">
        <v>6</v>
      </c>
      <c r="M23" s="2">
        <v>1</v>
      </c>
      <c r="N23" s="2" t="s">
        <v>12</v>
      </c>
      <c r="O23" s="2" t="s">
        <v>10</v>
      </c>
      <c r="Q23" s="2" t="s">
        <v>10</v>
      </c>
      <c r="R23" s="2" t="s">
        <v>10</v>
      </c>
      <c r="S23" s="2">
        <v>100</v>
      </c>
      <c r="T23" s="2">
        <v>209.6</v>
      </c>
      <c r="U23" s="2" t="s">
        <v>11</v>
      </c>
      <c r="V23" s="2">
        <v>4000</v>
      </c>
    </row>
    <row r="24" spans="1:22" x14ac:dyDescent="0.35">
      <c r="A24" s="2" t="s">
        <v>49</v>
      </c>
      <c r="B24" s="2">
        <v>27</v>
      </c>
      <c r="C24" s="2">
        <v>2024</v>
      </c>
      <c r="D24" s="2" t="s">
        <v>206</v>
      </c>
      <c r="E24" s="2">
        <v>147</v>
      </c>
      <c r="F24" s="2" t="s">
        <v>177</v>
      </c>
      <c r="G24" s="2" t="s">
        <v>26</v>
      </c>
      <c r="H24" s="2" t="s">
        <v>77</v>
      </c>
      <c r="I24" s="2">
        <v>425.25</v>
      </c>
      <c r="J24" s="2" t="s">
        <v>103</v>
      </c>
      <c r="K24" s="2">
        <v>2000</v>
      </c>
      <c r="L24" s="2">
        <v>6</v>
      </c>
      <c r="M24" s="2">
        <v>1</v>
      </c>
      <c r="N24" s="2" t="s">
        <v>12</v>
      </c>
      <c r="O24" s="2" t="s">
        <v>10</v>
      </c>
      <c r="Q24" s="2" t="s">
        <v>10</v>
      </c>
      <c r="R24" s="2" t="s">
        <v>12</v>
      </c>
      <c r="S24" s="2">
        <v>50</v>
      </c>
      <c r="T24" s="2">
        <v>384</v>
      </c>
      <c r="U24" s="2" t="s">
        <v>11</v>
      </c>
      <c r="V24" s="2">
        <v>4000</v>
      </c>
    </row>
    <row r="25" spans="1:22" x14ac:dyDescent="0.35">
      <c r="A25" s="2" t="s">
        <v>50</v>
      </c>
      <c r="B25" s="2">
        <v>28</v>
      </c>
      <c r="C25" s="2">
        <v>2024</v>
      </c>
      <c r="D25" s="2" t="s">
        <v>206</v>
      </c>
      <c r="E25" s="2">
        <v>147</v>
      </c>
      <c r="F25" s="2" t="s">
        <v>177</v>
      </c>
      <c r="G25" s="2" t="s">
        <v>26</v>
      </c>
      <c r="H25" s="2" t="s">
        <v>77</v>
      </c>
      <c r="I25" s="2">
        <v>550</v>
      </c>
      <c r="J25" s="2" t="s">
        <v>103</v>
      </c>
      <c r="K25" s="2">
        <v>2000</v>
      </c>
      <c r="L25" s="2">
        <v>6</v>
      </c>
      <c r="M25" s="2">
        <v>1</v>
      </c>
      <c r="N25" s="2" t="s">
        <v>12</v>
      </c>
      <c r="O25" s="2" t="s">
        <v>10</v>
      </c>
      <c r="P25" s="2">
        <v>21</v>
      </c>
      <c r="Q25" s="2" t="s">
        <v>10</v>
      </c>
      <c r="R25" s="2" t="s">
        <v>12</v>
      </c>
      <c r="S25" s="2">
        <v>40</v>
      </c>
      <c r="T25" s="2">
        <v>600</v>
      </c>
      <c r="U25" s="2" t="s">
        <v>11</v>
      </c>
      <c r="V25" s="2">
        <v>6000</v>
      </c>
    </row>
    <row r="26" spans="1:22" x14ac:dyDescent="0.35">
      <c r="A26" s="2" t="s">
        <v>51</v>
      </c>
      <c r="B26" s="2">
        <v>29</v>
      </c>
      <c r="C26" s="2">
        <v>2024</v>
      </c>
      <c r="D26" s="2" t="s">
        <v>206</v>
      </c>
      <c r="E26" s="2">
        <v>147</v>
      </c>
      <c r="F26" s="2" t="s">
        <v>177</v>
      </c>
      <c r="G26" s="2" t="s">
        <v>26</v>
      </c>
      <c r="H26" s="2" t="s">
        <v>77</v>
      </c>
      <c r="I26" s="2">
        <v>82</v>
      </c>
      <c r="J26" s="2" t="s">
        <v>103</v>
      </c>
      <c r="K26" s="2">
        <v>2000</v>
      </c>
      <c r="L26" s="2">
        <v>6</v>
      </c>
      <c r="M26" s="2">
        <v>1</v>
      </c>
      <c r="N26" s="2" t="s">
        <v>12</v>
      </c>
      <c r="O26" s="2" t="s">
        <v>10</v>
      </c>
      <c r="Q26" s="2" t="s">
        <v>10</v>
      </c>
      <c r="R26" s="2" t="s">
        <v>12</v>
      </c>
      <c r="S26" s="2">
        <v>50</v>
      </c>
      <c r="T26" s="2">
        <v>214</v>
      </c>
      <c r="U26" s="2" t="s">
        <v>11</v>
      </c>
      <c r="V26" s="2">
        <v>6000</v>
      </c>
    </row>
    <row r="27" spans="1:22" x14ac:dyDescent="0.35">
      <c r="A27" s="2" t="s">
        <v>34</v>
      </c>
      <c r="B27" s="2">
        <v>11</v>
      </c>
      <c r="C27" s="2">
        <v>2024</v>
      </c>
      <c r="D27" s="2" t="s">
        <v>206</v>
      </c>
      <c r="E27" s="2">
        <v>147</v>
      </c>
      <c r="F27" s="2" t="s">
        <v>177</v>
      </c>
      <c r="G27" s="2" t="s">
        <v>26</v>
      </c>
      <c r="H27" s="2" t="s">
        <v>77</v>
      </c>
      <c r="I27" s="2">
        <v>805</v>
      </c>
      <c r="J27" s="2" t="s">
        <v>103</v>
      </c>
      <c r="K27" s="2">
        <v>2000</v>
      </c>
      <c r="L27" s="2">
        <v>6</v>
      </c>
      <c r="M27" s="2">
        <v>1</v>
      </c>
      <c r="N27" s="2" t="s">
        <v>12</v>
      </c>
      <c r="O27" s="2" t="s">
        <v>12</v>
      </c>
      <c r="P27" s="2">
        <v>18</v>
      </c>
      <c r="Q27" s="2" t="s">
        <v>12</v>
      </c>
      <c r="R27" s="2" t="s">
        <v>12</v>
      </c>
      <c r="S27" s="2">
        <v>50</v>
      </c>
      <c r="T27" s="2">
        <f>2*550</f>
        <v>1100</v>
      </c>
      <c r="U27" s="2" t="s">
        <v>11</v>
      </c>
      <c r="V27" s="2">
        <v>6000</v>
      </c>
    </row>
    <row r="28" spans="1:22" x14ac:dyDescent="0.35">
      <c r="A28" s="2" t="s">
        <v>52</v>
      </c>
      <c r="B28" s="2">
        <v>30</v>
      </c>
      <c r="C28" s="2">
        <v>2024</v>
      </c>
      <c r="D28" s="2" t="s">
        <v>206</v>
      </c>
      <c r="E28" s="2">
        <v>147</v>
      </c>
      <c r="F28" s="2" t="s">
        <v>177</v>
      </c>
      <c r="G28" s="2" t="s">
        <v>26</v>
      </c>
      <c r="H28" s="2" t="s">
        <v>77</v>
      </c>
      <c r="I28" s="2">
        <v>375</v>
      </c>
      <c r="J28" s="2" t="s">
        <v>103</v>
      </c>
      <c r="K28" s="2">
        <v>4000</v>
      </c>
      <c r="L28" s="2">
        <v>6</v>
      </c>
      <c r="M28" s="2">
        <v>1</v>
      </c>
      <c r="N28" s="2" t="s">
        <v>12</v>
      </c>
      <c r="O28" s="2" t="s">
        <v>10</v>
      </c>
      <c r="Q28" s="2" t="s">
        <v>10</v>
      </c>
      <c r="R28" s="2" t="s">
        <v>10</v>
      </c>
      <c r="S28" s="2">
        <v>0</v>
      </c>
      <c r="T28" s="2">
        <v>375</v>
      </c>
      <c r="U28" s="2" t="s">
        <v>11</v>
      </c>
      <c r="V28" s="2">
        <v>6000</v>
      </c>
    </row>
    <row r="29" spans="1:22" x14ac:dyDescent="0.35">
      <c r="A29" s="2" t="s">
        <v>53</v>
      </c>
      <c r="B29" s="2">
        <v>31</v>
      </c>
      <c r="C29" s="2">
        <v>2024</v>
      </c>
      <c r="D29" s="2" t="s">
        <v>206</v>
      </c>
      <c r="E29" s="2">
        <v>147</v>
      </c>
      <c r="F29" s="2" t="s">
        <v>177</v>
      </c>
      <c r="G29" s="2" t="s">
        <v>26</v>
      </c>
      <c r="H29" s="2" t="s">
        <v>77</v>
      </c>
      <c r="I29" s="2">
        <v>300</v>
      </c>
      <c r="J29" s="2" t="s">
        <v>103</v>
      </c>
      <c r="K29" s="2">
        <v>2000</v>
      </c>
      <c r="L29" s="2">
        <v>6</v>
      </c>
      <c r="M29" s="2">
        <v>1</v>
      </c>
      <c r="N29" s="2" t="s">
        <v>12</v>
      </c>
      <c r="O29" s="2" t="s">
        <v>10</v>
      </c>
      <c r="P29" s="2">
        <v>19</v>
      </c>
      <c r="Q29" s="2" t="s">
        <v>10</v>
      </c>
      <c r="R29" s="2" t="s">
        <v>10</v>
      </c>
      <c r="S29" s="2">
        <v>50</v>
      </c>
      <c r="T29" s="2">
        <v>121</v>
      </c>
      <c r="U29" s="2" t="s">
        <v>11</v>
      </c>
      <c r="V29" s="2">
        <v>6000</v>
      </c>
    </row>
    <row r="30" spans="1:22" x14ac:dyDescent="0.35">
      <c r="A30" s="2" t="s">
        <v>54</v>
      </c>
      <c r="B30" s="2">
        <v>32</v>
      </c>
      <c r="C30" s="2">
        <v>2024</v>
      </c>
      <c r="D30" s="2" t="s">
        <v>206</v>
      </c>
      <c r="E30" s="2">
        <v>147</v>
      </c>
      <c r="F30" s="2" t="s">
        <v>177</v>
      </c>
      <c r="G30" s="2" t="s">
        <v>26</v>
      </c>
      <c r="H30" s="2" t="s">
        <v>77</v>
      </c>
      <c r="I30" s="2">
        <v>1400</v>
      </c>
      <c r="J30" s="2" t="s">
        <v>103</v>
      </c>
      <c r="K30" s="2">
        <v>4000</v>
      </c>
      <c r="L30" s="2">
        <v>6</v>
      </c>
      <c r="M30" s="2">
        <v>1</v>
      </c>
      <c r="N30" s="2" t="s">
        <v>12</v>
      </c>
      <c r="O30" s="2" t="s">
        <v>10</v>
      </c>
      <c r="Q30" s="2" t="s">
        <v>12</v>
      </c>
      <c r="R30" s="2" t="s">
        <v>12</v>
      </c>
      <c r="S30" s="2">
        <v>40</v>
      </c>
      <c r="T30" s="2">
        <v>800</v>
      </c>
      <c r="U30" s="2" t="s">
        <v>11</v>
      </c>
      <c r="V30" s="2">
        <v>4000</v>
      </c>
    </row>
    <row r="31" spans="1:22" x14ac:dyDescent="0.35">
      <c r="A31" s="2" t="s">
        <v>55</v>
      </c>
      <c r="B31" s="2">
        <v>33</v>
      </c>
      <c r="C31" s="2">
        <v>2024</v>
      </c>
      <c r="D31" s="2" t="s">
        <v>206</v>
      </c>
      <c r="E31" s="2">
        <v>147</v>
      </c>
      <c r="F31" s="2" t="s">
        <v>177</v>
      </c>
      <c r="G31" s="2" t="s">
        <v>26</v>
      </c>
      <c r="H31" s="2" t="s">
        <v>77</v>
      </c>
      <c r="I31" s="2">
        <v>378</v>
      </c>
      <c r="J31" s="2" t="s">
        <v>103</v>
      </c>
      <c r="K31" s="2">
        <v>4000</v>
      </c>
      <c r="L31" s="2">
        <v>6</v>
      </c>
      <c r="M31" s="2">
        <v>1</v>
      </c>
      <c r="N31" s="2" t="s">
        <v>12</v>
      </c>
      <c r="O31" s="2" t="s">
        <v>10</v>
      </c>
      <c r="P31" s="2">
        <v>21</v>
      </c>
      <c r="Q31" s="2" t="s">
        <v>10</v>
      </c>
      <c r="R31" s="2" t="s">
        <v>10</v>
      </c>
      <c r="S31" s="2">
        <v>100</v>
      </c>
      <c r="T31" s="2">
        <v>378</v>
      </c>
      <c r="U31" s="2" t="s">
        <v>11</v>
      </c>
      <c r="V31" s="2">
        <v>4000</v>
      </c>
    </row>
    <row r="32" spans="1:22" x14ac:dyDescent="0.35">
      <c r="A32" s="2" t="s">
        <v>56</v>
      </c>
      <c r="B32" s="2">
        <v>34</v>
      </c>
      <c r="C32" s="2">
        <v>2024</v>
      </c>
      <c r="D32" s="2" t="s">
        <v>206</v>
      </c>
      <c r="E32" s="2">
        <v>147</v>
      </c>
      <c r="F32" s="2" t="s">
        <v>177</v>
      </c>
      <c r="G32" s="2" t="s">
        <v>26</v>
      </c>
      <c r="H32" s="2" t="s">
        <v>77</v>
      </c>
      <c r="I32" s="2">
        <v>840</v>
      </c>
      <c r="J32" s="2" t="s">
        <v>103</v>
      </c>
      <c r="K32" s="2">
        <v>6000</v>
      </c>
      <c r="L32" s="2">
        <v>6</v>
      </c>
      <c r="M32" s="2">
        <v>1</v>
      </c>
      <c r="N32" s="2" t="s">
        <v>12</v>
      </c>
      <c r="O32" s="2" t="s">
        <v>10</v>
      </c>
      <c r="P32" s="2">
        <v>21</v>
      </c>
      <c r="Q32" s="2" t="s">
        <v>10</v>
      </c>
      <c r="R32" s="2" t="s">
        <v>10</v>
      </c>
      <c r="S32" s="2">
        <v>100</v>
      </c>
      <c r="T32" s="2">
        <v>580</v>
      </c>
      <c r="U32" s="2" t="s">
        <v>11</v>
      </c>
      <c r="V32" s="2">
        <v>6000</v>
      </c>
    </row>
    <row r="33" spans="1:22" x14ac:dyDescent="0.35">
      <c r="A33" s="2" t="s">
        <v>57</v>
      </c>
      <c r="B33" s="2">
        <v>35</v>
      </c>
      <c r="C33" s="2">
        <v>2024</v>
      </c>
      <c r="D33" s="2" t="s">
        <v>206</v>
      </c>
      <c r="E33" s="2">
        <v>147</v>
      </c>
      <c r="F33" s="2" t="s">
        <v>177</v>
      </c>
      <c r="G33" s="2" t="s">
        <v>26</v>
      </c>
      <c r="H33" s="2" t="s">
        <v>77</v>
      </c>
      <c r="I33" s="2">
        <v>400</v>
      </c>
      <c r="J33" s="2" t="s">
        <v>103</v>
      </c>
      <c r="K33" s="2">
        <v>4000</v>
      </c>
      <c r="L33" s="2">
        <v>6</v>
      </c>
      <c r="M33" s="2">
        <v>1</v>
      </c>
      <c r="N33" s="2" t="s">
        <v>12</v>
      </c>
      <c r="O33" s="2" t="s">
        <v>10</v>
      </c>
      <c r="Q33" s="2" t="s">
        <v>10</v>
      </c>
      <c r="R33" s="2" t="s">
        <v>12</v>
      </c>
      <c r="S33" s="2">
        <v>50</v>
      </c>
      <c r="T33" s="2">
        <v>300</v>
      </c>
      <c r="U33" s="2" t="s">
        <v>11</v>
      </c>
      <c r="V33" s="2">
        <v>4000</v>
      </c>
    </row>
    <row r="34" spans="1:22" x14ac:dyDescent="0.35">
      <c r="A34" s="2" t="s">
        <v>58</v>
      </c>
      <c r="B34" s="2">
        <v>36</v>
      </c>
      <c r="C34" s="2">
        <v>2024</v>
      </c>
      <c r="D34" s="2" t="s">
        <v>206</v>
      </c>
      <c r="E34" s="2">
        <v>147</v>
      </c>
      <c r="F34" s="2" t="s">
        <v>177</v>
      </c>
      <c r="G34" s="2" t="s">
        <v>26</v>
      </c>
      <c r="H34" s="2" t="s">
        <v>77</v>
      </c>
      <c r="I34" s="2">
        <v>735</v>
      </c>
      <c r="J34" s="2" t="s">
        <v>103</v>
      </c>
      <c r="K34" s="2">
        <v>2000</v>
      </c>
      <c r="L34" s="2">
        <v>6</v>
      </c>
      <c r="M34" s="2">
        <v>1</v>
      </c>
      <c r="N34" s="2" t="s">
        <v>12</v>
      </c>
      <c r="O34" s="2" t="s">
        <v>10</v>
      </c>
      <c r="P34" s="2">
        <v>21</v>
      </c>
      <c r="Q34" s="2" t="s">
        <v>10</v>
      </c>
      <c r="R34" s="2" t="s">
        <v>12</v>
      </c>
      <c r="S34" s="2">
        <v>0</v>
      </c>
      <c r="T34" s="2">
        <v>600</v>
      </c>
      <c r="U34" s="2" t="s">
        <v>11</v>
      </c>
      <c r="V34" s="2">
        <v>6000</v>
      </c>
    </row>
    <row r="35" spans="1:22" x14ac:dyDescent="0.35">
      <c r="A35" s="2" t="s">
        <v>59</v>
      </c>
      <c r="B35" s="2">
        <v>37</v>
      </c>
      <c r="C35" s="2">
        <v>2024</v>
      </c>
      <c r="D35" s="2" t="s">
        <v>206</v>
      </c>
      <c r="E35" s="2">
        <v>147</v>
      </c>
      <c r="F35" s="2" t="s">
        <v>177</v>
      </c>
      <c r="G35" s="2" t="s">
        <v>26</v>
      </c>
      <c r="H35" s="2" t="s">
        <v>77</v>
      </c>
      <c r="I35" s="2">
        <v>402</v>
      </c>
      <c r="J35" s="2" t="s">
        <v>103</v>
      </c>
      <c r="K35" s="2">
        <v>2000</v>
      </c>
      <c r="L35" s="2">
        <v>6</v>
      </c>
      <c r="M35" s="2">
        <v>1</v>
      </c>
      <c r="N35" s="2" t="s">
        <v>12</v>
      </c>
      <c r="O35" s="2" t="s">
        <v>10</v>
      </c>
      <c r="Q35" s="2" t="s">
        <v>10</v>
      </c>
      <c r="R35" s="2" t="s">
        <v>10</v>
      </c>
      <c r="S35" s="2">
        <v>40</v>
      </c>
      <c r="T35" s="2">
        <v>500</v>
      </c>
      <c r="U35" s="2" t="s">
        <v>11</v>
      </c>
      <c r="V35" s="2">
        <v>6000</v>
      </c>
    </row>
    <row r="36" spans="1:22" x14ac:dyDescent="0.35">
      <c r="A36" s="2" t="s">
        <v>60</v>
      </c>
      <c r="B36" s="2">
        <v>38</v>
      </c>
      <c r="C36" s="2">
        <v>2024</v>
      </c>
      <c r="D36" s="2" t="s">
        <v>206</v>
      </c>
      <c r="E36" s="2">
        <v>147</v>
      </c>
      <c r="F36" s="2" t="s">
        <v>177</v>
      </c>
      <c r="G36" s="2" t="s">
        <v>26</v>
      </c>
      <c r="H36" s="2" t="s">
        <v>77</v>
      </c>
      <c r="I36" s="2">
        <v>405</v>
      </c>
      <c r="J36" s="2" t="s">
        <v>103</v>
      </c>
      <c r="K36" s="2">
        <v>2000</v>
      </c>
      <c r="L36" s="2">
        <v>6</v>
      </c>
      <c r="M36" s="2">
        <v>1</v>
      </c>
      <c r="N36" s="2" t="s">
        <v>12</v>
      </c>
      <c r="O36" s="2" t="s">
        <v>10</v>
      </c>
      <c r="Q36" s="2" t="s">
        <v>10</v>
      </c>
      <c r="R36" s="2" t="s">
        <v>10</v>
      </c>
      <c r="S36" s="2">
        <v>40</v>
      </c>
      <c r="T36" s="2">
        <v>405</v>
      </c>
      <c r="U36" s="2" t="s">
        <v>11</v>
      </c>
      <c r="V36" s="2">
        <v>5000</v>
      </c>
    </row>
    <row r="37" spans="1:22" x14ac:dyDescent="0.35">
      <c r="A37" s="2" t="s">
        <v>61</v>
      </c>
      <c r="B37" s="2">
        <v>39</v>
      </c>
      <c r="C37" s="2">
        <v>2024</v>
      </c>
      <c r="D37" s="2" t="s">
        <v>206</v>
      </c>
      <c r="E37" s="2">
        <v>147</v>
      </c>
      <c r="F37" s="2" t="s">
        <v>177</v>
      </c>
      <c r="G37" s="2" t="s">
        <v>26</v>
      </c>
      <c r="H37" s="2" t="s">
        <v>77</v>
      </c>
      <c r="I37" s="2">
        <v>308.5</v>
      </c>
      <c r="J37" s="2" t="s">
        <v>103</v>
      </c>
      <c r="K37" s="2">
        <v>2000</v>
      </c>
      <c r="L37" s="2">
        <v>6</v>
      </c>
      <c r="M37" s="2">
        <v>1</v>
      </c>
      <c r="N37" s="2" t="s">
        <v>12</v>
      </c>
      <c r="O37" s="2" t="s">
        <v>10</v>
      </c>
      <c r="P37" s="2">
        <v>18</v>
      </c>
      <c r="Q37" s="2" t="s">
        <v>10</v>
      </c>
      <c r="R37" s="2" t="s">
        <v>10</v>
      </c>
      <c r="S37" s="2">
        <v>50</v>
      </c>
      <c r="T37" s="2">
        <v>308.5</v>
      </c>
      <c r="U37" s="2" t="s">
        <v>11</v>
      </c>
      <c r="V37" s="2">
        <v>4000</v>
      </c>
    </row>
    <row r="38" spans="1:22" x14ac:dyDescent="0.35">
      <c r="A38" s="2" t="s">
        <v>62</v>
      </c>
      <c r="B38" s="2">
        <v>40</v>
      </c>
      <c r="C38" s="2">
        <v>2024</v>
      </c>
      <c r="D38" s="2" t="s">
        <v>206</v>
      </c>
      <c r="E38" s="2">
        <v>147</v>
      </c>
      <c r="F38" s="2" t="s">
        <v>177</v>
      </c>
      <c r="G38" s="2" t="s">
        <v>26</v>
      </c>
      <c r="H38" s="2" t="s">
        <v>77</v>
      </c>
      <c r="I38" s="2">
        <v>500</v>
      </c>
      <c r="J38" s="2" t="s">
        <v>103</v>
      </c>
      <c r="K38" s="2">
        <v>2000</v>
      </c>
      <c r="L38" s="2">
        <v>6</v>
      </c>
      <c r="M38" s="2">
        <v>2</v>
      </c>
      <c r="N38" s="2" t="s">
        <v>12</v>
      </c>
      <c r="O38" s="2" t="s">
        <v>10</v>
      </c>
      <c r="Q38" s="2" t="s">
        <v>12</v>
      </c>
      <c r="R38" s="2" t="s">
        <v>12</v>
      </c>
      <c r="S38" s="2">
        <v>40</v>
      </c>
      <c r="T38" s="2">
        <v>400</v>
      </c>
      <c r="U38" s="2" t="s">
        <v>11</v>
      </c>
      <c r="V38" s="2">
        <v>4000</v>
      </c>
    </row>
    <row r="39" spans="1:22" x14ac:dyDescent="0.35">
      <c r="A39" s="2" t="s">
        <v>63</v>
      </c>
      <c r="B39" s="2">
        <v>41</v>
      </c>
      <c r="C39" s="2">
        <v>2024</v>
      </c>
      <c r="D39" s="2" t="s">
        <v>206</v>
      </c>
      <c r="E39" s="2">
        <v>147</v>
      </c>
      <c r="F39" s="2" t="s">
        <v>177</v>
      </c>
      <c r="G39" s="2" t="s">
        <v>26</v>
      </c>
      <c r="H39" s="2" t="s">
        <v>77</v>
      </c>
      <c r="I39" s="2">
        <v>1073</v>
      </c>
      <c r="J39" s="2" t="s">
        <v>103</v>
      </c>
      <c r="K39" s="2">
        <v>2000</v>
      </c>
      <c r="L39" s="2">
        <v>6</v>
      </c>
      <c r="M39" s="2">
        <v>1</v>
      </c>
      <c r="N39" s="2" t="s">
        <v>12</v>
      </c>
      <c r="O39" s="2" t="s">
        <v>10</v>
      </c>
      <c r="Q39" s="2" t="s">
        <v>10</v>
      </c>
      <c r="R39" s="2" t="s">
        <v>10</v>
      </c>
      <c r="S39" s="2">
        <v>60</v>
      </c>
      <c r="T39" s="2">
        <v>702</v>
      </c>
      <c r="U39" s="2" t="s">
        <v>11</v>
      </c>
      <c r="V39" s="2">
        <v>2000</v>
      </c>
    </row>
    <row r="40" spans="1:22" x14ac:dyDescent="0.35">
      <c r="A40" s="2" t="s">
        <v>64</v>
      </c>
      <c r="B40" s="2">
        <v>42</v>
      </c>
      <c r="C40" s="2">
        <v>2024</v>
      </c>
      <c r="D40" s="2" t="s">
        <v>206</v>
      </c>
      <c r="E40" s="2">
        <v>147</v>
      </c>
      <c r="F40" s="2" t="s">
        <v>177</v>
      </c>
      <c r="G40" s="2" t="s">
        <v>26</v>
      </c>
      <c r="H40" s="2" t="s">
        <v>77</v>
      </c>
      <c r="I40" s="2">
        <v>35</v>
      </c>
      <c r="J40" s="2" t="s">
        <v>103</v>
      </c>
      <c r="K40" s="2">
        <v>2000</v>
      </c>
      <c r="L40" s="2">
        <v>6</v>
      </c>
      <c r="M40" s="2">
        <v>1</v>
      </c>
      <c r="N40" s="2" t="s">
        <v>12</v>
      </c>
      <c r="O40" s="2" t="s">
        <v>10</v>
      </c>
      <c r="P40" s="2">
        <v>18</v>
      </c>
      <c r="Q40" s="2" t="s">
        <v>10</v>
      </c>
      <c r="R40" s="2" t="s">
        <v>10</v>
      </c>
      <c r="S40" s="2">
        <v>100</v>
      </c>
      <c r="T40" s="2">
        <v>360</v>
      </c>
      <c r="U40" s="2" t="s">
        <v>11</v>
      </c>
      <c r="V40" s="2">
        <v>2000</v>
      </c>
    </row>
    <row r="41" spans="1:22" x14ac:dyDescent="0.35">
      <c r="A41" s="2" t="s">
        <v>65</v>
      </c>
      <c r="B41" s="2">
        <v>44</v>
      </c>
      <c r="C41" s="2">
        <v>2024</v>
      </c>
      <c r="D41" s="2" t="s">
        <v>206</v>
      </c>
      <c r="E41" s="2">
        <v>147</v>
      </c>
      <c r="F41" s="2" t="s">
        <v>177</v>
      </c>
      <c r="G41" s="2" t="s">
        <v>26</v>
      </c>
      <c r="H41" s="2" t="s">
        <v>77</v>
      </c>
      <c r="I41" s="2">
        <v>1090</v>
      </c>
      <c r="J41" s="2" t="s">
        <v>103</v>
      </c>
      <c r="K41" s="2">
        <v>4000</v>
      </c>
      <c r="L41" s="2">
        <v>6</v>
      </c>
      <c r="M41" s="2">
        <v>1</v>
      </c>
      <c r="N41" s="2" t="s">
        <v>12</v>
      </c>
      <c r="O41" s="2" t="s">
        <v>10</v>
      </c>
      <c r="Q41" s="2" t="s">
        <v>10</v>
      </c>
      <c r="R41" s="2" t="s">
        <v>12</v>
      </c>
      <c r="S41" s="2">
        <v>40</v>
      </c>
      <c r="T41" s="2">
        <v>1090</v>
      </c>
      <c r="U41" s="2" t="s">
        <v>11</v>
      </c>
      <c r="V41" s="2">
        <v>4000</v>
      </c>
    </row>
    <row r="42" spans="1:22" x14ac:dyDescent="0.35">
      <c r="A42" s="2" t="s">
        <v>66</v>
      </c>
      <c r="B42" s="2">
        <v>45</v>
      </c>
      <c r="C42" s="2">
        <v>2024</v>
      </c>
      <c r="D42" s="2" t="s">
        <v>206</v>
      </c>
      <c r="E42" s="2">
        <v>147</v>
      </c>
      <c r="F42" s="2" t="s">
        <v>177</v>
      </c>
      <c r="G42" s="2" t="s">
        <v>26</v>
      </c>
      <c r="H42" s="2" t="s">
        <v>77</v>
      </c>
      <c r="I42" s="2">
        <v>580</v>
      </c>
      <c r="J42" s="2" t="s">
        <v>103</v>
      </c>
      <c r="K42" s="2">
        <v>2000</v>
      </c>
      <c r="L42" s="2">
        <v>6</v>
      </c>
      <c r="M42" s="2">
        <v>1</v>
      </c>
      <c r="N42" s="2" t="s">
        <v>12</v>
      </c>
      <c r="O42" s="2" t="s">
        <v>10</v>
      </c>
      <c r="P42" s="2">
        <v>21</v>
      </c>
      <c r="Q42" s="2" t="s">
        <v>10</v>
      </c>
      <c r="R42" s="2" t="s">
        <v>12</v>
      </c>
      <c r="S42" s="2">
        <v>100</v>
      </c>
      <c r="T42" s="2">
        <v>155</v>
      </c>
      <c r="U42" s="2" t="s">
        <v>11</v>
      </c>
      <c r="V42" s="2">
        <v>6000</v>
      </c>
    </row>
    <row r="43" spans="1:22" x14ac:dyDescent="0.35">
      <c r="A43" s="2" t="s">
        <v>67</v>
      </c>
      <c r="B43" s="2">
        <v>46</v>
      </c>
      <c r="C43" s="2">
        <v>2024</v>
      </c>
      <c r="D43" s="2" t="s">
        <v>206</v>
      </c>
      <c r="E43" s="2">
        <v>147</v>
      </c>
      <c r="F43" s="2" t="s">
        <v>177</v>
      </c>
      <c r="G43" s="2" t="s">
        <v>26</v>
      </c>
      <c r="H43" s="2" t="s">
        <v>77</v>
      </c>
      <c r="I43" s="2">
        <v>400</v>
      </c>
      <c r="J43" s="2" t="s">
        <v>103</v>
      </c>
      <c r="K43" s="2">
        <v>4000</v>
      </c>
      <c r="L43" s="2">
        <v>6</v>
      </c>
      <c r="M43" s="2">
        <v>1</v>
      </c>
      <c r="N43" s="2" t="s">
        <v>12</v>
      </c>
      <c r="O43" s="2" t="s">
        <v>10</v>
      </c>
      <c r="P43" s="2">
        <v>18</v>
      </c>
      <c r="Q43" s="2" t="s">
        <v>10</v>
      </c>
      <c r="R43" s="2" t="s">
        <v>12</v>
      </c>
      <c r="S43" s="2">
        <v>0</v>
      </c>
      <c r="T43" s="2">
        <v>400</v>
      </c>
      <c r="U43" s="2" t="s">
        <v>13</v>
      </c>
      <c r="V43" s="2">
        <v>4000</v>
      </c>
    </row>
    <row r="44" spans="1:22" x14ac:dyDescent="0.35">
      <c r="A44" s="2" t="s">
        <v>68</v>
      </c>
      <c r="B44" s="2">
        <v>47</v>
      </c>
      <c r="C44" s="2">
        <v>2024</v>
      </c>
      <c r="D44" s="2" t="s">
        <v>206</v>
      </c>
      <c r="E44" s="2">
        <v>147</v>
      </c>
      <c r="F44" s="2" t="s">
        <v>177</v>
      </c>
      <c r="G44" s="2" t="s">
        <v>26</v>
      </c>
      <c r="H44" s="2" t="s">
        <v>77</v>
      </c>
      <c r="I44" s="2">
        <v>505</v>
      </c>
      <c r="J44" s="2" t="s">
        <v>103</v>
      </c>
      <c r="K44" s="2">
        <v>2000</v>
      </c>
      <c r="L44" s="2">
        <v>6</v>
      </c>
      <c r="M44" s="2">
        <v>1</v>
      </c>
      <c r="N44" s="2" t="s">
        <v>12</v>
      </c>
      <c r="O44" s="2" t="s">
        <v>10</v>
      </c>
      <c r="Q44" s="2" t="s">
        <v>10</v>
      </c>
      <c r="R44" s="2" t="s">
        <v>10</v>
      </c>
      <c r="S44" s="2">
        <v>40</v>
      </c>
      <c r="T44" s="2">
        <v>310</v>
      </c>
      <c r="U44" s="2" t="s">
        <v>11</v>
      </c>
      <c r="V44" s="2">
        <v>6000</v>
      </c>
    </row>
    <row r="45" spans="1:22" x14ac:dyDescent="0.35">
      <c r="A45" s="2" t="s">
        <v>69</v>
      </c>
      <c r="B45" s="2">
        <v>48</v>
      </c>
      <c r="C45" s="2">
        <v>2024</v>
      </c>
      <c r="D45" s="2" t="s">
        <v>206</v>
      </c>
      <c r="E45" s="2">
        <v>147</v>
      </c>
      <c r="F45" s="2" t="s">
        <v>177</v>
      </c>
      <c r="G45" s="2" t="s">
        <v>26</v>
      </c>
      <c r="H45" s="2" t="s">
        <v>77</v>
      </c>
      <c r="I45" s="2">
        <v>1286.48</v>
      </c>
      <c r="J45" s="2" t="s">
        <v>103</v>
      </c>
      <c r="K45" s="2">
        <v>2000</v>
      </c>
      <c r="L45" s="2">
        <v>6</v>
      </c>
      <c r="M45" s="2">
        <v>2</v>
      </c>
      <c r="N45" s="2" t="s">
        <v>12</v>
      </c>
      <c r="O45" s="2" t="s">
        <v>10</v>
      </c>
      <c r="P45" s="2">
        <v>21</v>
      </c>
      <c r="Q45" s="2" t="s">
        <v>10</v>
      </c>
      <c r="R45" s="2" t="s">
        <v>10</v>
      </c>
      <c r="S45" s="2">
        <v>48</v>
      </c>
      <c r="T45" s="2">
        <v>469.48</v>
      </c>
      <c r="U45" s="2" t="s">
        <v>11</v>
      </c>
      <c r="V45" s="2">
        <v>4000</v>
      </c>
    </row>
    <row r="46" spans="1:22" x14ac:dyDescent="0.35">
      <c r="A46" s="2" t="s">
        <v>70</v>
      </c>
      <c r="B46" s="2">
        <v>49</v>
      </c>
      <c r="C46" s="2">
        <v>2024</v>
      </c>
      <c r="D46" s="2" t="s">
        <v>206</v>
      </c>
      <c r="E46" s="2">
        <v>147</v>
      </c>
      <c r="F46" s="2" t="s">
        <v>177</v>
      </c>
      <c r="G46" s="2" t="s">
        <v>26</v>
      </c>
      <c r="H46" s="2" t="s">
        <v>77</v>
      </c>
      <c r="I46" s="2">
        <v>200</v>
      </c>
      <c r="J46" s="2" t="s">
        <v>103</v>
      </c>
      <c r="K46" s="2">
        <v>4000</v>
      </c>
      <c r="L46" s="2">
        <v>6</v>
      </c>
      <c r="M46" s="2">
        <v>1</v>
      </c>
      <c r="N46" s="2" t="s">
        <v>12</v>
      </c>
      <c r="O46" s="2" t="s">
        <v>10</v>
      </c>
      <c r="Q46" s="2" t="s">
        <v>10</v>
      </c>
      <c r="R46" s="2" t="s">
        <v>10</v>
      </c>
      <c r="S46" s="2">
        <v>40</v>
      </c>
      <c r="T46" s="2">
        <v>193</v>
      </c>
      <c r="U46" s="2" t="s">
        <v>11</v>
      </c>
      <c r="V46" s="2">
        <v>4000</v>
      </c>
    </row>
    <row r="47" spans="1:22" x14ac:dyDescent="0.35">
      <c r="A47" s="2" t="s">
        <v>71</v>
      </c>
      <c r="B47" s="2">
        <v>50</v>
      </c>
      <c r="C47" s="2">
        <v>2024</v>
      </c>
      <c r="D47" s="2" t="s">
        <v>206</v>
      </c>
      <c r="E47" s="2">
        <v>147</v>
      </c>
      <c r="F47" s="2" t="s">
        <v>177</v>
      </c>
      <c r="G47" s="2" t="s">
        <v>26</v>
      </c>
      <c r="H47" s="2" t="s">
        <v>77</v>
      </c>
      <c r="I47" s="2">
        <v>650</v>
      </c>
      <c r="J47" s="2" t="s">
        <v>103</v>
      </c>
      <c r="K47" s="2">
        <v>4000</v>
      </c>
      <c r="L47" s="2">
        <v>6</v>
      </c>
      <c r="M47" s="2">
        <v>1</v>
      </c>
      <c r="N47" s="2" t="s">
        <v>12</v>
      </c>
      <c r="O47" s="2" t="s">
        <v>10</v>
      </c>
      <c r="P47" s="2">
        <v>18</v>
      </c>
      <c r="Q47" s="2" t="s">
        <v>10</v>
      </c>
      <c r="R47" s="2" t="s">
        <v>10</v>
      </c>
      <c r="S47" s="2">
        <v>30</v>
      </c>
      <c r="T47" s="2">
        <v>525</v>
      </c>
      <c r="U47" s="2" t="s">
        <v>13</v>
      </c>
      <c r="V47" s="2">
        <v>6000</v>
      </c>
    </row>
    <row r="48" spans="1:22" x14ac:dyDescent="0.35">
      <c r="A48" s="2" t="s">
        <v>72</v>
      </c>
      <c r="B48" s="2">
        <v>51</v>
      </c>
      <c r="C48" s="2">
        <v>2024</v>
      </c>
      <c r="D48" s="2" t="s">
        <v>206</v>
      </c>
      <c r="E48" s="2">
        <v>147</v>
      </c>
      <c r="F48" s="2" t="s">
        <v>177</v>
      </c>
      <c r="G48" s="2" t="s">
        <v>26</v>
      </c>
      <c r="H48" s="2" t="s">
        <v>77</v>
      </c>
      <c r="I48" s="2">
        <v>302</v>
      </c>
      <c r="J48" s="2" t="s">
        <v>103</v>
      </c>
      <c r="K48" s="2">
        <v>2000</v>
      </c>
      <c r="L48" s="2">
        <v>6</v>
      </c>
      <c r="M48" s="2">
        <v>1</v>
      </c>
      <c r="N48" s="2" t="s">
        <v>12</v>
      </c>
      <c r="O48" s="2" t="s">
        <v>10</v>
      </c>
      <c r="P48" s="2">
        <v>18</v>
      </c>
      <c r="Q48" s="2" t="s">
        <v>10</v>
      </c>
      <c r="R48" s="2" t="s">
        <v>12</v>
      </c>
      <c r="S48" s="2">
        <v>60</v>
      </c>
      <c r="T48" s="2">
        <v>337</v>
      </c>
      <c r="U48" s="2" t="s">
        <v>11</v>
      </c>
      <c r="V48" s="2">
        <v>2000</v>
      </c>
    </row>
    <row r="49" spans="1:22" x14ac:dyDescent="0.35">
      <c r="A49" s="2" t="s">
        <v>73</v>
      </c>
      <c r="B49" s="2">
        <v>53</v>
      </c>
      <c r="C49" s="2">
        <v>2024</v>
      </c>
      <c r="D49" s="2" t="s">
        <v>206</v>
      </c>
      <c r="E49" s="2">
        <v>147</v>
      </c>
      <c r="F49" s="2" t="s">
        <v>177</v>
      </c>
      <c r="G49" s="2" t="s">
        <v>26</v>
      </c>
      <c r="H49" s="2" t="s">
        <v>77</v>
      </c>
      <c r="I49" s="2">
        <v>511</v>
      </c>
      <c r="J49" s="2" t="s">
        <v>103</v>
      </c>
      <c r="K49" s="2">
        <v>4000</v>
      </c>
      <c r="L49" s="2">
        <v>6</v>
      </c>
      <c r="M49" s="2">
        <v>1</v>
      </c>
      <c r="N49" s="2" t="s">
        <v>12</v>
      </c>
      <c r="O49" s="2" t="s">
        <v>10</v>
      </c>
      <c r="Q49" s="2" t="s">
        <v>10</v>
      </c>
      <c r="R49" s="2" t="s">
        <v>12</v>
      </c>
      <c r="S49" s="2">
        <v>100</v>
      </c>
      <c r="T49" s="2">
        <v>996</v>
      </c>
      <c r="U49" s="2" t="s">
        <v>13</v>
      </c>
      <c r="V49" s="2">
        <v>4000</v>
      </c>
    </row>
    <row r="50" spans="1:22" x14ac:dyDescent="0.35">
      <c r="A50" s="2" t="s">
        <v>74</v>
      </c>
      <c r="B50" s="2">
        <v>54</v>
      </c>
      <c r="C50" s="2">
        <v>2024</v>
      </c>
      <c r="D50" s="2" t="s">
        <v>206</v>
      </c>
      <c r="E50" s="2">
        <v>147</v>
      </c>
      <c r="F50" s="2" t="s">
        <v>177</v>
      </c>
      <c r="G50" s="2" t="s">
        <v>26</v>
      </c>
      <c r="H50" s="2" t="s">
        <v>77</v>
      </c>
      <c r="I50" s="2">
        <v>400</v>
      </c>
      <c r="J50" s="2" t="s">
        <v>103</v>
      </c>
      <c r="K50" s="2">
        <v>2000</v>
      </c>
      <c r="L50" s="2">
        <v>6</v>
      </c>
      <c r="M50" s="2">
        <v>1</v>
      </c>
      <c r="N50" s="2" t="s">
        <v>12</v>
      </c>
      <c r="O50" s="2" t="s">
        <v>10</v>
      </c>
      <c r="Q50" s="2" t="s">
        <v>10</v>
      </c>
      <c r="R50" s="2" t="s">
        <v>10</v>
      </c>
      <c r="S50" s="2">
        <v>50</v>
      </c>
      <c r="T50" s="2">
        <v>400</v>
      </c>
      <c r="U50" s="2" t="s">
        <v>11</v>
      </c>
      <c r="V50" s="2">
        <v>4000</v>
      </c>
    </row>
    <row r="51" spans="1:22" x14ac:dyDescent="0.35">
      <c r="A51" s="2" t="s">
        <v>75</v>
      </c>
      <c r="B51" s="2">
        <v>55</v>
      </c>
      <c r="C51" s="2">
        <v>2024</v>
      </c>
      <c r="D51" s="2" t="s">
        <v>206</v>
      </c>
      <c r="E51" s="2">
        <v>147</v>
      </c>
      <c r="F51" s="2" t="s">
        <v>177</v>
      </c>
      <c r="G51" s="2" t="s">
        <v>26</v>
      </c>
      <c r="H51" s="2" t="s">
        <v>77</v>
      </c>
      <c r="I51" s="2">
        <v>60</v>
      </c>
      <c r="J51" s="2" t="s">
        <v>103</v>
      </c>
      <c r="K51" s="2">
        <v>4000</v>
      </c>
      <c r="L51" s="2">
        <v>6</v>
      </c>
      <c r="M51" s="2">
        <v>2</v>
      </c>
      <c r="N51" s="2" t="s">
        <v>12</v>
      </c>
      <c r="O51" s="2" t="s">
        <v>10</v>
      </c>
      <c r="Q51" s="2" t="s">
        <v>10</v>
      </c>
      <c r="R51" s="2" t="s">
        <v>12</v>
      </c>
      <c r="S51" s="2">
        <v>30</v>
      </c>
      <c r="T51" s="2">
        <v>60</v>
      </c>
      <c r="U51" s="2" t="s">
        <v>13</v>
      </c>
      <c r="V51" s="2">
        <v>4000</v>
      </c>
    </row>
    <row r="52" spans="1:22" x14ac:dyDescent="0.35">
      <c r="A52" s="2" t="s">
        <v>76</v>
      </c>
      <c r="B52" s="2">
        <v>56</v>
      </c>
      <c r="C52" s="2">
        <v>2024</v>
      </c>
      <c r="D52" s="2" t="s">
        <v>206</v>
      </c>
      <c r="E52" s="2">
        <v>147</v>
      </c>
      <c r="F52" s="2" t="s">
        <v>177</v>
      </c>
      <c r="G52" s="2" t="s">
        <v>26</v>
      </c>
      <c r="H52" s="2" t="s">
        <v>77</v>
      </c>
      <c r="I52" s="2">
        <v>400</v>
      </c>
      <c r="J52" s="2" t="s">
        <v>103</v>
      </c>
      <c r="K52" s="2">
        <v>4000</v>
      </c>
      <c r="L52" s="2">
        <v>6</v>
      </c>
      <c r="M52" s="2">
        <v>1</v>
      </c>
      <c r="N52" s="2" t="s">
        <v>12</v>
      </c>
      <c r="O52" s="2" t="s">
        <v>12</v>
      </c>
      <c r="Q52" s="2" t="s">
        <v>12</v>
      </c>
      <c r="R52" s="2" t="s">
        <v>12</v>
      </c>
      <c r="S52" s="2">
        <v>40</v>
      </c>
      <c r="T52" s="2">
        <v>310</v>
      </c>
      <c r="U52" s="2" t="s">
        <v>12</v>
      </c>
      <c r="V52" s="2">
        <v>4000</v>
      </c>
    </row>
  </sheetData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5A70F9-81AA-4DF2-9819-374A20469953}">
  <sheetPr codeName="Sheet49"/>
  <dimension ref="A1:U52"/>
  <sheetViews>
    <sheetView zoomScale="90" zoomScaleNormal="90" workbookViewId="0">
      <selection activeCell="O24" sqref="O24"/>
    </sheetView>
  </sheetViews>
  <sheetFormatPr defaultRowHeight="14.5" x14ac:dyDescent="0.35"/>
  <cols>
    <col min="1" max="1" width="15.54296875" customWidth="1"/>
    <col min="2" max="2" width="9.26953125" customWidth="1"/>
    <col min="3" max="3" width="7.7265625" customWidth="1"/>
    <col min="4" max="4" width="12" customWidth="1"/>
    <col min="5" max="5" width="14.26953125" bestFit="1" customWidth="1"/>
    <col min="6" max="6" width="8" bestFit="1" customWidth="1"/>
    <col min="7" max="7" width="13.6328125" bestFit="1" customWidth="1"/>
    <col min="8" max="8" width="15.54296875" bestFit="1" customWidth="1"/>
    <col min="10" max="10" width="17.36328125" customWidth="1"/>
    <col min="11" max="11" width="9.90625" bestFit="1" customWidth="1"/>
    <col min="12" max="12" width="14" bestFit="1" customWidth="1"/>
    <col min="14" max="14" width="15.453125" bestFit="1" customWidth="1"/>
    <col min="15" max="15" width="10.1796875" bestFit="1" customWidth="1"/>
    <col min="16" max="16" width="12.453125" bestFit="1" customWidth="1"/>
    <col min="17" max="17" width="18.7265625" bestFit="1" customWidth="1"/>
    <col min="18" max="18" width="15.36328125" bestFit="1" customWidth="1"/>
    <col min="19" max="19" width="19.1796875" bestFit="1" customWidth="1"/>
    <col min="20" max="20" width="11" bestFit="1" customWidth="1"/>
    <col min="21" max="21" width="12.36328125" customWidth="1"/>
  </cols>
  <sheetData>
    <row r="1" spans="1:21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0</v>
      </c>
      <c r="I1" t="s">
        <v>89</v>
      </c>
      <c r="J1" t="s">
        <v>3</v>
      </c>
      <c r="K1" t="s">
        <v>137</v>
      </c>
      <c r="L1" t="s">
        <v>90</v>
      </c>
      <c r="M1" t="s">
        <v>138</v>
      </c>
      <c r="N1" t="s">
        <v>215</v>
      </c>
      <c r="O1" t="s">
        <v>4</v>
      </c>
      <c r="P1" t="s">
        <v>5</v>
      </c>
      <c r="Q1" t="s">
        <v>6</v>
      </c>
      <c r="R1" t="s">
        <v>7</v>
      </c>
      <c r="S1" t="s">
        <v>8</v>
      </c>
      <c r="T1" t="s">
        <v>91</v>
      </c>
      <c r="U1" t="s">
        <v>9</v>
      </c>
    </row>
    <row r="2" spans="1:21" x14ac:dyDescent="0.35">
      <c r="A2" t="s">
        <v>23</v>
      </c>
      <c r="B2">
        <v>1</v>
      </c>
      <c r="C2">
        <v>2025</v>
      </c>
      <c r="D2" t="s">
        <v>207</v>
      </c>
      <c r="E2">
        <v>148</v>
      </c>
      <c r="F2" t="s">
        <v>208</v>
      </c>
      <c r="G2" t="s">
        <v>88</v>
      </c>
      <c r="H2" t="s">
        <v>78</v>
      </c>
      <c r="I2">
        <v>25</v>
      </c>
      <c r="J2" t="s">
        <v>12</v>
      </c>
      <c r="K2">
        <v>1</v>
      </c>
      <c r="L2">
        <v>0</v>
      </c>
      <c r="M2">
        <v>0</v>
      </c>
      <c r="N2" t="s">
        <v>12</v>
      </c>
      <c r="O2" t="s">
        <v>12</v>
      </c>
      <c r="P2" t="s">
        <v>95</v>
      </c>
      <c r="Q2" t="s">
        <v>12</v>
      </c>
      <c r="R2" t="s">
        <v>12</v>
      </c>
      <c r="S2">
        <v>0</v>
      </c>
      <c r="T2">
        <v>50</v>
      </c>
      <c r="U2" t="s">
        <v>12</v>
      </c>
    </row>
    <row r="3" spans="1:21" x14ac:dyDescent="0.35">
      <c r="A3" t="s">
        <v>27</v>
      </c>
      <c r="B3">
        <v>2</v>
      </c>
      <c r="C3">
        <v>2025</v>
      </c>
      <c r="D3" t="s">
        <v>207</v>
      </c>
      <c r="E3">
        <v>148</v>
      </c>
      <c r="F3" t="s">
        <v>208</v>
      </c>
      <c r="G3" t="s">
        <v>88</v>
      </c>
      <c r="H3" t="s">
        <v>77</v>
      </c>
      <c r="I3">
        <v>330</v>
      </c>
      <c r="J3" t="s">
        <v>12</v>
      </c>
      <c r="K3">
        <v>2001</v>
      </c>
      <c r="L3">
        <v>2</v>
      </c>
      <c r="M3">
        <v>1</v>
      </c>
      <c r="N3" t="s">
        <v>12</v>
      </c>
      <c r="O3" t="s">
        <v>12</v>
      </c>
      <c r="P3">
        <v>18</v>
      </c>
      <c r="Q3" t="s">
        <v>12</v>
      </c>
      <c r="R3" t="s">
        <v>12</v>
      </c>
      <c r="S3">
        <v>0</v>
      </c>
      <c r="T3">
        <v>180</v>
      </c>
      <c r="U3" t="s">
        <v>12</v>
      </c>
    </row>
    <row r="4" spans="1:21" x14ac:dyDescent="0.35">
      <c r="A4" t="s">
        <v>28</v>
      </c>
      <c r="B4">
        <v>4</v>
      </c>
      <c r="C4">
        <v>2025</v>
      </c>
      <c r="D4" t="s">
        <v>207</v>
      </c>
      <c r="E4">
        <v>148</v>
      </c>
      <c r="F4" t="s">
        <v>208</v>
      </c>
      <c r="G4" t="s">
        <v>88</v>
      </c>
      <c r="H4" t="s">
        <v>12</v>
      </c>
      <c r="J4" t="s">
        <v>95</v>
      </c>
      <c r="K4" t="s">
        <v>95</v>
      </c>
      <c r="L4" t="s">
        <v>95</v>
      </c>
      <c r="M4" t="s">
        <v>95</v>
      </c>
      <c r="N4" t="s">
        <v>95</v>
      </c>
      <c r="O4" t="s">
        <v>95</v>
      </c>
      <c r="P4" t="s">
        <v>95</v>
      </c>
      <c r="Q4" t="s">
        <v>95</v>
      </c>
      <c r="R4" t="s">
        <v>95</v>
      </c>
      <c r="S4" t="s">
        <v>95</v>
      </c>
      <c r="U4" t="s">
        <v>95</v>
      </c>
    </row>
    <row r="5" spans="1:21" x14ac:dyDescent="0.35">
      <c r="A5" t="s">
        <v>29</v>
      </c>
      <c r="B5">
        <v>5</v>
      </c>
      <c r="C5">
        <v>2025</v>
      </c>
      <c r="D5" t="s">
        <v>207</v>
      </c>
      <c r="E5">
        <v>148</v>
      </c>
      <c r="F5" t="s">
        <v>208</v>
      </c>
      <c r="G5" t="s">
        <v>88</v>
      </c>
      <c r="H5" t="s">
        <v>77</v>
      </c>
      <c r="I5">
        <v>150</v>
      </c>
      <c r="J5" t="s">
        <v>12</v>
      </c>
      <c r="K5">
        <v>10001</v>
      </c>
      <c r="L5">
        <v>2</v>
      </c>
      <c r="M5">
        <v>2</v>
      </c>
      <c r="N5" t="s">
        <v>12</v>
      </c>
      <c r="O5" t="s">
        <v>12</v>
      </c>
      <c r="P5" t="s">
        <v>95</v>
      </c>
      <c r="Q5" t="s">
        <v>12</v>
      </c>
      <c r="R5" t="s">
        <v>12</v>
      </c>
      <c r="S5">
        <v>0</v>
      </c>
      <c r="T5">
        <v>200</v>
      </c>
      <c r="U5" t="s">
        <v>13</v>
      </c>
    </row>
    <row r="6" spans="1:21" x14ac:dyDescent="0.35">
      <c r="A6" t="s">
        <v>30</v>
      </c>
      <c r="B6">
        <v>6</v>
      </c>
      <c r="C6">
        <v>2025</v>
      </c>
      <c r="D6" t="s">
        <v>207</v>
      </c>
      <c r="E6">
        <v>148</v>
      </c>
      <c r="F6" t="s">
        <v>208</v>
      </c>
      <c r="G6" t="s">
        <v>88</v>
      </c>
      <c r="H6" t="s">
        <v>78</v>
      </c>
      <c r="I6">
        <v>0</v>
      </c>
      <c r="J6" t="s">
        <v>12</v>
      </c>
      <c r="K6">
        <v>0</v>
      </c>
      <c r="L6">
        <v>0</v>
      </c>
      <c r="M6">
        <v>0</v>
      </c>
      <c r="N6" t="s">
        <v>12</v>
      </c>
      <c r="O6" t="s">
        <v>12</v>
      </c>
      <c r="P6" t="s">
        <v>95</v>
      </c>
      <c r="Q6" t="s">
        <v>12</v>
      </c>
      <c r="R6" t="s">
        <v>12</v>
      </c>
      <c r="S6">
        <v>0</v>
      </c>
      <c r="T6">
        <v>0</v>
      </c>
      <c r="U6" t="s">
        <v>12</v>
      </c>
    </row>
    <row r="7" spans="1:21" x14ac:dyDescent="0.35">
      <c r="A7" t="s">
        <v>31</v>
      </c>
      <c r="B7">
        <v>8</v>
      </c>
      <c r="C7">
        <v>2025</v>
      </c>
      <c r="D7" t="s">
        <v>207</v>
      </c>
      <c r="E7">
        <v>148</v>
      </c>
      <c r="F7" t="s">
        <v>208</v>
      </c>
      <c r="G7" t="s">
        <v>88</v>
      </c>
      <c r="H7" t="s">
        <v>12</v>
      </c>
      <c r="J7" t="s">
        <v>95</v>
      </c>
      <c r="K7" t="s">
        <v>95</v>
      </c>
      <c r="L7" t="s">
        <v>95</v>
      </c>
      <c r="M7" t="s">
        <v>95</v>
      </c>
      <c r="N7" t="s">
        <v>95</v>
      </c>
      <c r="O7" t="s">
        <v>95</v>
      </c>
      <c r="P7" t="s">
        <v>95</v>
      </c>
      <c r="Q7" t="s">
        <v>95</v>
      </c>
      <c r="R7" t="s">
        <v>95</v>
      </c>
      <c r="S7" t="s">
        <v>95</v>
      </c>
      <c r="U7" t="s">
        <v>95</v>
      </c>
    </row>
    <row r="8" spans="1:21" x14ac:dyDescent="0.35">
      <c r="A8" t="s">
        <v>32</v>
      </c>
      <c r="B8">
        <v>9</v>
      </c>
      <c r="C8">
        <v>2025</v>
      </c>
      <c r="D8" t="s">
        <v>207</v>
      </c>
      <c r="E8">
        <v>148</v>
      </c>
      <c r="F8" t="s">
        <v>208</v>
      </c>
      <c r="G8" t="s">
        <v>88</v>
      </c>
      <c r="H8" t="s">
        <v>77</v>
      </c>
      <c r="I8">
        <v>250</v>
      </c>
      <c r="J8" t="s">
        <v>12</v>
      </c>
      <c r="K8">
        <v>2001</v>
      </c>
      <c r="L8" s="4">
        <v>2</v>
      </c>
      <c r="M8">
        <v>0</v>
      </c>
      <c r="N8" t="s">
        <v>12</v>
      </c>
      <c r="O8" t="s">
        <v>12</v>
      </c>
      <c r="P8">
        <v>18</v>
      </c>
      <c r="Q8" t="s">
        <v>12</v>
      </c>
      <c r="R8" t="s">
        <v>12</v>
      </c>
      <c r="S8">
        <v>0</v>
      </c>
      <c r="T8">
        <v>200</v>
      </c>
      <c r="U8" t="s">
        <v>12</v>
      </c>
    </row>
    <row r="9" spans="1:21" x14ac:dyDescent="0.35">
      <c r="A9" t="s">
        <v>33</v>
      </c>
      <c r="B9">
        <v>10</v>
      </c>
      <c r="C9">
        <v>2025</v>
      </c>
      <c r="D9" t="s">
        <v>207</v>
      </c>
      <c r="E9">
        <v>148</v>
      </c>
      <c r="F9" t="s">
        <v>208</v>
      </c>
      <c r="G9" t="s">
        <v>88</v>
      </c>
      <c r="H9" t="s">
        <v>12</v>
      </c>
      <c r="J9" t="s">
        <v>95</v>
      </c>
      <c r="K9" t="s">
        <v>95</v>
      </c>
      <c r="L9" t="s">
        <v>95</v>
      </c>
      <c r="M9" t="s">
        <v>95</v>
      </c>
      <c r="N9" t="s">
        <v>95</v>
      </c>
      <c r="O9" t="s">
        <v>95</v>
      </c>
      <c r="P9" t="s">
        <v>95</v>
      </c>
      <c r="Q9" t="s">
        <v>95</v>
      </c>
      <c r="R9" t="s">
        <v>95</v>
      </c>
      <c r="S9" t="s">
        <v>95</v>
      </c>
      <c r="U9" t="s">
        <v>95</v>
      </c>
    </row>
    <row r="10" spans="1:21" x14ac:dyDescent="0.35">
      <c r="A10" t="s">
        <v>34</v>
      </c>
      <c r="B10">
        <v>11</v>
      </c>
      <c r="C10">
        <v>2025</v>
      </c>
      <c r="D10" t="s">
        <v>207</v>
      </c>
      <c r="E10">
        <v>148</v>
      </c>
      <c r="F10" t="s">
        <v>208</v>
      </c>
      <c r="G10" t="s">
        <v>88</v>
      </c>
      <c r="H10" t="s">
        <v>77</v>
      </c>
      <c r="I10">
        <v>230</v>
      </c>
      <c r="J10" t="s">
        <v>12</v>
      </c>
      <c r="K10">
        <v>501</v>
      </c>
      <c r="L10">
        <v>2</v>
      </c>
      <c r="M10">
        <v>1</v>
      </c>
      <c r="N10" t="s">
        <v>12</v>
      </c>
      <c r="O10" t="s">
        <v>12</v>
      </c>
      <c r="P10">
        <v>18</v>
      </c>
      <c r="Q10" t="s">
        <v>12</v>
      </c>
      <c r="R10" t="s">
        <v>12</v>
      </c>
      <c r="S10">
        <v>0</v>
      </c>
      <c r="T10">
        <v>110</v>
      </c>
      <c r="U10" t="s">
        <v>11</v>
      </c>
    </row>
    <row r="11" spans="1:21" x14ac:dyDescent="0.35">
      <c r="A11" t="s">
        <v>35</v>
      </c>
      <c r="B11">
        <v>12</v>
      </c>
      <c r="C11">
        <v>2025</v>
      </c>
      <c r="D11" t="s">
        <v>207</v>
      </c>
      <c r="E11">
        <v>148</v>
      </c>
      <c r="F11" t="s">
        <v>208</v>
      </c>
      <c r="G11" t="s">
        <v>88</v>
      </c>
      <c r="H11" t="s">
        <v>77</v>
      </c>
      <c r="I11">
        <v>60</v>
      </c>
      <c r="J11" t="s">
        <v>12</v>
      </c>
      <c r="K11">
        <v>1</v>
      </c>
      <c r="L11">
        <v>0</v>
      </c>
      <c r="M11">
        <v>1</v>
      </c>
      <c r="N11" t="s">
        <v>12</v>
      </c>
      <c r="O11" t="s">
        <v>12</v>
      </c>
      <c r="P11">
        <v>18</v>
      </c>
      <c r="Q11" t="s">
        <v>12</v>
      </c>
      <c r="R11" t="s">
        <v>12</v>
      </c>
      <c r="S11">
        <v>0</v>
      </c>
      <c r="T11">
        <v>120</v>
      </c>
      <c r="U11" t="s">
        <v>11</v>
      </c>
    </row>
    <row r="12" spans="1:21" x14ac:dyDescent="0.35">
      <c r="A12" t="s">
        <v>36</v>
      </c>
      <c r="B12">
        <v>13</v>
      </c>
      <c r="C12">
        <v>2025</v>
      </c>
      <c r="D12" t="s">
        <v>207</v>
      </c>
      <c r="E12">
        <v>148</v>
      </c>
      <c r="F12" t="s">
        <v>208</v>
      </c>
      <c r="G12" t="s">
        <v>88</v>
      </c>
      <c r="H12" t="s">
        <v>12</v>
      </c>
      <c r="J12" t="s">
        <v>95</v>
      </c>
      <c r="K12" t="s">
        <v>95</v>
      </c>
      <c r="L12" t="s">
        <v>95</v>
      </c>
      <c r="M12" t="s">
        <v>95</v>
      </c>
      <c r="N12" t="s">
        <v>95</v>
      </c>
      <c r="O12" t="s">
        <v>95</v>
      </c>
      <c r="P12" t="s">
        <v>95</v>
      </c>
      <c r="Q12" t="s">
        <v>95</v>
      </c>
      <c r="R12" t="s">
        <v>95</v>
      </c>
      <c r="S12" t="s">
        <v>95</v>
      </c>
      <c r="U12" t="s">
        <v>95</v>
      </c>
    </row>
    <row r="13" spans="1:21" x14ac:dyDescent="0.35">
      <c r="A13" t="s">
        <v>37</v>
      </c>
      <c r="B13">
        <v>15</v>
      </c>
      <c r="C13">
        <v>2025</v>
      </c>
      <c r="D13" t="s">
        <v>207</v>
      </c>
      <c r="E13">
        <v>148</v>
      </c>
      <c r="F13" t="s">
        <v>208</v>
      </c>
      <c r="G13" t="s">
        <v>88</v>
      </c>
      <c r="H13" t="s">
        <v>77</v>
      </c>
      <c r="I13">
        <v>75</v>
      </c>
      <c r="J13" t="s">
        <v>12</v>
      </c>
      <c r="K13">
        <v>0</v>
      </c>
      <c r="L13">
        <v>0</v>
      </c>
      <c r="M13">
        <v>1</v>
      </c>
      <c r="N13" t="s">
        <v>12</v>
      </c>
      <c r="O13" t="s">
        <v>12</v>
      </c>
      <c r="P13" t="s">
        <v>95</v>
      </c>
      <c r="Q13" t="s">
        <v>12</v>
      </c>
      <c r="R13" t="s">
        <v>12</v>
      </c>
      <c r="S13">
        <v>0</v>
      </c>
      <c r="T13">
        <v>15</v>
      </c>
      <c r="U13" t="s">
        <v>12</v>
      </c>
    </row>
    <row r="14" spans="1:21" x14ac:dyDescent="0.35">
      <c r="A14" t="s">
        <v>38</v>
      </c>
      <c r="B14">
        <v>16</v>
      </c>
      <c r="C14">
        <v>2025</v>
      </c>
      <c r="D14" t="s">
        <v>207</v>
      </c>
      <c r="E14">
        <v>148</v>
      </c>
      <c r="F14" t="s">
        <v>208</v>
      </c>
      <c r="G14" t="s">
        <v>88</v>
      </c>
      <c r="H14" t="s">
        <v>12</v>
      </c>
      <c r="J14" t="s">
        <v>95</v>
      </c>
      <c r="K14" t="s">
        <v>95</v>
      </c>
      <c r="L14" t="s">
        <v>95</v>
      </c>
      <c r="M14" t="s">
        <v>95</v>
      </c>
      <c r="N14" t="s">
        <v>95</v>
      </c>
      <c r="O14" t="s">
        <v>95</v>
      </c>
      <c r="P14" t="s">
        <v>95</v>
      </c>
      <c r="Q14" t="s">
        <v>95</v>
      </c>
      <c r="R14" t="s">
        <v>95</v>
      </c>
      <c r="S14" t="s">
        <v>95</v>
      </c>
      <c r="U14" t="s">
        <v>95</v>
      </c>
    </row>
    <row r="15" spans="1:21" x14ac:dyDescent="0.35">
      <c r="A15" t="s">
        <v>39</v>
      </c>
      <c r="B15">
        <v>17</v>
      </c>
      <c r="C15">
        <v>2025</v>
      </c>
      <c r="D15" t="s">
        <v>207</v>
      </c>
      <c r="E15">
        <v>148</v>
      </c>
      <c r="F15" t="s">
        <v>208</v>
      </c>
      <c r="G15" t="s">
        <v>88</v>
      </c>
      <c r="H15" t="s">
        <v>12</v>
      </c>
      <c r="J15" t="s">
        <v>95</v>
      </c>
      <c r="K15" t="s">
        <v>95</v>
      </c>
      <c r="L15" t="s">
        <v>95</v>
      </c>
      <c r="M15" t="s">
        <v>95</v>
      </c>
      <c r="N15" t="s">
        <v>95</v>
      </c>
      <c r="O15" t="s">
        <v>95</v>
      </c>
      <c r="P15" t="s">
        <v>95</v>
      </c>
      <c r="Q15" t="s">
        <v>95</v>
      </c>
      <c r="R15" t="s">
        <v>95</v>
      </c>
      <c r="S15" t="s">
        <v>95</v>
      </c>
      <c r="U15" t="s">
        <v>95</v>
      </c>
    </row>
    <row r="16" spans="1:21" x14ac:dyDescent="0.35">
      <c r="A16" t="s">
        <v>40</v>
      </c>
      <c r="B16">
        <v>18</v>
      </c>
      <c r="C16">
        <v>2025</v>
      </c>
      <c r="D16" t="s">
        <v>207</v>
      </c>
      <c r="E16">
        <v>148</v>
      </c>
      <c r="F16" t="s">
        <v>208</v>
      </c>
      <c r="G16" t="s">
        <v>88</v>
      </c>
      <c r="H16" t="s">
        <v>12</v>
      </c>
      <c r="J16" t="s">
        <v>95</v>
      </c>
      <c r="K16" t="s">
        <v>95</v>
      </c>
      <c r="L16" t="s">
        <v>95</v>
      </c>
      <c r="M16" t="s">
        <v>95</v>
      </c>
      <c r="N16" t="s">
        <v>95</v>
      </c>
      <c r="O16" t="s">
        <v>95</v>
      </c>
      <c r="P16" t="s">
        <v>95</v>
      </c>
      <c r="Q16" t="s">
        <v>95</v>
      </c>
      <c r="R16" t="s">
        <v>95</v>
      </c>
      <c r="S16" t="s">
        <v>95</v>
      </c>
      <c r="U16" t="s">
        <v>95</v>
      </c>
    </row>
    <row r="17" spans="1:21" x14ac:dyDescent="0.35">
      <c r="A17" t="s">
        <v>41</v>
      </c>
      <c r="B17">
        <v>19</v>
      </c>
      <c r="C17">
        <v>2025</v>
      </c>
      <c r="D17" t="s">
        <v>207</v>
      </c>
      <c r="E17">
        <v>148</v>
      </c>
      <c r="F17" t="s">
        <v>208</v>
      </c>
      <c r="G17" t="s">
        <v>88</v>
      </c>
      <c r="H17" t="s">
        <v>77</v>
      </c>
      <c r="I17">
        <v>75</v>
      </c>
      <c r="J17" t="s">
        <v>110</v>
      </c>
      <c r="K17">
        <v>1</v>
      </c>
      <c r="L17">
        <v>1</v>
      </c>
      <c r="M17">
        <v>0</v>
      </c>
      <c r="N17" t="s">
        <v>12</v>
      </c>
      <c r="O17" t="s">
        <v>12</v>
      </c>
      <c r="P17">
        <v>18</v>
      </c>
      <c r="Q17" t="s">
        <v>12</v>
      </c>
      <c r="R17" t="s">
        <v>12</v>
      </c>
      <c r="S17">
        <v>0</v>
      </c>
      <c r="T17">
        <v>150</v>
      </c>
      <c r="U17" t="s">
        <v>12</v>
      </c>
    </row>
    <row r="18" spans="1:21" x14ac:dyDescent="0.35">
      <c r="A18" t="s">
        <v>42</v>
      </c>
      <c r="B18">
        <v>20</v>
      </c>
      <c r="C18">
        <v>2025</v>
      </c>
      <c r="D18" t="s">
        <v>207</v>
      </c>
      <c r="E18">
        <v>148</v>
      </c>
      <c r="F18" t="s">
        <v>208</v>
      </c>
      <c r="G18" t="s">
        <v>88</v>
      </c>
      <c r="H18" t="s">
        <v>77</v>
      </c>
      <c r="I18">
        <v>100</v>
      </c>
      <c r="J18" t="s">
        <v>110</v>
      </c>
      <c r="K18">
        <v>1201</v>
      </c>
      <c r="L18" s="4">
        <v>2</v>
      </c>
      <c r="M18">
        <v>1</v>
      </c>
      <c r="N18" t="s">
        <v>12</v>
      </c>
      <c r="O18" t="s">
        <v>12</v>
      </c>
      <c r="P18">
        <v>18</v>
      </c>
      <c r="Q18" t="s">
        <v>12</v>
      </c>
      <c r="R18" t="s">
        <v>12</v>
      </c>
      <c r="S18">
        <v>10</v>
      </c>
      <c r="T18">
        <v>50</v>
      </c>
      <c r="U18" t="s">
        <v>12</v>
      </c>
    </row>
    <row r="19" spans="1:21" x14ac:dyDescent="0.35">
      <c r="A19" t="s">
        <v>43</v>
      </c>
      <c r="B19">
        <v>21</v>
      </c>
      <c r="C19">
        <v>2025</v>
      </c>
      <c r="D19" t="s">
        <v>207</v>
      </c>
      <c r="E19">
        <v>148</v>
      </c>
      <c r="F19" t="s">
        <v>208</v>
      </c>
      <c r="G19" t="s">
        <v>88</v>
      </c>
      <c r="H19" t="s">
        <v>78</v>
      </c>
      <c r="I19">
        <v>0</v>
      </c>
      <c r="J19" t="s">
        <v>12</v>
      </c>
      <c r="K19">
        <v>0</v>
      </c>
      <c r="L19">
        <v>0</v>
      </c>
      <c r="M19">
        <v>0</v>
      </c>
      <c r="N19" t="s">
        <v>12</v>
      </c>
      <c r="O19" t="s">
        <v>12</v>
      </c>
      <c r="P19">
        <v>18</v>
      </c>
      <c r="Q19" t="s">
        <v>12</v>
      </c>
      <c r="R19" t="s">
        <v>12</v>
      </c>
      <c r="S19">
        <v>0</v>
      </c>
      <c r="T19">
        <v>0</v>
      </c>
      <c r="U19" t="s">
        <v>12</v>
      </c>
    </row>
    <row r="20" spans="1:21" x14ac:dyDescent="0.35">
      <c r="A20" t="s">
        <v>44</v>
      </c>
      <c r="B20">
        <v>22</v>
      </c>
      <c r="C20">
        <v>2025</v>
      </c>
      <c r="D20" t="s">
        <v>207</v>
      </c>
      <c r="E20">
        <v>148</v>
      </c>
      <c r="F20" t="s">
        <v>208</v>
      </c>
      <c r="G20" t="s">
        <v>88</v>
      </c>
      <c r="H20" t="s">
        <v>12</v>
      </c>
      <c r="J20" t="s">
        <v>95</v>
      </c>
      <c r="K20" t="s">
        <v>95</v>
      </c>
      <c r="L20" t="s">
        <v>95</v>
      </c>
      <c r="M20" t="s">
        <v>95</v>
      </c>
      <c r="N20" t="s">
        <v>95</v>
      </c>
      <c r="O20" t="s">
        <v>95</v>
      </c>
      <c r="P20" t="s">
        <v>95</v>
      </c>
      <c r="Q20" t="s">
        <v>95</v>
      </c>
      <c r="R20" t="s">
        <v>95</v>
      </c>
      <c r="S20" t="s">
        <v>95</v>
      </c>
      <c r="U20" t="s">
        <v>95</v>
      </c>
    </row>
    <row r="21" spans="1:21" x14ac:dyDescent="0.35">
      <c r="A21" t="s">
        <v>45</v>
      </c>
      <c r="B21">
        <v>23</v>
      </c>
      <c r="C21">
        <v>2025</v>
      </c>
      <c r="D21" t="s">
        <v>207</v>
      </c>
      <c r="E21">
        <v>148</v>
      </c>
      <c r="F21" t="s">
        <v>208</v>
      </c>
      <c r="G21" t="s">
        <v>88</v>
      </c>
      <c r="H21" t="s">
        <v>77</v>
      </c>
      <c r="I21">
        <v>250</v>
      </c>
      <c r="J21" t="s">
        <v>12</v>
      </c>
      <c r="K21">
        <v>1</v>
      </c>
      <c r="L21">
        <v>0</v>
      </c>
      <c r="M21">
        <v>0</v>
      </c>
      <c r="N21" t="s">
        <v>12</v>
      </c>
      <c r="O21" t="s">
        <v>12</v>
      </c>
      <c r="P21">
        <v>18</v>
      </c>
      <c r="Q21" t="s">
        <v>12</v>
      </c>
      <c r="R21" t="s">
        <v>12</v>
      </c>
      <c r="S21">
        <v>0</v>
      </c>
      <c r="T21">
        <v>50</v>
      </c>
      <c r="U21" t="s">
        <v>12</v>
      </c>
    </row>
    <row r="22" spans="1:21" x14ac:dyDescent="0.35">
      <c r="A22" t="s">
        <v>46</v>
      </c>
      <c r="B22">
        <v>24</v>
      </c>
      <c r="C22">
        <v>2025</v>
      </c>
      <c r="D22" t="s">
        <v>207</v>
      </c>
      <c r="E22">
        <v>148</v>
      </c>
      <c r="F22" t="s">
        <v>208</v>
      </c>
      <c r="G22" t="s">
        <v>88</v>
      </c>
      <c r="H22" t="s">
        <v>12</v>
      </c>
      <c r="J22" t="s">
        <v>95</v>
      </c>
      <c r="K22" t="s">
        <v>95</v>
      </c>
      <c r="L22" t="s">
        <v>95</v>
      </c>
      <c r="M22" t="s">
        <v>95</v>
      </c>
      <c r="N22" t="s">
        <v>95</v>
      </c>
      <c r="O22" t="s">
        <v>95</v>
      </c>
      <c r="P22" t="s">
        <v>95</v>
      </c>
      <c r="Q22" t="s">
        <v>95</v>
      </c>
      <c r="R22" t="s">
        <v>95</v>
      </c>
      <c r="S22" t="s">
        <v>95</v>
      </c>
      <c r="U22" t="s">
        <v>95</v>
      </c>
    </row>
    <row r="23" spans="1:21" x14ac:dyDescent="0.35">
      <c r="A23" t="s">
        <v>47</v>
      </c>
      <c r="B23">
        <v>25</v>
      </c>
      <c r="C23">
        <v>2025</v>
      </c>
      <c r="D23" t="s">
        <v>207</v>
      </c>
      <c r="E23">
        <v>148</v>
      </c>
      <c r="F23" t="s">
        <v>208</v>
      </c>
      <c r="G23" t="s">
        <v>88</v>
      </c>
      <c r="H23" t="s">
        <v>12</v>
      </c>
      <c r="J23" t="s">
        <v>95</v>
      </c>
      <c r="K23" t="s">
        <v>95</v>
      </c>
      <c r="L23" t="s">
        <v>95</v>
      </c>
      <c r="M23" t="s">
        <v>95</v>
      </c>
      <c r="N23" t="s">
        <v>95</v>
      </c>
      <c r="O23" t="s">
        <v>95</v>
      </c>
      <c r="P23" t="s">
        <v>95</v>
      </c>
      <c r="Q23" t="s">
        <v>95</v>
      </c>
      <c r="R23" t="s">
        <v>95</v>
      </c>
      <c r="S23" t="s">
        <v>95</v>
      </c>
      <c r="U23" t="s">
        <v>95</v>
      </c>
    </row>
    <row r="24" spans="1:21" x14ac:dyDescent="0.35">
      <c r="A24" t="s">
        <v>48</v>
      </c>
      <c r="B24">
        <v>26</v>
      </c>
      <c r="C24">
        <v>2025</v>
      </c>
      <c r="D24" t="s">
        <v>207</v>
      </c>
      <c r="E24">
        <v>148</v>
      </c>
      <c r="F24" t="s">
        <v>208</v>
      </c>
      <c r="G24" t="s">
        <v>88</v>
      </c>
      <c r="H24" t="s">
        <v>12</v>
      </c>
      <c r="J24" t="s">
        <v>95</v>
      </c>
      <c r="K24" t="s">
        <v>95</v>
      </c>
      <c r="L24" t="s">
        <v>95</v>
      </c>
      <c r="M24" t="s">
        <v>95</v>
      </c>
      <c r="N24" t="s">
        <v>95</v>
      </c>
      <c r="O24" t="s">
        <v>95</v>
      </c>
      <c r="P24" t="s">
        <v>95</v>
      </c>
      <c r="Q24" t="s">
        <v>95</v>
      </c>
      <c r="R24" t="s">
        <v>95</v>
      </c>
      <c r="S24" t="s">
        <v>95</v>
      </c>
      <c r="U24" t="s">
        <v>95</v>
      </c>
    </row>
    <row r="25" spans="1:21" x14ac:dyDescent="0.35">
      <c r="A25" t="s">
        <v>49</v>
      </c>
      <c r="B25">
        <v>27</v>
      </c>
      <c r="C25">
        <v>2025</v>
      </c>
      <c r="D25" t="s">
        <v>207</v>
      </c>
      <c r="E25">
        <v>148</v>
      </c>
      <c r="F25" t="s">
        <v>208</v>
      </c>
      <c r="G25" t="s">
        <v>88</v>
      </c>
      <c r="H25" t="s">
        <v>77</v>
      </c>
      <c r="I25">
        <v>420</v>
      </c>
      <c r="J25" t="s">
        <v>12</v>
      </c>
      <c r="K25">
        <v>201</v>
      </c>
      <c r="L25">
        <v>2</v>
      </c>
      <c r="M25">
        <v>0</v>
      </c>
      <c r="N25" t="s">
        <v>12</v>
      </c>
      <c r="O25" t="s">
        <v>12</v>
      </c>
      <c r="P25">
        <v>18</v>
      </c>
      <c r="Q25" t="s">
        <v>12</v>
      </c>
      <c r="R25" t="s">
        <v>12</v>
      </c>
      <c r="S25">
        <v>10</v>
      </c>
      <c r="T25">
        <v>420</v>
      </c>
      <c r="U25" t="s">
        <v>13</v>
      </c>
    </row>
    <row r="26" spans="1:21" x14ac:dyDescent="0.35">
      <c r="A26" t="s">
        <v>50</v>
      </c>
      <c r="B26">
        <v>28</v>
      </c>
      <c r="C26">
        <v>2025</v>
      </c>
      <c r="D26" t="s">
        <v>207</v>
      </c>
      <c r="E26">
        <v>148</v>
      </c>
      <c r="F26" t="s">
        <v>208</v>
      </c>
      <c r="G26" t="s">
        <v>88</v>
      </c>
      <c r="H26" t="s">
        <v>77</v>
      </c>
      <c r="I26">
        <v>150</v>
      </c>
      <c r="J26" t="s">
        <v>12</v>
      </c>
      <c r="K26">
        <v>1501</v>
      </c>
      <c r="L26">
        <v>2</v>
      </c>
      <c r="M26">
        <v>0</v>
      </c>
      <c r="N26" t="s">
        <v>12</v>
      </c>
      <c r="O26" t="s">
        <v>12</v>
      </c>
      <c r="P26">
        <v>18</v>
      </c>
      <c r="Q26" t="s">
        <v>10</v>
      </c>
      <c r="R26" t="s">
        <v>12</v>
      </c>
      <c r="S26">
        <v>0</v>
      </c>
      <c r="T26">
        <v>300</v>
      </c>
      <c r="U26" t="s">
        <v>12</v>
      </c>
    </row>
    <row r="27" spans="1:21" x14ac:dyDescent="0.35">
      <c r="A27" t="s">
        <v>51</v>
      </c>
      <c r="B27">
        <v>29</v>
      </c>
      <c r="C27">
        <v>2025</v>
      </c>
      <c r="D27" t="s">
        <v>207</v>
      </c>
      <c r="E27">
        <v>148</v>
      </c>
      <c r="F27" t="s">
        <v>208</v>
      </c>
      <c r="G27" t="s">
        <v>88</v>
      </c>
      <c r="H27" t="s">
        <v>77</v>
      </c>
      <c r="I27">
        <v>100</v>
      </c>
      <c r="J27" t="s">
        <v>12</v>
      </c>
      <c r="K27">
        <v>301</v>
      </c>
      <c r="L27">
        <v>2</v>
      </c>
      <c r="M27">
        <v>0</v>
      </c>
      <c r="N27" t="s">
        <v>12</v>
      </c>
      <c r="O27" t="s">
        <v>12</v>
      </c>
      <c r="P27" t="s">
        <v>95</v>
      </c>
      <c r="Q27" t="s">
        <v>12</v>
      </c>
      <c r="R27" t="s">
        <v>12</v>
      </c>
      <c r="S27">
        <v>0</v>
      </c>
      <c r="T27">
        <v>100</v>
      </c>
      <c r="U27" t="s">
        <v>13</v>
      </c>
    </row>
    <row r="28" spans="1:21" x14ac:dyDescent="0.35">
      <c r="A28" t="s">
        <v>52</v>
      </c>
      <c r="B28">
        <v>30</v>
      </c>
      <c r="C28">
        <v>2025</v>
      </c>
      <c r="D28" t="s">
        <v>207</v>
      </c>
      <c r="E28">
        <v>148</v>
      </c>
      <c r="F28" t="s">
        <v>208</v>
      </c>
      <c r="G28" t="s">
        <v>88</v>
      </c>
      <c r="H28" t="s">
        <v>12</v>
      </c>
      <c r="J28" t="s">
        <v>95</v>
      </c>
      <c r="K28" t="s">
        <v>95</v>
      </c>
      <c r="L28" t="s">
        <v>95</v>
      </c>
      <c r="M28" t="s">
        <v>95</v>
      </c>
      <c r="N28" t="s">
        <v>95</v>
      </c>
      <c r="O28" t="s">
        <v>95</v>
      </c>
      <c r="P28" t="s">
        <v>95</v>
      </c>
      <c r="Q28" t="s">
        <v>95</v>
      </c>
      <c r="R28" t="s">
        <v>95</v>
      </c>
      <c r="S28" t="s">
        <v>95</v>
      </c>
      <c r="U28" t="s">
        <v>95</v>
      </c>
    </row>
    <row r="29" spans="1:21" x14ac:dyDescent="0.35">
      <c r="A29" t="s">
        <v>53</v>
      </c>
      <c r="B29">
        <v>31</v>
      </c>
      <c r="C29">
        <v>2025</v>
      </c>
      <c r="D29" t="s">
        <v>207</v>
      </c>
      <c r="E29">
        <v>148</v>
      </c>
      <c r="F29" t="s">
        <v>208</v>
      </c>
      <c r="G29" t="s">
        <v>88</v>
      </c>
      <c r="H29" t="s">
        <v>77</v>
      </c>
      <c r="I29">
        <v>95</v>
      </c>
      <c r="J29" t="s">
        <v>110</v>
      </c>
      <c r="K29">
        <v>4</v>
      </c>
      <c r="L29">
        <v>2</v>
      </c>
      <c r="M29">
        <v>1</v>
      </c>
      <c r="N29" t="s">
        <v>12</v>
      </c>
      <c r="O29" t="s">
        <v>10</v>
      </c>
      <c r="P29">
        <v>18</v>
      </c>
      <c r="Q29" t="s">
        <v>12</v>
      </c>
      <c r="R29" t="s">
        <v>10</v>
      </c>
      <c r="S29">
        <v>2</v>
      </c>
      <c r="T29">
        <v>118</v>
      </c>
      <c r="U29" t="s">
        <v>12</v>
      </c>
    </row>
    <row r="30" spans="1:21" x14ac:dyDescent="0.35">
      <c r="A30" t="s">
        <v>54</v>
      </c>
      <c r="B30">
        <v>32</v>
      </c>
      <c r="C30">
        <v>2025</v>
      </c>
      <c r="D30" t="s">
        <v>207</v>
      </c>
      <c r="E30">
        <v>148</v>
      </c>
      <c r="F30" t="s">
        <v>208</v>
      </c>
      <c r="G30" t="s">
        <v>88</v>
      </c>
      <c r="H30" t="s">
        <v>12</v>
      </c>
      <c r="J30" t="s">
        <v>95</v>
      </c>
      <c r="K30" t="s">
        <v>95</v>
      </c>
      <c r="L30" t="s">
        <v>95</v>
      </c>
      <c r="M30" t="s">
        <v>95</v>
      </c>
      <c r="N30" t="s">
        <v>95</v>
      </c>
      <c r="O30" t="s">
        <v>95</v>
      </c>
      <c r="P30" t="s">
        <v>95</v>
      </c>
      <c r="Q30" t="s">
        <v>95</v>
      </c>
      <c r="R30" t="s">
        <v>95</v>
      </c>
      <c r="S30" t="s">
        <v>95</v>
      </c>
      <c r="U30" t="s">
        <v>95</v>
      </c>
    </row>
    <row r="31" spans="1:21" x14ac:dyDescent="0.35">
      <c r="A31" t="s">
        <v>55</v>
      </c>
      <c r="B31">
        <v>33</v>
      </c>
      <c r="C31">
        <v>2025</v>
      </c>
      <c r="D31" t="s">
        <v>207</v>
      </c>
      <c r="E31">
        <v>148</v>
      </c>
      <c r="F31" t="s">
        <v>208</v>
      </c>
      <c r="G31" t="s">
        <v>88</v>
      </c>
      <c r="H31" t="s">
        <v>77</v>
      </c>
      <c r="I31">
        <v>121</v>
      </c>
      <c r="J31" t="s">
        <v>12</v>
      </c>
      <c r="K31">
        <v>1500</v>
      </c>
      <c r="L31">
        <v>2</v>
      </c>
      <c r="M31">
        <v>0</v>
      </c>
      <c r="N31" t="s">
        <v>12</v>
      </c>
      <c r="O31" t="s">
        <v>12</v>
      </c>
      <c r="P31" t="s">
        <v>95</v>
      </c>
      <c r="Q31" t="s">
        <v>12</v>
      </c>
      <c r="R31" t="s">
        <v>12</v>
      </c>
      <c r="S31">
        <v>6</v>
      </c>
      <c r="T31">
        <v>121</v>
      </c>
      <c r="U31" t="s">
        <v>12</v>
      </c>
    </row>
    <row r="32" spans="1:21" x14ac:dyDescent="0.35">
      <c r="A32" t="s">
        <v>56</v>
      </c>
      <c r="B32">
        <v>34</v>
      </c>
      <c r="C32">
        <v>2025</v>
      </c>
      <c r="D32" t="s">
        <v>207</v>
      </c>
      <c r="E32">
        <v>148</v>
      </c>
      <c r="F32" t="s">
        <v>208</v>
      </c>
      <c r="G32" t="s">
        <v>88</v>
      </c>
      <c r="H32" t="s">
        <v>12</v>
      </c>
      <c r="J32" t="s">
        <v>95</v>
      </c>
      <c r="K32" t="s">
        <v>95</v>
      </c>
      <c r="L32" t="s">
        <v>95</v>
      </c>
      <c r="M32" t="s">
        <v>95</v>
      </c>
      <c r="N32" t="s">
        <v>95</v>
      </c>
      <c r="O32" t="s">
        <v>95</v>
      </c>
      <c r="P32" t="s">
        <v>95</v>
      </c>
      <c r="Q32" t="s">
        <v>95</v>
      </c>
      <c r="R32" t="s">
        <v>95</v>
      </c>
      <c r="S32" t="s">
        <v>95</v>
      </c>
      <c r="U32" t="s">
        <v>95</v>
      </c>
    </row>
    <row r="33" spans="1:21" x14ac:dyDescent="0.35">
      <c r="A33" t="s">
        <v>57</v>
      </c>
      <c r="B33">
        <v>35</v>
      </c>
      <c r="C33">
        <v>2025</v>
      </c>
      <c r="D33" t="s">
        <v>207</v>
      </c>
      <c r="E33">
        <v>148</v>
      </c>
      <c r="F33" t="s">
        <v>208</v>
      </c>
      <c r="G33" t="s">
        <v>88</v>
      </c>
      <c r="H33" t="s">
        <v>77</v>
      </c>
      <c r="I33">
        <v>100</v>
      </c>
      <c r="J33" t="s">
        <v>12</v>
      </c>
      <c r="K33">
        <v>1400</v>
      </c>
      <c r="L33">
        <v>2</v>
      </c>
      <c r="M33">
        <v>2</v>
      </c>
      <c r="N33" t="s">
        <v>12</v>
      </c>
      <c r="O33" t="s">
        <v>12</v>
      </c>
      <c r="P33">
        <v>18</v>
      </c>
      <c r="Q33" t="s">
        <v>12</v>
      </c>
      <c r="R33" t="s">
        <v>12</v>
      </c>
      <c r="S33">
        <v>0</v>
      </c>
      <c r="T33">
        <v>200</v>
      </c>
      <c r="U33" t="s">
        <v>11</v>
      </c>
    </row>
    <row r="34" spans="1:21" x14ac:dyDescent="0.35">
      <c r="A34" t="s">
        <v>58</v>
      </c>
      <c r="B34">
        <v>36</v>
      </c>
      <c r="C34">
        <v>2025</v>
      </c>
      <c r="D34" t="s">
        <v>207</v>
      </c>
      <c r="E34">
        <v>148</v>
      </c>
      <c r="F34" t="s">
        <v>208</v>
      </c>
      <c r="G34" t="s">
        <v>88</v>
      </c>
      <c r="H34" t="s">
        <v>12</v>
      </c>
      <c r="J34" t="s">
        <v>95</v>
      </c>
      <c r="K34" t="s">
        <v>95</v>
      </c>
      <c r="L34" t="s">
        <v>95</v>
      </c>
      <c r="M34" t="s">
        <v>95</v>
      </c>
      <c r="N34" t="s">
        <v>95</v>
      </c>
      <c r="O34" t="s">
        <v>95</v>
      </c>
      <c r="P34" t="s">
        <v>95</v>
      </c>
      <c r="Q34" t="s">
        <v>95</v>
      </c>
      <c r="R34" t="s">
        <v>95</v>
      </c>
      <c r="S34" t="s">
        <v>95</v>
      </c>
      <c r="U34" t="s">
        <v>95</v>
      </c>
    </row>
    <row r="35" spans="1:21" x14ac:dyDescent="0.35">
      <c r="A35" t="s">
        <v>59</v>
      </c>
      <c r="B35">
        <v>37</v>
      </c>
      <c r="C35">
        <v>2025</v>
      </c>
      <c r="D35" t="s">
        <v>207</v>
      </c>
      <c r="E35">
        <v>148</v>
      </c>
      <c r="F35" t="s">
        <v>208</v>
      </c>
      <c r="G35" t="s">
        <v>88</v>
      </c>
      <c r="H35" t="s">
        <v>12</v>
      </c>
      <c r="J35" t="s">
        <v>95</v>
      </c>
      <c r="K35" t="s">
        <v>95</v>
      </c>
      <c r="L35" t="s">
        <v>95</v>
      </c>
      <c r="M35" t="s">
        <v>95</v>
      </c>
      <c r="N35" t="s">
        <v>95</v>
      </c>
      <c r="O35" t="s">
        <v>95</v>
      </c>
      <c r="P35" t="s">
        <v>95</v>
      </c>
      <c r="Q35" t="s">
        <v>95</v>
      </c>
      <c r="R35" t="s">
        <v>95</v>
      </c>
      <c r="S35" t="s">
        <v>95</v>
      </c>
      <c r="U35" t="s">
        <v>95</v>
      </c>
    </row>
    <row r="36" spans="1:21" x14ac:dyDescent="0.35">
      <c r="A36" t="s">
        <v>60</v>
      </c>
      <c r="B36">
        <v>38</v>
      </c>
      <c r="C36">
        <v>2025</v>
      </c>
      <c r="D36" t="s">
        <v>207</v>
      </c>
      <c r="E36">
        <v>148</v>
      </c>
      <c r="F36" t="s">
        <v>208</v>
      </c>
      <c r="G36" t="s">
        <v>88</v>
      </c>
      <c r="H36" t="s">
        <v>12</v>
      </c>
      <c r="J36" t="s">
        <v>95</v>
      </c>
      <c r="K36" t="s">
        <v>95</v>
      </c>
      <c r="L36" t="s">
        <v>95</v>
      </c>
      <c r="M36" t="s">
        <v>95</v>
      </c>
      <c r="N36" t="s">
        <v>95</v>
      </c>
      <c r="O36" t="s">
        <v>95</v>
      </c>
      <c r="P36" t="s">
        <v>95</v>
      </c>
      <c r="Q36" t="s">
        <v>95</v>
      </c>
      <c r="R36" t="s">
        <v>95</v>
      </c>
      <c r="S36" t="s">
        <v>95</v>
      </c>
      <c r="U36" t="s">
        <v>95</v>
      </c>
    </row>
    <row r="37" spans="1:21" x14ac:dyDescent="0.35">
      <c r="A37" t="s">
        <v>61</v>
      </c>
      <c r="B37">
        <v>39</v>
      </c>
      <c r="C37">
        <v>2025</v>
      </c>
      <c r="D37" t="s">
        <v>207</v>
      </c>
      <c r="E37">
        <v>148</v>
      </c>
      <c r="F37" t="s">
        <v>208</v>
      </c>
      <c r="G37" t="s">
        <v>88</v>
      </c>
      <c r="H37" t="s">
        <v>12</v>
      </c>
      <c r="J37" t="s">
        <v>95</v>
      </c>
      <c r="K37" t="s">
        <v>95</v>
      </c>
      <c r="L37" t="s">
        <v>95</v>
      </c>
      <c r="M37" t="s">
        <v>95</v>
      </c>
      <c r="N37" t="s">
        <v>95</v>
      </c>
      <c r="O37" t="s">
        <v>95</v>
      </c>
      <c r="P37" t="s">
        <v>95</v>
      </c>
      <c r="Q37" t="s">
        <v>95</v>
      </c>
      <c r="R37" t="s">
        <v>95</v>
      </c>
      <c r="S37" t="s">
        <v>95</v>
      </c>
      <c r="U37" t="s">
        <v>95</v>
      </c>
    </row>
    <row r="38" spans="1:21" x14ac:dyDescent="0.35">
      <c r="A38" t="s">
        <v>62</v>
      </c>
      <c r="B38">
        <v>40</v>
      </c>
      <c r="C38">
        <v>2025</v>
      </c>
      <c r="D38" t="s">
        <v>207</v>
      </c>
      <c r="E38">
        <v>148</v>
      </c>
      <c r="F38" t="s">
        <v>208</v>
      </c>
      <c r="G38" t="s">
        <v>88</v>
      </c>
      <c r="H38" t="s">
        <v>77</v>
      </c>
      <c r="I38">
        <v>250</v>
      </c>
      <c r="J38" t="s">
        <v>12</v>
      </c>
      <c r="K38">
        <v>1</v>
      </c>
      <c r="L38">
        <v>0</v>
      </c>
      <c r="M38">
        <v>1</v>
      </c>
      <c r="N38" t="s">
        <v>12</v>
      </c>
      <c r="O38" t="s">
        <v>12</v>
      </c>
      <c r="P38">
        <v>18</v>
      </c>
      <c r="Q38" t="s">
        <v>12</v>
      </c>
      <c r="R38" t="s">
        <v>12</v>
      </c>
      <c r="S38">
        <v>0</v>
      </c>
      <c r="T38">
        <v>500</v>
      </c>
      <c r="U38" t="s">
        <v>12</v>
      </c>
    </row>
    <row r="39" spans="1:21" x14ac:dyDescent="0.35">
      <c r="A39" t="s">
        <v>63</v>
      </c>
      <c r="B39">
        <v>41</v>
      </c>
      <c r="C39">
        <v>2025</v>
      </c>
      <c r="D39" t="s">
        <v>207</v>
      </c>
      <c r="E39">
        <v>148</v>
      </c>
      <c r="F39" t="s">
        <v>208</v>
      </c>
      <c r="G39" t="s">
        <v>88</v>
      </c>
      <c r="H39" t="s">
        <v>77</v>
      </c>
      <c r="I39">
        <v>150</v>
      </c>
      <c r="J39" t="s">
        <v>110</v>
      </c>
      <c r="K39">
        <v>360</v>
      </c>
      <c r="L39">
        <v>2</v>
      </c>
      <c r="M39">
        <v>1</v>
      </c>
      <c r="N39" t="s">
        <v>12</v>
      </c>
      <c r="O39" t="s">
        <v>12</v>
      </c>
      <c r="P39">
        <v>18</v>
      </c>
      <c r="Q39" t="s">
        <v>12</v>
      </c>
      <c r="R39" t="s">
        <v>12</v>
      </c>
      <c r="S39">
        <v>20</v>
      </c>
      <c r="T39">
        <v>90</v>
      </c>
      <c r="U39" t="s">
        <v>13</v>
      </c>
    </row>
    <row r="40" spans="1:21" x14ac:dyDescent="0.35">
      <c r="A40" t="s">
        <v>64</v>
      </c>
      <c r="B40">
        <v>42</v>
      </c>
      <c r="C40">
        <v>2025</v>
      </c>
      <c r="D40" t="s">
        <v>207</v>
      </c>
      <c r="E40">
        <v>148</v>
      </c>
      <c r="F40" t="s">
        <v>208</v>
      </c>
      <c r="G40" t="s">
        <v>88</v>
      </c>
      <c r="H40" t="s">
        <v>12</v>
      </c>
      <c r="J40" t="s">
        <v>95</v>
      </c>
      <c r="K40" t="s">
        <v>95</v>
      </c>
      <c r="L40" t="s">
        <v>95</v>
      </c>
      <c r="M40" t="s">
        <v>95</v>
      </c>
      <c r="N40" t="s">
        <v>95</v>
      </c>
      <c r="O40" t="s">
        <v>95</v>
      </c>
      <c r="P40" t="s">
        <v>95</v>
      </c>
      <c r="Q40" t="s">
        <v>95</v>
      </c>
      <c r="R40" t="s">
        <v>95</v>
      </c>
      <c r="S40" t="s">
        <v>95</v>
      </c>
      <c r="U40" t="s">
        <v>95</v>
      </c>
    </row>
    <row r="41" spans="1:21" x14ac:dyDescent="0.35">
      <c r="A41" t="s">
        <v>65</v>
      </c>
      <c r="B41">
        <v>44</v>
      </c>
      <c r="C41">
        <v>2025</v>
      </c>
      <c r="D41" t="s">
        <v>207</v>
      </c>
      <c r="E41">
        <v>148</v>
      </c>
      <c r="F41" t="s">
        <v>208</v>
      </c>
      <c r="G41" t="s">
        <v>88</v>
      </c>
      <c r="H41" t="s">
        <v>78</v>
      </c>
      <c r="I41">
        <v>90</v>
      </c>
      <c r="J41" t="s">
        <v>12</v>
      </c>
      <c r="K41">
        <v>3000</v>
      </c>
      <c r="L41">
        <v>2</v>
      </c>
      <c r="M41">
        <v>1</v>
      </c>
      <c r="N41" t="s">
        <v>12</v>
      </c>
      <c r="O41" t="s">
        <v>12</v>
      </c>
      <c r="P41">
        <v>18</v>
      </c>
      <c r="Q41" t="s">
        <v>10</v>
      </c>
      <c r="R41" t="s">
        <v>12</v>
      </c>
      <c r="S41">
        <v>0</v>
      </c>
      <c r="T41">
        <v>180</v>
      </c>
      <c r="U41" t="s">
        <v>12</v>
      </c>
    </row>
    <row r="42" spans="1:21" x14ac:dyDescent="0.35">
      <c r="A42" t="s">
        <v>66</v>
      </c>
      <c r="B42">
        <v>45</v>
      </c>
      <c r="C42">
        <v>2025</v>
      </c>
      <c r="D42" t="s">
        <v>207</v>
      </c>
      <c r="E42">
        <v>148</v>
      </c>
      <c r="F42" t="s">
        <v>208</v>
      </c>
      <c r="G42" t="s">
        <v>88</v>
      </c>
      <c r="H42" t="s">
        <v>12</v>
      </c>
      <c r="J42" t="s">
        <v>95</v>
      </c>
      <c r="K42" t="s">
        <v>95</v>
      </c>
      <c r="L42" t="s">
        <v>95</v>
      </c>
      <c r="M42" t="s">
        <v>95</v>
      </c>
      <c r="N42" t="s">
        <v>95</v>
      </c>
      <c r="O42" t="s">
        <v>95</v>
      </c>
      <c r="P42" t="s">
        <v>95</v>
      </c>
      <c r="Q42" t="s">
        <v>95</v>
      </c>
      <c r="R42" t="s">
        <v>95</v>
      </c>
      <c r="S42" t="s">
        <v>95</v>
      </c>
      <c r="U42" t="s">
        <v>95</v>
      </c>
    </row>
    <row r="43" spans="1:21" x14ac:dyDescent="0.35">
      <c r="A43" t="s">
        <v>67</v>
      </c>
      <c r="B43">
        <v>46</v>
      </c>
      <c r="C43">
        <v>2025</v>
      </c>
      <c r="D43" t="s">
        <v>207</v>
      </c>
      <c r="E43">
        <v>148</v>
      </c>
      <c r="F43" t="s">
        <v>208</v>
      </c>
      <c r="G43" t="s">
        <v>88</v>
      </c>
      <c r="H43" t="s">
        <v>12</v>
      </c>
      <c r="J43" t="s">
        <v>95</v>
      </c>
      <c r="K43" t="s">
        <v>95</v>
      </c>
      <c r="L43" t="s">
        <v>95</v>
      </c>
      <c r="M43" t="s">
        <v>95</v>
      </c>
      <c r="N43" t="s">
        <v>95</v>
      </c>
      <c r="O43" t="s">
        <v>95</v>
      </c>
      <c r="P43" t="s">
        <v>95</v>
      </c>
      <c r="Q43" t="s">
        <v>95</v>
      </c>
      <c r="R43" t="s">
        <v>95</v>
      </c>
      <c r="S43" t="s">
        <v>95</v>
      </c>
      <c r="U43" t="s">
        <v>95</v>
      </c>
    </row>
    <row r="44" spans="1:21" x14ac:dyDescent="0.35">
      <c r="A44" t="s">
        <v>68</v>
      </c>
      <c r="B44">
        <v>47</v>
      </c>
      <c r="C44">
        <v>2025</v>
      </c>
      <c r="D44" t="s">
        <v>207</v>
      </c>
      <c r="E44">
        <v>148</v>
      </c>
      <c r="F44" t="s">
        <v>208</v>
      </c>
      <c r="G44" t="s">
        <v>88</v>
      </c>
      <c r="H44" t="s">
        <v>77</v>
      </c>
      <c r="I44">
        <v>140</v>
      </c>
      <c r="J44" t="s">
        <v>12</v>
      </c>
      <c r="K44">
        <v>2000</v>
      </c>
      <c r="L44">
        <v>2</v>
      </c>
      <c r="M44">
        <v>1</v>
      </c>
      <c r="N44" t="s">
        <v>12</v>
      </c>
      <c r="O44" t="s">
        <v>12</v>
      </c>
      <c r="P44">
        <v>18</v>
      </c>
      <c r="Q44" t="s">
        <v>12</v>
      </c>
      <c r="R44" t="s">
        <v>12</v>
      </c>
      <c r="S44">
        <v>0</v>
      </c>
      <c r="T44">
        <v>280</v>
      </c>
      <c r="U44" t="s">
        <v>12</v>
      </c>
    </row>
    <row r="45" spans="1:21" x14ac:dyDescent="0.35">
      <c r="A45" t="s">
        <v>69</v>
      </c>
      <c r="B45">
        <v>48</v>
      </c>
      <c r="C45">
        <v>2025</v>
      </c>
      <c r="D45" t="s">
        <v>207</v>
      </c>
      <c r="E45">
        <v>148</v>
      </c>
      <c r="F45" t="s">
        <v>208</v>
      </c>
      <c r="G45" t="s">
        <v>88</v>
      </c>
      <c r="H45" t="s">
        <v>12</v>
      </c>
      <c r="J45" t="s">
        <v>95</v>
      </c>
      <c r="K45" t="s">
        <v>95</v>
      </c>
      <c r="L45" t="s">
        <v>95</v>
      </c>
      <c r="M45" t="s">
        <v>95</v>
      </c>
      <c r="N45" t="s">
        <v>95</v>
      </c>
      <c r="O45" t="s">
        <v>95</v>
      </c>
      <c r="P45" t="s">
        <v>95</v>
      </c>
      <c r="Q45" t="s">
        <v>95</v>
      </c>
      <c r="R45" t="s">
        <v>95</v>
      </c>
      <c r="S45" t="s">
        <v>95</v>
      </c>
      <c r="U45" t="s">
        <v>95</v>
      </c>
    </row>
    <row r="46" spans="1:21" x14ac:dyDescent="0.35">
      <c r="A46" t="s">
        <v>70</v>
      </c>
      <c r="B46">
        <v>49</v>
      </c>
      <c r="C46">
        <v>2025</v>
      </c>
      <c r="D46" t="s">
        <v>207</v>
      </c>
      <c r="E46">
        <v>148</v>
      </c>
      <c r="F46" t="s">
        <v>208</v>
      </c>
      <c r="G46" t="s">
        <v>88</v>
      </c>
      <c r="H46" t="s">
        <v>12</v>
      </c>
      <c r="J46" t="s">
        <v>95</v>
      </c>
      <c r="K46" t="s">
        <v>95</v>
      </c>
      <c r="L46" t="s">
        <v>95</v>
      </c>
      <c r="M46" t="s">
        <v>95</v>
      </c>
      <c r="N46" t="s">
        <v>95</v>
      </c>
      <c r="O46" t="s">
        <v>95</v>
      </c>
      <c r="P46" t="s">
        <v>95</v>
      </c>
      <c r="Q46" t="s">
        <v>95</v>
      </c>
      <c r="R46" t="s">
        <v>95</v>
      </c>
      <c r="S46" t="s">
        <v>95</v>
      </c>
      <c r="U46" t="s">
        <v>95</v>
      </c>
    </row>
    <row r="47" spans="1:21" x14ac:dyDescent="0.35">
      <c r="A47" t="s">
        <v>71</v>
      </c>
      <c r="B47">
        <v>50</v>
      </c>
      <c r="C47">
        <v>2025</v>
      </c>
      <c r="D47" t="s">
        <v>207</v>
      </c>
      <c r="E47">
        <v>148</v>
      </c>
      <c r="F47" t="s">
        <v>208</v>
      </c>
      <c r="G47" t="s">
        <v>88</v>
      </c>
      <c r="H47" t="s">
        <v>77</v>
      </c>
      <c r="I47">
        <v>100</v>
      </c>
      <c r="J47" t="s">
        <v>12</v>
      </c>
      <c r="K47">
        <v>1000</v>
      </c>
      <c r="L47">
        <v>2</v>
      </c>
      <c r="M47">
        <v>0</v>
      </c>
      <c r="N47" t="s">
        <v>12</v>
      </c>
      <c r="O47" t="s">
        <v>12</v>
      </c>
      <c r="P47">
        <v>18</v>
      </c>
      <c r="Q47" t="s">
        <v>12</v>
      </c>
      <c r="R47" t="s">
        <v>12</v>
      </c>
      <c r="S47">
        <v>3</v>
      </c>
      <c r="T47">
        <v>275</v>
      </c>
      <c r="U47" t="s">
        <v>12</v>
      </c>
    </row>
    <row r="48" spans="1:21" x14ac:dyDescent="0.35">
      <c r="A48" t="s">
        <v>72</v>
      </c>
      <c r="B48">
        <v>51</v>
      </c>
      <c r="C48">
        <v>2025</v>
      </c>
      <c r="D48" t="s">
        <v>207</v>
      </c>
      <c r="E48">
        <v>148</v>
      </c>
      <c r="F48" t="s">
        <v>208</v>
      </c>
      <c r="G48" t="s">
        <v>88</v>
      </c>
      <c r="H48" t="s">
        <v>77</v>
      </c>
      <c r="I48">
        <v>120</v>
      </c>
      <c r="J48" t="s">
        <v>12</v>
      </c>
      <c r="K48">
        <v>1500</v>
      </c>
      <c r="L48">
        <v>2</v>
      </c>
      <c r="M48">
        <v>1</v>
      </c>
      <c r="N48" t="s">
        <v>12</v>
      </c>
      <c r="O48" t="s">
        <v>12</v>
      </c>
      <c r="P48" t="s">
        <v>95</v>
      </c>
      <c r="Q48" t="s">
        <v>12</v>
      </c>
      <c r="R48" t="s">
        <v>12</v>
      </c>
      <c r="S48">
        <v>0</v>
      </c>
      <c r="T48">
        <v>120</v>
      </c>
      <c r="U48" t="s">
        <v>11</v>
      </c>
    </row>
    <row r="49" spans="1:21" x14ac:dyDescent="0.35">
      <c r="A49" t="s">
        <v>73</v>
      </c>
      <c r="B49">
        <v>53</v>
      </c>
      <c r="C49">
        <v>2025</v>
      </c>
      <c r="D49" t="s">
        <v>207</v>
      </c>
      <c r="E49">
        <v>148</v>
      </c>
      <c r="F49" t="s">
        <v>208</v>
      </c>
      <c r="G49" t="s">
        <v>88</v>
      </c>
      <c r="H49" t="s">
        <v>77</v>
      </c>
      <c r="I49">
        <v>275</v>
      </c>
      <c r="J49" t="s">
        <v>12</v>
      </c>
      <c r="K49">
        <v>1</v>
      </c>
      <c r="L49">
        <v>0</v>
      </c>
      <c r="M49">
        <v>0</v>
      </c>
      <c r="N49" t="s">
        <v>12</v>
      </c>
      <c r="O49" t="s">
        <v>12</v>
      </c>
      <c r="P49">
        <v>18</v>
      </c>
      <c r="Q49" t="s">
        <v>12</v>
      </c>
      <c r="R49" t="s">
        <v>12</v>
      </c>
      <c r="S49">
        <v>0</v>
      </c>
      <c r="T49">
        <v>550</v>
      </c>
      <c r="U49" t="s">
        <v>12</v>
      </c>
    </row>
    <row r="50" spans="1:21" x14ac:dyDescent="0.35">
      <c r="A50" t="s">
        <v>74</v>
      </c>
      <c r="B50">
        <v>54</v>
      </c>
      <c r="C50">
        <v>2025</v>
      </c>
      <c r="D50" t="s">
        <v>207</v>
      </c>
      <c r="E50">
        <v>148</v>
      </c>
      <c r="F50" t="s">
        <v>208</v>
      </c>
      <c r="G50" t="s">
        <v>88</v>
      </c>
      <c r="H50" t="s">
        <v>12</v>
      </c>
      <c r="J50" t="s">
        <v>95</v>
      </c>
      <c r="K50" t="s">
        <v>95</v>
      </c>
      <c r="L50" t="s">
        <v>95</v>
      </c>
      <c r="M50" t="s">
        <v>95</v>
      </c>
      <c r="N50" t="s">
        <v>95</v>
      </c>
      <c r="O50" t="s">
        <v>95</v>
      </c>
      <c r="P50" t="s">
        <v>95</v>
      </c>
      <c r="Q50" t="s">
        <v>95</v>
      </c>
      <c r="R50" t="s">
        <v>95</v>
      </c>
      <c r="S50" t="s">
        <v>95</v>
      </c>
      <c r="U50" t="s">
        <v>95</v>
      </c>
    </row>
    <row r="51" spans="1:21" x14ac:dyDescent="0.35">
      <c r="A51" t="s">
        <v>75</v>
      </c>
      <c r="B51">
        <v>55</v>
      </c>
      <c r="C51">
        <v>2025</v>
      </c>
      <c r="D51" t="s">
        <v>207</v>
      </c>
      <c r="E51">
        <v>148</v>
      </c>
      <c r="F51" t="s">
        <v>208</v>
      </c>
      <c r="G51" t="s">
        <v>88</v>
      </c>
      <c r="H51" t="s">
        <v>77</v>
      </c>
      <c r="I51">
        <v>60</v>
      </c>
      <c r="J51" t="s">
        <v>12</v>
      </c>
      <c r="K51">
        <v>0</v>
      </c>
      <c r="L51">
        <v>0</v>
      </c>
      <c r="M51">
        <v>0</v>
      </c>
      <c r="N51" t="s">
        <v>12</v>
      </c>
      <c r="O51" t="s">
        <v>12</v>
      </c>
      <c r="P51" t="s">
        <v>95</v>
      </c>
      <c r="Q51" t="s">
        <v>12</v>
      </c>
      <c r="R51" t="s">
        <v>12</v>
      </c>
      <c r="S51">
        <v>0</v>
      </c>
      <c r="T51">
        <v>120</v>
      </c>
      <c r="U51" t="s">
        <v>12</v>
      </c>
    </row>
    <row r="52" spans="1:21" x14ac:dyDescent="0.35">
      <c r="A52" t="s">
        <v>76</v>
      </c>
      <c r="B52">
        <v>56</v>
      </c>
      <c r="C52">
        <v>2025</v>
      </c>
      <c r="D52" t="s">
        <v>207</v>
      </c>
      <c r="E52">
        <v>148</v>
      </c>
      <c r="F52" t="s">
        <v>208</v>
      </c>
      <c r="G52" t="s">
        <v>88</v>
      </c>
      <c r="H52" t="s">
        <v>12</v>
      </c>
      <c r="J52" t="s">
        <v>95</v>
      </c>
      <c r="K52" t="s">
        <v>95</v>
      </c>
      <c r="L52" t="s">
        <v>95</v>
      </c>
      <c r="M52" t="s">
        <v>95</v>
      </c>
      <c r="O52" t="s">
        <v>95</v>
      </c>
      <c r="P52" t="s">
        <v>95</v>
      </c>
      <c r="Q52" t="s">
        <v>95</v>
      </c>
      <c r="R52" t="s">
        <v>95</v>
      </c>
      <c r="S52" t="s">
        <v>95</v>
      </c>
      <c r="U52" t="s">
        <v>95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7E88D8-4FA7-4350-A9D7-D21AE2D4592F}">
  <sheetPr codeName="Sheet5"/>
  <dimension ref="A1:U67"/>
  <sheetViews>
    <sheetView zoomScale="90" zoomScaleNormal="90" workbookViewId="0"/>
  </sheetViews>
  <sheetFormatPr defaultRowHeight="14.5" x14ac:dyDescent="0.35"/>
  <cols>
    <col min="1" max="1" width="15.81640625" customWidth="1"/>
    <col min="2" max="2" width="8.81640625" bestFit="1" customWidth="1"/>
    <col min="3" max="3" width="8.81640625" customWidth="1"/>
    <col min="4" max="4" width="13.453125" customWidth="1"/>
    <col min="5" max="5" width="14.26953125" bestFit="1" customWidth="1"/>
    <col min="6" max="6" width="9" customWidth="1"/>
    <col min="7" max="7" width="12.26953125" customWidth="1"/>
    <col min="8" max="8" width="15.54296875" bestFit="1" customWidth="1"/>
    <col min="10" max="10" width="18.26953125" customWidth="1"/>
    <col min="11" max="11" width="11.90625" style="6" customWidth="1"/>
    <col min="12" max="12" width="13.90625" bestFit="1" customWidth="1"/>
    <col min="13" max="13" width="7.1796875" customWidth="1"/>
    <col min="14" max="14" width="15.453125" bestFit="1" customWidth="1"/>
    <col min="15" max="15" width="9.81640625" bestFit="1" customWidth="1"/>
    <col min="16" max="16" width="11.6328125" bestFit="1" customWidth="1"/>
    <col min="17" max="17" width="18.7265625" bestFit="1" customWidth="1"/>
    <col min="18" max="18" width="15" bestFit="1" customWidth="1"/>
    <col min="19" max="19" width="18.81640625" bestFit="1" customWidth="1"/>
    <col min="21" max="21" width="13.54296875" customWidth="1"/>
  </cols>
  <sheetData>
    <row r="1" spans="1:21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0</v>
      </c>
      <c r="I1" t="s">
        <v>89</v>
      </c>
      <c r="J1" t="s">
        <v>3</v>
      </c>
      <c r="K1" t="s">
        <v>137</v>
      </c>
      <c r="L1" t="s">
        <v>90</v>
      </c>
      <c r="M1" t="s">
        <v>138</v>
      </c>
      <c r="N1" t="s">
        <v>215</v>
      </c>
      <c r="O1" t="s">
        <v>4</v>
      </c>
      <c r="P1" t="s">
        <v>5</v>
      </c>
      <c r="Q1" t="s">
        <v>6</v>
      </c>
      <c r="R1" t="s">
        <v>7</v>
      </c>
      <c r="S1" t="s">
        <v>8</v>
      </c>
      <c r="T1" t="s">
        <v>91</v>
      </c>
      <c r="U1" t="s">
        <v>9</v>
      </c>
    </row>
    <row r="2" spans="1:21" x14ac:dyDescent="0.35">
      <c r="A2" t="s">
        <v>23</v>
      </c>
      <c r="B2">
        <v>1</v>
      </c>
      <c r="C2">
        <v>2025</v>
      </c>
      <c r="D2" t="s">
        <v>216</v>
      </c>
      <c r="E2">
        <v>104</v>
      </c>
      <c r="F2" t="s">
        <v>204</v>
      </c>
      <c r="G2" t="s">
        <v>26</v>
      </c>
      <c r="H2" t="s">
        <v>77</v>
      </c>
      <c r="I2">
        <v>275</v>
      </c>
      <c r="J2" t="s">
        <v>103</v>
      </c>
      <c r="K2" t="s">
        <v>95</v>
      </c>
      <c r="L2">
        <v>6</v>
      </c>
      <c r="M2">
        <v>1</v>
      </c>
      <c r="N2" t="s">
        <v>12</v>
      </c>
      <c r="O2" t="s">
        <v>12</v>
      </c>
      <c r="P2" t="s">
        <v>95</v>
      </c>
      <c r="Q2" t="s">
        <v>10</v>
      </c>
      <c r="R2" t="s">
        <v>12</v>
      </c>
      <c r="S2">
        <v>24</v>
      </c>
      <c r="T2">
        <v>200</v>
      </c>
      <c r="U2" t="s">
        <v>13</v>
      </c>
    </row>
    <row r="3" spans="1:21" x14ac:dyDescent="0.35">
      <c r="A3" t="s">
        <v>27</v>
      </c>
      <c r="B3">
        <v>2</v>
      </c>
      <c r="C3">
        <v>2025</v>
      </c>
      <c r="D3" t="s">
        <v>216</v>
      </c>
      <c r="E3">
        <v>104</v>
      </c>
      <c r="F3" t="s">
        <v>204</v>
      </c>
      <c r="G3" t="s">
        <v>26</v>
      </c>
      <c r="H3" t="s">
        <v>77</v>
      </c>
      <c r="I3">
        <v>270</v>
      </c>
      <c r="J3" t="s">
        <v>94</v>
      </c>
      <c r="K3" t="s">
        <v>95</v>
      </c>
      <c r="L3">
        <v>5</v>
      </c>
      <c r="M3">
        <v>0</v>
      </c>
      <c r="N3" t="s">
        <v>12</v>
      </c>
      <c r="O3" t="s">
        <v>12</v>
      </c>
      <c r="P3">
        <v>18</v>
      </c>
      <c r="Q3" t="s">
        <v>12</v>
      </c>
      <c r="R3" t="s">
        <v>12</v>
      </c>
      <c r="S3">
        <v>0</v>
      </c>
      <c r="T3">
        <v>70</v>
      </c>
      <c r="U3" t="s">
        <v>13</v>
      </c>
    </row>
    <row r="4" spans="1:21" x14ac:dyDescent="0.35">
      <c r="A4" t="s">
        <v>28</v>
      </c>
      <c r="B4">
        <v>4</v>
      </c>
      <c r="C4">
        <v>2025</v>
      </c>
      <c r="D4" t="s">
        <v>216</v>
      </c>
      <c r="E4">
        <v>104</v>
      </c>
      <c r="F4" t="s">
        <v>204</v>
      </c>
      <c r="G4" t="s">
        <v>26</v>
      </c>
      <c r="H4" t="s">
        <v>77</v>
      </c>
      <c r="I4">
        <v>300</v>
      </c>
      <c r="J4" t="s">
        <v>103</v>
      </c>
      <c r="K4" t="s">
        <v>95</v>
      </c>
      <c r="L4">
        <v>6</v>
      </c>
      <c r="M4">
        <v>1</v>
      </c>
      <c r="N4" t="s">
        <v>12</v>
      </c>
      <c r="O4" t="s">
        <v>12</v>
      </c>
      <c r="P4" t="s">
        <v>95</v>
      </c>
      <c r="Q4" t="s">
        <v>10</v>
      </c>
      <c r="R4" t="s">
        <v>12</v>
      </c>
      <c r="S4">
        <v>20</v>
      </c>
      <c r="T4">
        <v>200</v>
      </c>
      <c r="U4" t="s">
        <v>13</v>
      </c>
    </row>
    <row r="5" spans="1:21" x14ac:dyDescent="0.35">
      <c r="A5" t="s">
        <v>29</v>
      </c>
      <c r="B5">
        <v>5</v>
      </c>
      <c r="C5">
        <v>2025</v>
      </c>
      <c r="D5" t="s">
        <v>216</v>
      </c>
      <c r="E5">
        <v>104</v>
      </c>
      <c r="F5" t="s">
        <v>204</v>
      </c>
      <c r="G5" t="s">
        <v>26</v>
      </c>
      <c r="H5" t="s">
        <v>77</v>
      </c>
      <c r="I5">
        <v>100</v>
      </c>
      <c r="J5" t="s">
        <v>94</v>
      </c>
      <c r="K5" t="s">
        <v>95</v>
      </c>
      <c r="L5">
        <v>5</v>
      </c>
      <c r="M5">
        <v>1</v>
      </c>
      <c r="N5" t="s">
        <v>12</v>
      </c>
      <c r="O5" t="s">
        <v>12</v>
      </c>
      <c r="P5" t="s">
        <v>95</v>
      </c>
      <c r="Q5" t="s">
        <v>12</v>
      </c>
      <c r="R5" t="s">
        <v>12</v>
      </c>
      <c r="S5">
        <v>20</v>
      </c>
      <c r="T5">
        <v>3</v>
      </c>
      <c r="U5" t="s">
        <v>13</v>
      </c>
    </row>
    <row r="6" spans="1:21" x14ac:dyDescent="0.35">
      <c r="A6" t="s">
        <v>30</v>
      </c>
      <c r="B6">
        <v>6</v>
      </c>
      <c r="C6">
        <v>2025</v>
      </c>
      <c r="D6" t="s">
        <v>216</v>
      </c>
      <c r="E6">
        <v>104</v>
      </c>
      <c r="F6" t="s">
        <v>204</v>
      </c>
      <c r="G6" t="s">
        <v>26</v>
      </c>
      <c r="H6" t="s">
        <v>77</v>
      </c>
      <c r="I6">
        <v>150</v>
      </c>
      <c r="J6" t="s">
        <v>103</v>
      </c>
      <c r="K6" t="s">
        <v>95</v>
      </c>
      <c r="L6">
        <v>6</v>
      </c>
      <c r="M6">
        <v>1</v>
      </c>
      <c r="N6" t="s">
        <v>12</v>
      </c>
      <c r="O6" t="s">
        <v>12</v>
      </c>
      <c r="P6" t="s">
        <v>95</v>
      </c>
      <c r="Q6" t="s">
        <v>12</v>
      </c>
      <c r="R6" t="s">
        <v>12</v>
      </c>
      <c r="S6">
        <v>24</v>
      </c>
      <c r="T6">
        <v>150</v>
      </c>
      <c r="U6" t="s">
        <v>13</v>
      </c>
    </row>
    <row r="7" spans="1:21" x14ac:dyDescent="0.35">
      <c r="A7" t="s">
        <v>31</v>
      </c>
      <c r="B7">
        <v>8</v>
      </c>
      <c r="C7">
        <v>2025</v>
      </c>
      <c r="D7" t="s">
        <v>216</v>
      </c>
      <c r="E7">
        <v>104</v>
      </c>
      <c r="F7" t="s">
        <v>204</v>
      </c>
      <c r="G7" t="s">
        <v>26</v>
      </c>
      <c r="H7" t="s">
        <v>77</v>
      </c>
      <c r="I7">
        <v>95</v>
      </c>
      <c r="J7" t="s">
        <v>103</v>
      </c>
      <c r="K7" t="s">
        <v>95</v>
      </c>
      <c r="L7">
        <v>6</v>
      </c>
      <c r="M7">
        <v>0</v>
      </c>
      <c r="N7" t="s">
        <v>12</v>
      </c>
      <c r="O7" t="s">
        <v>10</v>
      </c>
      <c r="P7" t="s">
        <v>95</v>
      </c>
      <c r="Q7" t="s">
        <v>12</v>
      </c>
      <c r="R7" t="s">
        <v>12</v>
      </c>
      <c r="S7">
        <v>10</v>
      </c>
      <c r="T7">
        <v>76</v>
      </c>
      <c r="U7" t="s">
        <v>11</v>
      </c>
    </row>
    <row r="8" spans="1:21" x14ac:dyDescent="0.35">
      <c r="A8" t="s">
        <v>32</v>
      </c>
      <c r="B8">
        <v>9</v>
      </c>
      <c r="C8">
        <v>2025</v>
      </c>
      <c r="D8" t="s">
        <v>216</v>
      </c>
      <c r="E8">
        <v>104</v>
      </c>
      <c r="F8" t="s">
        <v>204</v>
      </c>
      <c r="G8" t="s">
        <v>26</v>
      </c>
      <c r="H8" t="s">
        <v>77</v>
      </c>
      <c r="I8">
        <v>200</v>
      </c>
      <c r="J8" t="s">
        <v>103</v>
      </c>
      <c r="K8" t="s">
        <v>95</v>
      </c>
      <c r="L8">
        <v>6</v>
      </c>
      <c r="M8">
        <v>1</v>
      </c>
      <c r="N8" t="s">
        <v>12</v>
      </c>
      <c r="O8" t="s">
        <v>12</v>
      </c>
      <c r="P8" t="s">
        <v>95</v>
      </c>
      <c r="Q8" t="s">
        <v>12</v>
      </c>
      <c r="R8" t="s">
        <v>12</v>
      </c>
      <c r="S8">
        <v>20</v>
      </c>
      <c r="T8">
        <v>205</v>
      </c>
      <c r="U8" t="s">
        <v>12</v>
      </c>
    </row>
    <row r="9" spans="1:21" x14ac:dyDescent="0.35">
      <c r="A9" t="s">
        <v>33</v>
      </c>
      <c r="B9">
        <v>10</v>
      </c>
      <c r="C9">
        <v>2025</v>
      </c>
      <c r="D9" t="s">
        <v>216</v>
      </c>
      <c r="E9">
        <v>104</v>
      </c>
      <c r="F9" t="s">
        <v>204</v>
      </c>
      <c r="G9" t="s">
        <v>26</v>
      </c>
      <c r="H9" t="s">
        <v>77</v>
      </c>
      <c r="I9">
        <v>175</v>
      </c>
      <c r="J9" t="s">
        <v>103</v>
      </c>
      <c r="K9" t="s">
        <v>95</v>
      </c>
      <c r="L9">
        <v>6</v>
      </c>
      <c r="M9">
        <v>1</v>
      </c>
      <c r="N9" t="s">
        <v>12</v>
      </c>
      <c r="O9" t="s">
        <v>12</v>
      </c>
      <c r="P9" t="s">
        <v>95</v>
      </c>
      <c r="Q9" t="s">
        <v>12</v>
      </c>
      <c r="R9" t="s">
        <v>12</v>
      </c>
      <c r="S9">
        <v>30</v>
      </c>
      <c r="T9">
        <v>175</v>
      </c>
      <c r="U9" t="s">
        <v>13</v>
      </c>
    </row>
    <row r="10" spans="1:21" x14ac:dyDescent="0.35">
      <c r="A10" t="s">
        <v>34</v>
      </c>
      <c r="B10">
        <v>11</v>
      </c>
      <c r="C10">
        <v>2025</v>
      </c>
      <c r="D10" t="s">
        <v>216</v>
      </c>
      <c r="E10">
        <v>104</v>
      </c>
      <c r="F10" t="s">
        <v>204</v>
      </c>
      <c r="G10" t="s">
        <v>26</v>
      </c>
      <c r="H10" t="s">
        <v>77</v>
      </c>
      <c r="I10">
        <v>264</v>
      </c>
      <c r="J10" t="s">
        <v>94</v>
      </c>
      <c r="K10" t="s">
        <v>95</v>
      </c>
      <c r="L10">
        <v>5</v>
      </c>
      <c r="M10">
        <v>1</v>
      </c>
      <c r="N10" t="s">
        <v>12</v>
      </c>
      <c r="O10" t="s">
        <v>12</v>
      </c>
      <c r="P10" t="s">
        <v>95</v>
      </c>
      <c r="Q10" t="s">
        <v>12</v>
      </c>
      <c r="R10" t="s">
        <v>12</v>
      </c>
      <c r="S10">
        <v>20</v>
      </c>
      <c r="T10">
        <v>179</v>
      </c>
      <c r="U10" t="s">
        <v>11</v>
      </c>
    </row>
    <row r="11" spans="1:21" x14ac:dyDescent="0.35">
      <c r="A11" t="s">
        <v>35</v>
      </c>
      <c r="B11">
        <v>12</v>
      </c>
      <c r="C11">
        <v>2025</v>
      </c>
      <c r="D11" t="s">
        <v>216</v>
      </c>
      <c r="E11">
        <v>104</v>
      </c>
      <c r="F11" t="s">
        <v>204</v>
      </c>
      <c r="G11" t="s">
        <v>26</v>
      </c>
      <c r="H11" t="s">
        <v>77</v>
      </c>
      <c r="I11">
        <v>280</v>
      </c>
      <c r="J11" t="s">
        <v>103</v>
      </c>
      <c r="K11" t="s">
        <v>95</v>
      </c>
      <c r="L11">
        <v>6</v>
      </c>
      <c r="M11">
        <v>1</v>
      </c>
      <c r="N11" t="s">
        <v>12</v>
      </c>
      <c r="O11" t="s">
        <v>12</v>
      </c>
      <c r="P11" t="s">
        <v>95</v>
      </c>
      <c r="Q11" t="s">
        <v>12</v>
      </c>
      <c r="R11" t="s">
        <v>12</v>
      </c>
      <c r="S11">
        <v>30</v>
      </c>
      <c r="T11">
        <v>80</v>
      </c>
      <c r="U11" t="s">
        <v>11</v>
      </c>
    </row>
    <row r="12" spans="1:21" x14ac:dyDescent="0.35">
      <c r="A12" t="s">
        <v>36</v>
      </c>
      <c r="B12">
        <v>13</v>
      </c>
      <c r="C12">
        <v>2025</v>
      </c>
      <c r="D12" t="s">
        <v>216</v>
      </c>
      <c r="E12">
        <v>104</v>
      </c>
      <c r="F12" t="s">
        <v>204</v>
      </c>
      <c r="G12" t="s">
        <v>26</v>
      </c>
      <c r="H12" t="s">
        <v>77</v>
      </c>
      <c r="I12">
        <v>115</v>
      </c>
      <c r="J12" t="s">
        <v>103</v>
      </c>
      <c r="K12" t="s">
        <v>95</v>
      </c>
      <c r="L12">
        <v>6</v>
      </c>
      <c r="M12">
        <v>1</v>
      </c>
      <c r="N12" t="s">
        <v>12</v>
      </c>
      <c r="O12" t="s">
        <v>12</v>
      </c>
      <c r="P12">
        <v>18</v>
      </c>
      <c r="Q12" t="s">
        <v>12</v>
      </c>
      <c r="R12" t="s">
        <v>12</v>
      </c>
      <c r="S12">
        <v>20</v>
      </c>
      <c r="T12">
        <v>60</v>
      </c>
      <c r="U12" t="s">
        <v>11</v>
      </c>
    </row>
    <row r="13" spans="1:21" x14ac:dyDescent="0.35">
      <c r="A13" t="s">
        <v>37</v>
      </c>
      <c r="B13">
        <v>15</v>
      </c>
      <c r="C13">
        <v>2025</v>
      </c>
      <c r="D13" t="s">
        <v>216</v>
      </c>
      <c r="E13">
        <v>104</v>
      </c>
      <c r="F13" t="s">
        <v>204</v>
      </c>
      <c r="G13" t="s">
        <v>26</v>
      </c>
      <c r="H13" t="s">
        <v>77</v>
      </c>
      <c r="I13">
        <v>264</v>
      </c>
      <c r="J13" t="s">
        <v>94</v>
      </c>
      <c r="K13" t="s">
        <v>95</v>
      </c>
      <c r="L13">
        <v>5</v>
      </c>
      <c r="M13">
        <v>1</v>
      </c>
      <c r="N13" t="s">
        <v>12</v>
      </c>
      <c r="O13" t="s">
        <v>12</v>
      </c>
      <c r="P13">
        <v>18</v>
      </c>
      <c r="Q13" t="s">
        <v>12</v>
      </c>
      <c r="R13" t="s">
        <v>12</v>
      </c>
      <c r="S13">
        <v>0</v>
      </c>
      <c r="T13">
        <v>176</v>
      </c>
      <c r="U13" t="s">
        <v>12</v>
      </c>
    </row>
    <row r="14" spans="1:21" x14ac:dyDescent="0.35">
      <c r="A14" t="s">
        <v>38</v>
      </c>
      <c r="B14">
        <v>16</v>
      </c>
      <c r="C14">
        <v>2025</v>
      </c>
      <c r="D14" t="s">
        <v>216</v>
      </c>
      <c r="E14">
        <v>104</v>
      </c>
      <c r="F14" t="s">
        <v>204</v>
      </c>
      <c r="G14" t="s">
        <v>26</v>
      </c>
      <c r="H14" t="s">
        <v>77</v>
      </c>
      <c r="I14">
        <v>75</v>
      </c>
      <c r="J14" t="s">
        <v>94</v>
      </c>
      <c r="K14" t="s">
        <v>95</v>
      </c>
      <c r="L14">
        <v>5</v>
      </c>
      <c r="M14">
        <v>1</v>
      </c>
      <c r="N14" t="s">
        <v>12</v>
      </c>
      <c r="O14" t="s">
        <v>12</v>
      </c>
      <c r="P14" t="s">
        <v>95</v>
      </c>
      <c r="Q14" t="s">
        <v>12</v>
      </c>
      <c r="R14" t="s">
        <v>12</v>
      </c>
      <c r="S14">
        <v>20</v>
      </c>
      <c r="T14">
        <v>120</v>
      </c>
      <c r="U14" t="s">
        <v>11</v>
      </c>
    </row>
    <row r="15" spans="1:21" x14ac:dyDescent="0.35">
      <c r="A15" t="s">
        <v>39</v>
      </c>
      <c r="B15">
        <v>17</v>
      </c>
      <c r="C15">
        <v>2025</v>
      </c>
      <c r="D15" t="s">
        <v>216</v>
      </c>
      <c r="E15">
        <v>104</v>
      </c>
      <c r="F15" t="s">
        <v>204</v>
      </c>
      <c r="G15" t="s">
        <v>26</v>
      </c>
      <c r="H15" t="s">
        <v>77</v>
      </c>
      <c r="I15">
        <v>135</v>
      </c>
      <c r="J15" t="s">
        <v>103</v>
      </c>
      <c r="K15" t="s">
        <v>95</v>
      </c>
      <c r="L15">
        <v>6</v>
      </c>
      <c r="M15">
        <v>1</v>
      </c>
      <c r="N15" t="s">
        <v>12</v>
      </c>
      <c r="O15" t="s">
        <v>12</v>
      </c>
      <c r="P15">
        <v>21</v>
      </c>
      <c r="Q15" t="s">
        <v>12</v>
      </c>
      <c r="R15" t="s">
        <v>12</v>
      </c>
      <c r="S15">
        <v>20</v>
      </c>
      <c r="T15">
        <v>145</v>
      </c>
      <c r="U15" t="s">
        <v>11</v>
      </c>
    </row>
    <row r="16" spans="1:21" x14ac:dyDescent="0.35">
      <c r="A16" t="s">
        <v>40</v>
      </c>
      <c r="B16">
        <v>18</v>
      </c>
      <c r="C16">
        <v>2025</v>
      </c>
      <c r="D16" t="s">
        <v>216</v>
      </c>
      <c r="E16">
        <v>104</v>
      </c>
      <c r="F16" t="s">
        <v>204</v>
      </c>
      <c r="G16" t="s">
        <v>26</v>
      </c>
      <c r="H16" t="s">
        <v>77</v>
      </c>
      <c r="I16">
        <v>150</v>
      </c>
      <c r="J16" t="s">
        <v>103</v>
      </c>
      <c r="K16" t="s">
        <v>95</v>
      </c>
      <c r="L16">
        <v>6</v>
      </c>
      <c r="M16">
        <v>2</v>
      </c>
      <c r="N16" t="s">
        <v>12</v>
      </c>
      <c r="O16" t="s">
        <v>12</v>
      </c>
      <c r="P16" t="s">
        <v>95</v>
      </c>
      <c r="Q16" t="s">
        <v>12</v>
      </c>
      <c r="R16" t="s">
        <v>12</v>
      </c>
      <c r="S16">
        <v>36</v>
      </c>
      <c r="T16">
        <v>100</v>
      </c>
      <c r="U16" t="s">
        <v>11</v>
      </c>
    </row>
    <row r="17" spans="1:21" x14ac:dyDescent="0.35">
      <c r="A17" t="s">
        <v>41</v>
      </c>
      <c r="B17">
        <v>19</v>
      </c>
      <c r="C17">
        <v>2025</v>
      </c>
      <c r="D17" t="s">
        <v>216</v>
      </c>
      <c r="E17">
        <v>104</v>
      </c>
      <c r="F17" t="s">
        <v>204</v>
      </c>
      <c r="G17" t="s">
        <v>26</v>
      </c>
      <c r="H17" t="s">
        <v>77</v>
      </c>
      <c r="I17">
        <v>120</v>
      </c>
      <c r="J17" t="s">
        <v>94</v>
      </c>
      <c r="K17" t="s">
        <v>95</v>
      </c>
      <c r="L17">
        <v>5</v>
      </c>
      <c r="M17">
        <v>1</v>
      </c>
      <c r="N17" t="s">
        <v>12</v>
      </c>
      <c r="O17" t="s">
        <v>12</v>
      </c>
      <c r="P17" t="s">
        <v>95</v>
      </c>
      <c r="Q17" t="s">
        <v>12</v>
      </c>
      <c r="R17" t="s">
        <v>12</v>
      </c>
      <c r="S17">
        <v>26</v>
      </c>
      <c r="T17">
        <v>96</v>
      </c>
      <c r="U17" t="s">
        <v>217</v>
      </c>
    </row>
    <row r="18" spans="1:21" x14ac:dyDescent="0.35">
      <c r="A18" t="s">
        <v>42</v>
      </c>
      <c r="B18">
        <v>20</v>
      </c>
      <c r="C18">
        <v>2025</v>
      </c>
      <c r="D18" t="s">
        <v>216</v>
      </c>
      <c r="E18">
        <v>104</v>
      </c>
      <c r="F18" t="s">
        <v>204</v>
      </c>
      <c r="G18" t="s">
        <v>26</v>
      </c>
      <c r="H18" t="s">
        <v>77</v>
      </c>
      <c r="I18">
        <v>135</v>
      </c>
      <c r="J18" t="s">
        <v>103</v>
      </c>
      <c r="K18" t="s">
        <v>95</v>
      </c>
      <c r="L18">
        <v>6</v>
      </c>
      <c r="M18">
        <v>1</v>
      </c>
      <c r="N18" t="s">
        <v>12</v>
      </c>
      <c r="O18" t="s">
        <v>12</v>
      </c>
      <c r="P18" t="s">
        <v>95</v>
      </c>
      <c r="Q18" t="s">
        <v>12</v>
      </c>
      <c r="R18" t="s">
        <v>12</v>
      </c>
      <c r="S18">
        <v>20</v>
      </c>
      <c r="T18">
        <v>135</v>
      </c>
      <c r="U18" t="s">
        <v>13</v>
      </c>
    </row>
    <row r="19" spans="1:21" x14ac:dyDescent="0.35">
      <c r="A19" t="s">
        <v>43</v>
      </c>
      <c r="B19">
        <v>21</v>
      </c>
      <c r="C19">
        <v>2025</v>
      </c>
      <c r="D19" t="s">
        <v>216</v>
      </c>
      <c r="E19">
        <v>104</v>
      </c>
      <c r="F19" t="s">
        <v>204</v>
      </c>
      <c r="G19" t="s">
        <v>26</v>
      </c>
      <c r="H19" t="s">
        <v>77</v>
      </c>
      <c r="I19">
        <v>150</v>
      </c>
      <c r="J19" t="s">
        <v>103</v>
      </c>
      <c r="K19" t="s">
        <v>95</v>
      </c>
      <c r="L19">
        <v>6</v>
      </c>
      <c r="M19">
        <v>1</v>
      </c>
      <c r="N19" t="s">
        <v>12</v>
      </c>
      <c r="O19" t="s">
        <v>12</v>
      </c>
      <c r="P19" t="s">
        <v>95</v>
      </c>
      <c r="Q19" t="s">
        <v>12</v>
      </c>
      <c r="R19" t="s">
        <v>12</v>
      </c>
      <c r="S19">
        <v>30</v>
      </c>
      <c r="T19">
        <v>100</v>
      </c>
      <c r="U19" t="s">
        <v>217</v>
      </c>
    </row>
    <row r="20" spans="1:21" x14ac:dyDescent="0.35">
      <c r="A20" t="s">
        <v>44</v>
      </c>
      <c r="B20">
        <v>22</v>
      </c>
      <c r="C20">
        <v>2025</v>
      </c>
      <c r="D20" t="s">
        <v>216</v>
      </c>
      <c r="E20">
        <v>104</v>
      </c>
      <c r="F20" t="s">
        <v>204</v>
      </c>
      <c r="G20" t="s">
        <v>26</v>
      </c>
      <c r="H20" t="s">
        <v>77</v>
      </c>
      <c r="I20">
        <v>125</v>
      </c>
      <c r="J20" t="s">
        <v>103</v>
      </c>
      <c r="K20" t="s">
        <v>95</v>
      </c>
      <c r="L20">
        <v>6</v>
      </c>
      <c r="M20">
        <v>1</v>
      </c>
      <c r="N20" t="s">
        <v>12</v>
      </c>
      <c r="O20" t="s">
        <v>12</v>
      </c>
      <c r="P20" t="s">
        <v>95</v>
      </c>
      <c r="Q20" t="s">
        <v>10</v>
      </c>
      <c r="R20" t="s">
        <v>12</v>
      </c>
      <c r="S20">
        <v>20</v>
      </c>
      <c r="T20">
        <v>130</v>
      </c>
      <c r="U20" t="s">
        <v>13</v>
      </c>
    </row>
    <row r="21" spans="1:21" x14ac:dyDescent="0.35">
      <c r="A21" t="s">
        <v>45</v>
      </c>
      <c r="B21">
        <v>23</v>
      </c>
      <c r="C21">
        <v>2025</v>
      </c>
      <c r="D21" t="s">
        <v>216</v>
      </c>
      <c r="E21">
        <v>104</v>
      </c>
      <c r="F21" t="s">
        <v>204</v>
      </c>
      <c r="G21" t="s">
        <v>26</v>
      </c>
      <c r="H21" t="s">
        <v>77</v>
      </c>
      <c r="I21">
        <v>50</v>
      </c>
      <c r="J21" t="s">
        <v>94</v>
      </c>
      <c r="K21" t="s">
        <v>95</v>
      </c>
      <c r="L21">
        <v>5</v>
      </c>
      <c r="M21">
        <v>1</v>
      </c>
      <c r="N21" t="s">
        <v>12</v>
      </c>
      <c r="O21" t="s">
        <v>12</v>
      </c>
      <c r="P21" t="s">
        <v>95</v>
      </c>
      <c r="Q21" t="s">
        <v>12</v>
      </c>
      <c r="R21" t="s">
        <v>12</v>
      </c>
      <c r="S21">
        <v>50</v>
      </c>
      <c r="T21">
        <v>100</v>
      </c>
      <c r="U21" t="s">
        <v>12</v>
      </c>
    </row>
    <row r="22" spans="1:21" x14ac:dyDescent="0.35">
      <c r="A22" t="s">
        <v>46</v>
      </c>
      <c r="B22">
        <v>24</v>
      </c>
      <c r="C22">
        <v>2025</v>
      </c>
      <c r="D22" t="s">
        <v>216</v>
      </c>
      <c r="E22">
        <v>104</v>
      </c>
      <c r="F22" t="s">
        <v>204</v>
      </c>
      <c r="G22" t="s">
        <v>26</v>
      </c>
      <c r="H22" t="s">
        <v>77</v>
      </c>
      <c r="I22">
        <v>150</v>
      </c>
      <c r="J22" t="s">
        <v>103</v>
      </c>
      <c r="K22" t="s">
        <v>95</v>
      </c>
      <c r="L22">
        <v>6</v>
      </c>
      <c r="M22">
        <v>2</v>
      </c>
      <c r="N22" t="s">
        <v>12</v>
      </c>
      <c r="O22" t="s">
        <v>12</v>
      </c>
      <c r="P22" t="s">
        <v>95</v>
      </c>
      <c r="Q22" t="s">
        <v>10</v>
      </c>
      <c r="R22" t="s">
        <v>10</v>
      </c>
      <c r="S22">
        <v>30</v>
      </c>
      <c r="T22">
        <v>250</v>
      </c>
      <c r="U22" t="s">
        <v>11</v>
      </c>
    </row>
    <row r="23" spans="1:21" x14ac:dyDescent="0.35">
      <c r="A23" t="s">
        <v>47</v>
      </c>
      <c r="B23">
        <v>25</v>
      </c>
      <c r="C23">
        <v>2025</v>
      </c>
      <c r="D23" t="s">
        <v>216</v>
      </c>
      <c r="E23">
        <v>104</v>
      </c>
      <c r="F23" t="s">
        <v>204</v>
      </c>
      <c r="G23" t="s">
        <v>26</v>
      </c>
      <c r="H23" t="s">
        <v>77</v>
      </c>
      <c r="I23">
        <v>68</v>
      </c>
      <c r="J23" t="s">
        <v>94</v>
      </c>
      <c r="K23" t="s">
        <v>95</v>
      </c>
      <c r="L23">
        <v>5</v>
      </c>
      <c r="M23">
        <v>1</v>
      </c>
      <c r="N23" t="s">
        <v>12</v>
      </c>
      <c r="O23" t="s">
        <v>12</v>
      </c>
      <c r="P23" t="s">
        <v>95</v>
      </c>
      <c r="Q23" t="s">
        <v>10</v>
      </c>
      <c r="R23" t="s">
        <v>12</v>
      </c>
      <c r="S23">
        <v>20</v>
      </c>
      <c r="T23">
        <v>68</v>
      </c>
      <c r="U23" t="s">
        <v>13</v>
      </c>
    </row>
    <row r="24" spans="1:21" x14ac:dyDescent="0.35">
      <c r="A24" t="s">
        <v>48</v>
      </c>
      <c r="B24">
        <v>26</v>
      </c>
      <c r="C24">
        <v>2025</v>
      </c>
      <c r="D24" t="s">
        <v>216</v>
      </c>
      <c r="E24">
        <v>104</v>
      </c>
      <c r="F24" t="s">
        <v>204</v>
      </c>
      <c r="G24" t="s">
        <v>26</v>
      </c>
      <c r="H24" t="s">
        <v>77</v>
      </c>
      <c r="I24">
        <v>463.5</v>
      </c>
      <c r="J24" t="s">
        <v>94</v>
      </c>
      <c r="K24" t="s">
        <v>95</v>
      </c>
      <c r="L24">
        <v>5</v>
      </c>
      <c r="M24">
        <v>1</v>
      </c>
      <c r="N24" t="s">
        <v>12</v>
      </c>
      <c r="O24" t="s">
        <v>12</v>
      </c>
      <c r="P24" t="s">
        <v>95</v>
      </c>
      <c r="Q24" t="s">
        <v>10</v>
      </c>
      <c r="R24" t="s">
        <v>10</v>
      </c>
      <c r="S24">
        <v>20</v>
      </c>
      <c r="T24">
        <v>331.1</v>
      </c>
      <c r="U24" t="s">
        <v>11</v>
      </c>
    </row>
    <row r="25" spans="1:21" x14ac:dyDescent="0.35">
      <c r="A25" t="s">
        <v>49</v>
      </c>
      <c r="B25">
        <v>27</v>
      </c>
      <c r="C25">
        <v>2025</v>
      </c>
      <c r="D25" t="s">
        <v>216</v>
      </c>
      <c r="E25">
        <v>104</v>
      </c>
      <c r="F25" t="s">
        <v>204</v>
      </c>
      <c r="G25" t="s">
        <v>26</v>
      </c>
      <c r="H25" t="s">
        <v>77</v>
      </c>
      <c r="I25">
        <v>510</v>
      </c>
      <c r="J25" t="s">
        <v>103</v>
      </c>
      <c r="K25" t="s">
        <v>95</v>
      </c>
      <c r="L25">
        <v>6</v>
      </c>
      <c r="M25">
        <v>1</v>
      </c>
      <c r="N25" t="s">
        <v>12</v>
      </c>
      <c r="O25" t="s">
        <v>12</v>
      </c>
      <c r="P25" t="s">
        <v>95</v>
      </c>
      <c r="Q25" t="s">
        <v>12</v>
      </c>
      <c r="R25" t="s">
        <v>12</v>
      </c>
      <c r="S25">
        <v>30</v>
      </c>
      <c r="T25">
        <v>510</v>
      </c>
      <c r="U25" t="s">
        <v>13</v>
      </c>
    </row>
    <row r="26" spans="1:21" x14ac:dyDescent="0.35">
      <c r="A26" t="s">
        <v>50</v>
      </c>
      <c r="B26">
        <v>28</v>
      </c>
      <c r="C26">
        <v>2025</v>
      </c>
      <c r="D26" t="s">
        <v>216</v>
      </c>
      <c r="E26">
        <v>104</v>
      </c>
      <c r="F26" t="s">
        <v>204</v>
      </c>
      <c r="G26" t="s">
        <v>26</v>
      </c>
      <c r="H26" t="s">
        <v>77</v>
      </c>
      <c r="I26">
        <v>200</v>
      </c>
      <c r="J26" t="s">
        <v>94</v>
      </c>
      <c r="K26" t="s">
        <v>95</v>
      </c>
      <c r="L26">
        <v>5</v>
      </c>
      <c r="M26">
        <v>1</v>
      </c>
      <c r="N26" t="s">
        <v>12</v>
      </c>
      <c r="O26" t="s">
        <v>12</v>
      </c>
      <c r="P26" t="s">
        <v>95</v>
      </c>
      <c r="Q26" t="s">
        <v>12</v>
      </c>
      <c r="R26" t="s">
        <v>12</v>
      </c>
      <c r="S26">
        <v>20</v>
      </c>
      <c r="T26">
        <v>100</v>
      </c>
      <c r="U26" t="s">
        <v>13</v>
      </c>
    </row>
    <row r="27" spans="1:21" x14ac:dyDescent="0.35">
      <c r="A27" t="s">
        <v>51</v>
      </c>
      <c r="B27">
        <v>29</v>
      </c>
      <c r="C27">
        <v>2025</v>
      </c>
      <c r="D27" t="s">
        <v>216</v>
      </c>
      <c r="E27">
        <v>104</v>
      </c>
      <c r="F27" t="s">
        <v>204</v>
      </c>
      <c r="G27" t="s">
        <v>26</v>
      </c>
      <c r="H27" t="s">
        <v>77</v>
      </c>
      <c r="I27">
        <v>25</v>
      </c>
      <c r="J27" t="s">
        <v>94</v>
      </c>
      <c r="K27" t="s">
        <v>95</v>
      </c>
      <c r="L27">
        <v>5</v>
      </c>
      <c r="M27">
        <v>2</v>
      </c>
      <c r="N27" t="s">
        <v>12</v>
      </c>
      <c r="O27" t="s">
        <v>12</v>
      </c>
      <c r="P27" t="s">
        <v>95</v>
      </c>
      <c r="Q27" t="s">
        <v>10</v>
      </c>
      <c r="R27" t="s">
        <v>12</v>
      </c>
      <c r="S27">
        <v>30</v>
      </c>
      <c r="T27">
        <v>16.670000000000002</v>
      </c>
      <c r="U27" t="s">
        <v>13</v>
      </c>
    </row>
    <row r="28" spans="1:21" x14ac:dyDescent="0.35">
      <c r="A28" t="s">
        <v>52</v>
      </c>
      <c r="B28">
        <v>30</v>
      </c>
      <c r="C28">
        <v>2025</v>
      </c>
      <c r="D28" t="s">
        <v>216</v>
      </c>
      <c r="E28">
        <v>104</v>
      </c>
      <c r="F28" t="s">
        <v>204</v>
      </c>
      <c r="G28" t="s">
        <v>26</v>
      </c>
      <c r="H28" t="s">
        <v>77</v>
      </c>
      <c r="I28">
        <v>150</v>
      </c>
      <c r="J28" t="s">
        <v>103</v>
      </c>
      <c r="K28" t="s">
        <v>95</v>
      </c>
      <c r="L28">
        <v>6</v>
      </c>
      <c r="M28">
        <v>2</v>
      </c>
      <c r="N28" t="s">
        <v>12</v>
      </c>
      <c r="O28" t="s">
        <v>12</v>
      </c>
      <c r="P28" t="s">
        <v>95</v>
      </c>
      <c r="Q28" t="s">
        <v>12</v>
      </c>
      <c r="R28" t="s">
        <v>12</v>
      </c>
      <c r="S28">
        <v>20</v>
      </c>
      <c r="T28">
        <v>160</v>
      </c>
      <c r="U28" t="s">
        <v>12</v>
      </c>
    </row>
    <row r="29" spans="1:21" x14ac:dyDescent="0.35">
      <c r="A29" t="s">
        <v>53</v>
      </c>
      <c r="B29">
        <v>31</v>
      </c>
      <c r="C29">
        <v>2025</v>
      </c>
      <c r="D29" t="s">
        <v>216</v>
      </c>
      <c r="E29">
        <v>104</v>
      </c>
      <c r="F29" t="s">
        <v>204</v>
      </c>
      <c r="G29" t="s">
        <v>26</v>
      </c>
      <c r="H29" t="s">
        <v>77</v>
      </c>
      <c r="I29">
        <v>140</v>
      </c>
      <c r="J29" t="s">
        <v>103</v>
      </c>
      <c r="K29" t="s">
        <v>95</v>
      </c>
      <c r="L29">
        <v>6</v>
      </c>
      <c r="M29">
        <v>1</v>
      </c>
      <c r="N29" t="s">
        <v>12</v>
      </c>
      <c r="O29" t="s">
        <v>12</v>
      </c>
      <c r="P29">
        <v>19</v>
      </c>
      <c r="Q29" t="s">
        <v>10</v>
      </c>
      <c r="R29" t="s">
        <v>12</v>
      </c>
      <c r="S29">
        <v>20</v>
      </c>
      <c r="T29">
        <v>140</v>
      </c>
      <c r="U29" t="s">
        <v>11</v>
      </c>
    </row>
    <row r="30" spans="1:21" x14ac:dyDescent="0.35">
      <c r="A30" t="s">
        <v>54</v>
      </c>
      <c r="B30">
        <v>32</v>
      </c>
      <c r="C30">
        <v>2025</v>
      </c>
      <c r="D30" t="s">
        <v>216</v>
      </c>
      <c r="E30">
        <v>104</v>
      </c>
      <c r="F30" t="s">
        <v>204</v>
      </c>
      <c r="G30" t="s">
        <v>26</v>
      </c>
      <c r="H30" t="s">
        <v>77</v>
      </c>
      <c r="I30">
        <v>250</v>
      </c>
      <c r="J30" t="s">
        <v>103</v>
      </c>
      <c r="K30" t="s">
        <v>95</v>
      </c>
      <c r="L30">
        <v>6</v>
      </c>
      <c r="M30">
        <v>0</v>
      </c>
      <c r="N30" t="s">
        <v>12</v>
      </c>
      <c r="O30" t="s">
        <v>12</v>
      </c>
      <c r="P30" t="s">
        <v>95</v>
      </c>
      <c r="Q30" t="s">
        <v>10</v>
      </c>
      <c r="R30" t="s">
        <v>12</v>
      </c>
      <c r="S30">
        <v>20</v>
      </c>
      <c r="T30">
        <v>200</v>
      </c>
      <c r="U30" t="s">
        <v>11</v>
      </c>
    </row>
    <row r="31" spans="1:21" x14ac:dyDescent="0.35">
      <c r="A31" t="s">
        <v>55</v>
      </c>
      <c r="B31">
        <v>33</v>
      </c>
      <c r="C31">
        <v>2025</v>
      </c>
      <c r="D31" t="s">
        <v>216</v>
      </c>
      <c r="E31">
        <v>104</v>
      </c>
      <c r="F31" t="s">
        <v>204</v>
      </c>
      <c r="G31" t="s">
        <v>26</v>
      </c>
      <c r="H31" t="s">
        <v>77</v>
      </c>
      <c r="I31">
        <v>300</v>
      </c>
      <c r="J31" t="s">
        <v>94</v>
      </c>
      <c r="K31" t="s">
        <v>95</v>
      </c>
      <c r="L31">
        <v>5</v>
      </c>
      <c r="M31">
        <v>1</v>
      </c>
      <c r="N31" t="s">
        <v>12</v>
      </c>
      <c r="O31" t="s">
        <v>12</v>
      </c>
      <c r="P31" t="s">
        <v>95</v>
      </c>
      <c r="Q31" t="s">
        <v>10</v>
      </c>
      <c r="R31" t="s">
        <v>12</v>
      </c>
      <c r="S31">
        <v>20</v>
      </c>
      <c r="T31">
        <v>300</v>
      </c>
      <c r="U31" t="s">
        <v>12</v>
      </c>
    </row>
    <row r="32" spans="1:21" x14ac:dyDescent="0.35">
      <c r="A32" t="s">
        <v>56</v>
      </c>
      <c r="B32">
        <v>34</v>
      </c>
      <c r="C32">
        <v>2025</v>
      </c>
      <c r="D32" t="s">
        <v>216</v>
      </c>
      <c r="E32">
        <v>104</v>
      </c>
      <c r="F32" t="s">
        <v>204</v>
      </c>
      <c r="G32" t="s">
        <v>26</v>
      </c>
      <c r="H32" t="s">
        <v>77</v>
      </c>
      <c r="I32">
        <v>245</v>
      </c>
      <c r="J32" t="s">
        <v>94</v>
      </c>
      <c r="K32" t="s">
        <v>95</v>
      </c>
      <c r="L32">
        <v>5</v>
      </c>
      <c r="M32">
        <v>1</v>
      </c>
      <c r="N32" t="s">
        <v>12</v>
      </c>
      <c r="O32" t="s">
        <v>12</v>
      </c>
      <c r="P32" t="s">
        <v>95</v>
      </c>
      <c r="Q32" t="s">
        <v>12</v>
      </c>
      <c r="R32" t="s">
        <v>12</v>
      </c>
      <c r="S32">
        <v>20</v>
      </c>
      <c r="T32">
        <v>170</v>
      </c>
      <c r="U32" t="s">
        <v>13</v>
      </c>
    </row>
    <row r="33" spans="1:21" x14ac:dyDescent="0.35">
      <c r="A33" t="s">
        <v>57</v>
      </c>
      <c r="B33">
        <v>35</v>
      </c>
      <c r="C33">
        <v>2025</v>
      </c>
      <c r="D33" t="s">
        <v>216</v>
      </c>
      <c r="E33">
        <v>104</v>
      </c>
      <c r="F33" t="s">
        <v>204</v>
      </c>
      <c r="G33" t="s">
        <v>26</v>
      </c>
      <c r="H33" t="s">
        <v>77</v>
      </c>
      <c r="I33">
        <v>110</v>
      </c>
      <c r="J33" t="s">
        <v>103</v>
      </c>
      <c r="K33" t="s">
        <v>95</v>
      </c>
      <c r="L33">
        <v>6</v>
      </c>
      <c r="M33">
        <v>2</v>
      </c>
      <c r="N33" t="s">
        <v>12</v>
      </c>
      <c r="O33" t="s">
        <v>12</v>
      </c>
      <c r="P33" t="s">
        <v>95</v>
      </c>
      <c r="Q33" t="s">
        <v>12</v>
      </c>
      <c r="R33" t="s">
        <v>12</v>
      </c>
      <c r="S33">
        <v>20</v>
      </c>
      <c r="T33">
        <v>200</v>
      </c>
      <c r="U33" t="s">
        <v>12</v>
      </c>
    </row>
    <row r="34" spans="1:21" x14ac:dyDescent="0.35">
      <c r="A34" t="s">
        <v>58</v>
      </c>
      <c r="B34">
        <v>36</v>
      </c>
      <c r="C34">
        <v>2025</v>
      </c>
      <c r="D34" t="s">
        <v>216</v>
      </c>
      <c r="E34">
        <v>104</v>
      </c>
      <c r="F34" t="s">
        <v>204</v>
      </c>
      <c r="G34" t="s">
        <v>26</v>
      </c>
      <c r="H34" t="s">
        <v>77</v>
      </c>
      <c r="I34">
        <v>294</v>
      </c>
      <c r="J34" t="s">
        <v>94</v>
      </c>
      <c r="K34" t="s">
        <v>95</v>
      </c>
      <c r="L34">
        <v>5</v>
      </c>
      <c r="M34">
        <v>1</v>
      </c>
      <c r="N34" t="s">
        <v>12</v>
      </c>
      <c r="O34" t="s">
        <v>12</v>
      </c>
      <c r="P34">
        <v>21</v>
      </c>
      <c r="Q34" t="s">
        <v>10</v>
      </c>
      <c r="R34" t="s">
        <v>12</v>
      </c>
      <c r="S34">
        <v>20</v>
      </c>
      <c r="T34">
        <v>152.66999999999999</v>
      </c>
      <c r="U34" t="s">
        <v>11</v>
      </c>
    </row>
    <row r="35" spans="1:21" x14ac:dyDescent="0.35">
      <c r="A35" t="s">
        <v>59</v>
      </c>
      <c r="B35">
        <v>37</v>
      </c>
      <c r="C35">
        <v>2025</v>
      </c>
      <c r="D35" t="s">
        <v>216</v>
      </c>
      <c r="E35">
        <v>104</v>
      </c>
      <c r="F35" t="s">
        <v>204</v>
      </c>
      <c r="G35" t="s">
        <v>26</v>
      </c>
      <c r="H35" t="s">
        <v>77</v>
      </c>
      <c r="I35">
        <v>93</v>
      </c>
      <c r="J35" t="s">
        <v>103</v>
      </c>
      <c r="K35" t="s">
        <v>95</v>
      </c>
      <c r="L35">
        <v>6</v>
      </c>
      <c r="M35">
        <v>1</v>
      </c>
      <c r="N35" t="s">
        <v>12</v>
      </c>
      <c r="O35" t="s">
        <v>12</v>
      </c>
      <c r="P35" t="s">
        <v>95</v>
      </c>
      <c r="Q35" t="s">
        <v>10</v>
      </c>
      <c r="R35" t="s">
        <v>12</v>
      </c>
      <c r="S35">
        <v>20</v>
      </c>
      <c r="T35">
        <v>126</v>
      </c>
      <c r="U35" t="s">
        <v>13</v>
      </c>
    </row>
    <row r="36" spans="1:21" x14ac:dyDescent="0.35">
      <c r="A36" t="s">
        <v>60</v>
      </c>
      <c r="B36">
        <v>38</v>
      </c>
      <c r="C36">
        <v>2025</v>
      </c>
      <c r="D36" t="s">
        <v>216</v>
      </c>
      <c r="E36">
        <v>104</v>
      </c>
      <c r="F36" t="s">
        <v>204</v>
      </c>
      <c r="G36" t="s">
        <v>26</v>
      </c>
      <c r="H36" t="s">
        <v>77</v>
      </c>
      <c r="I36">
        <v>350</v>
      </c>
      <c r="J36" t="s">
        <v>103</v>
      </c>
      <c r="K36" t="s">
        <v>95</v>
      </c>
      <c r="L36">
        <v>6</v>
      </c>
      <c r="M36">
        <v>1</v>
      </c>
      <c r="N36" t="s">
        <v>12</v>
      </c>
      <c r="O36" t="s">
        <v>12</v>
      </c>
      <c r="P36" t="s">
        <v>95</v>
      </c>
      <c r="Q36" t="s">
        <v>10</v>
      </c>
      <c r="R36" t="s">
        <v>12</v>
      </c>
      <c r="S36">
        <v>20</v>
      </c>
      <c r="T36">
        <v>150</v>
      </c>
      <c r="U36" t="s">
        <v>13</v>
      </c>
    </row>
    <row r="37" spans="1:21" x14ac:dyDescent="0.35">
      <c r="A37" t="s">
        <v>61</v>
      </c>
      <c r="B37">
        <v>39</v>
      </c>
      <c r="C37">
        <v>2025</v>
      </c>
      <c r="D37" t="s">
        <v>216</v>
      </c>
      <c r="E37">
        <v>104</v>
      </c>
      <c r="F37" t="s">
        <v>204</v>
      </c>
      <c r="G37" t="s">
        <v>26</v>
      </c>
      <c r="H37" t="s">
        <v>77</v>
      </c>
      <c r="I37">
        <v>200</v>
      </c>
      <c r="J37" t="s">
        <v>103</v>
      </c>
      <c r="K37" t="s">
        <v>95</v>
      </c>
      <c r="L37">
        <v>6</v>
      </c>
      <c r="M37">
        <v>1</v>
      </c>
      <c r="N37" t="s">
        <v>12</v>
      </c>
      <c r="O37" t="s">
        <v>12</v>
      </c>
      <c r="P37" t="s">
        <v>95</v>
      </c>
      <c r="Q37" t="s">
        <v>12</v>
      </c>
      <c r="R37" t="s">
        <v>12</v>
      </c>
      <c r="S37">
        <v>20</v>
      </c>
      <c r="T37">
        <v>120</v>
      </c>
      <c r="U37" t="s">
        <v>12</v>
      </c>
    </row>
    <row r="38" spans="1:21" x14ac:dyDescent="0.35">
      <c r="A38" t="s">
        <v>62</v>
      </c>
      <c r="B38">
        <v>40</v>
      </c>
      <c r="C38">
        <v>2025</v>
      </c>
      <c r="D38" t="s">
        <v>216</v>
      </c>
      <c r="E38">
        <v>104</v>
      </c>
      <c r="F38" t="s">
        <v>204</v>
      </c>
      <c r="G38" t="s">
        <v>26</v>
      </c>
      <c r="H38" t="s">
        <v>77</v>
      </c>
      <c r="I38">
        <v>85</v>
      </c>
      <c r="J38" t="s">
        <v>103</v>
      </c>
      <c r="K38" t="s">
        <v>95</v>
      </c>
      <c r="L38">
        <v>6</v>
      </c>
      <c r="M38">
        <v>1</v>
      </c>
      <c r="N38" t="s">
        <v>12</v>
      </c>
      <c r="O38" t="s">
        <v>10</v>
      </c>
      <c r="P38" t="s">
        <v>95</v>
      </c>
      <c r="Q38" t="s">
        <v>10</v>
      </c>
      <c r="R38" t="s">
        <v>12</v>
      </c>
      <c r="S38">
        <v>20</v>
      </c>
      <c r="T38">
        <v>170</v>
      </c>
      <c r="U38" t="s">
        <v>13</v>
      </c>
    </row>
    <row r="39" spans="1:21" x14ac:dyDescent="0.35">
      <c r="A39" t="s">
        <v>63</v>
      </c>
      <c r="B39">
        <v>41</v>
      </c>
      <c r="C39">
        <v>2025</v>
      </c>
      <c r="D39" t="s">
        <v>216</v>
      </c>
      <c r="E39">
        <v>104</v>
      </c>
      <c r="F39" t="s">
        <v>204</v>
      </c>
      <c r="G39" t="s">
        <v>26</v>
      </c>
      <c r="H39" t="s">
        <v>77</v>
      </c>
      <c r="I39">
        <v>345</v>
      </c>
      <c r="J39" t="s">
        <v>103</v>
      </c>
      <c r="K39" t="s">
        <v>95</v>
      </c>
      <c r="L39">
        <v>6</v>
      </c>
      <c r="M39">
        <v>1</v>
      </c>
      <c r="N39" t="s">
        <v>12</v>
      </c>
      <c r="O39" t="s">
        <v>12</v>
      </c>
      <c r="P39" t="s">
        <v>95</v>
      </c>
      <c r="Q39" t="s">
        <v>12</v>
      </c>
      <c r="R39" t="s">
        <v>10</v>
      </c>
      <c r="S39">
        <v>20</v>
      </c>
      <c r="T39">
        <v>250</v>
      </c>
      <c r="U39" t="s">
        <v>12</v>
      </c>
    </row>
    <row r="40" spans="1:21" x14ac:dyDescent="0.35">
      <c r="A40" t="s">
        <v>64</v>
      </c>
      <c r="B40">
        <v>42</v>
      </c>
      <c r="C40">
        <v>2025</v>
      </c>
      <c r="D40" t="s">
        <v>216</v>
      </c>
      <c r="E40">
        <v>104</v>
      </c>
      <c r="F40" t="s">
        <v>204</v>
      </c>
      <c r="G40" t="s">
        <v>26</v>
      </c>
      <c r="H40" t="s">
        <v>77</v>
      </c>
      <c r="I40">
        <v>50</v>
      </c>
      <c r="J40" t="s">
        <v>103</v>
      </c>
      <c r="K40" t="s">
        <v>95</v>
      </c>
      <c r="L40">
        <v>6</v>
      </c>
      <c r="M40">
        <v>1</v>
      </c>
      <c r="N40" t="s">
        <v>12</v>
      </c>
      <c r="O40" t="s">
        <v>12</v>
      </c>
      <c r="P40" t="s">
        <v>95</v>
      </c>
      <c r="Q40" t="s">
        <v>10</v>
      </c>
      <c r="R40" t="s">
        <v>12</v>
      </c>
      <c r="S40">
        <v>20</v>
      </c>
      <c r="T40">
        <v>65</v>
      </c>
      <c r="U40" t="s">
        <v>13</v>
      </c>
    </row>
    <row r="41" spans="1:21" x14ac:dyDescent="0.35">
      <c r="A41" t="s">
        <v>65</v>
      </c>
      <c r="B41">
        <v>44</v>
      </c>
      <c r="C41">
        <v>2025</v>
      </c>
      <c r="D41" t="s">
        <v>216</v>
      </c>
      <c r="E41">
        <v>104</v>
      </c>
      <c r="F41" t="s">
        <v>204</v>
      </c>
      <c r="G41" t="s">
        <v>26</v>
      </c>
      <c r="H41" t="s">
        <v>77</v>
      </c>
      <c r="I41">
        <v>65</v>
      </c>
      <c r="J41" t="s">
        <v>103</v>
      </c>
      <c r="K41" t="s">
        <v>95</v>
      </c>
      <c r="L41">
        <v>6</v>
      </c>
      <c r="M41">
        <v>1</v>
      </c>
      <c r="N41" t="s">
        <v>12</v>
      </c>
      <c r="O41" t="s">
        <v>12</v>
      </c>
      <c r="P41" t="s">
        <v>95</v>
      </c>
      <c r="Q41" t="s">
        <v>10</v>
      </c>
      <c r="R41" t="s">
        <v>12</v>
      </c>
      <c r="S41">
        <v>20</v>
      </c>
      <c r="T41">
        <v>65</v>
      </c>
      <c r="U41" t="s">
        <v>11</v>
      </c>
    </row>
    <row r="42" spans="1:21" x14ac:dyDescent="0.35">
      <c r="A42" t="s">
        <v>66</v>
      </c>
      <c r="B42">
        <v>45</v>
      </c>
      <c r="C42">
        <v>2025</v>
      </c>
      <c r="D42" t="s">
        <v>216</v>
      </c>
      <c r="E42">
        <v>104</v>
      </c>
      <c r="F42" t="s">
        <v>204</v>
      </c>
      <c r="G42" t="s">
        <v>26</v>
      </c>
      <c r="H42" t="s">
        <v>77</v>
      </c>
      <c r="I42">
        <v>200</v>
      </c>
      <c r="J42" t="s">
        <v>103</v>
      </c>
      <c r="K42" t="s">
        <v>95</v>
      </c>
      <c r="L42">
        <v>6</v>
      </c>
      <c r="M42">
        <v>1</v>
      </c>
      <c r="N42" t="s">
        <v>12</v>
      </c>
      <c r="O42" t="s">
        <v>12</v>
      </c>
      <c r="P42" t="s">
        <v>95</v>
      </c>
      <c r="Q42" t="s">
        <v>12</v>
      </c>
      <c r="R42" t="s">
        <v>12</v>
      </c>
      <c r="S42">
        <v>16</v>
      </c>
      <c r="T42">
        <v>140</v>
      </c>
      <c r="U42" t="s">
        <v>12</v>
      </c>
    </row>
    <row r="43" spans="1:21" x14ac:dyDescent="0.35">
      <c r="A43" t="s">
        <v>67</v>
      </c>
      <c r="B43">
        <v>46</v>
      </c>
      <c r="C43">
        <v>2025</v>
      </c>
      <c r="D43" t="s">
        <v>216</v>
      </c>
      <c r="E43">
        <v>104</v>
      </c>
      <c r="F43" t="s">
        <v>204</v>
      </c>
      <c r="G43" t="s">
        <v>26</v>
      </c>
      <c r="H43" t="s">
        <v>77</v>
      </c>
      <c r="I43">
        <v>200</v>
      </c>
      <c r="J43" t="s">
        <v>94</v>
      </c>
      <c r="K43" t="s">
        <v>95</v>
      </c>
      <c r="L43">
        <v>5</v>
      </c>
      <c r="M43">
        <v>1</v>
      </c>
      <c r="N43" t="s">
        <v>12</v>
      </c>
      <c r="O43" t="s">
        <v>12</v>
      </c>
      <c r="P43" t="s">
        <v>95</v>
      </c>
      <c r="Q43" t="s">
        <v>10</v>
      </c>
      <c r="R43" t="s">
        <v>12</v>
      </c>
      <c r="S43">
        <v>24</v>
      </c>
      <c r="T43">
        <v>400</v>
      </c>
      <c r="U43" t="s">
        <v>11</v>
      </c>
    </row>
    <row r="44" spans="1:21" x14ac:dyDescent="0.35">
      <c r="A44" t="s">
        <v>68</v>
      </c>
      <c r="B44">
        <v>47</v>
      </c>
      <c r="C44">
        <v>2025</v>
      </c>
      <c r="D44" t="s">
        <v>216</v>
      </c>
      <c r="E44">
        <v>104</v>
      </c>
      <c r="F44" t="s">
        <v>204</v>
      </c>
      <c r="G44" t="s">
        <v>26</v>
      </c>
      <c r="H44" t="s">
        <v>77</v>
      </c>
      <c r="I44">
        <v>160</v>
      </c>
      <c r="J44" t="s">
        <v>103</v>
      </c>
      <c r="K44" t="s">
        <v>95</v>
      </c>
      <c r="L44">
        <v>6</v>
      </c>
      <c r="M44">
        <v>2</v>
      </c>
      <c r="N44" t="s">
        <v>12</v>
      </c>
      <c r="O44" t="s">
        <v>12</v>
      </c>
      <c r="P44">
        <v>18</v>
      </c>
      <c r="Q44" t="s">
        <v>10</v>
      </c>
      <c r="R44" t="s">
        <v>12</v>
      </c>
      <c r="S44">
        <v>20</v>
      </c>
      <c r="T44">
        <v>70</v>
      </c>
      <c r="U44" t="s">
        <v>13</v>
      </c>
    </row>
    <row r="45" spans="1:21" x14ac:dyDescent="0.35">
      <c r="A45" t="s">
        <v>69</v>
      </c>
      <c r="B45">
        <v>48</v>
      </c>
      <c r="C45">
        <v>2025</v>
      </c>
      <c r="D45" t="s">
        <v>216</v>
      </c>
      <c r="E45">
        <v>104</v>
      </c>
      <c r="F45" t="s">
        <v>204</v>
      </c>
      <c r="G45" t="s">
        <v>26</v>
      </c>
      <c r="H45" t="s">
        <v>77</v>
      </c>
      <c r="I45">
        <v>150</v>
      </c>
      <c r="J45" t="s">
        <v>103</v>
      </c>
      <c r="K45" t="s">
        <v>95</v>
      </c>
      <c r="L45">
        <v>6</v>
      </c>
      <c r="M45">
        <v>2</v>
      </c>
      <c r="N45" t="s">
        <v>12</v>
      </c>
      <c r="O45" t="s">
        <v>12</v>
      </c>
      <c r="P45" t="s">
        <v>95</v>
      </c>
      <c r="Q45" t="s">
        <v>12</v>
      </c>
      <c r="R45" t="s">
        <v>12</v>
      </c>
      <c r="S45">
        <v>20</v>
      </c>
      <c r="T45">
        <v>100</v>
      </c>
      <c r="U45" t="s">
        <v>12</v>
      </c>
    </row>
    <row r="46" spans="1:21" x14ac:dyDescent="0.35">
      <c r="A46" t="s">
        <v>70</v>
      </c>
      <c r="B46">
        <v>49</v>
      </c>
      <c r="C46">
        <v>2025</v>
      </c>
      <c r="D46" t="s">
        <v>216</v>
      </c>
      <c r="E46">
        <v>104</v>
      </c>
      <c r="F46" t="s">
        <v>204</v>
      </c>
      <c r="G46" t="s">
        <v>26</v>
      </c>
      <c r="H46" t="s">
        <v>77</v>
      </c>
      <c r="I46">
        <v>70</v>
      </c>
      <c r="J46" t="s">
        <v>103</v>
      </c>
      <c r="K46" t="s">
        <v>95</v>
      </c>
      <c r="L46">
        <v>6</v>
      </c>
      <c r="M46">
        <v>1</v>
      </c>
      <c r="N46" t="s">
        <v>12</v>
      </c>
      <c r="O46" t="s">
        <v>12</v>
      </c>
      <c r="P46" t="s">
        <v>95</v>
      </c>
      <c r="Q46" t="s">
        <v>12</v>
      </c>
      <c r="R46" t="s">
        <v>12</v>
      </c>
      <c r="S46">
        <v>20</v>
      </c>
      <c r="T46">
        <v>47</v>
      </c>
      <c r="U46" t="s">
        <v>11</v>
      </c>
    </row>
    <row r="47" spans="1:21" x14ac:dyDescent="0.35">
      <c r="A47" t="s">
        <v>71</v>
      </c>
      <c r="B47">
        <v>50</v>
      </c>
      <c r="C47">
        <v>2025</v>
      </c>
      <c r="D47" t="s">
        <v>216</v>
      </c>
      <c r="E47">
        <v>104</v>
      </c>
      <c r="F47" t="s">
        <v>204</v>
      </c>
      <c r="G47" t="s">
        <v>26</v>
      </c>
      <c r="H47" t="s">
        <v>77</v>
      </c>
      <c r="I47">
        <v>115</v>
      </c>
      <c r="J47" t="s">
        <v>94</v>
      </c>
      <c r="K47" t="s">
        <v>95</v>
      </c>
      <c r="L47">
        <v>5</v>
      </c>
      <c r="M47">
        <v>1</v>
      </c>
      <c r="N47" t="s">
        <v>12</v>
      </c>
      <c r="O47" t="s">
        <v>12</v>
      </c>
      <c r="P47" t="s">
        <v>95</v>
      </c>
      <c r="Q47" t="s">
        <v>12</v>
      </c>
      <c r="R47" t="s">
        <v>12</v>
      </c>
      <c r="S47">
        <v>20</v>
      </c>
      <c r="T47">
        <v>275</v>
      </c>
      <c r="U47" t="s">
        <v>11</v>
      </c>
    </row>
    <row r="48" spans="1:21" x14ac:dyDescent="0.35">
      <c r="A48" t="s">
        <v>72</v>
      </c>
      <c r="B48">
        <v>51</v>
      </c>
      <c r="C48">
        <v>2025</v>
      </c>
      <c r="D48" t="s">
        <v>216</v>
      </c>
      <c r="E48">
        <v>104</v>
      </c>
      <c r="F48" t="s">
        <v>204</v>
      </c>
      <c r="G48" t="s">
        <v>26</v>
      </c>
      <c r="H48" t="s">
        <v>77</v>
      </c>
      <c r="I48">
        <v>135</v>
      </c>
      <c r="J48" t="s">
        <v>103</v>
      </c>
      <c r="K48" t="s">
        <v>95</v>
      </c>
      <c r="L48">
        <v>6</v>
      </c>
      <c r="M48">
        <v>1</v>
      </c>
      <c r="N48" t="s">
        <v>12</v>
      </c>
      <c r="O48" t="s">
        <v>12</v>
      </c>
      <c r="P48" t="s">
        <v>95</v>
      </c>
      <c r="Q48" t="s">
        <v>12</v>
      </c>
      <c r="R48" t="s">
        <v>12</v>
      </c>
      <c r="S48">
        <v>20</v>
      </c>
      <c r="T48">
        <v>150</v>
      </c>
      <c r="U48" t="s">
        <v>11</v>
      </c>
    </row>
    <row r="49" spans="1:21" x14ac:dyDescent="0.35">
      <c r="A49" t="s">
        <v>73</v>
      </c>
      <c r="B49">
        <v>53</v>
      </c>
      <c r="C49">
        <v>2025</v>
      </c>
      <c r="D49" t="s">
        <v>216</v>
      </c>
      <c r="E49">
        <v>104</v>
      </c>
      <c r="F49" t="s">
        <v>204</v>
      </c>
      <c r="G49" t="s">
        <v>26</v>
      </c>
      <c r="H49" t="s">
        <v>77</v>
      </c>
      <c r="I49">
        <v>175</v>
      </c>
      <c r="J49" t="s">
        <v>94</v>
      </c>
      <c r="K49" t="s">
        <v>95</v>
      </c>
      <c r="L49">
        <v>5</v>
      </c>
      <c r="M49">
        <v>2</v>
      </c>
      <c r="N49" t="s">
        <v>12</v>
      </c>
      <c r="O49" t="s">
        <v>12</v>
      </c>
      <c r="P49" t="s">
        <v>95</v>
      </c>
      <c r="Q49" t="s">
        <v>12</v>
      </c>
      <c r="R49" t="s">
        <v>12</v>
      </c>
      <c r="S49">
        <v>20</v>
      </c>
      <c r="T49">
        <v>90</v>
      </c>
      <c r="U49" t="s">
        <v>11</v>
      </c>
    </row>
    <row r="50" spans="1:21" x14ac:dyDescent="0.35">
      <c r="A50" t="s">
        <v>74</v>
      </c>
      <c r="B50">
        <v>54</v>
      </c>
      <c r="C50">
        <v>2025</v>
      </c>
      <c r="D50" t="s">
        <v>216</v>
      </c>
      <c r="E50">
        <v>104</v>
      </c>
      <c r="F50" t="s">
        <v>204</v>
      </c>
      <c r="G50" t="s">
        <v>26</v>
      </c>
      <c r="H50" t="s">
        <v>77</v>
      </c>
      <c r="I50">
        <v>300</v>
      </c>
      <c r="J50" t="s">
        <v>94</v>
      </c>
      <c r="K50" t="s">
        <v>95</v>
      </c>
      <c r="L50">
        <v>5</v>
      </c>
      <c r="M50">
        <v>2</v>
      </c>
      <c r="N50" t="s">
        <v>12</v>
      </c>
      <c r="O50" t="s">
        <v>12</v>
      </c>
      <c r="P50" t="s">
        <v>95</v>
      </c>
      <c r="Q50" t="s">
        <v>12</v>
      </c>
      <c r="R50" t="s">
        <v>12</v>
      </c>
      <c r="S50">
        <v>20</v>
      </c>
      <c r="T50">
        <v>175</v>
      </c>
      <c r="U50" t="s">
        <v>13</v>
      </c>
    </row>
    <row r="51" spans="1:21" x14ac:dyDescent="0.35">
      <c r="A51" t="s">
        <v>75</v>
      </c>
      <c r="B51">
        <v>55</v>
      </c>
      <c r="C51">
        <v>2025</v>
      </c>
      <c r="D51" t="s">
        <v>216</v>
      </c>
      <c r="E51">
        <v>104</v>
      </c>
      <c r="F51" t="s">
        <v>204</v>
      </c>
      <c r="G51" t="s">
        <v>26</v>
      </c>
      <c r="H51" t="s">
        <v>77</v>
      </c>
      <c r="I51">
        <v>85</v>
      </c>
      <c r="J51" t="s">
        <v>103</v>
      </c>
      <c r="K51" t="s">
        <v>95</v>
      </c>
      <c r="L51">
        <v>6</v>
      </c>
      <c r="M51">
        <v>2</v>
      </c>
      <c r="N51" t="s">
        <v>12</v>
      </c>
      <c r="O51" t="s">
        <v>12</v>
      </c>
      <c r="P51" t="s">
        <v>95</v>
      </c>
      <c r="Q51" t="s">
        <v>12</v>
      </c>
      <c r="R51" t="s">
        <v>12</v>
      </c>
      <c r="S51">
        <v>20</v>
      </c>
      <c r="T51">
        <v>75</v>
      </c>
      <c r="U51" t="s">
        <v>13</v>
      </c>
    </row>
    <row r="52" spans="1:21" x14ac:dyDescent="0.35">
      <c r="A52" t="s">
        <v>76</v>
      </c>
      <c r="B52">
        <v>56</v>
      </c>
      <c r="C52">
        <v>2025</v>
      </c>
      <c r="D52" t="s">
        <v>216</v>
      </c>
      <c r="E52">
        <v>104</v>
      </c>
      <c r="F52" t="s">
        <v>204</v>
      </c>
      <c r="G52" t="s">
        <v>26</v>
      </c>
      <c r="H52" t="s">
        <v>77</v>
      </c>
      <c r="I52">
        <v>300</v>
      </c>
      <c r="J52" t="s">
        <v>94</v>
      </c>
      <c r="K52" t="s">
        <v>95</v>
      </c>
      <c r="L52">
        <v>5</v>
      </c>
      <c r="M52">
        <v>1</v>
      </c>
      <c r="N52" t="s">
        <v>12</v>
      </c>
      <c r="O52" t="s">
        <v>12</v>
      </c>
      <c r="P52" t="s">
        <v>95</v>
      </c>
      <c r="Q52" t="s">
        <v>12</v>
      </c>
      <c r="R52" t="s">
        <v>12</v>
      </c>
      <c r="S52">
        <v>24</v>
      </c>
      <c r="T52">
        <v>200</v>
      </c>
      <c r="U52" t="s">
        <v>11</v>
      </c>
    </row>
    <row r="53" spans="1:21" x14ac:dyDescent="0.35">
      <c r="K53"/>
    </row>
    <row r="54" spans="1:21" x14ac:dyDescent="0.35">
      <c r="K54"/>
    </row>
    <row r="55" spans="1:21" x14ac:dyDescent="0.35">
      <c r="K55"/>
    </row>
    <row r="56" spans="1:21" x14ac:dyDescent="0.35">
      <c r="K56"/>
    </row>
    <row r="57" spans="1:21" x14ac:dyDescent="0.35">
      <c r="K57"/>
    </row>
    <row r="58" spans="1:21" x14ac:dyDescent="0.35">
      <c r="K58"/>
    </row>
    <row r="59" spans="1:21" x14ac:dyDescent="0.35">
      <c r="K59"/>
    </row>
    <row r="60" spans="1:21" x14ac:dyDescent="0.35">
      <c r="K60"/>
    </row>
    <row r="61" spans="1:21" x14ac:dyDescent="0.35">
      <c r="K61"/>
    </row>
    <row r="62" spans="1:21" x14ac:dyDescent="0.35">
      <c r="K62"/>
    </row>
    <row r="63" spans="1:21" x14ac:dyDescent="0.35">
      <c r="K63"/>
    </row>
    <row r="64" spans="1:21" x14ac:dyDescent="0.35">
      <c r="K64"/>
    </row>
    <row r="65" spans="11:11" x14ac:dyDescent="0.35">
      <c r="K65"/>
    </row>
    <row r="66" spans="11:11" x14ac:dyDescent="0.35">
      <c r="K66"/>
    </row>
    <row r="67" spans="11:11" x14ac:dyDescent="0.35">
      <c r="K67"/>
    </row>
  </sheetData>
  <phoneticPr fontId="19" type="noConversion"/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33B3CA-6610-4B77-8F66-FBF8B95D7369}">
  <sheetPr codeName="Sheet50"/>
  <dimension ref="A1:U52"/>
  <sheetViews>
    <sheetView zoomScale="90" zoomScaleNormal="90" workbookViewId="0"/>
  </sheetViews>
  <sheetFormatPr defaultRowHeight="14.5" x14ac:dyDescent="0.35"/>
  <cols>
    <col min="1" max="1" width="15.81640625" customWidth="1"/>
    <col min="2" max="2" width="9.7265625" customWidth="1"/>
    <col min="3" max="3" width="7.7265625" customWidth="1"/>
    <col min="4" max="4" width="10.7265625" bestFit="1" customWidth="1"/>
    <col min="5" max="5" width="14.26953125" customWidth="1"/>
    <col min="6" max="6" width="8.7265625" customWidth="1"/>
    <col min="7" max="7" width="13.7265625" customWidth="1"/>
    <col min="8" max="8" width="15.54296875" bestFit="1" customWidth="1"/>
    <col min="9" max="9" width="11.36328125" customWidth="1"/>
    <col min="10" max="10" width="15.26953125" bestFit="1" customWidth="1"/>
    <col min="11" max="11" width="9.7265625" bestFit="1" customWidth="1"/>
    <col min="12" max="12" width="14" bestFit="1" customWidth="1"/>
    <col min="14" max="14" width="15.453125" bestFit="1" customWidth="1"/>
    <col min="15" max="15" width="10.1796875" bestFit="1" customWidth="1"/>
    <col min="16" max="16" width="12.453125" bestFit="1" customWidth="1"/>
    <col min="17" max="17" width="18.7265625" bestFit="1" customWidth="1"/>
    <col min="18" max="18" width="15" bestFit="1" customWidth="1"/>
    <col min="19" max="19" width="18.81640625" bestFit="1" customWidth="1"/>
    <col min="20" max="20" width="11" bestFit="1" customWidth="1"/>
    <col min="21" max="21" width="15" customWidth="1"/>
  </cols>
  <sheetData>
    <row r="1" spans="1:21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0</v>
      </c>
      <c r="I1" t="s">
        <v>89</v>
      </c>
      <c r="J1" t="s">
        <v>3</v>
      </c>
      <c r="K1" t="s">
        <v>137</v>
      </c>
      <c r="L1" t="s">
        <v>90</v>
      </c>
      <c r="M1" t="s">
        <v>138</v>
      </c>
      <c r="N1" t="s">
        <v>215</v>
      </c>
      <c r="O1" t="s">
        <v>4</v>
      </c>
      <c r="P1" t="s">
        <v>5</v>
      </c>
      <c r="Q1" t="s">
        <v>6</v>
      </c>
      <c r="R1" t="s">
        <v>7</v>
      </c>
      <c r="S1" t="s">
        <v>8</v>
      </c>
      <c r="T1" t="s">
        <v>91</v>
      </c>
      <c r="U1" t="s">
        <v>9</v>
      </c>
    </row>
    <row r="2" spans="1:21" x14ac:dyDescent="0.35">
      <c r="A2" t="s">
        <v>23</v>
      </c>
      <c r="B2">
        <v>1</v>
      </c>
      <c r="C2">
        <v>2025</v>
      </c>
      <c r="D2" t="s">
        <v>209</v>
      </c>
      <c r="E2">
        <v>149</v>
      </c>
      <c r="F2" t="s">
        <v>210</v>
      </c>
      <c r="G2" t="s">
        <v>211</v>
      </c>
      <c r="H2" t="s">
        <v>77</v>
      </c>
      <c r="I2">
        <v>250</v>
      </c>
      <c r="J2" t="s">
        <v>103</v>
      </c>
      <c r="K2" t="s">
        <v>95</v>
      </c>
      <c r="L2">
        <v>6</v>
      </c>
      <c r="M2">
        <v>3</v>
      </c>
      <c r="N2" t="s">
        <v>12</v>
      </c>
      <c r="O2" t="s">
        <v>12</v>
      </c>
      <c r="P2">
        <v>21</v>
      </c>
      <c r="Q2" t="s">
        <v>12</v>
      </c>
      <c r="R2" t="s">
        <v>10</v>
      </c>
      <c r="S2">
        <v>40</v>
      </c>
      <c r="T2">
        <v>400</v>
      </c>
      <c r="U2" t="s">
        <v>12</v>
      </c>
    </row>
    <row r="3" spans="1:21" x14ac:dyDescent="0.35">
      <c r="A3" t="s">
        <v>27</v>
      </c>
      <c r="B3">
        <v>2</v>
      </c>
      <c r="C3">
        <v>2025</v>
      </c>
      <c r="D3" t="s">
        <v>209</v>
      </c>
      <c r="E3">
        <v>149</v>
      </c>
      <c r="F3" t="s">
        <v>210</v>
      </c>
      <c r="G3" t="s">
        <v>211</v>
      </c>
      <c r="H3" t="s">
        <v>77</v>
      </c>
      <c r="I3">
        <v>1000</v>
      </c>
      <c r="J3" t="s">
        <v>103</v>
      </c>
      <c r="K3" t="s">
        <v>95</v>
      </c>
      <c r="L3">
        <v>6</v>
      </c>
      <c r="M3">
        <v>2</v>
      </c>
      <c r="N3" t="s">
        <v>12</v>
      </c>
      <c r="O3" t="s">
        <v>12</v>
      </c>
      <c r="P3" t="s">
        <v>95</v>
      </c>
      <c r="Q3" t="s">
        <v>10</v>
      </c>
      <c r="R3" t="s">
        <v>12</v>
      </c>
      <c r="S3">
        <v>30</v>
      </c>
      <c r="T3">
        <v>600</v>
      </c>
      <c r="U3" t="s">
        <v>11</v>
      </c>
    </row>
    <row r="4" spans="1:21" x14ac:dyDescent="0.35">
      <c r="A4" t="s">
        <v>28</v>
      </c>
      <c r="B4">
        <v>4</v>
      </c>
      <c r="C4">
        <v>2025</v>
      </c>
      <c r="D4" t="s">
        <v>209</v>
      </c>
      <c r="E4">
        <v>149</v>
      </c>
      <c r="F4" t="s">
        <v>210</v>
      </c>
      <c r="G4" t="s">
        <v>211</v>
      </c>
      <c r="H4" t="s">
        <v>77</v>
      </c>
      <c r="I4">
        <v>600</v>
      </c>
      <c r="J4" t="s">
        <v>103</v>
      </c>
      <c r="K4" t="s">
        <v>95</v>
      </c>
      <c r="L4">
        <v>6</v>
      </c>
      <c r="M4">
        <v>2</v>
      </c>
      <c r="N4" t="s">
        <v>12</v>
      </c>
      <c r="O4" t="s">
        <v>12</v>
      </c>
      <c r="P4" t="s">
        <v>95</v>
      </c>
      <c r="Q4" t="s">
        <v>12</v>
      </c>
      <c r="R4" t="s">
        <v>12</v>
      </c>
      <c r="S4">
        <v>20</v>
      </c>
      <c r="T4">
        <v>400</v>
      </c>
      <c r="U4" t="s">
        <v>11</v>
      </c>
    </row>
    <row r="5" spans="1:21" x14ac:dyDescent="0.35">
      <c r="A5" t="s">
        <v>29</v>
      </c>
      <c r="B5">
        <v>5</v>
      </c>
      <c r="C5">
        <v>2025</v>
      </c>
      <c r="D5" t="s">
        <v>209</v>
      </c>
      <c r="E5">
        <v>149</v>
      </c>
      <c r="F5" t="s">
        <v>210</v>
      </c>
      <c r="G5" t="s">
        <v>211</v>
      </c>
      <c r="H5" t="s">
        <v>77</v>
      </c>
      <c r="I5">
        <v>100</v>
      </c>
      <c r="J5" t="s">
        <v>103</v>
      </c>
      <c r="K5" t="s">
        <v>95</v>
      </c>
      <c r="L5">
        <v>6</v>
      </c>
      <c r="M5">
        <v>2</v>
      </c>
      <c r="N5" t="s">
        <v>12</v>
      </c>
      <c r="O5" t="s">
        <v>12</v>
      </c>
      <c r="P5">
        <v>21</v>
      </c>
      <c r="Q5" t="s">
        <v>10</v>
      </c>
      <c r="R5" t="s">
        <v>12</v>
      </c>
      <c r="S5">
        <v>40</v>
      </c>
      <c r="T5">
        <v>200</v>
      </c>
      <c r="U5" t="s">
        <v>11</v>
      </c>
    </row>
    <row r="6" spans="1:21" x14ac:dyDescent="0.35">
      <c r="A6" t="s">
        <v>30</v>
      </c>
      <c r="B6">
        <v>6</v>
      </c>
      <c r="C6">
        <v>2025</v>
      </c>
      <c r="D6" t="s">
        <v>209</v>
      </c>
      <c r="E6">
        <v>149</v>
      </c>
      <c r="F6" t="s">
        <v>210</v>
      </c>
      <c r="G6" t="s">
        <v>211</v>
      </c>
      <c r="H6" t="s">
        <v>77</v>
      </c>
      <c r="I6">
        <v>850</v>
      </c>
      <c r="J6" t="s">
        <v>103</v>
      </c>
      <c r="K6" t="s">
        <v>95</v>
      </c>
      <c r="L6">
        <v>6</v>
      </c>
      <c r="M6">
        <v>3</v>
      </c>
      <c r="N6" t="s">
        <v>12</v>
      </c>
      <c r="O6" t="s">
        <v>12</v>
      </c>
      <c r="P6" t="s">
        <v>95</v>
      </c>
      <c r="Q6" t="s">
        <v>12</v>
      </c>
      <c r="R6" t="s">
        <v>12</v>
      </c>
      <c r="S6">
        <v>36</v>
      </c>
      <c r="T6">
        <v>522</v>
      </c>
      <c r="U6" t="s">
        <v>13</v>
      </c>
    </row>
    <row r="7" spans="1:21" x14ac:dyDescent="0.35">
      <c r="A7" t="s">
        <v>31</v>
      </c>
      <c r="B7">
        <v>8</v>
      </c>
      <c r="C7">
        <v>2025</v>
      </c>
      <c r="D7" t="s">
        <v>209</v>
      </c>
      <c r="E7">
        <v>149</v>
      </c>
      <c r="F7" t="s">
        <v>210</v>
      </c>
      <c r="G7" t="s">
        <v>211</v>
      </c>
      <c r="H7" t="s">
        <v>77</v>
      </c>
      <c r="I7">
        <v>128</v>
      </c>
      <c r="J7" t="s">
        <v>103</v>
      </c>
      <c r="K7" t="s">
        <v>95</v>
      </c>
      <c r="L7">
        <v>6</v>
      </c>
      <c r="M7">
        <v>1</v>
      </c>
      <c r="N7" t="s">
        <v>12</v>
      </c>
      <c r="O7" t="s">
        <v>10</v>
      </c>
      <c r="P7">
        <v>21</v>
      </c>
      <c r="Q7" t="s">
        <v>12</v>
      </c>
      <c r="R7" t="s">
        <v>12</v>
      </c>
      <c r="S7">
        <v>32</v>
      </c>
      <c r="T7">
        <v>143</v>
      </c>
      <c r="U7" t="s">
        <v>11</v>
      </c>
    </row>
    <row r="8" spans="1:21" x14ac:dyDescent="0.35">
      <c r="A8" t="s">
        <v>32</v>
      </c>
      <c r="B8">
        <v>9</v>
      </c>
      <c r="C8">
        <v>2025</v>
      </c>
      <c r="D8" t="s">
        <v>209</v>
      </c>
      <c r="E8">
        <v>149</v>
      </c>
      <c r="F8" t="s">
        <v>210</v>
      </c>
      <c r="G8" t="s">
        <v>211</v>
      </c>
      <c r="H8" t="s">
        <v>77</v>
      </c>
      <c r="I8">
        <v>565</v>
      </c>
      <c r="J8" t="s">
        <v>103</v>
      </c>
      <c r="K8" t="s">
        <v>95</v>
      </c>
      <c r="L8">
        <v>6</v>
      </c>
      <c r="M8">
        <v>2</v>
      </c>
      <c r="N8" t="s">
        <v>12</v>
      </c>
      <c r="O8" t="s">
        <v>12</v>
      </c>
      <c r="P8" t="s">
        <v>95</v>
      </c>
      <c r="Q8" t="s">
        <v>12</v>
      </c>
      <c r="R8" t="s">
        <v>12</v>
      </c>
      <c r="S8">
        <v>24</v>
      </c>
      <c r="T8">
        <v>570</v>
      </c>
      <c r="U8" t="s">
        <v>11</v>
      </c>
    </row>
    <row r="9" spans="1:21" x14ac:dyDescent="0.35">
      <c r="A9" t="s">
        <v>33</v>
      </c>
      <c r="B9">
        <v>10</v>
      </c>
      <c r="C9">
        <v>2025</v>
      </c>
      <c r="D9" t="s">
        <v>209</v>
      </c>
      <c r="E9">
        <v>149</v>
      </c>
      <c r="F9" t="s">
        <v>210</v>
      </c>
      <c r="G9" t="s">
        <v>211</v>
      </c>
      <c r="H9" t="s">
        <v>77</v>
      </c>
      <c r="I9">
        <v>200</v>
      </c>
      <c r="J9" t="s">
        <v>103</v>
      </c>
      <c r="K9" t="s">
        <v>95</v>
      </c>
      <c r="L9">
        <v>6</v>
      </c>
      <c r="M9">
        <v>1</v>
      </c>
      <c r="N9" t="s">
        <v>12</v>
      </c>
      <c r="O9" t="s">
        <v>12</v>
      </c>
      <c r="P9" t="s">
        <v>95</v>
      </c>
      <c r="Q9" t="s">
        <v>12</v>
      </c>
      <c r="R9" t="s">
        <v>12</v>
      </c>
      <c r="S9">
        <v>24</v>
      </c>
      <c r="T9">
        <v>200</v>
      </c>
      <c r="U9" t="s">
        <v>13</v>
      </c>
    </row>
    <row r="10" spans="1:21" x14ac:dyDescent="0.35">
      <c r="A10" t="s">
        <v>34</v>
      </c>
      <c r="B10">
        <v>11</v>
      </c>
      <c r="C10">
        <v>2025</v>
      </c>
      <c r="D10" t="s">
        <v>209</v>
      </c>
      <c r="E10">
        <v>149</v>
      </c>
      <c r="F10" t="s">
        <v>210</v>
      </c>
      <c r="G10" t="s">
        <v>211</v>
      </c>
      <c r="H10" t="s">
        <v>77</v>
      </c>
      <c r="I10">
        <v>215</v>
      </c>
      <c r="J10" t="s">
        <v>103</v>
      </c>
      <c r="K10" t="s">
        <v>95</v>
      </c>
      <c r="L10">
        <v>6</v>
      </c>
      <c r="M10">
        <v>1</v>
      </c>
      <c r="N10" t="s">
        <v>12</v>
      </c>
      <c r="O10" t="s">
        <v>12</v>
      </c>
      <c r="P10">
        <v>18</v>
      </c>
      <c r="Q10" t="s">
        <v>12</v>
      </c>
      <c r="R10" t="s">
        <v>10</v>
      </c>
      <c r="S10">
        <v>36</v>
      </c>
      <c r="T10">
        <v>130</v>
      </c>
      <c r="U10" t="s">
        <v>11</v>
      </c>
    </row>
    <row r="11" spans="1:21" x14ac:dyDescent="0.35">
      <c r="A11" t="s">
        <v>35</v>
      </c>
      <c r="B11">
        <v>12</v>
      </c>
      <c r="C11">
        <v>2025</v>
      </c>
      <c r="D11" t="s">
        <v>209</v>
      </c>
      <c r="E11">
        <v>149</v>
      </c>
      <c r="F11" t="s">
        <v>210</v>
      </c>
      <c r="G11" t="s">
        <v>211</v>
      </c>
      <c r="H11" t="s">
        <v>77</v>
      </c>
      <c r="I11">
        <v>295.25</v>
      </c>
      <c r="J11" t="s">
        <v>103</v>
      </c>
      <c r="K11" t="s">
        <v>95</v>
      </c>
      <c r="L11">
        <v>6</v>
      </c>
      <c r="M11">
        <v>2</v>
      </c>
      <c r="N11" t="s">
        <v>12</v>
      </c>
      <c r="O11" t="s">
        <v>12</v>
      </c>
      <c r="P11" t="s">
        <v>95</v>
      </c>
      <c r="Q11" t="s">
        <v>12</v>
      </c>
      <c r="R11" t="s">
        <v>10</v>
      </c>
      <c r="S11">
        <v>30</v>
      </c>
      <c r="T11">
        <v>130</v>
      </c>
      <c r="U11" t="s">
        <v>11</v>
      </c>
    </row>
    <row r="12" spans="1:21" x14ac:dyDescent="0.35">
      <c r="A12" t="s">
        <v>36</v>
      </c>
      <c r="B12">
        <v>13</v>
      </c>
      <c r="C12">
        <v>2025</v>
      </c>
      <c r="D12" t="s">
        <v>209</v>
      </c>
      <c r="E12">
        <v>149</v>
      </c>
      <c r="F12" t="s">
        <v>210</v>
      </c>
      <c r="G12" t="s">
        <v>211</v>
      </c>
      <c r="H12" t="s">
        <v>77</v>
      </c>
      <c r="I12">
        <v>105</v>
      </c>
      <c r="J12" t="s">
        <v>103</v>
      </c>
      <c r="K12" t="s">
        <v>95</v>
      </c>
      <c r="L12">
        <v>6</v>
      </c>
      <c r="M12">
        <v>2</v>
      </c>
      <c r="N12" t="s">
        <v>12</v>
      </c>
      <c r="O12" t="s">
        <v>12</v>
      </c>
      <c r="P12">
        <v>18</v>
      </c>
      <c r="Q12" t="s">
        <v>10</v>
      </c>
      <c r="R12" t="s">
        <v>10</v>
      </c>
      <c r="S12">
        <v>30</v>
      </c>
      <c r="T12">
        <v>200</v>
      </c>
      <c r="U12" t="s">
        <v>12</v>
      </c>
    </row>
    <row r="13" spans="1:21" x14ac:dyDescent="0.35">
      <c r="A13" t="s">
        <v>37</v>
      </c>
      <c r="B13">
        <v>15</v>
      </c>
      <c r="C13">
        <v>2025</v>
      </c>
      <c r="D13" t="s">
        <v>209</v>
      </c>
      <c r="E13">
        <v>149</v>
      </c>
      <c r="F13" t="s">
        <v>210</v>
      </c>
      <c r="G13" t="s">
        <v>211</v>
      </c>
      <c r="H13" t="s">
        <v>77</v>
      </c>
      <c r="I13">
        <v>490</v>
      </c>
      <c r="J13" t="s">
        <v>103</v>
      </c>
      <c r="K13" t="s">
        <v>95</v>
      </c>
      <c r="L13">
        <v>6</v>
      </c>
      <c r="M13">
        <v>3</v>
      </c>
      <c r="N13" t="s">
        <v>12</v>
      </c>
      <c r="O13" t="s">
        <v>12</v>
      </c>
      <c r="P13">
        <v>18</v>
      </c>
      <c r="Q13" t="s">
        <v>12</v>
      </c>
      <c r="R13" t="s">
        <v>12</v>
      </c>
      <c r="S13">
        <v>20</v>
      </c>
      <c r="T13">
        <v>360</v>
      </c>
      <c r="U13" t="s">
        <v>11</v>
      </c>
    </row>
    <row r="14" spans="1:21" x14ac:dyDescent="0.35">
      <c r="A14" t="s">
        <v>38</v>
      </c>
      <c r="B14">
        <v>16</v>
      </c>
      <c r="C14">
        <v>2025</v>
      </c>
      <c r="D14" t="s">
        <v>209</v>
      </c>
      <c r="E14">
        <v>149</v>
      </c>
      <c r="F14" t="s">
        <v>210</v>
      </c>
      <c r="G14" t="s">
        <v>211</v>
      </c>
      <c r="H14" t="s">
        <v>77</v>
      </c>
      <c r="I14">
        <v>275</v>
      </c>
      <c r="J14" t="s">
        <v>103</v>
      </c>
      <c r="K14" t="s">
        <v>95</v>
      </c>
      <c r="L14">
        <v>6</v>
      </c>
      <c r="M14">
        <v>2</v>
      </c>
      <c r="N14" t="s">
        <v>12</v>
      </c>
      <c r="O14" t="s">
        <v>12</v>
      </c>
      <c r="P14">
        <v>21</v>
      </c>
      <c r="Q14" t="s">
        <v>10</v>
      </c>
      <c r="R14" t="s">
        <v>12</v>
      </c>
      <c r="S14">
        <v>15</v>
      </c>
      <c r="T14">
        <v>350</v>
      </c>
      <c r="U14" t="s">
        <v>11</v>
      </c>
    </row>
    <row r="15" spans="1:21" x14ac:dyDescent="0.35">
      <c r="A15" t="s">
        <v>39</v>
      </c>
      <c r="B15">
        <v>17</v>
      </c>
      <c r="C15">
        <v>2025</v>
      </c>
      <c r="D15" t="s">
        <v>209</v>
      </c>
      <c r="E15">
        <v>149</v>
      </c>
      <c r="F15" t="s">
        <v>210</v>
      </c>
      <c r="G15" t="s">
        <v>211</v>
      </c>
      <c r="H15" t="s">
        <v>77</v>
      </c>
      <c r="I15">
        <v>100</v>
      </c>
      <c r="J15" t="s">
        <v>103</v>
      </c>
      <c r="K15" t="s">
        <v>95</v>
      </c>
      <c r="L15">
        <v>6</v>
      </c>
      <c r="M15">
        <v>1</v>
      </c>
      <c r="N15" t="s">
        <v>12</v>
      </c>
      <c r="O15" t="s">
        <v>12</v>
      </c>
      <c r="P15" t="s">
        <v>95</v>
      </c>
      <c r="Q15" t="s">
        <v>12</v>
      </c>
      <c r="R15" t="s">
        <v>12</v>
      </c>
      <c r="S15">
        <v>40</v>
      </c>
      <c r="T15">
        <v>100</v>
      </c>
      <c r="U15" t="s">
        <v>11</v>
      </c>
    </row>
    <row r="16" spans="1:21" x14ac:dyDescent="0.35">
      <c r="A16" t="s">
        <v>40</v>
      </c>
      <c r="B16">
        <v>18</v>
      </c>
      <c r="C16">
        <v>2025</v>
      </c>
      <c r="D16" t="s">
        <v>209</v>
      </c>
      <c r="E16">
        <v>149</v>
      </c>
      <c r="F16" t="s">
        <v>210</v>
      </c>
      <c r="G16" t="s">
        <v>211</v>
      </c>
      <c r="H16" t="s">
        <v>77</v>
      </c>
      <c r="I16">
        <v>150</v>
      </c>
      <c r="J16" t="s">
        <v>103</v>
      </c>
      <c r="K16" t="s">
        <v>95</v>
      </c>
      <c r="L16">
        <v>6</v>
      </c>
      <c r="M16">
        <v>2</v>
      </c>
      <c r="N16" t="s">
        <v>12</v>
      </c>
      <c r="O16" t="s">
        <v>12</v>
      </c>
      <c r="P16" t="s">
        <v>95</v>
      </c>
      <c r="Q16" t="s">
        <v>12</v>
      </c>
      <c r="R16" t="s">
        <v>12</v>
      </c>
      <c r="S16">
        <v>40</v>
      </c>
      <c r="T16">
        <v>100</v>
      </c>
      <c r="U16" t="s">
        <v>11</v>
      </c>
    </row>
    <row r="17" spans="1:21" x14ac:dyDescent="0.35">
      <c r="A17" t="s">
        <v>41</v>
      </c>
      <c r="B17">
        <v>19</v>
      </c>
      <c r="C17">
        <v>2025</v>
      </c>
      <c r="D17" t="s">
        <v>209</v>
      </c>
      <c r="E17">
        <v>149</v>
      </c>
      <c r="F17" t="s">
        <v>210</v>
      </c>
      <c r="G17" t="s">
        <v>211</v>
      </c>
      <c r="H17" t="s">
        <v>77</v>
      </c>
      <c r="I17">
        <v>110</v>
      </c>
      <c r="J17" t="s">
        <v>103</v>
      </c>
      <c r="K17" t="s">
        <v>95</v>
      </c>
      <c r="L17">
        <v>6</v>
      </c>
      <c r="M17">
        <v>1</v>
      </c>
      <c r="N17" t="s">
        <v>12</v>
      </c>
      <c r="O17" t="s">
        <v>12</v>
      </c>
      <c r="P17" t="s">
        <v>95</v>
      </c>
      <c r="Q17" t="s">
        <v>12</v>
      </c>
      <c r="R17" t="s">
        <v>12</v>
      </c>
      <c r="S17">
        <v>40</v>
      </c>
      <c r="T17">
        <v>40</v>
      </c>
      <c r="U17" t="s">
        <v>11</v>
      </c>
    </row>
    <row r="18" spans="1:21" x14ac:dyDescent="0.35">
      <c r="A18" t="s">
        <v>42</v>
      </c>
      <c r="B18">
        <v>20</v>
      </c>
      <c r="C18">
        <v>2025</v>
      </c>
      <c r="D18" t="s">
        <v>209</v>
      </c>
      <c r="E18">
        <v>149</v>
      </c>
      <c r="F18" t="s">
        <v>210</v>
      </c>
      <c r="G18" t="s">
        <v>211</v>
      </c>
      <c r="H18" t="s">
        <v>77</v>
      </c>
      <c r="I18">
        <v>125</v>
      </c>
      <c r="J18" t="s">
        <v>103</v>
      </c>
      <c r="K18" t="s">
        <v>95</v>
      </c>
      <c r="L18">
        <v>6</v>
      </c>
      <c r="M18">
        <v>3</v>
      </c>
      <c r="N18" t="s">
        <v>12</v>
      </c>
      <c r="O18" t="s">
        <v>12</v>
      </c>
      <c r="P18" t="s">
        <v>95</v>
      </c>
      <c r="Q18" t="s">
        <v>10</v>
      </c>
      <c r="R18" t="s">
        <v>12</v>
      </c>
      <c r="S18">
        <v>40</v>
      </c>
      <c r="T18">
        <v>200</v>
      </c>
      <c r="U18" t="s">
        <v>12</v>
      </c>
    </row>
    <row r="19" spans="1:21" x14ac:dyDescent="0.35">
      <c r="A19" t="s">
        <v>43</v>
      </c>
      <c r="B19">
        <v>21</v>
      </c>
      <c r="C19">
        <v>2025</v>
      </c>
      <c r="D19" t="s">
        <v>209</v>
      </c>
      <c r="E19">
        <v>149</v>
      </c>
      <c r="F19" t="s">
        <v>210</v>
      </c>
      <c r="G19" t="s">
        <v>211</v>
      </c>
      <c r="H19" t="s">
        <v>77</v>
      </c>
      <c r="I19">
        <v>450</v>
      </c>
      <c r="J19" t="s">
        <v>103</v>
      </c>
      <c r="K19" t="s">
        <v>95</v>
      </c>
      <c r="L19">
        <v>6</v>
      </c>
      <c r="M19">
        <v>2</v>
      </c>
      <c r="N19" t="s">
        <v>12</v>
      </c>
      <c r="O19" t="s">
        <v>12</v>
      </c>
      <c r="P19" t="s">
        <v>95</v>
      </c>
      <c r="Q19" t="s">
        <v>10</v>
      </c>
      <c r="R19" t="s">
        <v>12</v>
      </c>
      <c r="S19">
        <v>30</v>
      </c>
      <c r="T19">
        <v>495</v>
      </c>
      <c r="U19" t="s">
        <v>11</v>
      </c>
    </row>
    <row r="20" spans="1:21" x14ac:dyDescent="0.35">
      <c r="A20" t="s">
        <v>44</v>
      </c>
      <c r="B20">
        <v>22</v>
      </c>
      <c r="C20">
        <v>2025</v>
      </c>
      <c r="D20" t="s">
        <v>209</v>
      </c>
      <c r="E20">
        <v>149</v>
      </c>
      <c r="F20" t="s">
        <v>210</v>
      </c>
      <c r="G20" t="s">
        <v>211</v>
      </c>
      <c r="H20" t="s">
        <v>77</v>
      </c>
      <c r="I20">
        <v>550</v>
      </c>
      <c r="J20" t="s">
        <v>103</v>
      </c>
      <c r="K20" t="s">
        <v>95</v>
      </c>
      <c r="L20">
        <v>6</v>
      </c>
      <c r="M20">
        <v>2</v>
      </c>
      <c r="N20" t="s">
        <v>12</v>
      </c>
      <c r="O20" t="s">
        <v>12</v>
      </c>
      <c r="P20">
        <v>21</v>
      </c>
      <c r="Q20" t="s">
        <v>10</v>
      </c>
      <c r="R20" t="s">
        <v>12</v>
      </c>
      <c r="S20">
        <v>40</v>
      </c>
      <c r="T20">
        <v>500</v>
      </c>
      <c r="U20" t="s">
        <v>11</v>
      </c>
    </row>
    <row r="21" spans="1:21" x14ac:dyDescent="0.35">
      <c r="A21" t="s">
        <v>45</v>
      </c>
      <c r="B21">
        <v>23</v>
      </c>
      <c r="C21">
        <v>2025</v>
      </c>
      <c r="D21" t="s">
        <v>209</v>
      </c>
      <c r="E21">
        <v>149</v>
      </c>
      <c r="F21" t="s">
        <v>210</v>
      </c>
      <c r="G21" t="s">
        <v>211</v>
      </c>
      <c r="H21" t="s">
        <v>77</v>
      </c>
      <c r="I21">
        <v>95</v>
      </c>
      <c r="J21" t="s">
        <v>103</v>
      </c>
      <c r="K21" t="s">
        <v>95</v>
      </c>
      <c r="L21">
        <v>6</v>
      </c>
      <c r="M21">
        <v>1</v>
      </c>
      <c r="N21" t="s">
        <v>12</v>
      </c>
      <c r="O21" t="s">
        <v>12</v>
      </c>
      <c r="P21" t="s">
        <v>95</v>
      </c>
      <c r="Q21" t="s">
        <v>12</v>
      </c>
      <c r="R21" t="s">
        <v>12</v>
      </c>
      <c r="S21">
        <v>24</v>
      </c>
      <c r="T21">
        <v>200</v>
      </c>
      <c r="U21" t="s">
        <v>11</v>
      </c>
    </row>
    <row r="22" spans="1:21" x14ac:dyDescent="0.35">
      <c r="A22" t="s">
        <v>46</v>
      </c>
      <c r="B22">
        <v>24</v>
      </c>
      <c r="C22">
        <v>2025</v>
      </c>
      <c r="D22" t="s">
        <v>209</v>
      </c>
      <c r="E22">
        <v>149</v>
      </c>
      <c r="F22" t="s">
        <v>210</v>
      </c>
      <c r="G22" t="s">
        <v>211</v>
      </c>
      <c r="H22" t="s">
        <v>77</v>
      </c>
      <c r="I22">
        <v>900</v>
      </c>
      <c r="J22" t="s">
        <v>103</v>
      </c>
      <c r="K22" t="s">
        <v>95</v>
      </c>
      <c r="L22">
        <v>6</v>
      </c>
      <c r="M22">
        <v>2</v>
      </c>
      <c r="N22" t="s">
        <v>12</v>
      </c>
      <c r="O22" t="s">
        <v>12</v>
      </c>
      <c r="P22" t="s">
        <v>95</v>
      </c>
      <c r="Q22" t="s">
        <v>10</v>
      </c>
      <c r="R22" t="s">
        <v>12</v>
      </c>
      <c r="S22">
        <v>36</v>
      </c>
      <c r="T22">
        <v>600</v>
      </c>
      <c r="U22" t="s">
        <v>11</v>
      </c>
    </row>
    <row r="23" spans="1:21" x14ac:dyDescent="0.35">
      <c r="A23" t="s">
        <v>47</v>
      </c>
      <c r="B23">
        <v>25</v>
      </c>
      <c r="C23">
        <v>2025</v>
      </c>
      <c r="D23" t="s">
        <v>209</v>
      </c>
      <c r="E23">
        <v>149</v>
      </c>
      <c r="F23" t="s">
        <v>210</v>
      </c>
      <c r="G23" t="s">
        <v>211</v>
      </c>
      <c r="H23" t="s">
        <v>77</v>
      </c>
      <c r="I23">
        <v>343</v>
      </c>
      <c r="J23" t="s">
        <v>103</v>
      </c>
      <c r="K23" t="s">
        <v>95</v>
      </c>
      <c r="L23">
        <v>6</v>
      </c>
      <c r="M23">
        <v>2</v>
      </c>
      <c r="N23" t="s">
        <v>12</v>
      </c>
      <c r="O23" t="s">
        <v>12</v>
      </c>
      <c r="P23" t="s">
        <v>95</v>
      </c>
      <c r="Q23" t="s">
        <v>10</v>
      </c>
      <c r="R23" t="s">
        <v>12</v>
      </c>
      <c r="S23">
        <v>30</v>
      </c>
      <c r="T23">
        <v>250</v>
      </c>
      <c r="U23" t="s">
        <v>13</v>
      </c>
    </row>
    <row r="24" spans="1:21" x14ac:dyDescent="0.35">
      <c r="A24" t="s">
        <v>48</v>
      </c>
      <c r="B24">
        <v>26</v>
      </c>
      <c r="C24">
        <v>2025</v>
      </c>
      <c r="D24" t="s">
        <v>209</v>
      </c>
      <c r="E24">
        <v>149</v>
      </c>
      <c r="F24" t="s">
        <v>210</v>
      </c>
      <c r="G24" t="s">
        <v>211</v>
      </c>
      <c r="H24" t="s">
        <v>77</v>
      </c>
      <c r="I24">
        <v>244.4</v>
      </c>
      <c r="J24" t="s">
        <v>103</v>
      </c>
      <c r="K24" t="s">
        <v>95</v>
      </c>
      <c r="L24">
        <v>6</v>
      </c>
      <c r="M24">
        <v>1</v>
      </c>
      <c r="N24" t="s">
        <v>12</v>
      </c>
      <c r="O24" t="s">
        <v>12</v>
      </c>
      <c r="P24" t="s">
        <v>95</v>
      </c>
      <c r="Q24" t="s">
        <v>10</v>
      </c>
      <c r="R24" t="s">
        <v>10</v>
      </c>
      <c r="S24">
        <v>30</v>
      </c>
      <c r="T24">
        <v>145.6</v>
      </c>
      <c r="U24" t="s">
        <v>11</v>
      </c>
    </row>
    <row r="25" spans="1:21" x14ac:dyDescent="0.35">
      <c r="A25" t="s">
        <v>49</v>
      </c>
      <c r="B25">
        <v>27</v>
      </c>
      <c r="C25">
        <v>2025</v>
      </c>
      <c r="D25" t="s">
        <v>209</v>
      </c>
      <c r="E25">
        <v>149</v>
      </c>
      <c r="F25" t="s">
        <v>210</v>
      </c>
      <c r="G25" t="s">
        <v>211</v>
      </c>
      <c r="H25" t="s">
        <v>77</v>
      </c>
      <c r="I25">
        <v>482</v>
      </c>
      <c r="J25" t="s">
        <v>103</v>
      </c>
      <c r="K25" t="s">
        <v>95</v>
      </c>
      <c r="L25">
        <v>6</v>
      </c>
      <c r="M25">
        <v>2</v>
      </c>
      <c r="N25" t="s">
        <v>12</v>
      </c>
      <c r="O25" t="s">
        <v>12</v>
      </c>
      <c r="P25" t="s">
        <v>95</v>
      </c>
      <c r="Q25" t="s">
        <v>12</v>
      </c>
      <c r="R25" t="s">
        <v>12</v>
      </c>
      <c r="S25">
        <v>40</v>
      </c>
      <c r="T25">
        <v>300</v>
      </c>
      <c r="U25" t="s">
        <v>12</v>
      </c>
    </row>
    <row r="26" spans="1:21" x14ac:dyDescent="0.35">
      <c r="A26" t="s">
        <v>50</v>
      </c>
      <c r="B26">
        <v>28</v>
      </c>
      <c r="C26">
        <v>2025</v>
      </c>
      <c r="D26" t="s">
        <v>209</v>
      </c>
      <c r="E26">
        <v>149</v>
      </c>
      <c r="F26" t="s">
        <v>210</v>
      </c>
      <c r="G26" t="s">
        <v>211</v>
      </c>
      <c r="H26" t="s">
        <v>77</v>
      </c>
      <c r="I26">
        <v>200</v>
      </c>
      <c r="J26" t="s">
        <v>103</v>
      </c>
      <c r="K26" t="s">
        <v>95</v>
      </c>
      <c r="L26">
        <v>6</v>
      </c>
      <c r="M26">
        <v>1</v>
      </c>
      <c r="N26" t="s">
        <v>12</v>
      </c>
      <c r="O26" t="s">
        <v>12</v>
      </c>
      <c r="P26" t="s">
        <v>95</v>
      </c>
      <c r="Q26" t="s">
        <v>10</v>
      </c>
      <c r="R26" t="s">
        <v>10</v>
      </c>
      <c r="S26">
        <v>40</v>
      </c>
      <c r="T26">
        <v>400</v>
      </c>
      <c r="U26" t="s">
        <v>11</v>
      </c>
    </row>
    <row r="27" spans="1:21" x14ac:dyDescent="0.35">
      <c r="A27" t="s">
        <v>51</v>
      </c>
      <c r="B27">
        <v>29</v>
      </c>
      <c r="C27">
        <v>2025</v>
      </c>
      <c r="D27" t="s">
        <v>209</v>
      </c>
      <c r="E27">
        <v>149</v>
      </c>
      <c r="F27" t="s">
        <v>210</v>
      </c>
      <c r="G27" t="s">
        <v>211</v>
      </c>
      <c r="H27" t="s">
        <v>77</v>
      </c>
      <c r="I27">
        <v>50</v>
      </c>
      <c r="J27" t="s">
        <v>103</v>
      </c>
      <c r="K27" t="s">
        <v>95</v>
      </c>
      <c r="L27">
        <v>6</v>
      </c>
      <c r="M27">
        <v>2</v>
      </c>
      <c r="N27" t="s">
        <v>12</v>
      </c>
      <c r="O27" t="s">
        <v>12</v>
      </c>
      <c r="P27" t="s">
        <v>95</v>
      </c>
      <c r="Q27" t="s">
        <v>10</v>
      </c>
      <c r="R27" t="s">
        <v>12</v>
      </c>
      <c r="S27">
        <v>20</v>
      </c>
      <c r="T27">
        <v>120</v>
      </c>
      <c r="U27" t="s">
        <v>13</v>
      </c>
    </row>
    <row r="28" spans="1:21" x14ac:dyDescent="0.35">
      <c r="A28" t="s">
        <v>52</v>
      </c>
      <c r="B28">
        <v>30</v>
      </c>
      <c r="C28">
        <v>2025</v>
      </c>
      <c r="D28" t="s">
        <v>209</v>
      </c>
      <c r="E28">
        <v>149</v>
      </c>
      <c r="F28" t="s">
        <v>210</v>
      </c>
      <c r="G28" t="s">
        <v>211</v>
      </c>
      <c r="H28" t="s">
        <v>77</v>
      </c>
      <c r="I28">
        <v>200</v>
      </c>
      <c r="J28" t="s">
        <v>103</v>
      </c>
      <c r="K28" t="s">
        <v>95</v>
      </c>
      <c r="L28">
        <v>6</v>
      </c>
      <c r="M28">
        <v>2</v>
      </c>
      <c r="N28" t="s">
        <v>12</v>
      </c>
      <c r="O28" t="s">
        <v>12</v>
      </c>
      <c r="P28" t="s">
        <v>95</v>
      </c>
      <c r="Q28" t="s">
        <v>10</v>
      </c>
      <c r="R28" t="s">
        <v>10</v>
      </c>
      <c r="S28">
        <v>20</v>
      </c>
      <c r="T28">
        <v>145</v>
      </c>
      <c r="U28" t="s">
        <v>13</v>
      </c>
    </row>
    <row r="29" spans="1:21" x14ac:dyDescent="0.35">
      <c r="A29" t="s">
        <v>53</v>
      </c>
      <c r="B29">
        <v>31</v>
      </c>
      <c r="C29">
        <v>2025</v>
      </c>
      <c r="D29" t="s">
        <v>209</v>
      </c>
      <c r="E29">
        <v>149</v>
      </c>
      <c r="F29" t="s">
        <v>210</v>
      </c>
      <c r="G29" t="s">
        <v>211</v>
      </c>
      <c r="H29" t="s">
        <v>77</v>
      </c>
      <c r="I29">
        <v>250</v>
      </c>
      <c r="J29" t="s">
        <v>103</v>
      </c>
      <c r="K29" t="s">
        <v>95</v>
      </c>
      <c r="L29">
        <v>6</v>
      </c>
      <c r="M29">
        <v>2</v>
      </c>
      <c r="N29" t="s">
        <v>12</v>
      </c>
      <c r="O29" t="s">
        <v>12</v>
      </c>
      <c r="P29">
        <v>19</v>
      </c>
      <c r="Q29" t="s">
        <v>12</v>
      </c>
      <c r="R29" t="s">
        <v>12</v>
      </c>
      <c r="S29">
        <v>32</v>
      </c>
      <c r="T29">
        <v>168</v>
      </c>
      <c r="U29" t="s">
        <v>13</v>
      </c>
    </row>
    <row r="30" spans="1:21" x14ac:dyDescent="0.35">
      <c r="A30" t="s">
        <v>54</v>
      </c>
      <c r="B30">
        <v>32</v>
      </c>
      <c r="C30">
        <v>2025</v>
      </c>
      <c r="D30" t="s">
        <v>209</v>
      </c>
      <c r="E30">
        <v>149</v>
      </c>
      <c r="F30" t="s">
        <v>210</v>
      </c>
      <c r="G30" t="s">
        <v>211</v>
      </c>
      <c r="H30" t="s">
        <v>77</v>
      </c>
      <c r="I30">
        <v>250</v>
      </c>
      <c r="J30" t="s">
        <v>103</v>
      </c>
      <c r="K30" t="s">
        <v>95</v>
      </c>
      <c r="L30">
        <v>6</v>
      </c>
      <c r="M30">
        <v>2</v>
      </c>
      <c r="N30" t="s">
        <v>12</v>
      </c>
      <c r="O30" t="s">
        <v>12</v>
      </c>
      <c r="P30" t="s">
        <v>95</v>
      </c>
      <c r="Q30" t="s">
        <v>10</v>
      </c>
      <c r="R30" t="s">
        <v>12</v>
      </c>
      <c r="S30">
        <v>40</v>
      </c>
      <c r="T30">
        <v>500</v>
      </c>
      <c r="U30" t="s">
        <v>12</v>
      </c>
    </row>
    <row r="31" spans="1:21" x14ac:dyDescent="0.35">
      <c r="A31" t="s">
        <v>55</v>
      </c>
      <c r="B31">
        <v>33</v>
      </c>
      <c r="C31">
        <v>2025</v>
      </c>
      <c r="D31" t="s">
        <v>209</v>
      </c>
      <c r="E31">
        <v>149</v>
      </c>
      <c r="F31" t="s">
        <v>210</v>
      </c>
      <c r="G31" t="s">
        <v>211</v>
      </c>
      <c r="H31" t="s">
        <v>77</v>
      </c>
      <c r="I31">
        <v>198</v>
      </c>
      <c r="J31" t="s">
        <v>103</v>
      </c>
      <c r="K31" t="s">
        <v>95</v>
      </c>
      <c r="L31">
        <v>6</v>
      </c>
      <c r="M31">
        <v>2</v>
      </c>
      <c r="N31" t="s">
        <v>12</v>
      </c>
      <c r="O31" t="s">
        <v>12</v>
      </c>
      <c r="P31">
        <v>18</v>
      </c>
      <c r="Q31" t="s">
        <v>10</v>
      </c>
      <c r="R31" t="s">
        <v>12</v>
      </c>
      <c r="S31">
        <v>24</v>
      </c>
      <c r="T31">
        <v>198</v>
      </c>
      <c r="U31" t="s">
        <v>13</v>
      </c>
    </row>
    <row r="32" spans="1:21" x14ac:dyDescent="0.35">
      <c r="A32" t="s">
        <v>56</v>
      </c>
      <c r="B32">
        <v>34</v>
      </c>
      <c r="C32">
        <v>2025</v>
      </c>
      <c r="D32" t="s">
        <v>209</v>
      </c>
      <c r="E32">
        <v>149</v>
      </c>
      <c r="F32" t="s">
        <v>210</v>
      </c>
      <c r="G32" t="s">
        <v>211</v>
      </c>
      <c r="H32" t="s">
        <v>77</v>
      </c>
      <c r="I32">
        <v>325</v>
      </c>
      <c r="J32" t="s">
        <v>103</v>
      </c>
      <c r="K32" t="s">
        <v>95</v>
      </c>
      <c r="L32">
        <v>6</v>
      </c>
      <c r="M32">
        <v>2</v>
      </c>
      <c r="N32" t="s">
        <v>12</v>
      </c>
      <c r="O32" t="s">
        <v>12</v>
      </c>
      <c r="P32" t="s">
        <v>95</v>
      </c>
      <c r="Q32" t="s">
        <v>12</v>
      </c>
      <c r="R32" t="s">
        <v>12</v>
      </c>
      <c r="S32">
        <v>20</v>
      </c>
      <c r="T32">
        <v>250</v>
      </c>
      <c r="U32" t="s">
        <v>11</v>
      </c>
    </row>
    <row r="33" spans="1:21" x14ac:dyDescent="0.35">
      <c r="A33" t="s">
        <v>57</v>
      </c>
      <c r="B33">
        <v>35</v>
      </c>
      <c r="C33">
        <v>2025</v>
      </c>
      <c r="D33" t="s">
        <v>209</v>
      </c>
      <c r="E33">
        <v>149</v>
      </c>
      <c r="F33" t="s">
        <v>210</v>
      </c>
      <c r="G33" t="s">
        <v>211</v>
      </c>
      <c r="H33" t="s">
        <v>77</v>
      </c>
      <c r="I33">
        <v>500</v>
      </c>
      <c r="J33" t="s">
        <v>103</v>
      </c>
      <c r="K33" t="s">
        <v>95</v>
      </c>
      <c r="L33">
        <v>6</v>
      </c>
      <c r="M33">
        <v>2</v>
      </c>
      <c r="N33" t="s">
        <v>12</v>
      </c>
      <c r="O33" t="s">
        <v>12</v>
      </c>
      <c r="P33">
        <v>18</v>
      </c>
      <c r="Q33" t="s">
        <v>10</v>
      </c>
      <c r="R33" t="s">
        <v>12</v>
      </c>
      <c r="S33">
        <v>30</v>
      </c>
      <c r="T33">
        <v>400</v>
      </c>
      <c r="U33" t="s">
        <v>11</v>
      </c>
    </row>
    <row r="34" spans="1:21" x14ac:dyDescent="0.35">
      <c r="A34" t="s">
        <v>58</v>
      </c>
      <c r="B34">
        <v>36</v>
      </c>
      <c r="C34">
        <v>2025</v>
      </c>
      <c r="D34" t="s">
        <v>209</v>
      </c>
      <c r="E34">
        <v>149</v>
      </c>
      <c r="F34" t="s">
        <v>210</v>
      </c>
      <c r="G34" t="s">
        <v>211</v>
      </c>
      <c r="H34" t="s">
        <v>77</v>
      </c>
      <c r="I34">
        <v>372</v>
      </c>
      <c r="J34" t="s">
        <v>103</v>
      </c>
      <c r="K34" t="s">
        <v>95</v>
      </c>
      <c r="L34">
        <v>6</v>
      </c>
      <c r="M34">
        <v>1</v>
      </c>
      <c r="N34" t="s">
        <v>12</v>
      </c>
      <c r="O34" t="s">
        <v>12</v>
      </c>
      <c r="P34">
        <v>21</v>
      </c>
      <c r="Q34" t="s">
        <v>10</v>
      </c>
      <c r="R34" t="s">
        <v>12</v>
      </c>
      <c r="S34">
        <v>30</v>
      </c>
      <c r="T34">
        <v>191.33</v>
      </c>
      <c r="U34" t="s">
        <v>11</v>
      </c>
    </row>
    <row r="35" spans="1:21" x14ac:dyDescent="0.35">
      <c r="A35" t="s">
        <v>59</v>
      </c>
      <c r="B35">
        <v>37</v>
      </c>
      <c r="C35">
        <v>2025</v>
      </c>
      <c r="D35" t="s">
        <v>209</v>
      </c>
      <c r="E35">
        <v>149</v>
      </c>
      <c r="F35" t="s">
        <v>210</v>
      </c>
      <c r="G35" t="s">
        <v>211</v>
      </c>
      <c r="H35" t="s">
        <v>77</v>
      </c>
      <c r="I35">
        <v>470</v>
      </c>
      <c r="J35" t="s">
        <v>103</v>
      </c>
      <c r="K35" t="s">
        <v>95</v>
      </c>
      <c r="L35">
        <v>6</v>
      </c>
      <c r="M35">
        <v>2</v>
      </c>
      <c r="N35" t="s">
        <v>12</v>
      </c>
      <c r="O35" t="s">
        <v>12</v>
      </c>
      <c r="P35" t="s">
        <v>95</v>
      </c>
      <c r="Q35" t="s">
        <v>10</v>
      </c>
      <c r="R35" t="s">
        <v>10</v>
      </c>
      <c r="S35">
        <v>40</v>
      </c>
      <c r="T35">
        <v>340</v>
      </c>
      <c r="U35" t="s">
        <v>11</v>
      </c>
    </row>
    <row r="36" spans="1:21" x14ac:dyDescent="0.35">
      <c r="A36" t="s">
        <v>60</v>
      </c>
      <c r="B36">
        <v>38</v>
      </c>
      <c r="C36">
        <v>2025</v>
      </c>
      <c r="D36" t="s">
        <v>209</v>
      </c>
      <c r="E36">
        <v>149</v>
      </c>
      <c r="F36" t="s">
        <v>210</v>
      </c>
      <c r="G36" t="s">
        <v>211</v>
      </c>
      <c r="H36" t="s">
        <v>77</v>
      </c>
      <c r="I36">
        <v>165</v>
      </c>
      <c r="J36" t="s">
        <v>103</v>
      </c>
      <c r="K36" t="s">
        <v>95</v>
      </c>
      <c r="L36">
        <v>6</v>
      </c>
      <c r="M36">
        <v>2</v>
      </c>
      <c r="N36" t="s">
        <v>12</v>
      </c>
      <c r="O36" t="s">
        <v>12</v>
      </c>
      <c r="P36" t="s">
        <v>95</v>
      </c>
      <c r="Q36" t="s">
        <v>10</v>
      </c>
      <c r="R36" t="s">
        <v>12</v>
      </c>
      <c r="S36">
        <v>24</v>
      </c>
      <c r="T36">
        <v>180</v>
      </c>
      <c r="U36" t="s">
        <v>13</v>
      </c>
    </row>
    <row r="37" spans="1:21" x14ac:dyDescent="0.35">
      <c r="A37" t="s">
        <v>61</v>
      </c>
      <c r="B37">
        <v>39</v>
      </c>
      <c r="C37">
        <v>2025</v>
      </c>
      <c r="D37" t="s">
        <v>209</v>
      </c>
      <c r="E37">
        <v>149</v>
      </c>
      <c r="F37" t="s">
        <v>210</v>
      </c>
      <c r="G37" t="s">
        <v>211</v>
      </c>
      <c r="H37" t="s">
        <v>77</v>
      </c>
      <c r="I37">
        <v>303.5</v>
      </c>
      <c r="J37" t="s">
        <v>103</v>
      </c>
      <c r="K37" t="s">
        <v>95</v>
      </c>
      <c r="L37">
        <v>6</v>
      </c>
      <c r="M37">
        <v>1</v>
      </c>
      <c r="N37" t="s">
        <v>12</v>
      </c>
      <c r="O37" t="s">
        <v>12</v>
      </c>
      <c r="P37" t="s">
        <v>95</v>
      </c>
      <c r="Q37" t="s">
        <v>10</v>
      </c>
      <c r="R37" t="s">
        <v>12</v>
      </c>
      <c r="S37">
        <v>30</v>
      </c>
      <c r="T37">
        <v>158.5</v>
      </c>
      <c r="U37" t="s">
        <v>13</v>
      </c>
    </row>
    <row r="38" spans="1:21" x14ac:dyDescent="0.35">
      <c r="A38" t="s">
        <v>62</v>
      </c>
      <c r="B38">
        <v>40</v>
      </c>
      <c r="C38">
        <v>2025</v>
      </c>
      <c r="D38" t="s">
        <v>209</v>
      </c>
      <c r="E38">
        <v>149</v>
      </c>
      <c r="F38" t="s">
        <v>210</v>
      </c>
      <c r="G38" t="s">
        <v>211</v>
      </c>
      <c r="H38" t="s">
        <v>77</v>
      </c>
      <c r="I38">
        <v>335</v>
      </c>
      <c r="J38" t="s">
        <v>103</v>
      </c>
      <c r="K38" t="s">
        <v>95</v>
      </c>
      <c r="L38">
        <v>6</v>
      </c>
      <c r="M38">
        <v>2</v>
      </c>
      <c r="N38" t="s">
        <v>12</v>
      </c>
      <c r="O38" t="s">
        <v>12</v>
      </c>
      <c r="P38" t="s">
        <v>95</v>
      </c>
      <c r="Q38" t="s">
        <v>10</v>
      </c>
      <c r="R38" t="s">
        <v>10</v>
      </c>
      <c r="S38">
        <v>40</v>
      </c>
      <c r="T38">
        <v>450</v>
      </c>
      <c r="U38" t="s">
        <v>13</v>
      </c>
    </row>
    <row r="39" spans="1:21" x14ac:dyDescent="0.35">
      <c r="A39" t="s">
        <v>63</v>
      </c>
      <c r="B39">
        <v>41</v>
      </c>
      <c r="C39">
        <v>2025</v>
      </c>
      <c r="D39" t="s">
        <v>209</v>
      </c>
      <c r="E39">
        <v>149</v>
      </c>
      <c r="F39" t="s">
        <v>210</v>
      </c>
      <c r="G39" t="s">
        <v>211</v>
      </c>
      <c r="H39" t="s">
        <v>77</v>
      </c>
      <c r="I39">
        <v>225</v>
      </c>
      <c r="J39" t="s">
        <v>103</v>
      </c>
      <c r="K39" t="s">
        <v>95</v>
      </c>
      <c r="L39">
        <v>6</v>
      </c>
      <c r="M39">
        <v>2</v>
      </c>
      <c r="N39" t="s">
        <v>12</v>
      </c>
      <c r="O39" t="s">
        <v>12</v>
      </c>
      <c r="P39" t="s">
        <v>95</v>
      </c>
      <c r="Q39" t="s">
        <v>12</v>
      </c>
      <c r="R39" t="s">
        <v>12</v>
      </c>
      <c r="S39">
        <v>30</v>
      </c>
      <c r="T39">
        <v>300</v>
      </c>
      <c r="U39" t="s">
        <v>12</v>
      </c>
    </row>
    <row r="40" spans="1:21" x14ac:dyDescent="0.35">
      <c r="A40" t="s">
        <v>64</v>
      </c>
      <c r="B40">
        <v>42</v>
      </c>
      <c r="C40">
        <v>2025</v>
      </c>
      <c r="D40" t="s">
        <v>209</v>
      </c>
      <c r="E40">
        <v>149</v>
      </c>
      <c r="F40" t="s">
        <v>210</v>
      </c>
      <c r="G40" t="s">
        <v>211</v>
      </c>
      <c r="H40" t="s">
        <v>77</v>
      </c>
      <c r="I40">
        <v>35</v>
      </c>
      <c r="J40" t="s">
        <v>103</v>
      </c>
      <c r="K40" t="s">
        <v>95</v>
      </c>
      <c r="L40">
        <v>6</v>
      </c>
      <c r="M40">
        <v>1</v>
      </c>
      <c r="N40" t="s">
        <v>12</v>
      </c>
      <c r="O40" t="s">
        <v>12</v>
      </c>
      <c r="P40">
        <v>18</v>
      </c>
      <c r="Q40" t="s">
        <v>12</v>
      </c>
      <c r="R40" t="s">
        <v>12</v>
      </c>
      <c r="S40">
        <v>30</v>
      </c>
      <c r="T40">
        <v>360</v>
      </c>
      <c r="U40" t="s">
        <v>13</v>
      </c>
    </row>
    <row r="41" spans="1:21" x14ac:dyDescent="0.35">
      <c r="A41" t="s">
        <v>65</v>
      </c>
      <c r="B41">
        <v>44</v>
      </c>
      <c r="C41">
        <v>2025</v>
      </c>
      <c r="D41" t="s">
        <v>209</v>
      </c>
      <c r="E41">
        <v>149</v>
      </c>
      <c r="F41" t="s">
        <v>210</v>
      </c>
      <c r="G41" t="s">
        <v>211</v>
      </c>
      <c r="H41" t="s">
        <v>77</v>
      </c>
      <c r="I41">
        <v>580</v>
      </c>
      <c r="J41" t="s">
        <v>103</v>
      </c>
      <c r="K41" t="s">
        <v>95</v>
      </c>
      <c r="L41">
        <v>6</v>
      </c>
      <c r="M41">
        <v>1</v>
      </c>
      <c r="N41" t="s">
        <v>12</v>
      </c>
      <c r="O41" t="s">
        <v>12</v>
      </c>
      <c r="P41" t="s">
        <v>95</v>
      </c>
      <c r="Q41" t="s">
        <v>10</v>
      </c>
      <c r="R41" t="s">
        <v>12</v>
      </c>
      <c r="S41">
        <v>24</v>
      </c>
      <c r="T41">
        <v>580</v>
      </c>
      <c r="U41" t="s">
        <v>11</v>
      </c>
    </row>
    <row r="42" spans="1:21" x14ac:dyDescent="0.35">
      <c r="A42" t="s">
        <v>66</v>
      </c>
      <c r="B42">
        <v>45</v>
      </c>
      <c r="C42">
        <v>2025</v>
      </c>
      <c r="D42" t="s">
        <v>209</v>
      </c>
      <c r="E42">
        <v>149</v>
      </c>
      <c r="F42" t="s">
        <v>210</v>
      </c>
      <c r="G42" t="s">
        <v>211</v>
      </c>
      <c r="H42" t="s">
        <v>77</v>
      </c>
      <c r="I42">
        <v>175</v>
      </c>
      <c r="J42" t="s">
        <v>103</v>
      </c>
      <c r="K42" t="s">
        <v>95</v>
      </c>
      <c r="L42">
        <v>6</v>
      </c>
      <c r="M42">
        <v>2</v>
      </c>
      <c r="N42" t="s">
        <v>12</v>
      </c>
      <c r="O42" t="s">
        <v>12</v>
      </c>
      <c r="P42" t="s">
        <v>95</v>
      </c>
      <c r="Q42" t="s">
        <v>12</v>
      </c>
      <c r="R42" t="s">
        <v>12</v>
      </c>
      <c r="S42">
        <v>30</v>
      </c>
      <c r="T42">
        <v>300</v>
      </c>
      <c r="U42" t="s">
        <v>11</v>
      </c>
    </row>
    <row r="43" spans="1:21" x14ac:dyDescent="0.35">
      <c r="A43" t="s">
        <v>67</v>
      </c>
      <c r="B43">
        <v>46</v>
      </c>
      <c r="C43">
        <v>2025</v>
      </c>
      <c r="D43" t="s">
        <v>209</v>
      </c>
      <c r="E43">
        <v>149</v>
      </c>
      <c r="F43" t="s">
        <v>210</v>
      </c>
      <c r="G43" t="s">
        <v>211</v>
      </c>
      <c r="H43" t="s">
        <v>77</v>
      </c>
      <c r="I43">
        <v>175</v>
      </c>
      <c r="J43" t="s">
        <v>103</v>
      </c>
      <c r="K43" t="s">
        <v>95</v>
      </c>
      <c r="L43">
        <v>6</v>
      </c>
      <c r="M43">
        <v>2</v>
      </c>
      <c r="N43" t="s">
        <v>12</v>
      </c>
      <c r="O43" t="s">
        <v>12</v>
      </c>
      <c r="P43">
        <v>18</v>
      </c>
      <c r="Q43" t="s">
        <v>12</v>
      </c>
      <c r="R43" t="s">
        <v>12</v>
      </c>
      <c r="S43">
        <v>32</v>
      </c>
      <c r="T43">
        <v>100</v>
      </c>
      <c r="U43" t="s">
        <v>11</v>
      </c>
    </row>
    <row r="44" spans="1:21" x14ac:dyDescent="0.35">
      <c r="A44" t="s">
        <v>68</v>
      </c>
      <c r="B44">
        <v>47</v>
      </c>
      <c r="C44">
        <v>2025</v>
      </c>
      <c r="D44" t="s">
        <v>209</v>
      </c>
      <c r="E44">
        <v>149</v>
      </c>
      <c r="F44" t="s">
        <v>210</v>
      </c>
      <c r="G44" t="s">
        <v>211</v>
      </c>
      <c r="H44" t="s">
        <v>77</v>
      </c>
      <c r="I44">
        <v>135</v>
      </c>
      <c r="J44" t="s">
        <v>103</v>
      </c>
      <c r="K44" t="s">
        <v>95</v>
      </c>
      <c r="L44">
        <v>6</v>
      </c>
      <c r="M44">
        <v>1</v>
      </c>
      <c r="N44" t="s">
        <v>12</v>
      </c>
      <c r="O44" t="s">
        <v>12</v>
      </c>
      <c r="P44" t="s">
        <v>95</v>
      </c>
      <c r="Q44" t="s">
        <v>10</v>
      </c>
      <c r="R44" t="s">
        <v>12</v>
      </c>
      <c r="S44">
        <v>40</v>
      </c>
      <c r="T44">
        <v>370</v>
      </c>
      <c r="U44" t="s">
        <v>13</v>
      </c>
    </row>
    <row r="45" spans="1:21" x14ac:dyDescent="0.35">
      <c r="A45" t="s">
        <v>69</v>
      </c>
      <c r="B45">
        <v>48</v>
      </c>
      <c r="C45">
        <v>2025</v>
      </c>
      <c r="D45" t="s">
        <v>209</v>
      </c>
      <c r="E45">
        <v>149</v>
      </c>
      <c r="F45" t="s">
        <v>210</v>
      </c>
      <c r="G45" t="s">
        <v>211</v>
      </c>
      <c r="H45" t="s">
        <v>77</v>
      </c>
      <c r="I45">
        <v>560</v>
      </c>
      <c r="J45" t="s">
        <v>103</v>
      </c>
      <c r="K45" t="s">
        <v>95</v>
      </c>
      <c r="L45">
        <v>6</v>
      </c>
      <c r="M45">
        <v>2</v>
      </c>
      <c r="N45" t="s">
        <v>12</v>
      </c>
      <c r="O45" t="s">
        <v>12</v>
      </c>
      <c r="P45">
        <v>18</v>
      </c>
      <c r="Q45" t="s">
        <v>12</v>
      </c>
      <c r="R45" t="s">
        <v>12</v>
      </c>
      <c r="S45">
        <v>34</v>
      </c>
      <c r="T45">
        <v>340</v>
      </c>
      <c r="U45" t="s">
        <v>12</v>
      </c>
    </row>
    <row r="46" spans="1:21" x14ac:dyDescent="0.35">
      <c r="A46" t="s">
        <v>70</v>
      </c>
      <c r="B46">
        <v>49</v>
      </c>
      <c r="C46">
        <v>2025</v>
      </c>
      <c r="D46" t="s">
        <v>209</v>
      </c>
      <c r="E46">
        <v>149</v>
      </c>
      <c r="F46" t="s">
        <v>210</v>
      </c>
      <c r="G46" t="s">
        <v>211</v>
      </c>
      <c r="H46" t="s">
        <v>77</v>
      </c>
      <c r="I46">
        <v>150</v>
      </c>
      <c r="J46" t="s">
        <v>103</v>
      </c>
      <c r="K46" t="s">
        <v>95</v>
      </c>
      <c r="L46">
        <v>6</v>
      </c>
      <c r="M46">
        <v>1</v>
      </c>
      <c r="N46" t="s">
        <v>12</v>
      </c>
      <c r="O46" t="s">
        <v>12</v>
      </c>
      <c r="P46" t="s">
        <v>95</v>
      </c>
      <c r="Q46" t="s">
        <v>10</v>
      </c>
      <c r="R46" t="s">
        <v>12</v>
      </c>
      <c r="S46">
        <v>24</v>
      </c>
      <c r="T46">
        <v>83</v>
      </c>
      <c r="U46" t="s">
        <v>11</v>
      </c>
    </row>
    <row r="47" spans="1:21" x14ac:dyDescent="0.35">
      <c r="A47" t="s">
        <v>71</v>
      </c>
      <c r="B47">
        <v>50</v>
      </c>
      <c r="C47">
        <v>2025</v>
      </c>
      <c r="D47" t="s">
        <v>209</v>
      </c>
      <c r="E47">
        <v>149</v>
      </c>
      <c r="F47" t="s">
        <v>210</v>
      </c>
      <c r="G47" t="s">
        <v>211</v>
      </c>
      <c r="H47" t="s">
        <v>77</v>
      </c>
      <c r="I47">
        <v>145</v>
      </c>
      <c r="J47" t="s">
        <v>103</v>
      </c>
      <c r="K47" t="s">
        <v>95</v>
      </c>
      <c r="L47">
        <v>6</v>
      </c>
      <c r="M47">
        <v>1</v>
      </c>
      <c r="N47" t="s">
        <v>12</v>
      </c>
      <c r="O47" t="s">
        <v>12</v>
      </c>
      <c r="P47">
        <v>18</v>
      </c>
      <c r="Q47" t="s">
        <v>12</v>
      </c>
      <c r="R47" t="s">
        <v>12</v>
      </c>
      <c r="S47">
        <v>24</v>
      </c>
      <c r="T47">
        <v>200</v>
      </c>
      <c r="U47" t="s">
        <v>11</v>
      </c>
    </row>
    <row r="48" spans="1:21" x14ac:dyDescent="0.35">
      <c r="A48" t="s">
        <v>72</v>
      </c>
      <c r="B48">
        <v>51</v>
      </c>
      <c r="C48">
        <v>2025</v>
      </c>
      <c r="D48" t="s">
        <v>209</v>
      </c>
      <c r="E48">
        <v>149</v>
      </c>
      <c r="F48" t="s">
        <v>210</v>
      </c>
      <c r="G48" t="s">
        <v>211</v>
      </c>
      <c r="H48" t="s">
        <v>77</v>
      </c>
      <c r="I48">
        <v>200</v>
      </c>
      <c r="J48" t="s">
        <v>103</v>
      </c>
      <c r="K48" t="s">
        <v>95</v>
      </c>
      <c r="L48">
        <v>6</v>
      </c>
      <c r="M48">
        <v>1</v>
      </c>
      <c r="N48" t="s">
        <v>12</v>
      </c>
      <c r="O48" t="s">
        <v>12</v>
      </c>
      <c r="P48" t="s">
        <v>95</v>
      </c>
      <c r="Q48" t="s">
        <v>12</v>
      </c>
      <c r="R48" t="s">
        <v>12</v>
      </c>
      <c r="S48">
        <v>30</v>
      </c>
      <c r="T48">
        <v>350</v>
      </c>
      <c r="U48" t="s">
        <v>11</v>
      </c>
    </row>
    <row r="49" spans="1:21" x14ac:dyDescent="0.35">
      <c r="A49" t="s">
        <v>73</v>
      </c>
      <c r="B49">
        <v>53</v>
      </c>
      <c r="C49">
        <v>2025</v>
      </c>
      <c r="D49" t="s">
        <v>209</v>
      </c>
      <c r="E49">
        <v>149</v>
      </c>
      <c r="F49" t="s">
        <v>210</v>
      </c>
      <c r="G49" t="s">
        <v>211</v>
      </c>
      <c r="H49" t="s">
        <v>77</v>
      </c>
      <c r="I49">
        <v>355</v>
      </c>
      <c r="J49" t="s">
        <v>103</v>
      </c>
      <c r="K49" t="s">
        <v>95</v>
      </c>
      <c r="L49">
        <v>6</v>
      </c>
      <c r="M49">
        <v>2</v>
      </c>
      <c r="N49" t="s">
        <v>12</v>
      </c>
      <c r="O49" t="s">
        <v>12</v>
      </c>
      <c r="P49">
        <v>18</v>
      </c>
      <c r="Q49" t="s">
        <v>10</v>
      </c>
      <c r="R49" t="s">
        <v>12</v>
      </c>
      <c r="S49">
        <v>30</v>
      </c>
      <c r="T49">
        <v>140</v>
      </c>
      <c r="U49" t="s">
        <v>13</v>
      </c>
    </row>
    <row r="50" spans="1:21" x14ac:dyDescent="0.35">
      <c r="A50" t="s">
        <v>74</v>
      </c>
      <c r="B50">
        <v>54</v>
      </c>
      <c r="C50">
        <v>2025</v>
      </c>
      <c r="D50" t="s">
        <v>209</v>
      </c>
      <c r="E50">
        <v>149</v>
      </c>
      <c r="F50" t="s">
        <v>210</v>
      </c>
      <c r="G50" t="s">
        <v>211</v>
      </c>
      <c r="H50" t="s">
        <v>77</v>
      </c>
      <c r="I50">
        <v>300</v>
      </c>
      <c r="J50" t="s">
        <v>103</v>
      </c>
      <c r="K50" t="s">
        <v>95</v>
      </c>
      <c r="L50">
        <v>6</v>
      </c>
      <c r="M50">
        <v>2</v>
      </c>
      <c r="N50" t="s">
        <v>12</v>
      </c>
      <c r="O50" t="s">
        <v>12</v>
      </c>
      <c r="P50">
        <v>18</v>
      </c>
      <c r="Q50" t="s">
        <v>10</v>
      </c>
      <c r="R50" t="s">
        <v>12</v>
      </c>
      <c r="S50">
        <v>36</v>
      </c>
      <c r="T50">
        <v>500</v>
      </c>
      <c r="U50" t="s">
        <v>12</v>
      </c>
    </row>
    <row r="51" spans="1:21" x14ac:dyDescent="0.35">
      <c r="A51" t="s">
        <v>75</v>
      </c>
      <c r="B51">
        <v>55</v>
      </c>
      <c r="C51">
        <v>2025</v>
      </c>
      <c r="D51" t="s">
        <v>209</v>
      </c>
      <c r="E51">
        <v>149</v>
      </c>
      <c r="F51" t="s">
        <v>210</v>
      </c>
      <c r="G51" t="s">
        <v>211</v>
      </c>
      <c r="H51" t="s">
        <v>77</v>
      </c>
      <c r="I51">
        <v>115</v>
      </c>
      <c r="J51" t="s">
        <v>103</v>
      </c>
      <c r="K51" t="s">
        <v>95</v>
      </c>
      <c r="L51">
        <v>6</v>
      </c>
      <c r="M51">
        <v>2</v>
      </c>
      <c r="N51" t="s">
        <v>12</v>
      </c>
      <c r="O51" t="s">
        <v>12</v>
      </c>
      <c r="P51" t="s">
        <v>95</v>
      </c>
      <c r="Q51" t="s">
        <v>12</v>
      </c>
      <c r="R51" t="s">
        <v>12</v>
      </c>
      <c r="S51">
        <v>30</v>
      </c>
      <c r="T51">
        <v>160</v>
      </c>
      <c r="U51" t="s">
        <v>11</v>
      </c>
    </row>
    <row r="52" spans="1:21" x14ac:dyDescent="0.35">
      <c r="A52" t="s">
        <v>76</v>
      </c>
      <c r="B52">
        <v>56</v>
      </c>
      <c r="C52">
        <v>2025</v>
      </c>
      <c r="D52" t="s">
        <v>209</v>
      </c>
      <c r="E52">
        <v>149</v>
      </c>
      <c r="F52" t="s">
        <v>210</v>
      </c>
      <c r="G52" t="s">
        <v>211</v>
      </c>
      <c r="H52" t="s">
        <v>77</v>
      </c>
      <c r="I52">
        <v>300</v>
      </c>
      <c r="J52" t="s">
        <v>103</v>
      </c>
      <c r="K52" t="s">
        <v>95</v>
      </c>
      <c r="L52">
        <v>6</v>
      </c>
      <c r="M52">
        <v>2</v>
      </c>
      <c r="N52" t="s">
        <v>12</v>
      </c>
      <c r="O52" t="s">
        <v>12</v>
      </c>
      <c r="P52" t="s">
        <v>95</v>
      </c>
      <c r="Q52" t="s">
        <v>12</v>
      </c>
      <c r="R52" t="s">
        <v>12</v>
      </c>
      <c r="S52">
        <v>24</v>
      </c>
      <c r="T52">
        <v>130</v>
      </c>
      <c r="U52" t="s">
        <v>11</v>
      </c>
    </row>
  </sheetData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72C6A0-6FBD-49C4-BDCA-C731B13EC66A}">
  <sheetPr codeName="Sheet51"/>
  <dimension ref="A1:U52"/>
  <sheetViews>
    <sheetView zoomScale="90" zoomScaleNormal="90" workbookViewId="0">
      <selection activeCell="G11" sqref="G11"/>
    </sheetView>
  </sheetViews>
  <sheetFormatPr defaultRowHeight="14.5" x14ac:dyDescent="0.35"/>
  <cols>
    <col min="1" max="1" width="16.1796875" customWidth="1"/>
    <col min="2" max="2" width="8.81640625" customWidth="1"/>
    <col min="3" max="3" width="7.7265625" customWidth="1"/>
    <col min="4" max="4" width="20.08984375" bestFit="1" customWidth="1"/>
    <col min="5" max="5" width="14.26953125" bestFit="1" customWidth="1"/>
    <col min="6" max="6" width="9" customWidth="1"/>
    <col min="7" max="7" width="13.7265625" customWidth="1"/>
    <col min="8" max="8" width="15.54296875" bestFit="1" customWidth="1"/>
    <col min="10" max="10" width="16.36328125" bestFit="1" customWidth="1"/>
    <col min="11" max="11" width="9.7265625" bestFit="1" customWidth="1"/>
    <col min="12" max="12" width="13.90625" bestFit="1" customWidth="1"/>
    <col min="13" max="13" width="7.6328125" customWidth="1"/>
    <col min="14" max="14" width="15.453125" bestFit="1" customWidth="1"/>
    <col min="15" max="15" width="9.90625" bestFit="1" customWidth="1"/>
    <col min="16" max="16" width="11.6328125" bestFit="1" customWidth="1"/>
    <col min="17" max="17" width="18.7265625" bestFit="1" customWidth="1"/>
    <col min="18" max="18" width="15" bestFit="1" customWidth="1"/>
    <col min="19" max="19" width="18.81640625" bestFit="1" customWidth="1"/>
    <col min="21" max="21" width="14.7265625" customWidth="1"/>
  </cols>
  <sheetData>
    <row r="1" spans="1:21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0</v>
      </c>
      <c r="I1" t="s">
        <v>89</v>
      </c>
      <c r="J1" t="s">
        <v>3</v>
      </c>
      <c r="K1" t="s">
        <v>137</v>
      </c>
      <c r="L1" t="s">
        <v>90</v>
      </c>
      <c r="M1" t="s">
        <v>138</v>
      </c>
      <c r="N1" t="s">
        <v>215</v>
      </c>
      <c r="O1" t="s">
        <v>4</v>
      </c>
      <c r="P1" t="s">
        <v>5</v>
      </c>
      <c r="Q1" t="s">
        <v>6</v>
      </c>
      <c r="R1" t="s">
        <v>7</v>
      </c>
      <c r="S1" t="s">
        <v>8</v>
      </c>
      <c r="T1" t="s">
        <v>91</v>
      </c>
      <c r="U1" t="s">
        <v>9</v>
      </c>
    </row>
    <row r="2" spans="1:21" x14ac:dyDescent="0.35">
      <c r="A2" t="s">
        <v>23</v>
      </c>
      <c r="B2">
        <v>1</v>
      </c>
      <c r="C2">
        <v>2025</v>
      </c>
      <c r="D2" t="s">
        <v>212</v>
      </c>
      <c r="E2">
        <v>150</v>
      </c>
      <c r="F2" t="s">
        <v>213</v>
      </c>
      <c r="G2" t="s">
        <v>211</v>
      </c>
      <c r="H2" t="s">
        <v>77</v>
      </c>
      <c r="I2">
        <v>100</v>
      </c>
      <c r="J2" t="s">
        <v>156</v>
      </c>
      <c r="K2" t="s">
        <v>95</v>
      </c>
      <c r="L2">
        <v>3</v>
      </c>
      <c r="M2">
        <v>1</v>
      </c>
      <c r="N2" t="s">
        <v>12</v>
      </c>
      <c r="O2" t="s">
        <v>12</v>
      </c>
      <c r="P2">
        <v>18</v>
      </c>
      <c r="Q2" t="s">
        <v>10</v>
      </c>
      <c r="R2" t="s">
        <v>12</v>
      </c>
      <c r="S2">
        <v>12</v>
      </c>
      <c r="T2">
        <v>150</v>
      </c>
      <c r="U2" t="s">
        <v>12</v>
      </c>
    </row>
    <row r="3" spans="1:21" x14ac:dyDescent="0.35">
      <c r="A3" t="s">
        <v>27</v>
      </c>
      <c r="B3">
        <v>2</v>
      </c>
      <c r="C3">
        <v>2025</v>
      </c>
      <c r="D3" t="s">
        <v>212</v>
      </c>
      <c r="E3">
        <v>150</v>
      </c>
      <c r="F3" t="s">
        <v>213</v>
      </c>
      <c r="G3" t="s">
        <v>211</v>
      </c>
      <c r="H3" t="s">
        <v>77</v>
      </c>
      <c r="I3">
        <v>200</v>
      </c>
      <c r="J3" t="s">
        <v>156</v>
      </c>
      <c r="K3" t="s">
        <v>95</v>
      </c>
      <c r="L3">
        <v>3</v>
      </c>
      <c r="M3">
        <v>1</v>
      </c>
      <c r="N3" t="s">
        <v>12</v>
      </c>
      <c r="O3" t="s">
        <v>12</v>
      </c>
      <c r="P3" t="s">
        <v>95</v>
      </c>
      <c r="Q3" t="s">
        <v>10</v>
      </c>
      <c r="R3" t="s">
        <v>12</v>
      </c>
      <c r="S3">
        <v>10</v>
      </c>
      <c r="T3">
        <v>100</v>
      </c>
      <c r="U3" t="s">
        <v>11</v>
      </c>
    </row>
    <row r="4" spans="1:21" x14ac:dyDescent="0.35">
      <c r="A4" t="s">
        <v>28</v>
      </c>
      <c r="B4">
        <v>4</v>
      </c>
      <c r="C4">
        <v>2025</v>
      </c>
      <c r="D4" t="s">
        <v>212</v>
      </c>
      <c r="E4">
        <v>150</v>
      </c>
      <c r="F4" t="s">
        <v>213</v>
      </c>
      <c r="G4" t="s">
        <v>211</v>
      </c>
      <c r="H4" t="s">
        <v>77</v>
      </c>
      <c r="I4">
        <v>200</v>
      </c>
      <c r="J4" t="s">
        <v>156</v>
      </c>
      <c r="K4" t="s">
        <v>95</v>
      </c>
      <c r="L4">
        <v>3</v>
      </c>
      <c r="M4">
        <v>2</v>
      </c>
      <c r="N4" t="s">
        <v>12</v>
      </c>
      <c r="O4" t="s">
        <v>12</v>
      </c>
      <c r="P4">
        <v>18</v>
      </c>
      <c r="Q4" t="s">
        <v>10</v>
      </c>
      <c r="R4" t="s">
        <v>12</v>
      </c>
      <c r="S4">
        <v>20</v>
      </c>
      <c r="T4">
        <v>100</v>
      </c>
      <c r="U4" t="s">
        <v>11</v>
      </c>
    </row>
    <row r="5" spans="1:21" x14ac:dyDescent="0.35">
      <c r="A5" t="s">
        <v>29</v>
      </c>
      <c r="B5">
        <v>5</v>
      </c>
      <c r="C5">
        <v>2025</v>
      </c>
      <c r="D5" t="s">
        <v>212</v>
      </c>
      <c r="E5">
        <v>150</v>
      </c>
      <c r="F5" t="s">
        <v>213</v>
      </c>
      <c r="G5" t="s">
        <v>211</v>
      </c>
      <c r="H5" t="s">
        <v>77</v>
      </c>
      <c r="I5">
        <v>40</v>
      </c>
      <c r="J5" t="s">
        <v>156</v>
      </c>
      <c r="K5" t="s">
        <v>95</v>
      </c>
      <c r="L5">
        <v>3</v>
      </c>
      <c r="M5">
        <v>1</v>
      </c>
      <c r="N5" t="s">
        <v>12</v>
      </c>
      <c r="O5" t="s">
        <v>12</v>
      </c>
      <c r="P5" t="s">
        <v>95</v>
      </c>
      <c r="Q5" t="s">
        <v>10</v>
      </c>
      <c r="R5" t="s">
        <v>12</v>
      </c>
      <c r="S5">
        <v>24</v>
      </c>
      <c r="T5">
        <v>50</v>
      </c>
      <c r="U5" t="s">
        <v>12</v>
      </c>
    </row>
    <row r="6" spans="1:21" x14ac:dyDescent="0.35">
      <c r="A6" t="s">
        <v>30</v>
      </c>
      <c r="B6">
        <v>6</v>
      </c>
      <c r="C6">
        <v>2025</v>
      </c>
      <c r="D6" t="s">
        <v>212</v>
      </c>
      <c r="E6">
        <v>150</v>
      </c>
      <c r="F6" t="s">
        <v>213</v>
      </c>
      <c r="G6" t="s">
        <v>211</v>
      </c>
      <c r="H6" t="s">
        <v>77</v>
      </c>
      <c r="I6">
        <v>500</v>
      </c>
      <c r="J6" t="s">
        <v>156</v>
      </c>
      <c r="K6" t="s">
        <v>95</v>
      </c>
      <c r="L6">
        <v>3</v>
      </c>
      <c r="M6">
        <v>2</v>
      </c>
      <c r="N6" t="s">
        <v>12</v>
      </c>
      <c r="O6" t="s">
        <v>10</v>
      </c>
      <c r="P6" t="s">
        <v>95</v>
      </c>
      <c r="Q6" t="s">
        <v>12</v>
      </c>
      <c r="R6" t="s">
        <v>12</v>
      </c>
      <c r="S6">
        <v>20</v>
      </c>
      <c r="T6">
        <v>225</v>
      </c>
      <c r="U6" t="s">
        <v>214</v>
      </c>
    </row>
    <row r="7" spans="1:21" x14ac:dyDescent="0.35">
      <c r="A7" t="s">
        <v>31</v>
      </c>
      <c r="B7">
        <v>8</v>
      </c>
      <c r="C7">
        <v>2025</v>
      </c>
      <c r="D7" t="s">
        <v>212</v>
      </c>
      <c r="E7">
        <v>150</v>
      </c>
      <c r="F7" t="s">
        <v>213</v>
      </c>
      <c r="G7" t="s">
        <v>211</v>
      </c>
      <c r="H7" t="s">
        <v>77</v>
      </c>
      <c r="I7">
        <v>108</v>
      </c>
      <c r="J7" t="s">
        <v>156</v>
      </c>
      <c r="K7" t="s">
        <v>95</v>
      </c>
      <c r="L7">
        <v>3</v>
      </c>
      <c r="M7">
        <v>1</v>
      </c>
      <c r="N7" t="s">
        <v>12</v>
      </c>
      <c r="O7" t="s">
        <v>12</v>
      </c>
      <c r="P7">
        <v>18</v>
      </c>
      <c r="Q7" t="s">
        <v>12</v>
      </c>
      <c r="R7" t="s">
        <v>12</v>
      </c>
      <c r="S7">
        <v>20</v>
      </c>
      <c r="T7">
        <v>172</v>
      </c>
      <c r="U7" t="s">
        <v>11</v>
      </c>
    </row>
    <row r="8" spans="1:21" x14ac:dyDescent="0.35">
      <c r="A8" t="s">
        <v>32</v>
      </c>
      <c r="B8">
        <v>9</v>
      </c>
      <c r="C8">
        <v>2025</v>
      </c>
      <c r="D8" t="s">
        <v>212</v>
      </c>
      <c r="E8">
        <v>150</v>
      </c>
      <c r="F8" t="s">
        <v>213</v>
      </c>
      <c r="G8" t="s">
        <v>211</v>
      </c>
      <c r="H8" t="s">
        <v>12</v>
      </c>
      <c r="J8" t="s">
        <v>95</v>
      </c>
      <c r="K8" t="s">
        <v>95</v>
      </c>
      <c r="L8" t="s">
        <v>95</v>
      </c>
      <c r="M8" t="s">
        <v>95</v>
      </c>
      <c r="N8" t="s">
        <v>95</v>
      </c>
      <c r="O8" t="s">
        <v>95</v>
      </c>
      <c r="P8" t="s">
        <v>95</v>
      </c>
      <c r="Q8" t="s">
        <v>95</v>
      </c>
      <c r="R8" t="s">
        <v>95</v>
      </c>
      <c r="S8" t="s">
        <v>95</v>
      </c>
      <c r="U8" t="s">
        <v>95</v>
      </c>
    </row>
    <row r="9" spans="1:21" x14ac:dyDescent="0.35">
      <c r="A9" t="s">
        <v>33</v>
      </c>
      <c r="B9">
        <v>10</v>
      </c>
      <c r="C9">
        <v>2025</v>
      </c>
      <c r="D9" t="s">
        <v>212</v>
      </c>
      <c r="E9">
        <v>150</v>
      </c>
      <c r="F9" t="s">
        <v>213</v>
      </c>
      <c r="G9" t="s">
        <v>211</v>
      </c>
      <c r="H9" t="s">
        <v>77</v>
      </c>
      <c r="I9">
        <v>130</v>
      </c>
      <c r="J9" t="s">
        <v>156</v>
      </c>
      <c r="K9" t="s">
        <v>95</v>
      </c>
      <c r="L9">
        <v>3</v>
      </c>
      <c r="M9">
        <v>1</v>
      </c>
      <c r="N9" t="s">
        <v>12</v>
      </c>
      <c r="O9" t="s">
        <v>12</v>
      </c>
      <c r="P9" t="s">
        <v>95</v>
      </c>
      <c r="Q9" t="s">
        <v>12</v>
      </c>
      <c r="R9" t="s">
        <v>12</v>
      </c>
      <c r="S9">
        <v>12</v>
      </c>
      <c r="T9">
        <v>130</v>
      </c>
      <c r="U9" t="s">
        <v>13</v>
      </c>
    </row>
    <row r="10" spans="1:21" x14ac:dyDescent="0.35">
      <c r="A10" t="s">
        <v>34</v>
      </c>
      <c r="B10">
        <v>11</v>
      </c>
      <c r="C10">
        <v>2025</v>
      </c>
      <c r="D10" t="s">
        <v>212</v>
      </c>
      <c r="E10">
        <v>150</v>
      </c>
      <c r="F10" t="s">
        <v>213</v>
      </c>
      <c r="G10" t="s">
        <v>211</v>
      </c>
      <c r="H10" t="s">
        <v>12</v>
      </c>
      <c r="J10" t="s">
        <v>95</v>
      </c>
      <c r="K10" t="s">
        <v>95</v>
      </c>
      <c r="L10" t="s">
        <v>95</v>
      </c>
      <c r="M10" t="s">
        <v>95</v>
      </c>
      <c r="N10" t="s">
        <v>95</v>
      </c>
      <c r="O10" t="s">
        <v>95</v>
      </c>
      <c r="P10" t="s">
        <v>95</v>
      </c>
      <c r="Q10" t="s">
        <v>95</v>
      </c>
      <c r="R10" t="s">
        <v>95</v>
      </c>
      <c r="S10" t="s">
        <v>95</v>
      </c>
      <c r="U10" t="s">
        <v>95</v>
      </c>
    </row>
    <row r="11" spans="1:21" x14ac:dyDescent="0.35">
      <c r="A11" t="s">
        <v>35</v>
      </c>
      <c r="B11">
        <v>12</v>
      </c>
      <c r="C11">
        <v>2025</v>
      </c>
      <c r="D11" t="s">
        <v>212</v>
      </c>
      <c r="E11">
        <v>150</v>
      </c>
      <c r="F11" t="s">
        <v>213</v>
      </c>
      <c r="G11" t="s">
        <v>211</v>
      </c>
      <c r="H11" t="s">
        <v>12</v>
      </c>
      <c r="J11" t="s">
        <v>95</v>
      </c>
      <c r="K11" t="s">
        <v>95</v>
      </c>
      <c r="L11" t="s">
        <v>95</v>
      </c>
      <c r="M11" t="s">
        <v>95</v>
      </c>
      <c r="N11" t="s">
        <v>95</v>
      </c>
      <c r="O11" t="s">
        <v>95</v>
      </c>
      <c r="P11" t="s">
        <v>95</v>
      </c>
      <c r="Q11" t="s">
        <v>95</v>
      </c>
      <c r="R11" t="s">
        <v>95</v>
      </c>
      <c r="S11" t="s">
        <v>95</v>
      </c>
      <c r="U11" t="s">
        <v>95</v>
      </c>
    </row>
    <row r="12" spans="1:21" x14ac:dyDescent="0.35">
      <c r="A12" t="s">
        <v>36</v>
      </c>
      <c r="B12">
        <v>13</v>
      </c>
      <c r="C12">
        <v>2025</v>
      </c>
      <c r="D12" t="s">
        <v>212</v>
      </c>
      <c r="E12">
        <v>150</v>
      </c>
      <c r="F12" t="s">
        <v>213</v>
      </c>
      <c r="G12" t="s">
        <v>211</v>
      </c>
      <c r="H12" t="s">
        <v>77</v>
      </c>
      <c r="I12">
        <v>50</v>
      </c>
      <c r="J12" t="s">
        <v>156</v>
      </c>
      <c r="K12" t="s">
        <v>95</v>
      </c>
      <c r="L12">
        <v>3</v>
      </c>
      <c r="M12">
        <v>2</v>
      </c>
      <c r="N12" t="s">
        <v>12</v>
      </c>
      <c r="O12" t="s">
        <v>12</v>
      </c>
      <c r="P12">
        <v>18</v>
      </c>
      <c r="Q12" t="s">
        <v>10</v>
      </c>
      <c r="R12" t="s">
        <v>12</v>
      </c>
      <c r="S12">
        <v>10</v>
      </c>
      <c r="T12">
        <v>70</v>
      </c>
      <c r="U12" t="s">
        <v>12</v>
      </c>
    </row>
    <row r="13" spans="1:21" x14ac:dyDescent="0.35">
      <c r="A13" t="s">
        <v>37</v>
      </c>
      <c r="B13">
        <v>15</v>
      </c>
      <c r="C13">
        <v>2025</v>
      </c>
      <c r="D13" t="s">
        <v>212</v>
      </c>
      <c r="E13">
        <v>150</v>
      </c>
      <c r="F13" t="s">
        <v>213</v>
      </c>
      <c r="G13" t="s">
        <v>211</v>
      </c>
      <c r="H13" t="s">
        <v>77</v>
      </c>
      <c r="I13">
        <v>247</v>
      </c>
      <c r="J13" t="s">
        <v>156</v>
      </c>
      <c r="K13" t="s">
        <v>95</v>
      </c>
      <c r="L13">
        <v>3</v>
      </c>
      <c r="M13">
        <v>1</v>
      </c>
      <c r="N13" t="s">
        <v>12</v>
      </c>
      <c r="O13" t="s">
        <v>12</v>
      </c>
      <c r="P13">
        <v>18</v>
      </c>
      <c r="Q13" t="s">
        <v>12</v>
      </c>
      <c r="R13" t="s">
        <v>12</v>
      </c>
      <c r="S13">
        <v>0</v>
      </c>
      <c r="T13">
        <v>179</v>
      </c>
      <c r="U13" t="s">
        <v>11</v>
      </c>
    </row>
    <row r="14" spans="1:21" x14ac:dyDescent="0.35">
      <c r="A14" t="s">
        <v>38</v>
      </c>
      <c r="B14">
        <v>16</v>
      </c>
      <c r="C14">
        <v>2025</v>
      </c>
      <c r="D14" t="s">
        <v>212</v>
      </c>
      <c r="E14">
        <v>150</v>
      </c>
      <c r="F14" t="s">
        <v>213</v>
      </c>
      <c r="G14" t="s">
        <v>211</v>
      </c>
      <c r="H14" t="s">
        <v>77</v>
      </c>
      <c r="I14">
        <v>125</v>
      </c>
      <c r="J14" t="s">
        <v>156</v>
      </c>
      <c r="K14" t="s">
        <v>95</v>
      </c>
      <c r="L14">
        <v>3</v>
      </c>
      <c r="M14">
        <v>2</v>
      </c>
      <c r="N14" t="s">
        <v>12</v>
      </c>
      <c r="O14" t="s">
        <v>12</v>
      </c>
      <c r="P14">
        <v>18</v>
      </c>
      <c r="Q14" t="s">
        <v>10</v>
      </c>
      <c r="R14" t="s">
        <v>12</v>
      </c>
      <c r="S14">
        <v>15</v>
      </c>
      <c r="T14">
        <v>120</v>
      </c>
      <c r="U14" t="s">
        <v>11</v>
      </c>
    </row>
    <row r="15" spans="1:21" x14ac:dyDescent="0.35">
      <c r="A15" t="s">
        <v>39</v>
      </c>
      <c r="B15">
        <v>17</v>
      </c>
      <c r="C15">
        <v>2025</v>
      </c>
      <c r="D15" t="s">
        <v>212</v>
      </c>
      <c r="E15">
        <v>150</v>
      </c>
      <c r="F15" t="s">
        <v>213</v>
      </c>
      <c r="G15" t="s">
        <v>211</v>
      </c>
      <c r="H15" t="s">
        <v>77</v>
      </c>
      <c r="I15">
        <v>50</v>
      </c>
      <c r="J15" t="s">
        <v>156</v>
      </c>
      <c r="K15" t="s">
        <v>95</v>
      </c>
      <c r="L15">
        <v>3</v>
      </c>
      <c r="M15">
        <v>1</v>
      </c>
      <c r="N15" t="s">
        <v>12</v>
      </c>
      <c r="O15" t="s">
        <v>12</v>
      </c>
      <c r="P15" t="s">
        <v>95</v>
      </c>
      <c r="Q15" t="s">
        <v>12</v>
      </c>
      <c r="R15" t="s">
        <v>12</v>
      </c>
      <c r="S15">
        <v>15</v>
      </c>
      <c r="T15">
        <v>50</v>
      </c>
      <c r="U15" t="s">
        <v>11</v>
      </c>
    </row>
    <row r="16" spans="1:21" x14ac:dyDescent="0.35">
      <c r="A16" t="s">
        <v>40</v>
      </c>
      <c r="B16">
        <v>18</v>
      </c>
      <c r="C16">
        <v>2025</v>
      </c>
      <c r="D16" t="s">
        <v>212</v>
      </c>
      <c r="E16">
        <v>150</v>
      </c>
      <c r="F16" t="s">
        <v>213</v>
      </c>
      <c r="G16" t="s">
        <v>211</v>
      </c>
      <c r="H16" t="s">
        <v>77</v>
      </c>
      <c r="I16">
        <v>30</v>
      </c>
      <c r="J16" t="s">
        <v>156</v>
      </c>
      <c r="K16" t="s">
        <v>95</v>
      </c>
      <c r="L16">
        <v>3</v>
      </c>
      <c r="M16">
        <v>1</v>
      </c>
      <c r="N16" t="s">
        <v>12</v>
      </c>
      <c r="O16" t="s">
        <v>12</v>
      </c>
      <c r="P16">
        <v>18</v>
      </c>
      <c r="Q16" t="s">
        <v>12</v>
      </c>
      <c r="R16" t="s">
        <v>12</v>
      </c>
      <c r="S16">
        <v>16</v>
      </c>
      <c r="T16">
        <v>15</v>
      </c>
      <c r="U16" t="s">
        <v>11</v>
      </c>
    </row>
    <row r="17" spans="1:21" x14ac:dyDescent="0.35">
      <c r="A17" t="s">
        <v>41</v>
      </c>
      <c r="B17">
        <v>19</v>
      </c>
      <c r="C17">
        <v>2025</v>
      </c>
      <c r="D17" t="s">
        <v>212</v>
      </c>
      <c r="E17">
        <v>150</v>
      </c>
      <c r="F17" t="s">
        <v>213</v>
      </c>
      <c r="G17" t="s">
        <v>211</v>
      </c>
      <c r="H17" t="s">
        <v>77</v>
      </c>
      <c r="I17">
        <v>45</v>
      </c>
      <c r="J17" t="s">
        <v>156</v>
      </c>
      <c r="K17" t="s">
        <v>95</v>
      </c>
      <c r="L17">
        <v>3</v>
      </c>
      <c r="M17">
        <v>2</v>
      </c>
      <c r="N17" t="s">
        <v>12</v>
      </c>
      <c r="O17" t="s">
        <v>12</v>
      </c>
      <c r="P17" t="s">
        <v>95</v>
      </c>
      <c r="Q17" t="s">
        <v>12</v>
      </c>
      <c r="R17" t="s">
        <v>12</v>
      </c>
      <c r="S17">
        <v>20</v>
      </c>
      <c r="T17">
        <v>20</v>
      </c>
      <c r="U17" t="s">
        <v>12</v>
      </c>
    </row>
    <row r="18" spans="1:21" x14ac:dyDescent="0.35">
      <c r="A18" t="s">
        <v>42</v>
      </c>
      <c r="B18">
        <v>20</v>
      </c>
      <c r="C18">
        <v>2025</v>
      </c>
      <c r="D18" t="s">
        <v>212</v>
      </c>
      <c r="E18">
        <v>150</v>
      </c>
      <c r="F18" t="s">
        <v>213</v>
      </c>
      <c r="G18" t="s">
        <v>211</v>
      </c>
      <c r="H18" t="s">
        <v>77</v>
      </c>
      <c r="I18">
        <v>50</v>
      </c>
      <c r="J18" t="s">
        <v>156</v>
      </c>
      <c r="K18" t="s">
        <v>95</v>
      </c>
      <c r="L18">
        <v>3</v>
      </c>
      <c r="M18">
        <v>2</v>
      </c>
      <c r="N18" t="s">
        <v>12</v>
      </c>
      <c r="O18" t="s">
        <v>12</v>
      </c>
      <c r="P18" t="s">
        <v>95</v>
      </c>
      <c r="Q18" t="s">
        <v>10</v>
      </c>
      <c r="R18" t="s">
        <v>12</v>
      </c>
      <c r="S18">
        <v>8</v>
      </c>
      <c r="T18">
        <v>50</v>
      </c>
      <c r="U18" t="s">
        <v>12</v>
      </c>
    </row>
    <row r="19" spans="1:21" x14ac:dyDescent="0.35">
      <c r="A19" t="s">
        <v>43</v>
      </c>
      <c r="B19">
        <v>21</v>
      </c>
      <c r="C19">
        <v>2025</v>
      </c>
      <c r="D19" t="s">
        <v>212</v>
      </c>
      <c r="E19">
        <v>150</v>
      </c>
      <c r="F19" t="s">
        <v>213</v>
      </c>
      <c r="G19" t="s">
        <v>211</v>
      </c>
      <c r="H19" t="s">
        <v>77</v>
      </c>
      <c r="I19">
        <v>50</v>
      </c>
      <c r="J19" t="s">
        <v>156</v>
      </c>
      <c r="K19" t="s">
        <v>95</v>
      </c>
      <c r="L19">
        <v>3</v>
      </c>
      <c r="M19">
        <v>1</v>
      </c>
      <c r="N19" t="s">
        <v>12</v>
      </c>
      <c r="O19" t="s">
        <v>12</v>
      </c>
      <c r="P19" t="s">
        <v>95</v>
      </c>
      <c r="Q19" t="s">
        <v>12</v>
      </c>
      <c r="R19" t="s">
        <v>12</v>
      </c>
      <c r="S19">
        <v>12</v>
      </c>
      <c r="T19">
        <v>80</v>
      </c>
      <c r="U19" t="s">
        <v>12</v>
      </c>
    </row>
    <row r="20" spans="1:21" x14ac:dyDescent="0.35">
      <c r="A20" t="s">
        <v>44</v>
      </c>
      <c r="B20">
        <v>22</v>
      </c>
      <c r="C20">
        <v>2025</v>
      </c>
      <c r="D20" t="s">
        <v>212</v>
      </c>
      <c r="E20">
        <v>150</v>
      </c>
      <c r="F20" t="s">
        <v>213</v>
      </c>
      <c r="G20" t="s">
        <v>211</v>
      </c>
      <c r="H20" t="s">
        <v>77</v>
      </c>
      <c r="I20">
        <v>95</v>
      </c>
      <c r="J20" t="s">
        <v>156</v>
      </c>
      <c r="K20" t="s">
        <v>95</v>
      </c>
      <c r="L20">
        <v>3</v>
      </c>
      <c r="M20">
        <v>2</v>
      </c>
      <c r="N20" t="s">
        <v>12</v>
      </c>
      <c r="O20" t="s">
        <v>12</v>
      </c>
      <c r="P20" t="s">
        <v>95</v>
      </c>
      <c r="Q20" t="s">
        <v>10</v>
      </c>
      <c r="R20" t="s">
        <v>12</v>
      </c>
      <c r="S20">
        <v>20</v>
      </c>
      <c r="T20">
        <v>60</v>
      </c>
      <c r="U20" t="s">
        <v>12</v>
      </c>
    </row>
    <row r="21" spans="1:21" x14ac:dyDescent="0.35">
      <c r="A21" t="s">
        <v>45</v>
      </c>
      <c r="B21">
        <v>23</v>
      </c>
      <c r="C21">
        <v>2025</v>
      </c>
      <c r="D21" t="s">
        <v>212</v>
      </c>
      <c r="E21">
        <v>150</v>
      </c>
      <c r="F21" t="s">
        <v>213</v>
      </c>
      <c r="G21" t="s">
        <v>211</v>
      </c>
      <c r="H21" t="s">
        <v>77</v>
      </c>
      <c r="I21">
        <v>35</v>
      </c>
      <c r="J21" t="s">
        <v>156</v>
      </c>
      <c r="K21" t="s">
        <v>95</v>
      </c>
      <c r="L21">
        <v>3</v>
      </c>
      <c r="M21">
        <v>1</v>
      </c>
      <c r="N21" t="s">
        <v>12</v>
      </c>
      <c r="O21" t="s">
        <v>12</v>
      </c>
      <c r="P21" t="s">
        <v>95</v>
      </c>
      <c r="Q21" t="s">
        <v>12</v>
      </c>
      <c r="R21" t="s">
        <v>12</v>
      </c>
      <c r="S21">
        <v>12</v>
      </c>
      <c r="T21">
        <v>100</v>
      </c>
      <c r="U21" t="s">
        <v>12</v>
      </c>
    </row>
    <row r="22" spans="1:21" x14ac:dyDescent="0.35">
      <c r="A22" t="s">
        <v>46</v>
      </c>
      <c r="B22">
        <v>24</v>
      </c>
      <c r="C22">
        <v>2025</v>
      </c>
      <c r="D22" t="s">
        <v>212</v>
      </c>
      <c r="E22">
        <v>150</v>
      </c>
      <c r="F22" t="s">
        <v>213</v>
      </c>
      <c r="G22" t="s">
        <v>211</v>
      </c>
      <c r="H22" t="s">
        <v>77</v>
      </c>
      <c r="I22">
        <v>400</v>
      </c>
      <c r="J22" t="s">
        <v>156</v>
      </c>
      <c r="K22" t="s">
        <v>95</v>
      </c>
      <c r="L22">
        <v>3</v>
      </c>
      <c r="M22">
        <v>2</v>
      </c>
      <c r="N22" t="s">
        <v>12</v>
      </c>
      <c r="O22" t="s">
        <v>12</v>
      </c>
      <c r="P22">
        <v>18</v>
      </c>
      <c r="Q22" t="s">
        <v>10</v>
      </c>
      <c r="R22" t="s">
        <v>12</v>
      </c>
      <c r="S22">
        <v>16</v>
      </c>
      <c r="T22">
        <v>66.67</v>
      </c>
      <c r="U22" t="s">
        <v>11</v>
      </c>
    </row>
    <row r="23" spans="1:21" x14ac:dyDescent="0.35">
      <c r="A23" t="s">
        <v>47</v>
      </c>
      <c r="B23">
        <v>25</v>
      </c>
      <c r="C23">
        <v>2025</v>
      </c>
      <c r="D23" t="s">
        <v>212</v>
      </c>
      <c r="E23">
        <v>150</v>
      </c>
      <c r="F23" t="s">
        <v>213</v>
      </c>
      <c r="G23" t="s">
        <v>211</v>
      </c>
      <c r="H23" t="s">
        <v>12</v>
      </c>
      <c r="J23" t="s">
        <v>95</v>
      </c>
      <c r="K23" t="s">
        <v>95</v>
      </c>
      <c r="L23" t="s">
        <v>95</v>
      </c>
      <c r="M23" t="s">
        <v>95</v>
      </c>
      <c r="N23" t="s">
        <v>95</v>
      </c>
      <c r="O23" t="s">
        <v>95</v>
      </c>
      <c r="P23" t="s">
        <v>95</v>
      </c>
      <c r="Q23" t="s">
        <v>95</v>
      </c>
      <c r="R23" t="s">
        <v>95</v>
      </c>
      <c r="S23" t="s">
        <v>95</v>
      </c>
      <c r="U23" t="s">
        <v>95</v>
      </c>
    </row>
    <row r="24" spans="1:21" x14ac:dyDescent="0.35">
      <c r="A24" t="s">
        <v>48</v>
      </c>
      <c r="B24">
        <v>26</v>
      </c>
      <c r="C24">
        <v>2025</v>
      </c>
      <c r="D24" t="s">
        <v>212</v>
      </c>
      <c r="E24">
        <v>150</v>
      </c>
      <c r="F24" t="s">
        <v>213</v>
      </c>
      <c r="G24" t="s">
        <v>211</v>
      </c>
      <c r="H24" t="s">
        <v>77</v>
      </c>
      <c r="I24">
        <v>140.4</v>
      </c>
      <c r="J24" t="s">
        <v>156</v>
      </c>
      <c r="K24" t="s">
        <v>95</v>
      </c>
      <c r="L24">
        <v>3</v>
      </c>
      <c r="M24">
        <v>1</v>
      </c>
      <c r="N24" t="s">
        <v>12</v>
      </c>
      <c r="O24" t="s">
        <v>12</v>
      </c>
      <c r="P24" t="s">
        <v>95</v>
      </c>
      <c r="Q24" t="s">
        <v>10</v>
      </c>
      <c r="R24" t="s">
        <v>10</v>
      </c>
      <c r="S24">
        <v>10</v>
      </c>
      <c r="T24">
        <v>83.2</v>
      </c>
      <c r="U24" t="s">
        <v>11</v>
      </c>
    </row>
    <row r="25" spans="1:21" x14ac:dyDescent="0.35">
      <c r="A25" t="s">
        <v>49</v>
      </c>
      <c r="B25">
        <v>27</v>
      </c>
      <c r="C25">
        <v>2025</v>
      </c>
      <c r="D25" t="s">
        <v>212</v>
      </c>
      <c r="E25">
        <v>150</v>
      </c>
      <c r="F25" t="s">
        <v>213</v>
      </c>
      <c r="G25" t="s">
        <v>211</v>
      </c>
      <c r="H25" t="s">
        <v>12</v>
      </c>
      <c r="J25" t="s">
        <v>95</v>
      </c>
      <c r="K25" t="s">
        <v>95</v>
      </c>
      <c r="L25" t="s">
        <v>95</v>
      </c>
      <c r="M25" t="s">
        <v>95</v>
      </c>
      <c r="N25" t="s">
        <v>95</v>
      </c>
      <c r="O25" t="s">
        <v>95</v>
      </c>
      <c r="P25" t="s">
        <v>95</v>
      </c>
      <c r="Q25" t="s">
        <v>95</v>
      </c>
      <c r="R25" t="s">
        <v>95</v>
      </c>
      <c r="S25" t="s">
        <v>95</v>
      </c>
      <c r="U25" t="s">
        <v>95</v>
      </c>
    </row>
    <row r="26" spans="1:21" x14ac:dyDescent="0.35">
      <c r="A26" t="s">
        <v>50</v>
      </c>
      <c r="B26">
        <v>28</v>
      </c>
      <c r="C26">
        <v>2025</v>
      </c>
      <c r="D26" t="s">
        <v>212</v>
      </c>
      <c r="E26">
        <v>150</v>
      </c>
      <c r="F26" t="s">
        <v>213</v>
      </c>
      <c r="G26" t="s">
        <v>211</v>
      </c>
      <c r="H26" t="s">
        <v>77</v>
      </c>
      <c r="I26">
        <v>100</v>
      </c>
      <c r="J26" t="s">
        <v>156</v>
      </c>
      <c r="K26" t="s">
        <v>95</v>
      </c>
      <c r="L26">
        <v>3</v>
      </c>
      <c r="M26">
        <v>1</v>
      </c>
      <c r="N26" t="s">
        <v>12</v>
      </c>
      <c r="O26" t="s">
        <v>12</v>
      </c>
      <c r="P26" t="s">
        <v>95</v>
      </c>
      <c r="Q26" t="s">
        <v>12</v>
      </c>
      <c r="R26" t="s">
        <v>12</v>
      </c>
      <c r="S26">
        <v>20</v>
      </c>
      <c r="T26">
        <v>100</v>
      </c>
      <c r="U26" t="s">
        <v>12</v>
      </c>
    </row>
    <row r="27" spans="1:21" x14ac:dyDescent="0.35">
      <c r="A27" t="s">
        <v>51</v>
      </c>
      <c r="B27">
        <v>29</v>
      </c>
      <c r="C27">
        <v>2025</v>
      </c>
      <c r="D27" t="s">
        <v>212</v>
      </c>
      <c r="E27">
        <v>150</v>
      </c>
      <c r="F27" t="s">
        <v>213</v>
      </c>
      <c r="G27" t="s">
        <v>211</v>
      </c>
      <c r="H27" t="s">
        <v>77</v>
      </c>
      <c r="I27">
        <v>50</v>
      </c>
      <c r="J27" t="s">
        <v>156</v>
      </c>
      <c r="K27" t="s">
        <v>95</v>
      </c>
      <c r="L27">
        <v>3</v>
      </c>
      <c r="M27">
        <v>2</v>
      </c>
      <c r="N27" t="s">
        <v>12</v>
      </c>
      <c r="O27" t="s">
        <v>12</v>
      </c>
      <c r="P27">
        <v>18</v>
      </c>
      <c r="Q27" t="s">
        <v>10</v>
      </c>
      <c r="R27" t="s">
        <v>12</v>
      </c>
      <c r="S27">
        <v>10</v>
      </c>
      <c r="T27">
        <v>60</v>
      </c>
      <c r="U27" t="s">
        <v>13</v>
      </c>
    </row>
    <row r="28" spans="1:21" x14ac:dyDescent="0.35">
      <c r="A28" t="s">
        <v>52</v>
      </c>
      <c r="B28">
        <v>30</v>
      </c>
      <c r="C28">
        <v>2025</v>
      </c>
      <c r="D28" t="s">
        <v>212</v>
      </c>
      <c r="E28">
        <v>150</v>
      </c>
      <c r="F28" t="s">
        <v>213</v>
      </c>
      <c r="G28" t="s">
        <v>211</v>
      </c>
      <c r="H28" t="s">
        <v>77</v>
      </c>
      <c r="I28">
        <v>150</v>
      </c>
      <c r="J28" t="s">
        <v>156</v>
      </c>
      <c r="K28" t="s">
        <v>95</v>
      </c>
      <c r="L28">
        <v>3</v>
      </c>
      <c r="M28">
        <v>2</v>
      </c>
      <c r="N28" t="s">
        <v>12</v>
      </c>
      <c r="O28" t="s">
        <v>12</v>
      </c>
      <c r="P28" t="s">
        <v>95</v>
      </c>
      <c r="Q28" t="s">
        <v>12</v>
      </c>
      <c r="R28" t="s">
        <v>12</v>
      </c>
      <c r="S28">
        <v>20</v>
      </c>
      <c r="T28">
        <v>50</v>
      </c>
      <c r="U28" t="s">
        <v>12</v>
      </c>
    </row>
    <row r="29" spans="1:21" x14ac:dyDescent="0.35">
      <c r="A29" t="s">
        <v>53</v>
      </c>
      <c r="B29">
        <v>31</v>
      </c>
      <c r="C29">
        <v>2025</v>
      </c>
      <c r="D29" t="s">
        <v>212</v>
      </c>
      <c r="E29">
        <v>150</v>
      </c>
      <c r="F29" t="s">
        <v>213</v>
      </c>
      <c r="G29" t="s">
        <v>211</v>
      </c>
      <c r="H29" t="s">
        <v>77</v>
      </c>
      <c r="I29">
        <v>100</v>
      </c>
      <c r="J29" t="s">
        <v>156</v>
      </c>
      <c r="K29" t="s">
        <v>95</v>
      </c>
      <c r="L29">
        <v>3</v>
      </c>
      <c r="M29">
        <v>1</v>
      </c>
      <c r="N29" t="s">
        <v>12</v>
      </c>
      <c r="O29" t="s">
        <v>12</v>
      </c>
      <c r="P29">
        <v>19</v>
      </c>
      <c r="Q29" t="s">
        <v>10</v>
      </c>
      <c r="R29" t="s">
        <v>12</v>
      </c>
      <c r="S29">
        <v>16</v>
      </c>
      <c r="T29">
        <v>63</v>
      </c>
      <c r="U29" t="s">
        <v>12</v>
      </c>
    </row>
    <row r="30" spans="1:21" x14ac:dyDescent="0.35">
      <c r="A30" t="s">
        <v>54</v>
      </c>
      <c r="B30">
        <v>32</v>
      </c>
      <c r="C30">
        <v>2025</v>
      </c>
      <c r="D30" t="s">
        <v>212</v>
      </c>
      <c r="E30">
        <v>150</v>
      </c>
      <c r="F30" t="s">
        <v>213</v>
      </c>
      <c r="G30" t="s">
        <v>211</v>
      </c>
      <c r="H30" t="s">
        <v>77</v>
      </c>
      <c r="I30">
        <v>100</v>
      </c>
      <c r="J30" t="s">
        <v>156</v>
      </c>
      <c r="K30" t="s">
        <v>95</v>
      </c>
      <c r="L30">
        <v>3</v>
      </c>
      <c r="M30">
        <v>2</v>
      </c>
      <c r="N30" t="s">
        <v>12</v>
      </c>
      <c r="O30" t="s">
        <v>12</v>
      </c>
      <c r="P30" t="s">
        <v>95</v>
      </c>
      <c r="Q30" t="s">
        <v>10</v>
      </c>
      <c r="R30" t="s">
        <v>12</v>
      </c>
      <c r="S30">
        <v>20</v>
      </c>
      <c r="T30">
        <v>150</v>
      </c>
      <c r="U30" t="s">
        <v>12</v>
      </c>
    </row>
    <row r="31" spans="1:21" x14ac:dyDescent="0.35">
      <c r="A31" t="s">
        <v>55</v>
      </c>
      <c r="B31">
        <v>33</v>
      </c>
      <c r="C31">
        <v>2025</v>
      </c>
      <c r="D31" t="s">
        <v>212</v>
      </c>
      <c r="E31">
        <v>150</v>
      </c>
      <c r="F31" t="s">
        <v>213</v>
      </c>
      <c r="G31" t="s">
        <v>211</v>
      </c>
      <c r="H31" t="s">
        <v>12</v>
      </c>
      <c r="J31" t="s">
        <v>95</v>
      </c>
      <c r="K31" t="s">
        <v>95</v>
      </c>
      <c r="L31" t="s">
        <v>95</v>
      </c>
      <c r="M31" t="s">
        <v>95</v>
      </c>
      <c r="N31" t="s">
        <v>95</v>
      </c>
      <c r="O31" t="s">
        <v>95</v>
      </c>
      <c r="P31" t="s">
        <v>95</v>
      </c>
      <c r="Q31" t="s">
        <v>95</v>
      </c>
      <c r="R31" t="s">
        <v>95</v>
      </c>
      <c r="S31" t="s">
        <v>95</v>
      </c>
      <c r="U31" t="s">
        <v>95</v>
      </c>
    </row>
    <row r="32" spans="1:21" x14ac:dyDescent="0.35">
      <c r="A32" t="s">
        <v>56</v>
      </c>
      <c r="B32">
        <v>34</v>
      </c>
      <c r="C32">
        <v>2025</v>
      </c>
      <c r="D32" t="s">
        <v>212</v>
      </c>
      <c r="E32">
        <v>150</v>
      </c>
      <c r="F32" t="s">
        <v>213</v>
      </c>
      <c r="G32" t="s">
        <v>211</v>
      </c>
      <c r="H32" t="s">
        <v>12</v>
      </c>
      <c r="J32" t="s">
        <v>95</v>
      </c>
      <c r="K32" t="s">
        <v>95</v>
      </c>
      <c r="L32" t="s">
        <v>95</v>
      </c>
      <c r="M32" t="s">
        <v>95</v>
      </c>
      <c r="N32" t="s">
        <v>95</v>
      </c>
      <c r="O32" t="s">
        <v>95</v>
      </c>
      <c r="P32" t="s">
        <v>95</v>
      </c>
      <c r="Q32" t="s">
        <v>95</v>
      </c>
      <c r="R32" t="s">
        <v>95</v>
      </c>
      <c r="S32" t="s">
        <v>95</v>
      </c>
      <c r="U32" t="s">
        <v>95</v>
      </c>
    </row>
    <row r="33" spans="1:21" x14ac:dyDescent="0.35">
      <c r="A33" t="s">
        <v>57</v>
      </c>
      <c r="B33">
        <v>35</v>
      </c>
      <c r="C33">
        <v>2025</v>
      </c>
      <c r="D33" t="s">
        <v>212</v>
      </c>
      <c r="E33">
        <v>150</v>
      </c>
      <c r="F33" t="s">
        <v>213</v>
      </c>
      <c r="G33" t="s">
        <v>211</v>
      </c>
      <c r="H33" t="s">
        <v>77</v>
      </c>
      <c r="I33">
        <v>100</v>
      </c>
      <c r="J33" t="s">
        <v>156</v>
      </c>
      <c r="K33" t="s">
        <v>95</v>
      </c>
      <c r="L33">
        <v>3</v>
      </c>
      <c r="M33">
        <v>2</v>
      </c>
      <c r="N33" t="s">
        <v>12</v>
      </c>
      <c r="O33" t="s">
        <v>12</v>
      </c>
      <c r="P33" t="s">
        <v>95</v>
      </c>
      <c r="Q33" t="s">
        <v>12</v>
      </c>
      <c r="R33" t="s">
        <v>12</v>
      </c>
      <c r="S33">
        <v>16</v>
      </c>
      <c r="T33">
        <v>150</v>
      </c>
      <c r="U33" t="s">
        <v>11</v>
      </c>
    </row>
    <row r="34" spans="1:21" x14ac:dyDescent="0.35">
      <c r="A34" t="s">
        <v>58</v>
      </c>
      <c r="B34">
        <v>36</v>
      </c>
      <c r="C34">
        <v>2025</v>
      </c>
      <c r="D34" t="s">
        <v>212</v>
      </c>
      <c r="E34">
        <v>150</v>
      </c>
      <c r="F34" t="s">
        <v>213</v>
      </c>
      <c r="G34" t="s">
        <v>211</v>
      </c>
      <c r="H34" t="s">
        <v>77</v>
      </c>
      <c r="I34">
        <v>177</v>
      </c>
      <c r="J34" t="s">
        <v>156</v>
      </c>
      <c r="K34" t="s">
        <v>95</v>
      </c>
      <c r="L34">
        <v>3</v>
      </c>
      <c r="M34">
        <v>1</v>
      </c>
      <c r="N34" t="s">
        <v>12</v>
      </c>
      <c r="O34" t="s">
        <v>12</v>
      </c>
      <c r="P34" t="s">
        <v>95</v>
      </c>
      <c r="Q34" t="s">
        <v>10</v>
      </c>
      <c r="R34" t="s">
        <v>12</v>
      </c>
      <c r="S34">
        <v>16</v>
      </c>
      <c r="T34">
        <v>91.33</v>
      </c>
      <c r="U34" t="s">
        <v>11</v>
      </c>
    </row>
    <row r="35" spans="1:21" x14ac:dyDescent="0.35">
      <c r="A35" t="s">
        <v>59</v>
      </c>
      <c r="B35">
        <v>37</v>
      </c>
      <c r="C35">
        <v>2025</v>
      </c>
      <c r="D35" t="s">
        <v>212</v>
      </c>
      <c r="E35">
        <v>150</v>
      </c>
      <c r="F35" t="s">
        <v>213</v>
      </c>
      <c r="G35" t="s">
        <v>211</v>
      </c>
      <c r="H35" t="s">
        <v>77</v>
      </c>
      <c r="I35">
        <v>100</v>
      </c>
      <c r="J35" t="s">
        <v>156</v>
      </c>
      <c r="K35" t="s">
        <v>95</v>
      </c>
      <c r="L35">
        <v>3</v>
      </c>
      <c r="M35">
        <v>2</v>
      </c>
      <c r="N35" t="s">
        <v>12</v>
      </c>
      <c r="O35" t="s">
        <v>12</v>
      </c>
      <c r="P35">
        <v>18</v>
      </c>
      <c r="Q35" t="s">
        <v>12</v>
      </c>
      <c r="R35" t="s">
        <v>12</v>
      </c>
      <c r="S35">
        <v>12</v>
      </c>
      <c r="T35">
        <v>50</v>
      </c>
      <c r="U35" t="s">
        <v>11</v>
      </c>
    </row>
    <row r="36" spans="1:21" x14ac:dyDescent="0.35">
      <c r="A36" t="s">
        <v>60</v>
      </c>
      <c r="B36">
        <v>38</v>
      </c>
      <c r="C36">
        <v>2025</v>
      </c>
      <c r="D36" t="s">
        <v>212</v>
      </c>
      <c r="E36">
        <v>150</v>
      </c>
      <c r="F36" t="s">
        <v>213</v>
      </c>
      <c r="G36" t="s">
        <v>211</v>
      </c>
      <c r="H36" t="s">
        <v>77</v>
      </c>
      <c r="I36">
        <v>30</v>
      </c>
      <c r="J36" t="s">
        <v>156</v>
      </c>
      <c r="K36" t="s">
        <v>95</v>
      </c>
      <c r="L36">
        <v>3</v>
      </c>
      <c r="M36">
        <v>1</v>
      </c>
      <c r="N36" t="s">
        <v>12</v>
      </c>
      <c r="O36" t="s">
        <v>12</v>
      </c>
      <c r="P36" t="s">
        <v>95</v>
      </c>
      <c r="Q36" t="s">
        <v>12</v>
      </c>
      <c r="R36" t="s">
        <v>12</v>
      </c>
      <c r="S36">
        <v>8</v>
      </c>
      <c r="T36">
        <v>40</v>
      </c>
      <c r="U36" t="s">
        <v>12</v>
      </c>
    </row>
    <row r="37" spans="1:21" x14ac:dyDescent="0.35">
      <c r="A37" t="s">
        <v>61</v>
      </c>
      <c r="B37">
        <v>39</v>
      </c>
      <c r="C37">
        <v>2025</v>
      </c>
      <c r="D37" t="s">
        <v>212</v>
      </c>
      <c r="E37">
        <v>150</v>
      </c>
      <c r="F37" t="s">
        <v>213</v>
      </c>
      <c r="G37" t="s">
        <v>211</v>
      </c>
      <c r="H37" t="s">
        <v>77</v>
      </c>
      <c r="I37">
        <v>28.5</v>
      </c>
      <c r="J37" t="s">
        <v>156</v>
      </c>
      <c r="K37" t="s">
        <v>95</v>
      </c>
      <c r="L37">
        <v>3</v>
      </c>
      <c r="M37">
        <v>1</v>
      </c>
      <c r="N37" t="s">
        <v>12</v>
      </c>
      <c r="O37" t="s">
        <v>12</v>
      </c>
      <c r="P37" t="s">
        <v>95</v>
      </c>
      <c r="Q37" t="s">
        <v>10</v>
      </c>
      <c r="R37" t="s">
        <v>12</v>
      </c>
      <c r="S37">
        <v>10</v>
      </c>
      <c r="T37">
        <v>38.5</v>
      </c>
      <c r="U37" t="s">
        <v>12</v>
      </c>
    </row>
    <row r="38" spans="1:21" x14ac:dyDescent="0.35">
      <c r="A38" t="s">
        <v>62</v>
      </c>
      <c r="B38">
        <v>40</v>
      </c>
      <c r="C38">
        <v>2025</v>
      </c>
      <c r="D38" t="s">
        <v>212</v>
      </c>
      <c r="E38">
        <v>150</v>
      </c>
      <c r="F38" t="s">
        <v>213</v>
      </c>
      <c r="G38" t="s">
        <v>211</v>
      </c>
      <c r="H38" t="s">
        <v>77</v>
      </c>
      <c r="I38">
        <v>130</v>
      </c>
      <c r="J38" t="s">
        <v>156</v>
      </c>
      <c r="K38" t="s">
        <v>95</v>
      </c>
      <c r="L38">
        <v>3</v>
      </c>
      <c r="M38">
        <v>2</v>
      </c>
      <c r="N38" t="s">
        <v>12</v>
      </c>
      <c r="O38" t="s">
        <v>12</v>
      </c>
      <c r="P38" t="s">
        <v>95</v>
      </c>
      <c r="Q38" t="s">
        <v>10</v>
      </c>
      <c r="R38" t="s">
        <v>12</v>
      </c>
      <c r="S38">
        <v>20</v>
      </c>
      <c r="T38">
        <v>90</v>
      </c>
      <c r="U38" t="s">
        <v>12</v>
      </c>
    </row>
    <row r="39" spans="1:21" x14ac:dyDescent="0.35">
      <c r="A39" t="s">
        <v>63</v>
      </c>
      <c r="B39">
        <v>41</v>
      </c>
      <c r="C39">
        <v>2025</v>
      </c>
      <c r="D39" t="s">
        <v>212</v>
      </c>
      <c r="E39">
        <v>150</v>
      </c>
      <c r="F39" t="s">
        <v>213</v>
      </c>
      <c r="G39" t="s">
        <v>211</v>
      </c>
      <c r="H39" t="s">
        <v>77</v>
      </c>
      <c r="I39">
        <v>110</v>
      </c>
      <c r="J39" t="s">
        <v>156</v>
      </c>
      <c r="K39" t="s">
        <v>95</v>
      </c>
      <c r="L39">
        <v>3</v>
      </c>
      <c r="M39">
        <v>2</v>
      </c>
      <c r="N39" t="s">
        <v>12</v>
      </c>
      <c r="O39" t="s">
        <v>12</v>
      </c>
      <c r="P39" t="s">
        <v>95</v>
      </c>
      <c r="Q39" t="s">
        <v>12</v>
      </c>
      <c r="R39" t="s">
        <v>12</v>
      </c>
      <c r="S39">
        <v>15</v>
      </c>
      <c r="T39">
        <v>70</v>
      </c>
      <c r="U39" t="s">
        <v>12</v>
      </c>
    </row>
    <row r="40" spans="1:21" x14ac:dyDescent="0.35">
      <c r="A40" t="s">
        <v>64</v>
      </c>
      <c r="B40">
        <v>42</v>
      </c>
      <c r="C40">
        <v>2025</v>
      </c>
      <c r="D40" t="s">
        <v>212</v>
      </c>
      <c r="E40">
        <v>150</v>
      </c>
      <c r="F40" t="s">
        <v>213</v>
      </c>
      <c r="G40" t="s">
        <v>211</v>
      </c>
      <c r="H40" t="s">
        <v>77</v>
      </c>
      <c r="I40">
        <v>35</v>
      </c>
      <c r="J40" t="s">
        <v>156</v>
      </c>
      <c r="K40" t="s">
        <v>95</v>
      </c>
      <c r="L40">
        <v>3</v>
      </c>
      <c r="M40">
        <v>1</v>
      </c>
      <c r="N40" t="s">
        <v>12</v>
      </c>
      <c r="O40" t="s">
        <v>12</v>
      </c>
      <c r="P40" t="s">
        <v>95</v>
      </c>
      <c r="Q40" t="s">
        <v>12</v>
      </c>
      <c r="R40" t="s">
        <v>12</v>
      </c>
      <c r="S40">
        <v>16</v>
      </c>
      <c r="T40">
        <v>100</v>
      </c>
      <c r="U40" t="s">
        <v>11</v>
      </c>
    </row>
    <row r="41" spans="1:21" x14ac:dyDescent="0.35">
      <c r="A41" t="s">
        <v>65</v>
      </c>
      <c r="B41">
        <v>44</v>
      </c>
      <c r="C41">
        <v>2025</v>
      </c>
      <c r="D41" t="s">
        <v>212</v>
      </c>
      <c r="E41">
        <v>150</v>
      </c>
      <c r="F41" t="s">
        <v>213</v>
      </c>
      <c r="G41" t="s">
        <v>211</v>
      </c>
      <c r="H41" t="s">
        <v>12</v>
      </c>
      <c r="J41" t="s">
        <v>95</v>
      </c>
      <c r="K41" t="s">
        <v>95</v>
      </c>
      <c r="L41" t="s">
        <v>95</v>
      </c>
      <c r="M41" t="s">
        <v>95</v>
      </c>
      <c r="N41" t="s">
        <v>95</v>
      </c>
      <c r="O41" t="s">
        <v>95</v>
      </c>
      <c r="P41" t="s">
        <v>95</v>
      </c>
      <c r="Q41" t="s">
        <v>95</v>
      </c>
      <c r="R41" t="s">
        <v>95</v>
      </c>
      <c r="S41" t="s">
        <v>95</v>
      </c>
      <c r="U41" t="s">
        <v>95</v>
      </c>
    </row>
    <row r="42" spans="1:21" x14ac:dyDescent="0.35">
      <c r="A42" t="s">
        <v>66</v>
      </c>
      <c r="B42">
        <v>45</v>
      </c>
      <c r="C42">
        <v>2025</v>
      </c>
      <c r="D42" t="s">
        <v>212</v>
      </c>
      <c r="E42">
        <v>150</v>
      </c>
      <c r="F42" t="s">
        <v>213</v>
      </c>
      <c r="G42" t="s">
        <v>211</v>
      </c>
      <c r="H42" t="s">
        <v>77</v>
      </c>
      <c r="I42">
        <v>50</v>
      </c>
      <c r="J42" t="s">
        <v>156</v>
      </c>
      <c r="K42" t="s">
        <v>95</v>
      </c>
      <c r="L42">
        <v>3</v>
      </c>
      <c r="M42">
        <v>2</v>
      </c>
      <c r="N42" t="s">
        <v>12</v>
      </c>
      <c r="O42" t="s">
        <v>12</v>
      </c>
      <c r="P42">
        <v>18</v>
      </c>
      <c r="Q42" t="s">
        <v>10</v>
      </c>
      <c r="R42" t="s">
        <v>12</v>
      </c>
      <c r="S42">
        <v>10</v>
      </c>
      <c r="T42">
        <v>80</v>
      </c>
      <c r="U42" t="s">
        <v>11</v>
      </c>
    </row>
    <row r="43" spans="1:21" x14ac:dyDescent="0.35">
      <c r="A43" t="s">
        <v>67</v>
      </c>
      <c r="B43">
        <v>46</v>
      </c>
      <c r="C43">
        <v>2025</v>
      </c>
      <c r="D43" t="s">
        <v>212</v>
      </c>
      <c r="E43">
        <v>150</v>
      </c>
      <c r="F43" t="s">
        <v>213</v>
      </c>
      <c r="G43" t="s">
        <v>211</v>
      </c>
      <c r="H43" t="s">
        <v>77</v>
      </c>
      <c r="I43">
        <v>20</v>
      </c>
      <c r="J43" t="s">
        <v>156</v>
      </c>
      <c r="K43" t="s">
        <v>95</v>
      </c>
      <c r="L43">
        <v>3</v>
      </c>
      <c r="M43">
        <v>1</v>
      </c>
      <c r="N43" t="s">
        <v>12</v>
      </c>
      <c r="O43" t="s">
        <v>12</v>
      </c>
      <c r="P43" t="s">
        <v>95</v>
      </c>
      <c r="Q43" t="s">
        <v>10</v>
      </c>
      <c r="R43" t="s">
        <v>12</v>
      </c>
      <c r="S43">
        <v>12</v>
      </c>
      <c r="T43">
        <v>5</v>
      </c>
      <c r="U43" t="s">
        <v>12</v>
      </c>
    </row>
    <row r="44" spans="1:21" x14ac:dyDescent="0.35">
      <c r="A44" t="s">
        <v>68</v>
      </c>
      <c r="B44">
        <v>47</v>
      </c>
      <c r="C44">
        <v>2025</v>
      </c>
      <c r="D44" t="s">
        <v>212</v>
      </c>
      <c r="E44">
        <v>150</v>
      </c>
      <c r="F44" t="s">
        <v>213</v>
      </c>
      <c r="G44" t="s">
        <v>211</v>
      </c>
      <c r="H44" t="s">
        <v>77</v>
      </c>
      <c r="I44">
        <v>85</v>
      </c>
      <c r="J44" t="s">
        <v>156</v>
      </c>
      <c r="K44" t="s">
        <v>95</v>
      </c>
      <c r="L44">
        <v>3</v>
      </c>
      <c r="M44">
        <v>1</v>
      </c>
      <c r="N44" t="s">
        <v>12</v>
      </c>
      <c r="O44" t="s">
        <v>12</v>
      </c>
      <c r="P44" t="s">
        <v>95</v>
      </c>
      <c r="Q44" t="s">
        <v>10</v>
      </c>
      <c r="R44" t="s">
        <v>12</v>
      </c>
      <c r="S44">
        <v>24</v>
      </c>
      <c r="T44">
        <v>100</v>
      </c>
      <c r="U44" t="s">
        <v>13</v>
      </c>
    </row>
    <row r="45" spans="1:21" x14ac:dyDescent="0.35">
      <c r="A45" t="s">
        <v>69</v>
      </c>
      <c r="B45">
        <v>48</v>
      </c>
      <c r="C45">
        <v>2025</v>
      </c>
      <c r="D45" t="s">
        <v>212</v>
      </c>
      <c r="E45">
        <v>150</v>
      </c>
      <c r="F45" t="s">
        <v>213</v>
      </c>
      <c r="G45" t="s">
        <v>211</v>
      </c>
      <c r="H45" t="s">
        <v>77</v>
      </c>
      <c r="I45">
        <v>65</v>
      </c>
      <c r="J45" t="s">
        <v>156</v>
      </c>
      <c r="K45" t="s">
        <v>95</v>
      </c>
      <c r="L45">
        <v>3</v>
      </c>
      <c r="M45">
        <v>2</v>
      </c>
      <c r="N45" t="s">
        <v>12</v>
      </c>
      <c r="O45" t="s">
        <v>12</v>
      </c>
      <c r="P45">
        <v>18</v>
      </c>
      <c r="Q45" t="s">
        <v>12</v>
      </c>
      <c r="R45" t="s">
        <v>12</v>
      </c>
      <c r="S45">
        <v>20</v>
      </c>
      <c r="T45">
        <v>160</v>
      </c>
      <c r="U45" t="s">
        <v>12</v>
      </c>
    </row>
    <row r="46" spans="1:21" x14ac:dyDescent="0.35">
      <c r="A46" t="s">
        <v>70</v>
      </c>
      <c r="B46">
        <v>49</v>
      </c>
      <c r="C46">
        <v>2025</v>
      </c>
      <c r="D46" t="s">
        <v>212</v>
      </c>
      <c r="E46">
        <v>150</v>
      </c>
      <c r="F46" t="s">
        <v>213</v>
      </c>
      <c r="G46" t="s">
        <v>211</v>
      </c>
      <c r="H46" t="s">
        <v>77</v>
      </c>
      <c r="I46">
        <v>50</v>
      </c>
      <c r="J46" t="s">
        <v>156</v>
      </c>
      <c r="K46" t="s">
        <v>95</v>
      </c>
      <c r="L46">
        <v>3</v>
      </c>
      <c r="M46">
        <v>1</v>
      </c>
      <c r="N46" t="s">
        <v>12</v>
      </c>
      <c r="O46" t="s">
        <v>12</v>
      </c>
      <c r="P46" t="s">
        <v>95</v>
      </c>
      <c r="Q46" t="s">
        <v>12</v>
      </c>
      <c r="R46" t="s">
        <v>12</v>
      </c>
      <c r="S46">
        <v>12</v>
      </c>
      <c r="T46">
        <v>35</v>
      </c>
      <c r="U46" t="s">
        <v>11</v>
      </c>
    </row>
    <row r="47" spans="1:21" x14ac:dyDescent="0.35">
      <c r="A47" t="s">
        <v>71</v>
      </c>
      <c r="B47">
        <v>50</v>
      </c>
      <c r="C47">
        <v>2025</v>
      </c>
      <c r="D47" t="s">
        <v>212</v>
      </c>
      <c r="E47">
        <v>150</v>
      </c>
      <c r="F47" t="s">
        <v>213</v>
      </c>
      <c r="G47" t="s">
        <v>211</v>
      </c>
      <c r="H47" t="s">
        <v>12</v>
      </c>
      <c r="J47" t="s">
        <v>95</v>
      </c>
      <c r="K47" t="s">
        <v>95</v>
      </c>
      <c r="L47" t="s">
        <v>95</v>
      </c>
      <c r="M47" t="s">
        <v>95</v>
      </c>
      <c r="N47" t="s">
        <v>95</v>
      </c>
      <c r="O47" t="s">
        <v>95</v>
      </c>
      <c r="P47" t="s">
        <v>95</v>
      </c>
      <c r="Q47" t="s">
        <v>95</v>
      </c>
      <c r="R47" t="s">
        <v>95</v>
      </c>
      <c r="S47" t="s">
        <v>95</v>
      </c>
      <c r="U47" t="s">
        <v>95</v>
      </c>
    </row>
    <row r="48" spans="1:21" x14ac:dyDescent="0.35">
      <c r="A48" t="s">
        <v>72</v>
      </c>
      <c r="B48">
        <v>51</v>
      </c>
      <c r="C48">
        <v>2025</v>
      </c>
      <c r="D48" t="s">
        <v>212</v>
      </c>
      <c r="E48">
        <v>150</v>
      </c>
      <c r="F48" t="s">
        <v>213</v>
      </c>
      <c r="G48" t="s">
        <v>211</v>
      </c>
      <c r="H48" t="s">
        <v>77</v>
      </c>
      <c r="I48">
        <v>65</v>
      </c>
      <c r="J48" t="s">
        <v>156</v>
      </c>
      <c r="K48" t="s">
        <v>95</v>
      </c>
      <c r="L48">
        <v>3</v>
      </c>
      <c r="M48">
        <v>1</v>
      </c>
      <c r="N48" t="s">
        <v>12</v>
      </c>
      <c r="O48" t="s">
        <v>12</v>
      </c>
      <c r="P48" t="s">
        <v>95</v>
      </c>
      <c r="Q48" t="s">
        <v>12</v>
      </c>
      <c r="R48" t="s">
        <v>12</v>
      </c>
      <c r="S48">
        <v>16</v>
      </c>
      <c r="T48">
        <v>100</v>
      </c>
      <c r="U48" t="s">
        <v>11</v>
      </c>
    </row>
    <row r="49" spans="1:21" x14ac:dyDescent="0.35">
      <c r="A49" t="s">
        <v>73</v>
      </c>
      <c r="B49">
        <v>53</v>
      </c>
      <c r="C49">
        <v>2025</v>
      </c>
      <c r="D49" t="s">
        <v>212</v>
      </c>
      <c r="E49">
        <v>150</v>
      </c>
      <c r="F49" t="s">
        <v>213</v>
      </c>
      <c r="G49" t="s">
        <v>211</v>
      </c>
      <c r="H49" t="s">
        <v>77</v>
      </c>
      <c r="I49">
        <v>302</v>
      </c>
      <c r="J49" t="s">
        <v>156</v>
      </c>
      <c r="K49" t="s">
        <v>95</v>
      </c>
      <c r="L49">
        <v>3</v>
      </c>
      <c r="M49">
        <v>2</v>
      </c>
      <c r="N49" t="s">
        <v>12</v>
      </c>
      <c r="O49" t="s">
        <v>12</v>
      </c>
      <c r="P49" t="s">
        <v>95</v>
      </c>
      <c r="Q49" t="s">
        <v>12</v>
      </c>
      <c r="R49" t="s">
        <v>12</v>
      </c>
      <c r="S49">
        <v>20</v>
      </c>
      <c r="T49">
        <v>182</v>
      </c>
      <c r="U49" t="s">
        <v>12</v>
      </c>
    </row>
    <row r="50" spans="1:21" x14ac:dyDescent="0.35">
      <c r="A50" t="s">
        <v>74</v>
      </c>
      <c r="B50">
        <v>54</v>
      </c>
      <c r="C50">
        <v>2025</v>
      </c>
      <c r="D50" t="s">
        <v>212</v>
      </c>
      <c r="E50">
        <v>150</v>
      </c>
      <c r="F50" t="s">
        <v>213</v>
      </c>
      <c r="G50" t="s">
        <v>211</v>
      </c>
      <c r="H50" t="s">
        <v>77</v>
      </c>
      <c r="I50">
        <v>10</v>
      </c>
      <c r="J50" t="s">
        <v>156</v>
      </c>
      <c r="K50" t="s">
        <v>95</v>
      </c>
      <c r="L50">
        <v>3</v>
      </c>
      <c r="M50">
        <v>2</v>
      </c>
      <c r="N50" t="s">
        <v>12</v>
      </c>
      <c r="O50" t="s">
        <v>12</v>
      </c>
      <c r="P50">
        <v>18</v>
      </c>
      <c r="Q50" t="s">
        <v>10</v>
      </c>
      <c r="R50" t="s">
        <v>12</v>
      </c>
      <c r="S50">
        <v>16</v>
      </c>
      <c r="T50">
        <v>10</v>
      </c>
      <c r="U50" t="s">
        <v>11</v>
      </c>
    </row>
    <row r="51" spans="1:21" x14ac:dyDescent="0.35">
      <c r="A51" t="s">
        <v>75</v>
      </c>
      <c r="B51">
        <v>55</v>
      </c>
      <c r="C51">
        <v>2025</v>
      </c>
      <c r="D51" t="s">
        <v>212</v>
      </c>
      <c r="E51">
        <v>150</v>
      </c>
      <c r="F51" t="s">
        <v>213</v>
      </c>
      <c r="G51" t="s">
        <v>211</v>
      </c>
      <c r="H51" t="s">
        <v>77</v>
      </c>
      <c r="I51">
        <v>115</v>
      </c>
      <c r="J51" t="s">
        <v>156</v>
      </c>
      <c r="K51" t="s">
        <v>95</v>
      </c>
      <c r="L51">
        <v>3</v>
      </c>
      <c r="M51">
        <v>2</v>
      </c>
      <c r="N51" t="s">
        <v>12</v>
      </c>
      <c r="O51" t="s">
        <v>12</v>
      </c>
      <c r="P51">
        <v>18</v>
      </c>
      <c r="Q51" t="s">
        <v>12</v>
      </c>
      <c r="R51" t="s">
        <v>12</v>
      </c>
      <c r="S51">
        <v>15</v>
      </c>
      <c r="T51">
        <v>185</v>
      </c>
      <c r="U51" t="s">
        <v>11</v>
      </c>
    </row>
    <row r="52" spans="1:21" x14ac:dyDescent="0.35">
      <c r="A52" t="s">
        <v>76</v>
      </c>
      <c r="B52">
        <v>56</v>
      </c>
      <c r="C52">
        <v>2025</v>
      </c>
      <c r="D52" t="s">
        <v>212</v>
      </c>
      <c r="E52">
        <v>150</v>
      </c>
      <c r="F52" t="s">
        <v>213</v>
      </c>
      <c r="G52" t="s">
        <v>211</v>
      </c>
      <c r="H52" t="s">
        <v>12</v>
      </c>
      <c r="J52" t="s">
        <v>95</v>
      </c>
      <c r="K52" t="s">
        <v>95</v>
      </c>
      <c r="L52" t="s">
        <v>95</v>
      </c>
      <c r="M52" t="s">
        <v>95</v>
      </c>
      <c r="N52" t="s">
        <v>95</v>
      </c>
      <c r="O52" t="s">
        <v>95</v>
      </c>
      <c r="P52" t="s">
        <v>95</v>
      </c>
      <c r="Q52" t="s">
        <v>95</v>
      </c>
      <c r="R52" t="s">
        <v>95</v>
      </c>
      <c r="S52" t="s">
        <v>95</v>
      </c>
      <c r="U52" t="s">
        <v>95</v>
      </c>
    </row>
  </sheetData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4F9C16-25F2-4C54-81D5-F9F5CD7FEBAA}">
  <sheetPr codeName="Sheet52"/>
  <dimension ref="A1:U52"/>
  <sheetViews>
    <sheetView zoomScale="90" zoomScaleNormal="90" workbookViewId="0"/>
  </sheetViews>
  <sheetFormatPr defaultRowHeight="14.5" x14ac:dyDescent="0.35"/>
  <cols>
    <col min="1" max="1" width="17" bestFit="1" customWidth="1"/>
    <col min="4" max="4" width="9.36328125" bestFit="1" customWidth="1"/>
    <col min="5" max="5" width="14.08984375" bestFit="1" customWidth="1"/>
    <col min="7" max="7" width="12.81640625" customWidth="1"/>
    <col min="8" max="8" width="15.54296875" bestFit="1" customWidth="1"/>
    <col min="10" max="10" width="15.54296875" bestFit="1" customWidth="1"/>
    <col min="11" max="11" width="9.7265625" bestFit="1" customWidth="1"/>
    <col min="12" max="12" width="13.90625" bestFit="1" customWidth="1"/>
    <col min="13" max="13" width="9.36328125" customWidth="1"/>
    <col min="14" max="14" width="15.453125" bestFit="1" customWidth="1"/>
    <col min="15" max="15" width="9.90625" bestFit="1" customWidth="1"/>
    <col min="16" max="16" width="11.6328125" bestFit="1" customWidth="1"/>
    <col min="17" max="17" width="18.7265625" bestFit="1" customWidth="1"/>
    <col min="18" max="18" width="15" bestFit="1" customWidth="1"/>
    <col min="19" max="19" width="18.81640625" bestFit="1" customWidth="1"/>
    <col min="21" max="21" width="14.453125" style="2" customWidth="1"/>
  </cols>
  <sheetData>
    <row r="1" spans="1:21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s="2" t="s">
        <v>0</v>
      </c>
      <c r="I1" t="s">
        <v>89</v>
      </c>
      <c r="J1" s="2" t="s">
        <v>3</v>
      </c>
      <c r="K1" t="s">
        <v>137</v>
      </c>
      <c r="L1" t="s">
        <v>90</v>
      </c>
      <c r="M1" t="s">
        <v>138</v>
      </c>
      <c r="N1" s="2" t="s">
        <v>215</v>
      </c>
      <c r="O1" t="s">
        <v>4</v>
      </c>
      <c r="P1" t="s">
        <v>5</v>
      </c>
      <c r="Q1" t="s">
        <v>6</v>
      </c>
      <c r="R1" t="s">
        <v>7</v>
      </c>
      <c r="S1" t="s">
        <v>8</v>
      </c>
      <c r="T1" t="s">
        <v>91</v>
      </c>
      <c r="U1" s="2" t="s">
        <v>9</v>
      </c>
    </row>
    <row r="2" spans="1:21" x14ac:dyDescent="0.35">
      <c r="A2" t="s">
        <v>23</v>
      </c>
      <c r="B2">
        <v>1</v>
      </c>
      <c r="C2">
        <v>2025</v>
      </c>
      <c r="D2" t="s">
        <v>243</v>
      </c>
      <c r="E2" s="13">
        <v>201</v>
      </c>
      <c r="F2" t="s">
        <v>244</v>
      </c>
      <c r="G2" t="s">
        <v>245</v>
      </c>
      <c r="H2" s="2" t="s">
        <v>77</v>
      </c>
      <c r="I2">
        <v>10</v>
      </c>
      <c r="J2" t="s">
        <v>98</v>
      </c>
      <c r="K2">
        <v>3740</v>
      </c>
      <c r="L2">
        <v>4</v>
      </c>
      <c r="M2">
        <v>1</v>
      </c>
      <c r="N2" t="s">
        <v>12</v>
      </c>
      <c r="O2" t="s">
        <v>12</v>
      </c>
      <c r="Q2" t="s">
        <v>10</v>
      </c>
      <c r="R2" t="s">
        <v>12</v>
      </c>
      <c r="S2">
        <v>24</v>
      </c>
      <c r="T2">
        <v>270</v>
      </c>
      <c r="U2" s="2" t="s">
        <v>13</v>
      </c>
    </row>
    <row r="3" spans="1:21" x14ac:dyDescent="0.35">
      <c r="A3" t="s">
        <v>27</v>
      </c>
      <c r="B3">
        <v>2</v>
      </c>
      <c r="C3">
        <v>2025</v>
      </c>
      <c r="D3" t="s">
        <v>243</v>
      </c>
      <c r="E3" s="13">
        <v>201</v>
      </c>
      <c r="F3" t="s">
        <v>244</v>
      </c>
      <c r="G3" t="s">
        <v>245</v>
      </c>
      <c r="H3" s="2" t="s">
        <v>77</v>
      </c>
      <c r="I3">
        <v>300</v>
      </c>
      <c r="J3" t="s">
        <v>98</v>
      </c>
      <c r="K3">
        <v>3740</v>
      </c>
      <c r="L3">
        <v>4</v>
      </c>
      <c r="M3">
        <v>2</v>
      </c>
      <c r="N3" t="s">
        <v>12</v>
      </c>
      <c r="O3" t="s">
        <v>12</v>
      </c>
      <c r="Q3" t="s">
        <v>10</v>
      </c>
      <c r="R3" t="s">
        <v>12</v>
      </c>
      <c r="S3">
        <v>24</v>
      </c>
      <c r="T3">
        <v>100</v>
      </c>
      <c r="U3" s="2" t="s">
        <v>11</v>
      </c>
    </row>
    <row r="4" spans="1:21" x14ac:dyDescent="0.35">
      <c r="A4" t="s">
        <v>28</v>
      </c>
      <c r="B4">
        <v>4</v>
      </c>
      <c r="C4">
        <v>2025</v>
      </c>
      <c r="D4" t="s">
        <v>243</v>
      </c>
      <c r="E4" s="13">
        <v>201</v>
      </c>
      <c r="F4" t="s">
        <v>244</v>
      </c>
      <c r="G4" t="s">
        <v>245</v>
      </c>
      <c r="H4" s="2" t="s">
        <v>77</v>
      </c>
      <c r="I4">
        <v>325</v>
      </c>
      <c r="J4" t="s">
        <v>98</v>
      </c>
      <c r="K4">
        <v>3740</v>
      </c>
      <c r="L4">
        <v>4</v>
      </c>
      <c r="M4">
        <v>1</v>
      </c>
      <c r="N4" t="s">
        <v>12</v>
      </c>
      <c r="O4" t="s">
        <v>10</v>
      </c>
      <c r="Q4" t="s">
        <v>10</v>
      </c>
      <c r="R4" t="s">
        <v>12</v>
      </c>
      <c r="S4">
        <v>0</v>
      </c>
      <c r="T4">
        <v>150</v>
      </c>
      <c r="U4" s="2" t="s">
        <v>13</v>
      </c>
    </row>
    <row r="5" spans="1:21" x14ac:dyDescent="0.35">
      <c r="A5" t="s">
        <v>29</v>
      </c>
      <c r="B5">
        <v>5</v>
      </c>
      <c r="C5">
        <v>2025</v>
      </c>
      <c r="D5" t="s">
        <v>243</v>
      </c>
      <c r="E5" s="13">
        <v>201</v>
      </c>
      <c r="F5" t="s">
        <v>244</v>
      </c>
      <c r="G5" t="s">
        <v>245</v>
      </c>
      <c r="H5" s="2" t="s">
        <v>77</v>
      </c>
      <c r="I5">
        <v>245</v>
      </c>
      <c r="J5" t="s">
        <v>98</v>
      </c>
      <c r="K5">
        <v>3740</v>
      </c>
      <c r="L5">
        <v>4</v>
      </c>
      <c r="M5">
        <v>1</v>
      </c>
      <c r="N5" t="s">
        <v>12</v>
      </c>
      <c r="O5" t="s">
        <v>12</v>
      </c>
      <c r="P5">
        <v>21</v>
      </c>
      <c r="Q5" t="s">
        <v>10</v>
      </c>
      <c r="R5" t="s">
        <v>12</v>
      </c>
      <c r="S5">
        <v>24</v>
      </c>
      <c r="T5">
        <v>196</v>
      </c>
      <c r="U5" s="2" t="s">
        <v>13</v>
      </c>
    </row>
    <row r="6" spans="1:21" x14ac:dyDescent="0.35">
      <c r="A6" t="s">
        <v>30</v>
      </c>
      <c r="B6">
        <v>6</v>
      </c>
      <c r="C6">
        <v>2025</v>
      </c>
      <c r="D6" t="s">
        <v>243</v>
      </c>
      <c r="E6" s="13">
        <v>201</v>
      </c>
      <c r="F6" t="s">
        <v>244</v>
      </c>
      <c r="G6" t="s">
        <v>245</v>
      </c>
      <c r="H6" s="2" t="s">
        <v>77</v>
      </c>
      <c r="I6">
        <v>400</v>
      </c>
      <c r="J6" t="s">
        <v>98</v>
      </c>
      <c r="K6">
        <v>3740</v>
      </c>
      <c r="L6">
        <v>4</v>
      </c>
      <c r="M6">
        <v>2</v>
      </c>
      <c r="N6" t="s">
        <v>10</v>
      </c>
      <c r="O6" t="s">
        <v>12</v>
      </c>
      <c r="Q6" t="s">
        <v>12</v>
      </c>
      <c r="R6" t="s">
        <v>12</v>
      </c>
      <c r="S6">
        <v>10</v>
      </c>
      <c r="T6">
        <v>400</v>
      </c>
      <c r="U6" s="2" t="s">
        <v>13</v>
      </c>
    </row>
    <row r="7" spans="1:21" x14ac:dyDescent="0.35">
      <c r="A7" t="s">
        <v>31</v>
      </c>
      <c r="B7">
        <v>8</v>
      </c>
      <c r="C7">
        <v>2025</v>
      </c>
      <c r="D7" t="s">
        <v>243</v>
      </c>
      <c r="E7" s="13">
        <v>201</v>
      </c>
      <c r="F7" t="s">
        <v>244</v>
      </c>
      <c r="G7" t="s">
        <v>245</v>
      </c>
      <c r="H7" s="2" t="s">
        <v>77</v>
      </c>
      <c r="I7">
        <v>100</v>
      </c>
      <c r="J7" t="s">
        <v>98</v>
      </c>
      <c r="K7">
        <v>3740</v>
      </c>
      <c r="L7">
        <v>4</v>
      </c>
      <c r="M7">
        <v>1</v>
      </c>
      <c r="N7" t="s">
        <v>10</v>
      </c>
      <c r="O7" t="s">
        <v>12</v>
      </c>
      <c r="Q7" t="s">
        <v>12</v>
      </c>
      <c r="R7" t="s">
        <v>12</v>
      </c>
      <c r="S7">
        <v>24</v>
      </c>
      <c r="U7" s="2" t="s">
        <v>11</v>
      </c>
    </row>
    <row r="8" spans="1:21" x14ac:dyDescent="0.35">
      <c r="A8" t="s">
        <v>32</v>
      </c>
      <c r="B8">
        <v>9</v>
      </c>
      <c r="C8">
        <v>2025</v>
      </c>
      <c r="D8" t="s">
        <v>243</v>
      </c>
      <c r="E8" s="13">
        <v>201</v>
      </c>
      <c r="F8" t="s">
        <v>244</v>
      </c>
      <c r="G8" t="s">
        <v>245</v>
      </c>
      <c r="H8" s="2" t="s">
        <v>77</v>
      </c>
      <c r="I8">
        <v>262</v>
      </c>
      <c r="J8" t="s">
        <v>98</v>
      </c>
      <c r="K8">
        <v>3740</v>
      </c>
      <c r="L8">
        <v>4</v>
      </c>
      <c r="M8">
        <v>1</v>
      </c>
      <c r="N8" t="s">
        <v>12</v>
      </c>
      <c r="O8" t="s">
        <v>12</v>
      </c>
      <c r="Q8" t="s">
        <v>12</v>
      </c>
      <c r="R8" t="s">
        <v>12</v>
      </c>
      <c r="S8">
        <v>24</v>
      </c>
      <c r="T8">
        <v>380</v>
      </c>
      <c r="U8" s="2" t="s">
        <v>11</v>
      </c>
    </row>
    <row r="9" spans="1:21" x14ac:dyDescent="0.35">
      <c r="A9" t="s">
        <v>33</v>
      </c>
      <c r="B9">
        <v>10</v>
      </c>
      <c r="C9">
        <v>2025</v>
      </c>
      <c r="D9" t="s">
        <v>243</v>
      </c>
      <c r="E9" s="13">
        <v>201</v>
      </c>
      <c r="F9" t="s">
        <v>244</v>
      </c>
      <c r="G9" t="s">
        <v>245</v>
      </c>
      <c r="H9" s="2" t="s">
        <v>77</v>
      </c>
      <c r="I9">
        <v>172</v>
      </c>
      <c r="J9" t="s">
        <v>98</v>
      </c>
      <c r="K9">
        <v>3740</v>
      </c>
      <c r="L9">
        <v>4</v>
      </c>
      <c r="M9">
        <v>1</v>
      </c>
      <c r="N9" t="s">
        <v>12</v>
      </c>
      <c r="O9" t="s">
        <v>12</v>
      </c>
      <c r="Q9" t="s">
        <v>12</v>
      </c>
      <c r="R9" t="s">
        <v>12</v>
      </c>
      <c r="S9">
        <v>24</v>
      </c>
      <c r="T9">
        <v>172</v>
      </c>
      <c r="U9" s="2" t="s">
        <v>246</v>
      </c>
    </row>
    <row r="10" spans="1:21" x14ac:dyDescent="0.35">
      <c r="A10" t="s">
        <v>34</v>
      </c>
      <c r="B10">
        <v>11</v>
      </c>
      <c r="C10">
        <v>2025</v>
      </c>
      <c r="D10" t="s">
        <v>243</v>
      </c>
      <c r="E10" s="13">
        <v>201</v>
      </c>
      <c r="F10" t="s">
        <v>244</v>
      </c>
      <c r="G10" t="s">
        <v>245</v>
      </c>
      <c r="H10" s="2" t="s">
        <v>77</v>
      </c>
      <c r="I10">
        <v>185</v>
      </c>
      <c r="J10" t="s">
        <v>98</v>
      </c>
      <c r="K10">
        <v>3740</v>
      </c>
      <c r="L10">
        <v>4</v>
      </c>
      <c r="M10" s="2">
        <v>1</v>
      </c>
      <c r="N10" t="s">
        <v>12</v>
      </c>
      <c r="O10" t="s">
        <v>12</v>
      </c>
      <c r="P10">
        <v>18</v>
      </c>
      <c r="Q10" t="s">
        <v>10</v>
      </c>
      <c r="R10" t="s">
        <v>12</v>
      </c>
      <c r="S10">
        <v>24</v>
      </c>
      <c r="T10">
        <v>155</v>
      </c>
      <c r="U10" s="2" t="s">
        <v>13</v>
      </c>
    </row>
    <row r="11" spans="1:21" x14ac:dyDescent="0.35">
      <c r="A11" t="s">
        <v>35</v>
      </c>
      <c r="B11">
        <v>12</v>
      </c>
      <c r="C11">
        <v>2025</v>
      </c>
      <c r="D11" t="s">
        <v>243</v>
      </c>
      <c r="E11" s="13">
        <v>201</v>
      </c>
      <c r="F11" t="s">
        <v>244</v>
      </c>
      <c r="G11" t="s">
        <v>245</v>
      </c>
      <c r="H11" s="2" t="s">
        <v>77</v>
      </c>
      <c r="I11">
        <v>35</v>
      </c>
      <c r="J11" t="s">
        <v>98</v>
      </c>
      <c r="K11">
        <v>3740</v>
      </c>
      <c r="L11">
        <v>4</v>
      </c>
      <c r="M11">
        <v>1</v>
      </c>
      <c r="N11" t="s">
        <v>12</v>
      </c>
      <c r="O11" t="s">
        <v>12</v>
      </c>
      <c r="Q11" t="s">
        <v>12</v>
      </c>
      <c r="R11" t="s">
        <v>12</v>
      </c>
      <c r="S11">
        <v>24</v>
      </c>
      <c r="T11">
        <v>52.5</v>
      </c>
      <c r="U11" s="2" t="s">
        <v>11</v>
      </c>
    </row>
    <row r="12" spans="1:21" x14ac:dyDescent="0.35">
      <c r="A12" t="s">
        <v>36</v>
      </c>
      <c r="B12">
        <v>13</v>
      </c>
      <c r="C12">
        <v>2025</v>
      </c>
      <c r="D12" t="s">
        <v>243</v>
      </c>
      <c r="E12" s="13">
        <v>201</v>
      </c>
      <c r="F12" t="s">
        <v>244</v>
      </c>
      <c r="G12" t="s">
        <v>245</v>
      </c>
      <c r="H12" s="2" t="s">
        <v>77</v>
      </c>
      <c r="I12">
        <v>75</v>
      </c>
      <c r="J12" t="s">
        <v>98</v>
      </c>
      <c r="K12">
        <v>3740</v>
      </c>
      <c r="L12">
        <v>4</v>
      </c>
      <c r="M12">
        <v>1</v>
      </c>
      <c r="N12" t="s">
        <v>12</v>
      </c>
      <c r="O12" t="s">
        <v>10</v>
      </c>
      <c r="P12">
        <v>18</v>
      </c>
      <c r="Q12" t="s">
        <v>12</v>
      </c>
      <c r="R12" t="s">
        <v>12</v>
      </c>
      <c r="S12">
        <v>24</v>
      </c>
      <c r="T12">
        <v>90</v>
      </c>
      <c r="U12" s="2" t="s">
        <v>13</v>
      </c>
    </row>
    <row r="13" spans="1:21" x14ac:dyDescent="0.35">
      <c r="A13" t="s">
        <v>37</v>
      </c>
      <c r="B13">
        <v>15</v>
      </c>
      <c r="C13">
        <v>2025</v>
      </c>
      <c r="D13" t="s">
        <v>243</v>
      </c>
      <c r="E13" s="13">
        <v>201</v>
      </c>
      <c r="F13" t="s">
        <v>244</v>
      </c>
      <c r="G13" t="s">
        <v>245</v>
      </c>
      <c r="H13" s="2" t="s">
        <v>77</v>
      </c>
      <c r="I13">
        <v>100</v>
      </c>
      <c r="J13" t="s">
        <v>98</v>
      </c>
      <c r="K13">
        <v>3740</v>
      </c>
      <c r="L13">
        <v>4</v>
      </c>
      <c r="M13">
        <v>1</v>
      </c>
      <c r="N13" t="s">
        <v>10</v>
      </c>
      <c r="O13" t="s">
        <v>10</v>
      </c>
      <c r="P13">
        <v>18</v>
      </c>
      <c r="Q13" t="s">
        <v>12</v>
      </c>
      <c r="R13" t="s">
        <v>12</v>
      </c>
      <c r="S13">
        <v>16</v>
      </c>
      <c r="T13">
        <v>204</v>
      </c>
      <c r="U13" s="2" t="s">
        <v>11</v>
      </c>
    </row>
    <row r="14" spans="1:21" x14ac:dyDescent="0.35">
      <c r="A14" t="s">
        <v>38</v>
      </c>
      <c r="B14">
        <v>16</v>
      </c>
      <c r="C14">
        <v>2025</v>
      </c>
      <c r="D14" t="s">
        <v>243</v>
      </c>
      <c r="E14" s="13">
        <v>201</v>
      </c>
      <c r="F14" t="s">
        <v>244</v>
      </c>
      <c r="G14" t="s">
        <v>245</v>
      </c>
      <c r="H14" s="2" t="s">
        <v>77</v>
      </c>
      <c r="I14">
        <v>75</v>
      </c>
      <c r="J14" t="s">
        <v>98</v>
      </c>
      <c r="K14">
        <v>3740</v>
      </c>
      <c r="L14">
        <v>4</v>
      </c>
      <c r="M14">
        <v>1</v>
      </c>
      <c r="N14" t="s">
        <v>10</v>
      </c>
      <c r="O14" t="s">
        <v>10</v>
      </c>
      <c r="Q14" t="s">
        <v>12</v>
      </c>
      <c r="R14" t="s">
        <v>12</v>
      </c>
      <c r="S14">
        <v>24</v>
      </c>
      <c r="T14">
        <v>100</v>
      </c>
      <c r="U14" s="2" t="s">
        <v>11</v>
      </c>
    </row>
    <row r="15" spans="1:21" x14ac:dyDescent="0.35">
      <c r="A15" t="s">
        <v>39</v>
      </c>
      <c r="B15">
        <v>17</v>
      </c>
      <c r="C15">
        <v>2025</v>
      </c>
      <c r="D15" t="s">
        <v>243</v>
      </c>
      <c r="E15" s="13">
        <v>201</v>
      </c>
      <c r="F15" t="s">
        <v>244</v>
      </c>
      <c r="G15" t="s">
        <v>245</v>
      </c>
      <c r="H15" s="2" t="s">
        <v>77</v>
      </c>
      <c r="I15">
        <v>100</v>
      </c>
      <c r="J15" t="s">
        <v>98</v>
      </c>
      <c r="K15">
        <v>3740</v>
      </c>
      <c r="L15">
        <v>4</v>
      </c>
      <c r="M15">
        <v>1</v>
      </c>
      <c r="N15" t="s">
        <v>12</v>
      </c>
      <c r="O15" t="s">
        <v>12</v>
      </c>
      <c r="Q15" t="s">
        <v>10</v>
      </c>
      <c r="R15" t="s">
        <v>12</v>
      </c>
      <c r="S15">
        <v>24</v>
      </c>
      <c r="T15">
        <v>60</v>
      </c>
      <c r="U15" s="2" t="s">
        <v>11</v>
      </c>
    </row>
    <row r="16" spans="1:21" x14ac:dyDescent="0.35">
      <c r="A16" t="s">
        <v>40</v>
      </c>
      <c r="B16">
        <v>18</v>
      </c>
      <c r="C16">
        <v>2025</v>
      </c>
      <c r="D16" t="s">
        <v>243</v>
      </c>
      <c r="E16" s="13">
        <v>201</v>
      </c>
      <c r="F16" t="s">
        <v>244</v>
      </c>
      <c r="G16" t="s">
        <v>245</v>
      </c>
      <c r="H16" s="2" t="s">
        <v>77</v>
      </c>
      <c r="I16">
        <v>170</v>
      </c>
      <c r="J16" t="s">
        <v>98</v>
      </c>
      <c r="K16">
        <v>3740</v>
      </c>
      <c r="L16">
        <v>4</v>
      </c>
      <c r="M16">
        <v>1</v>
      </c>
      <c r="N16" t="s">
        <v>12</v>
      </c>
      <c r="O16" t="s">
        <v>12</v>
      </c>
      <c r="P16">
        <v>18</v>
      </c>
      <c r="Q16" t="s">
        <v>12</v>
      </c>
      <c r="R16" t="s">
        <v>12</v>
      </c>
      <c r="S16">
        <v>24</v>
      </c>
      <c r="T16">
        <v>120</v>
      </c>
      <c r="U16" s="2" t="s">
        <v>13</v>
      </c>
    </row>
    <row r="17" spans="1:21" x14ac:dyDescent="0.35">
      <c r="A17" t="s">
        <v>41</v>
      </c>
      <c r="B17">
        <v>19</v>
      </c>
      <c r="C17">
        <v>2025</v>
      </c>
      <c r="D17" t="s">
        <v>243</v>
      </c>
      <c r="E17" s="13">
        <v>201</v>
      </c>
      <c r="F17" t="s">
        <v>244</v>
      </c>
      <c r="G17" t="s">
        <v>245</v>
      </c>
      <c r="H17" s="2" t="s">
        <v>77</v>
      </c>
      <c r="I17">
        <v>50</v>
      </c>
      <c r="J17" t="s">
        <v>98</v>
      </c>
      <c r="K17">
        <v>3740</v>
      </c>
      <c r="L17">
        <v>4</v>
      </c>
      <c r="M17">
        <v>1</v>
      </c>
      <c r="N17" t="s">
        <v>12</v>
      </c>
      <c r="O17" t="s">
        <v>12</v>
      </c>
      <c r="Q17" t="s">
        <v>12</v>
      </c>
      <c r="R17" t="s">
        <v>12</v>
      </c>
      <c r="S17">
        <v>24</v>
      </c>
      <c r="T17">
        <v>200</v>
      </c>
      <c r="U17" s="2" t="s">
        <v>13</v>
      </c>
    </row>
    <row r="18" spans="1:21" x14ac:dyDescent="0.35">
      <c r="A18" t="s">
        <v>42</v>
      </c>
      <c r="B18">
        <v>20</v>
      </c>
      <c r="C18">
        <v>2025</v>
      </c>
      <c r="D18" t="s">
        <v>243</v>
      </c>
      <c r="E18" s="13">
        <v>201</v>
      </c>
      <c r="F18" t="s">
        <v>244</v>
      </c>
      <c r="G18" t="s">
        <v>245</v>
      </c>
      <c r="H18" s="2" t="s">
        <v>77</v>
      </c>
      <c r="I18">
        <v>60</v>
      </c>
      <c r="J18" t="s">
        <v>98</v>
      </c>
      <c r="K18">
        <v>3740</v>
      </c>
      <c r="L18">
        <v>4</v>
      </c>
      <c r="M18">
        <v>1</v>
      </c>
      <c r="N18" t="s">
        <v>12</v>
      </c>
      <c r="O18" t="s">
        <v>10</v>
      </c>
      <c r="Q18" t="s">
        <v>10</v>
      </c>
      <c r="R18" t="s">
        <v>12</v>
      </c>
      <c r="S18">
        <v>30</v>
      </c>
      <c r="T18">
        <v>70</v>
      </c>
      <c r="U18" s="2" t="s">
        <v>13</v>
      </c>
    </row>
    <row r="19" spans="1:21" x14ac:dyDescent="0.35">
      <c r="A19" t="s">
        <v>43</v>
      </c>
      <c r="B19">
        <v>21</v>
      </c>
      <c r="C19">
        <v>2025</v>
      </c>
      <c r="D19" t="s">
        <v>243</v>
      </c>
      <c r="E19" s="13">
        <v>201</v>
      </c>
      <c r="F19" t="s">
        <v>244</v>
      </c>
      <c r="G19" t="s">
        <v>245</v>
      </c>
      <c r="H19" s="2" t="s">
        <v>77</v>
      </c>
      <c r="I19">
        <v>125</v>
      </c>
      <c r="J19" t="s">
        <v>98</v>
      </c>
      <c r="K19">
        <v>3740</v>
      </c>
      <c r="L19">
        <v>4</v>
      </c>
      <c r="M19">
        <v>1</v>
      </c>
      <c r="N19" t="s">
        <v>12</v>
      </c>
      <c r="O19" t="s">
        <v>12</v>
      </c>
      <c r="Q19" t="s">
        <v>10</v>
      </c>
      <c r="R19" t="s">
        <v>12</v>
      </c>
      <c r="S19">
        <v>24</v>
      </c>
      <c r="T19">
        <v>250</v>
      </c>
      <c r="U19" s="2" t="s">
        <v>13</v>
      </c>
    </row>
    <row r="20" spans="1:21" x14ac:dyDescent="0.35">
      <c r="A20" t="s">
        <v>44</v>
      </c>
      <c r="B20">
        <v>22</v>
      </c>
      <c r="C20">
        <v>2025</v>
      </c>
      <c r="D20" t="s">
        <v>243</v>
      </c>
      <c r="E20" s="13">
        <v>201</v>
      </c>
      <c r="F20" t="s">
        <v>244</v>
      </c>
      <c r="G20" t="s">
        <v>245</v>
      </c>
      <c r="H20" s="2" t="s">
        <v>77</v>
      </c>
      <c r="I20">
        <v>90</v>
      </c>
      <c r="J20" t="s">
        <v>98</v>
      </c>
      <c r="K20">
        <v>3740</v>
      </c>
      <c r="L20">
        <v>4</v>
      </c>
      <c r="M20">
        <v>1</v>
      </c>
      <c r="N20" t="s">
        <v>12</v>
      </c>
      <c r="O20" t="s">
        <v>12</v>
      </c>
      <c r="Q20" t="s">
        <v>10</v>
      </c>
      <c r="R20" t="s">
        <v>12</v>
      </c>
      <c r="S20">
        <v>24</v>
      </c>
      <c r="T20">
        <v>180</v>
      </c>
      <c r="U20" s="2" t="s">
        <v>13</v>
      </c>
    </row>
    <row r="21" spans="1:21" x14ac:dyDescent="0.35">
      <c r="A21" t="s">
        <v>45</v>
      </c>
      <c r="B21">
        <v>23</v>
      </c>
      <c r="C21">
        <v>2025</v>
      </c>
      <c r="D21" t="s">
        <v>243</v>
      </c>
      <c r="E21" s="13">
        <v>201</v>
      </c>
      <c r="F21" t="s">
        <v>244</v>
      </c>
      <c r="G21" t="s">
        <v>245</v>
      </c>
      <c r="H21" s="2" t="s">
        <v>77</v>
      </c>
      <c r="I21">
        <v>141</v>
      </c>
      <c r="J21" t="s">
        <v>98</v>
      </c>
      <c r="K21">
        <v>3740</v>
      </c>
      <c r="L21">
        <v>4</v>
      </c>
      <c r="M21">
        <v>1</v>
      </c>
      <c r="N21" t="s">
        <v>12</v>
      </c>
      <c r="O21" t="s">
        <v>12</v>
      </c>
      <c r="Q21" t="s">
        <v>12</v>
      </c>
      <c r="R21" t="s">
        <v>12</v>
      </c>
      <c r="S21">
        <v>0</v>
      </c>
      <c r="T21">
        <v>140</v>
      </c>
      <c r="U21" s="2" t="s">
        <v>13</v>
      </c>
    </row>
    <row r="22" spans="1:21" x14ac:dyDescent="0.35">
      <c r="A22" t="s">
        <v>46</v>
      </c>
      <c r="B22">
        <v>24</v>
      </c>
      <c r="C22">
        <v>2025</v>
      </c>
      <c r="D22" t="s">
        <v>243</v>
      </c>
      <c r="E22" s="13">
        <v>201</v>
      </c>
      <c r="F22" t="s">
        <v>244</v>
      </c>
      <c r="G22" t="s">
        <v>245</v>
      </c>
      <c r="H22" s="2" t="s">
        <v>77</v>
      </c>
      <c r="I22">
        <v>111</v>
      </c>
      <c r="J22" t="s">
        <v>98</v>
      </c>
      <c r="K22">
        <v>3740</v>
      </c>
      <c r="L22">
        <v>4</v>
      </c>
      <c r="M22">
        <v>1</v>
      </c>
      <c r="N22" t="s">
        <v>12</v>
      </c>
      <c r="O22" t="s">
        <v>12</v>
      </c>
      <c r="Q22" t="s">
        <v>10</v>
      </c>
      <c r="R22" t="s">
        <v>12</v>
      </c>
      <c r="S22">
        <v>24</v>
      </c>
      <c r="T22">
        <v>86</v>
      </c>
      <c r="U22" s="2" t="s">
        <v>247</v>
      </c>
    </row>
    <row r="23" spans="1:21" x14ac:dyDescent="0.35">
      <c r="A23" t="s">
        <v>47</v>
      </c>
      <c r="B23">
        <v>25</v>
      </c>
      <c r="C23">
        <v>2025</v>
      </c>
      <c r="D23" t="s">
        <v>243</v>
      </c>
      <c r="E23" s="13">
        <v>201</v>
      </c>
      <c r="F23" t="s">
        <v>244</v>
      </c>
      <c r="G23" t="s">
        <v>245</v>
      </c>
      <c r="H23" s="2" t="s">
        <v>77</v>
      </c>
      <c r="I23">
        <v>260</v>
      </c>
      <c r="J23" t="s">
        <v>98</v>
      </c>
      <c r="K23">
        <v>3740</v>
      </c>
      <c r="L23">
        <v>4</v>
      </c>
      <c r="M23">
        <v>1</v>
      </c>
      <c r="N23" t="s">
        <v>12</v>
      </c>
      <c r="O23" t="s">
        <v>12</v>
      </c>
      <c r="P23">
        <v>21</v>
      </c>
      <c r="Q23" t="s">
        <v>10</v>
      </c>
      <c r="R23" t="s">
        <v>12</v>
      </c>
      <c r="S23">
        <v>24</v>
      </c>
      <c r="T23">
        <v>250</v>
      </c>
      <c r="U23" s="2" t="s">
        <v>13</v>
      </c>
    </row>
    <row r="24" spans="1:21" x14ac:dyDescent="0.35">
      <c r="A24" t="s">
        <v>48</v>
      </c>
      <c r="B24">
        <v>26</v>
      </c>
      <c r="C24">
        <v>2025</v>
      </c>
      <c r="D24" t="s">
        <v>243</v>
      </c>
      <c r="E24" s="13">
        <v>201</v>
      </c>
      <c r="F24" t="s">
        <v>244</v>
      </c>
      <c r="G24" t="s">
        <v>245</v>
      </c>
      <c r="H24" s="2" t="s">
        <v>77</v>
      </c>
      <c r="I24">
        <v>100</v>
      </c>
      <c r="J24" t="s">
        <v>98</v>
      </c>
      <c r="K24">
        <v>3740</v>
      </c>
      <c r="L24">
        <v>4</v>
      </c>
      <c r="M24">
        <v>1</v>
      </c>
      <c r="N24" t="s">
        <v>12</v>
      </c>
      <c r="O24" t="s">
        <v>12</v>
      </c>
      <c r="Q24" t="s">
        <v>10</v>
      </c>
      <c r="R24" t="s">
        <v>12</v>
      </c>
      <c r="S24">
        <v>24</v>
      </c>
      <c r="T24">
        <v>70</v>
      </c>
      <c r="U24" s="2" t="s">
        <v>13</v>
      </c>
    </row>
    <row r="25" spans="1:21" x14ac:dyDescent="0.35">
      <c r="A25" t="s">
        <v>49</v>
      </c>
      <c r="B25">
        <v>27</v>
      </c>
      <c r="C25">
        <v>2025</v>
      </c>
      <c r="D25" t="s">
        <v>243</v>
      </c>
      <c r="E25" s="13">
        <v>201</v>
      </c>
      <c r="F25" t="s">
        <v>244</v>
      </c>
      <c r="G25" t="s">
        <v>245</v>
      </c>
      <c r="H25" s="2" t="s">
        <v>77</v>
      </c>
      <c r="I25">
        <v>195</v>
      </c>
      <c r="J25" t="s">
        <v>98</v>
      </c>
      <c r="K25">
        <v>3740</v>
      </c>
      <c r="L25">
        <v>4</v>
      </c>
      <c r="M25">
        <v>1</v>
      </c>
      <c r="N25" t="s">
        <v>12</v>
      </c>
      <c r="O25" t="s">
        <v>12</v>
      </c>
      <c r="Q25" t="s">
        <v>10</v>
      </c>
      <c r="R25" t="s">
        <v>12</v>
      </c>
      <c r="S25">
        <v>24</v>
      </c>
      <c r="T25">
        <v>120</v>
      </c>
      <c r="U25" s="2" t="s">
        <v>11</v>
      </c>
    </row>
    <row r="26" spans="1:21" x14ac:dyDescent="0.35">
      <c r="A26" t="s">
        <v>50</v>
      </c>
      <c r="B26">
        <v>28</v>
      </c>
      <c r="C26">
        <v>2025</v>
      </c>
      <c r="D26" t="s">
        <v>243</v>
      </c>
      <c r="E26" s="13">
        <v>201</v>
      </c>
      <c r="F26" t="s">
        <v>244</v>
      </c>
      <c r="G26" t="s">
        <v>245</v>
      </c>
      <c r="H26" s="2" t="s">
        <v>77</v>
      </c>
      <c r="I26">
        <v>275</v>
      </c>
      <c r="J26" t="s">
        <v>98</v>
      </c>
      <c r="K26">
        <v>3740</v>
      </c>
      <c r="L26">
        <v>4</v>
      </c>
      <c r="M26">
        <v>2</v>
      </c>
      <c r="N26" t="s">
        <v>12</v>
      </c>
      <c r="O26" t="s">
        <v>12</v>
      </c>
      <c r="Q26" t="s">
        <v>12</v>
      </c>
      <c r="R26" t="s">
        <v>12</v>
      </c>
      <c r="S26">
        <v>24</v>
      </c>
      <c r="T26">
        <v>275</v>
      </c>
      <c r="U26" s="2" t="s">
        <v>13</v>
      </c>
    </row>
    <row r="27" spans="1:21" x14ac:dyDescent="0.35">
      <c r="A27" t="s">
        <v>51</v>
      </c>
      <c r="B27">
        <v>29</v>
      </c>
      <c r="C27">
        <v>2025</v>
      </c>
      <c r="D27" t="s">
        <v>243</v>
      </c>
      <c r="E27" s="13">
        <v>201</v>
      </c>
      <c r="F27" t="s">
        <v>244</v>
      </c>
      <c r="G27" t="s">
        <v>245</v>
      </c>
      <c r="H27" s="2" t="s">
        <v>77</v>
      </c>
      <c r="I27">
        <v>100</v>
      </c>
      <c r="J27" t="s">
        <v>98</v>
      </c>
      <c r="K27">
        <v>3740</v>
      </c>
      <c r="L27">
        <v>4</v>
      </c>
      <c r="M27">
        <v>2</v>
      </c>
      <c r="N27" t="s">
        <v>12</v>
      </c>
      <c r="O27" t="s">
        <v>12</v>
      </c>
      <c r="P27">
        <v>21</v>
      </c>
      <c r="Q27" t="s">
        <v>12</v>
      </c>
      <c r="R27" t="s">
        <v>12</v>
      </c>
      <c r="S27">
        <v>24</v>
      </c>
      <c r="T27">
        <v>35</v>
      </c>
      <c r="U27" s="2" t="s">
        <v>11</v>
      </c>
    </row>
    <row r="28" spans="1:21" x14ac:dyDescent="0.35">
      <c r="A28" t="s">
        <v>52</v>
      </c>
      <c r="B28">
        <v>30</v>
      </c>
      <c r="C28">
        <v>2025</v>
      </c>
      <c r="D28" t="s">
        <v>243</v>
      </c>
      <c r="E28" s="13">
        <v>201</v>
      </c>
      <c r="F28" t="s">
        <v>244</v>
      </c>
      <c r="G28" t="s">
        <v>245</v>
      </c>
      <c r="H28" s="2" t="s">
        <v>77</v>
      </c>
      <c r="I28">
        <v>80</v>
      </c>
      <c r="J28" t="s">
        <v>98</v>
      </c>
      <c r="K28">
        <v>3740</v>
      </c>
      <c r="L28">
        <v>4</v>
      </c>
      <c r="M28">
        <v>1</v>
      </c>
      <c r="N28" t="s">
        <v>12</v>
      </c>
      <c r="O28" t="s">
        <v>12</v>
      </c>
      <c r="Q28" t="s">
        <v>12</v>
      </c>
      <c r="R28" t="s">
        <v>12</v>
      </c>
      <c r="S28">
        <v>24</v>
      </c>
      <c r="T28">
        <v>80</v>
      </c>
      <c r="U28" s="2" t="s">
        <v>11</v>
      </c>
    </row>
    <row r="29" spans="1:21" x14ac:dyDescent="0.35">
      <c r="A29" t="s">
        <v>53</v>
      </c>
      <c r="B29">
        <v>31</v>
      </c>
      <c r="C29">
        <v>2025</v>
      </c>
      <c r="D29" t="s">
        <v>243</v>
      </c>
      <c r="E29" s="13">
        <v>201</v>
      </c>
      <c r="F29" t="s">
        <v>244</v>
      </c>
      <c r="G29" t="s">
        <v>245</v>
      </c>
      <c r="H29" s="2" t="s">
        <v>77</v>
      </c>
      <c r="I29">
        <v>100</v>
      </c>
      <c r="J29" t="s">
        <v>98</v>
      </c>
      <c r="K29">
        <v>3740</v>
      </c>
      <c r="L29">
        <v>4</v>
      </c>
      <c r="M29">
        <v>2</v>
      </c>
      <c r="N29" t="s">
        <v>12</v>
      </c>
      <c r="O29" t="s">
        <v>10</v>
      </c>
      <c r="Q29" t="s">
        <v>10</v>
      </c>
      <c r="R29" t="s">
        <v>12</v>
      </c>
      <c r="S29">
        <v>24</v>
      </c>
      <c r="T29">
        <v>80</v>
      </c>
      <c r="U29" s="2" t="s">
        <v>11</v>
      </c>
    </row>
    <row r="30" spans="1:21" x14ac:dyDescent="0.35">
      <c r="A30" t="s">
        <v>54</v>
      </c>
      <c r="B30">
        <v>32</v>
      </c>
      <c r="C30">
        <v>2025</v>
      </c>
      <c r="D30" t="s">
        <v>243</v>
      </c>
      <c r="E30" s="13">
        <v>201</v>
      </c>
      <c r="F30" t="s">
        <v>244</v>
      </c>
      <c r="G30" t="s">
        <v>245</v>
      </c>
      <c r="H30" s="2" t="s">
        <v>77</v>
      </c>
      <c r="I30">
        <v>175</v>
      </c>
      <c r="J30" t="s">
        <v>98</v>
      </c>
      <c r="K30">
        <v>3740</v>
      </c>
      <c r="L30">
        <v>4</v>
      </c>
      <c r="M30">
        <v>1</v>
      </c>
      <c r="N30" t="s">
        <v>12</v>
      </c>
      <c r="O30" t="s">
        <v>12</v>
      </c>
      <c r="P30">
        <v>21</v>
      </c>
      <c r="Q30" t="s">
        <v>10</v>
      </c>
      <c r="R30" t="s">
        <v>12</v>
      </c>
      <c r="S30">
        <v>16</v>
      </c>
      <c r="T30">
        <v>360</v>
      </c>
      <c r="U30" s="2" t="s">
        <v>13</v>
      </c>
    </row>
    <row r="31" spans="1:21" x14ac:dyDescent="0.35">
      <c r="A31" t="s">
        <v>55</v>
      </c>
      <c r="B31">
        <v>33</v>
      </c>
      <c r="C31">
        <v>2025</v>
      </c>
      <c r="D31" t="s">
        <v>243</v>
      </c>
      <c r="E31" s="13">
        <v>201</v>
      </c>
      <c r="F31" t="s">
        <v>244</v>
      </c>
      <c r="G31" t="s">
        <v>245</v>
      </c>
      <c r="H31" s="2" t="s">
        <v>77</v>
      </c>
      <c r="I31">
        <v>170</v>
      </c>
      <c r="J31" t="s">
        <v>98</v>
      </c>
      <c r="K31">
        <v>3740</v>
      </c>
      <c r="L31">
        <v>4</v>
      </c>
      <c r="M31">
        <v>1</v>
      </c>
      <c r="N31" t="s">
        <v>10</v>
      </c>
      <c r="O31" t="s">
        <v>10</v>
      </c>
      <c r="P31">
        <v>21</v>
      </c>
      <c r="Q31" t="s">
        <v>10</v>
      </c>
      <c r="R31" t="s">
        <v>12</v>
      </c>
      <c r="S31">
        <v>24</v>
      </c>
      <c r="T31">
        <v>170</v>
      </c>
      <c r="U31" s="2" t="s">
        <v>13</v>
      </c>
    </row>
    <row r="32" spans="1:21" x14ac:dyDescent="0.35">
      <c r="A32" t="s">
        <v>56</v>
      </c>
      <c r="B32">
        <v>34</v>
      </c>
      <c r="C32">
        <v>2025</v>
      </c>
      <c r="D32" t="s">
        <v>243</v>
      </c>
      <c r="E32" s="13">
        <v>201</v>
      </c>
      <c r="F32" t="s">
        <v>244</v>
      </c>
      <c r="G32" t="s">
        <v>245</v>
      </c>
      <c r="H32" s="2" t="s">
        <v>77</v>
      </c>
      <c r="I32">
        <v>210</v>
      </c>
      <c r="J32" t="s">
        <v>98</v>
      </c>
      <c r="K32">
        <v>3740</v>
      </c>
      <c r="L32">
        <v>4</v>
      </c>
      <c r="M32">
        <v>1</v>
      </c>
      <c r="N32" t="s">
        <v>12</v>
      </c>
      <c r="O32" t="s">
        <v>10</v>
      </c>
      <c r="P32">
        <v>18</v>
      </c>
      <c r="Q32" t="s">
        <v>10</v>
      </c>
      <c r="R32" t="s">
        <v>12</v>
      </c>
      <c r="S32">
        <v>24</v>
      </c>
      <c r="T32">
        <v>160</v>
      </c>
      <c r="U32" s="2" t="s">
        <v>11</v>
      </c>
    </row>
    <row r="33" spans="1:21" x14ac:dyDescent="0.35">
      <c r="A33" t="s">
        <v>57</v>
      </c>
      <c r="B33">
        <v>35</v>
      </c>
      <c r="C33">
        <v>2025</v>
      </c>
      <c r="D33" t="s">
        <v>243</v>
      </c>
      <c r="E33" s="13">
        <v>201</v>
      </c>
      <c r="F33" t="s">
        <v>244</v>
      </c>
      <c r="G33" t="s">
        <v>245</v>
      </c>
      <c r="H33" s="2" t="s">
        <v>77</v>
      </c>
      <c r="I33">
        <v>137.5</v>
      </c>
      <c r="J33" t="s">
        <v>98</v>
      </c>
      <c r="K33">
        <v>3740</v>
      </c>
      <c r="L33">
        <v>4</v>
      </c>
      <c r="M33">
        <v>2</v>
      </c>
      <c r="N33" t="s">
        <v>12</v>
      </c>
      <c r="O33" t="s">
        <v>12</v>
      </c>
      <c r="Q33" t="s">
        <v>10</v>
      </c>
      <c r="R33" t="s">
        <v>12</v>
      </c>
      <c r="S33">
        <v>24</v>
      </c>
      <c r="T33">
        <v>225</v>
      </c>
      <c r="U33" s="2" t="s">
        <v>13</v>
      </c>
    </row>
    <row r="34" spans="1:21" x14ac:dyDescent="0.35">
      <c r="A34" t="s">
        <v>58</v>
      </c>
      <c r="B34">
        <v>36</v>
      </c>
      <c r="C34">
        <v>2025</v>
      </c>
      <c r="D34" t="s">
        <v>243</v>
      </c>
      <c r="E34" s="13">
        <v>201</v>
      </c>
      <c r="F34" t="s">
        <v>244</v>
      </c>
      <c r="G34" t="s">
        <v>245</v>
      </c>
      <c r="H34" s="2" t="s">
        <v>77</v>
      </c>
      <c r="I34">
        <v>377</v>
      </c>
      <c r="J34" t="s">
        <v>98</v>
      </c>
      <c r="K34">
        <v>3740</v>
      </c>
      <c r="L34">
        <v>4</v>
      </c>
      <c r="M34">
        <v>1</v>
      </c>
      <c r="N34" t="s">
        <v>12</v>
      </c>
      <c r="O34" t="s">
        <v>10</v>
      </c>
      <c r="P34">
        <v>21</v>
      </c>
      <c r="Q34" t="s">
        <v>10</v>
      </c>
      <c r="R34" t="s">
        <v>12</v>
      </c>
      <c r="S34">
        <v>24</v>
      </c>
      <c r="T34">
        <v>287</v>
      </c>
      <c r="U34" s="2" t="s">
        <v>11</v>
      </c>
    </row>
    <row r="35" spans="1:21" x14ac:dyDescent="0.35">
      <c r="A35" t="s">
        <v>59</v>
      </c>
      <c r="B35">
        <v>37</v>
      </c>
      <c r="C35">
        <v>2025</v>
      </c>
      <c r="D35" t="s">
        <v>243</v>
      </c>
      <c r="E35" s="13">
        <v>201</v>
      </c>
      <c r="F35" t="s">
        <v>244</v>
      </c>
      <c r="G35" t="s">
        <v>245</v>
      </c>
      <c r="H35" s="2" t="s">
        <v>77</v>
      </c>
      <c r="I35">
        <v>55</v>
      </c>
      <c r="J35" t="s">
        <v>98</v>
      </c>
      <c r="K35">
        <v>3740</v>
      </c>
      <c r="L35">
        <v>4</v>
      </c>
      <c r="M35">
        <v>1</v>
      </c>
      <c r="N35" t="s">
        <v>12</v>
      </c>
      <c r="O35" t="s">
        <v>12</v>
      </c>
      <c r="P35">
        <v>18</v>
      </c>
      <c r="Q35" t="s">
        <v>10</v>
      </c>
      <c r="R35" t="s">
        <v>12</v>
      </c>
      <c r="S35">
        <v>24</v>
      </c>
      <c r="T35">
        <v>110</v>
      </c>
      <c r="U35" s="2" t="s">
        <v>13</v>
      </c>
    </row>
    <row r="36" spans="1:21" x14ac:dyDescent="0.35">
      <c r="A36" t="s">
        <v>60</v>
      </c>
      <c r="B36">
        <v>38</v>
      </c>
      <c r="C36">
        <v>2025</v>
      </c>
      <c r="D36" t="s">
        <v>243</v>
      </c>
      <c r="E36" s="13">
        <v>201</v>
      </c>
      <c r="F36" t="s">
        <v>244</v>
      </c>
      <c r="G36" t="s">
        <v>245</v>
      </c>
      <c r="H36" s="2" t="s">
        <v>77</v>
      </c>
      <c r="I36">
        <v>150</v>
      </c>
      <c r="J36" t="s">
        <v>98</v>
      </c>
      <c r="K36">
        <v>3740</v>
      </c>
      <c r="L36">
        <v>4</v>
      </c>
      <c r="M36">
        <v>1</v>
      </c>
      <c r="N36" t="s">
        <v>12</v>
      </c>
      <c r="O36" t="s">
        <v>12</v>
      </c>
      <c r="P36">
        <v>18</v>
      </c>
      <c r="Q36" t="s">
        <v>10</v>
      </c>
      <c r="R36" t="s">
        <v>12</v>
      </c>
      <c r="S36">
        <v>0</v>
      </c>
      <c r="T36">
        <v>125</v>
      </c>
      <c r="U36" s="2" t="s">
        <v>13</v>
      </c>
    </row>
    <row r="37" spans="1:21" x14ac:dyDescent="0.35">
      <c r="A37" t="s">
        <v>61</v>
      </c>
      <c r="B37">
        <v>39</v>
      </c>
      <c r="C37">
        <v>2025</v>
      </c>
      <c r="D37" t="s">
        <v>243</v>
      </c>
      <c r="E37" s="13">
        <v>201</v>
      </c>
      <c r="F37" t="s">
        <v>244</v>
      </c>
      <c r="G37" t="s">
        <v>245</v>
      </c>
      <c r="H37" s="2" t="s">
        <v>77</v>
      </c>
      <c r="I37">
        <v>0</v>
      </c>
      <c r="J37" t="s">
        <v>98</v>
      </c>
      <c r="K37">
        <v>3740</v>
      </c>
      <c r="L37">
        <v>4</v>
      </c>
      <c r="M37">
        <v>1</v>
      </c>
      <c r="N37" t="s">
        <v>12</v>
      </c>
      <c r="O37" t="s">
        <v>12</v>
      </c>
      <c r="P37">
        <v>18</v>
      </c>
      <c r="Q37" t="s">
        <v>10</v>
      </c>
      <c r="R37" t="s">
        <v>12</v>
      </c>
      <c r="S37">
        <v>24</v>
      </c>
      <c r="T37">
        <v>128.5</v>
      </c>
      <c r="U37" s="2" t="s">
        <v>13</v>
      </c>
    </row>
    <row r="38" spans="1:21" x14ac:dyDescent="0.35">
      <c r="A38" t="s">
        <v>62</v>
      </c>
      <c r="B38">
        <v>40</v>
      </c>
      <c r="C38">
        <v>2025</v>
      </c>
      <c r="D38" t="s">
        <v>243</v>
      </c>
      <c r="E38" s="13">
        <v>201</v>
      </c>
      <c r="F38" t="s">
        <v>244</v>
      </c>
      <c r="G38" t="s">
        <v>245</v>
      </c>
      <c r="H38" s="2" t="s">
        <v>77</v>
      </c>
      <c r="I38">
        <v>425</v>
      </c>
      <c r="J38" t="s">
        <v>98</v>
      </c>
      <c r="K38">
        <v>3740</v>
      </c>
      <c r="L38">
        <v>4</v>
      </c>
      <c r="M38">
        <v>2</v>
      </c>
      <c r="N38" t="s">
        <v>12</v>
      </c>
      <c r="O38" t="s">
        <v>10</v>
      </c>
      <c r="P38">
        <v>21</v>
      </c>
      <c r="Q38" t="s">
        <v>12</v>
      </c>
      <c r="R38" t="s">
        <v>12</v>
      </c>
      <c r="S38">
        <v>24</v>
      </c>
      <c r="T38">
        <v>325</v>
      </c>
      <c r="U38" s="2" t="s">
        <v>13</v>
      </c>
    </row>
    <row r="39" spans="1:21" x14ac:dyDescent="0.35">
      <c r="A39" t="s">
        <v>63</v>
      </c>
      <c r="B39">
        <v>41</v>
      </c>
      <c r="C39">
        <v>2025</v>
      </c>
      <c r="D39" t="s">
        <v>243</v>
      </c>
      <c r="E39" s="13">
        <v>201</v>
      </c>
      <c r="F39" t="s">
        <v>244</v>
      </c>
      <c r="G39" t="s">
        <v>245</v>
      </c>
      <c r="H39" s="2" t="s">
        <v>77</v>
      </c>
      <c r="I39">
        <v>175</v>
      </c>
      <c r="J39" t="s">
        <v>98</v>
      </c>
      <c r="K39">
        <v>3740</v>
      </c>
      <c r="L39">
        <v>4</v>
      </c>
      <c r="M39">
        <v>2</v>
      </c>
      <c r="N39" t="s">
        <v>12</v>
      </c>
      <c r="O39" t="s">
        <v>12</v>
      </c>
      <c r="P39">
        <v>18</v>
      </c>
      <c r="Q39" t="s">
        <v>12</v>
      </c>
      <c r="R39" t="s">
        <v>12</v>
      </c>
      <c r="S39">
        <v>24</v>
      </c>
      <c r="T39">
        <v>240</v>
      </c>
      <c r="U39" s="2" t="s">
        <v>13</v>
      </c>
    </row>
    <row r="40" spans="1:21" x14ac:dyDescent="0.35">
      <c r="A40" t="s">
        <v>64</v>
      </c>
      <c r="B40">
        <v>42</v>
      </c>
      <c r="C40">
        <v>2025</v>
      </c>
      <c r="D40" t="s">
        <v>243</v>
      </c>
      <c r="E40" s="13">
        <v>201</v>
      </c>
      <c r="F40" t="s">
        <v>244</v>
      </c>
      <c r="G40" t="s">
        <v>245</v>
      </c>
      <c r="H40" s="2" t="s">
        <v>77</v>
      </c>
      <c r="I40">
        <v>40</v>
      </c>
      <c r="J40" t="s">
        <v>98</v>
      </c>
      <c r="K40">
        <v>3740</v>
      </c>
      <c r="L40">
        <v>4</v>
      </c>
      <c r="M40">
        <v>1</v>
      </c>
      <c r="N40" t="s">
        <v>12</v>
      </c>
      <c r="O40" t="s">
        <v>12</v>
      </c>
      <c r="Q40" t="s">
        <v>10</v>
      </c>
      <c r="R40" t="s">
        <v>12</v>
      </c>
      <c r="S40">
        <v>0</v>
      </c>
      <c r="T40">
        <v>100</v>
      </c>
      <c r="U40" s="2" t="s">
        <v>13</v>
      </c>
    </row>
    <row r="41" spans="1:21" x14ac:dyDescent="0.35">
      <c r="A41" t="s">
        <v>65</v>
      </c>
      <c r="B41">
        <v>44</v>
      </c>
      <c r="C41">
        <v>2025</v>
      </c>
      <c r="D41" t="s">
        <v>243</v>
      </c>
      <c r="E41" s="13">
        <v>201</v>
      </c>
      <c r="F41" t="s">
        <v>244</v>
      </c>
      <c r="G41" t="s">
        <v>245</v>
      </c>
      <c r="H41" s="2" t="s">
        <v>77</v>
      </c>
      <c r="I41">
        <v>60</v>
      </c>
      <c r="J41" t="s">
        <v>98</v>
      </c>
      <c r="K41">
        <v>3740</v>
      </c>
      <c r="L41">
        <v>4</v>
      </c>
      <c r="M41">
        <v>1</v>
      </c>
      <c r="N41" t="s">
        <v>12</v>
      </c>
      <c r="O41" t="s">
        <v>12</v>
      </c>
      <c r="P41">
        <v>21</v>
      </c>
      <c r="Q41" t="s">
        <v>12</v>
      </c>
      <c r="R41" t="s">
        <v>12</v>
      </c>
      <c r="S41">
        <v>24</v>
      </c>
      <c r="T41">
        <v>120</v>
      </c>
      <c r="U41" s="2" t="s">
        <v>13</v>
      </c>
    </row>
    <row r="42" spans="1:21" x14ac:dyDescent="0.35">
      <c r="A42" t="s">
        <v>66</v>
      </c>
      <c r="B42">
        <v>45</v>
      </c>
      <c r="C42">
        <v>2025</v>
      </c>
      <c r="D42" t="s">
        <v>243</v>
      </c>
      <c r="E42" s="13">
        <v>201</v>
      </c>
      <c r="F42" t="s">
        <v>244</v>
      </c>
      <c r="G42" t="s">
        <v>245</v>
      </c>
      <c r="H42" s="2" t="s">
        <v>77</v>
      </c>
      <c r="I42">
        <v>165</v>
      </c>
      <c r="J42" t="s">
        <v>98</v>
      </c>
      <c r="K42">
        <v>3740</v>
      </c>
      <c r="L42">
        <v>4</v>
      </c>
      <c r="M42">
        <v>1</v>
      </c>
      <c r="N42" t="s">
        <v>12</v>
      </c>
      <c r="O42" t="s">
        <v>12</v>
      </c>
      <c r="Q42" t="s">
        <v>10</v>
      </c>
      <c r="R42" t="s">
        <v>12</v>
      </c>
      <c r="S42">
        <v>24</v>
      </c>
      <c r="T42">
        <v>100</v>
      </c>
      <c r="U42" s="2" t="s">
        <v>13</v>
      </c>
    </row>
    <row r="43" spans="1:21" x14ac:dyDescent="0.35">
      <c r="A43" t="s">
        <v>67</v>
      </c>
      <c r="B43">
        <v>46</v>
      </c>
      <c r="C43">
        <v>2025</v>
      </c>
      <c r="D43" t="s">
        <v>243</v>
      </c>
      <c r="E43" s="13">
        <v>201</v>
      </c>
      <c r="F43" t="s">
        <v>244</v>
      </c>
      <c r="G43" t="s">
        <v>245</v>
      </c>
      <c r="H43" s="2" t="s">
        <v>77</v>
      </c>
      <c r="I43">
        <v>100</v>
      </c>
      <c r="J43" t="s">
        <v>98</v>
      </c>
      <c r="K43">
        <v>3740</v>
      </c>
      <c r="L43">
        <v>4</v>
      </c>
      <c r="M43">
        <v>1</v>
      </c>
      <c r="N43" t="s">
        <v>12</v>
      </c>
      <c r="O43" t="s">
        <v>12</v>
      </c>
      <c r="Q43" t="s">
        <v>12</v>
      </c>
      <c r="R43" t="s">
        <v>12</v>
      </c>
      <c r="S43">
        <v>30</v>
      </c>
      <c r="T43">
        <v>80</v>
      </c>
      <c r="U43" s="2" t="s">
        <v>11</v>
      </c>
    </row>
    <row r="44" spans="1:21" x14ac:dyDescent="0.35">
      <c r="A44" t="s">
        <v>68</v>
      </c>
      <c r="B44">
        <v>47</v>
      </c>
      <c r="C44">
        <v>2025</v>
      </c>
      <c r="D44" t="s">
        <v>243</v>
      </c>
      <c r="E44" s="13">
        <v>201</v>
      </c>
      <c r="F44" t="s">
        <v>244</v>
      </c>
      <c r="G44" t="s">
        <v>245</v>
      </c>
      <c r="H44" s="2" t="s">
        <v>77</v>
      </c>
      <c r="I44">
        <v>170</v>
      </c>
      <c r="J44" t="s">
        <v>98</v>
      </c>
      <c r="K44">
        <v>3740</v>
      </c>
      <c r="L44">
        <v>4</v>
      </c>
      <c r="M44">
        <v>1</v>
      </c>
      <c r="N44" t="s">
        <v>10</v>
      </c>
      <c r="O44" t="s">
        <v>12</v>
      </c>
      <c r="Q44" t="s">
        <v>10</v>
      </c>
      <c r="R44" t="s">
        <v>12</v>
      </c>
      <c r="S44">
        <v>24</v>
      </c>
      <c r="T44">
        <v>140</v>
      </c>
      <c r="U44" s="2" t="s">
        <v>11</v>
      </c>
    </row>
    <row r="45" spans="1:21" x14ac:dyDescent="0.35">
      <c r="A45" t="s">
        <v>69</v>
      </c>
      <c r="B45">
        <v>48</v>
      </c>
      <c r="C45">
        <v>2025</v>
      </c>
      <c r="D45" t="s">
        <v>243</v>
      </c>
      <c r="E45" s="13">
        <v>201</v>
      </c>
      <c r="F45" t="s">
        <v>244</v>
      </c>
      <c r="G45" t="s">
        <v>245</v>
      </c>
      <c r="H45" s="2" t="s">
        <v>77</v>
      </c>
      <c r="I45">
        <v>255</v>
      </c>
      <c r="J45" t="s">
        <v>98</v>
      </c>
      <c r="K45">
        <v>3740</v>
      </c>
      <c r="L45">
        <v>4</v>
      </c>
      <c r="M45">
        <v>1</v>
      </c>
      <c r="N45" t="s">
        <v>12</v>
      </c>
      <c r="O45" t="s">
        <v>12</v>
      </c>
      <c r="Q45" t="s">
        <v>12</v>
      </c>
      <c r="R45" t="s">
        <v>12</v>
      </c>
      <c r="S45">
        <v>24</v>
      </c>
      <c r="T45">
        <v>216</v>
      </c>
      <c r="U45" s="2" t="s">
        <v>13</v>
      </c>
    </row>
    <row r="46" spans="1:21" x14ac:dyDescent="0.35">
      <c r="A46" t="s">
        <v>70</v>
      </c>
      <c r="B46">
        <v>49</v>
      </c>
      <c r="C46">
        <v>2025</v>
      </c>
      <c r="D46" t="s">
        <v>243</v>
      </c>
      <c r="E46" s="13">
        <v>201</v>
      </c>
      <c r="F46" t="s">
        <v>244</v>
      </c>
      <c r="G46" t="s">
        <v>245</v>
      </c>
      <c r="H46" s="2" t="s">
        <v>77</v>
      </c>
      <c r="I46">
        <v>121</v>
      </c>
      <c r="J46" t="s">
        <v>98</v>
      </c>
      <c r="K46">
        <v>3740</v>
      </c>
      <c r="L46">
        <v>4</v>
      </c>
      <c r="M46">
        <v>1</v>
      </c>
      <c r="N46" t="s">
        <v>12</v>
      </c>
      <c r="O46" t="s">
        <v>10</v>
      </c>
      <c r="Q46" t="s">
        <v>12</v>
      </c>
      <c r="R46" t="s">
        <v>12</v>
      </c>
      <c r="S46">
        <v>24</v>
      </c>
      <c r="T46">
        <v>74</v>
      </c>
      <c r="U46" s="2" t="s">
        <v>11</v>
      </c>
    </row>
    <row r="47" spans="1:21" x14ac:dyDescent="0.35">
      <c r="A47" t="s">
        <v>71</v>
      </c>
      <c r="B47">
        <v>50</v>
      </c>
      <c r="C47">
        <v>2025</v>
      </c>
      <c r="D47" t="s">
        <v>243</v>
      </c>
      <c r="E47" s="13">
        <v>201</v>
      </c>
      <c r="F47" t="s">
        <v>244</v>
      </c>
      <c r="G47" t="s">
        <v>245</v>
      </c>
      <c r="H47" s="2" t="s">
        <v>77</v>
      </c>
      <c r="I47">
        <v>120</v>
      </c>
      <c r="J47" t="s">
        <v>98</v>
      </c>
      <c r="K47">
        <v>3740</v>
      </c>
      <c r="L47">
        <v>4</v>
      </c>
      <c r="M47">
        <v>1</v>
      </c>
      <c r="N47" t="s">
        <v>12</v>
      </c>
      <c r="O47" t="s">
        <v>12</v>
      </c>
      <c r="P47">
        <v>18</v>
      </c>
      <c r="Q47" t="s">
        <v>12</v>
      </c>
      <c r="R47" t="s">
        <v>12</v>
      </c>
      <c r="S47">
        <v>24</v>
      </c>
      <c r="T47">
        <v>225</v>
      </c>
      <c r="U47" s="2" t="s">
        <v>11</v>
      </c>
    </row>
    <row r="48" spans="1:21" x14ac:dyDescent="0.35">
      <c r="A48" t="s">
        <v>72</v>
      </c>
      <c r="B48">
        <v>51</v>
      </c>
      <c r="C48">
        <v>2025</v>
      </c>
      <c r="D48" t="s">
        <v>243</v>
      </c>
      <c r="E48" s="13">
        <v>201</v>
      </c>
      <c r="F48" t="s">
        <v>244</v>
      </c>
      <c r="G48" t="s">
        <v>245</v>
      </c>
      <c r="H48" s="2" t="s">
        <v>77</v>
      </c>
      <c r="I48">
        <v>150</v>
      </c>
      <c r="J48" t="s">
        <v>98</v>
      </c>
      <c r="K48">
        <v>3740</v>
      </c>
      <c r="L48">
        <v>4</v>
      </c>
      <c r="M48">
        <v>1</v>
      </c>
      <c r="N48" t="s">
        <v>12</v>
      </c>
      <c r="O48" t="s">
        <v>12</v>
      </c>
      <c r="Q48" t="s">
        <v>10</v>
      </c>
      <c r="R48" t="s">
        <v>12</v>
      </c>
      <c r="S48">
        <v>16</v>
      </c>
      <c r="T48">
        <v>110</v>
      </c>
      <c r="U48" s="2" t="s">
        <v>11</v>
      </c>
    </row>
    <row r="49" spans="1:21" x14ac:dyDescent="0.35">
      <c r="A49" t="s">
        <v>73</v>
      </c>
      <c r="B49">
        <v>53</v>
      </c>
      <c r="C49">
        <v>2025</v>
      </c>
      <c r="D49" t="s">
        <v>243</v>
      </c>
      <c r="E49" s="13">
        <v>201</v>
      </c>
      <c r="F49" t="s">
        <v>244</v>
      </c>
      <c r="G49" t="s">
        <v>245</v>
      </c>
      <c r="H49" s="2" t="s">
        <v>77</v>
      </c>
      <c r="I49">
        <v>215.5</v>
      </c>
      <c r="J49" t="s">
        <v>98</v>
      </c>
      <c r="K49">
        <v>3740</v>
      </c>
      <c r="L49">
        <v>4</v>
      </c>
      <c r="M49">
        <v>2</v>
      </c>
      <c r="N49" t="s">
        <v>10</v>
      </c>
      <c r="O49" t="s">
        <v>12</v>
      </c>
      <c r="P49">
        <v>18</v>
      </c>
      <c r="Q49" t="s">
        <v>10</v>
      </c>
      <c r="R49" t="s">
        <v>12</v>
      </c>
      <c r="S49">
        <v>24</v>
      </c>
      <c r="T49">
        <v>115.5</v>
      </c>
      <c r="U49" s="2" t="s">
        <v>13</v>
      </c>
    </row>
    <row r="50" spans="1:21" x14ac:dyDescent="0.35">
      <c r="A50" t="s">
        <v>74</v>
      </c>
      <c r="B50">
        <v>54</v>
      </c>
      <c r="C50">
        <v>2025</v>
      </c>
      <c r="D50" t="s">
        <v>243</v>
      </c>
      <c r="E50" s="13">
        <v>201</v>
      </c>
      <c r="F50" t="s">
        <v>244</v>
      </c>
      <c r="G50" t="s">
        <v>245</v>
      </c>
      <c r="H50" s="2" t="s">
        <v>77</v>
      </c>
      <c r="I50">
        <v>150</v>
      </c>
      <c r="J50" t="s">
        <v>98</v>
      </c>
      <c r="K50">
        <v>3740</v>
      </c>
      <c r="L50">
        <v>4</v>
      </c>
      <c r="M50">
        <v>1</v>
      </c>
      <c r="N50" t="s">
        <v>12</v>
      </c>
      <c r="O50" t="s">
        <v>12</v>
      </c>
      <c r="Q50" t="s">
        <v>10</v>
      </c>
      <c r="R50" t="s">
        <v>12</v>
      </c>
      <c r="S50">
        <v>24</v>
      </c>
      <c r="T50">
        <v>150</v>
      </c>
      <c r="U50" s="2" t="s">
        <v>13</v>
      </c>
    </row>
    <row r="51" spans="1:21" x14ac:dyDescent="0.35">
      <c r="A51" t="s">
        <v>75</v>
      </c>
      <c r="B51">
        <v>55</v>
      </c>
      <c r="C51">
        <v>2025</v>
      </c>
      <c r="D51" t="s">
        <v>243</v>
      </c>
      <c r="E51" s="13">
        <v>201</v>
      </c>
      <c r="F51" t="s">
        <v>244</v>
      </c>
      <c r="G51" t="s">
        <v>245</v>
      </c>
      <c r="H51" s="2" t="s">
        <v>77</v>
      </c>
      <c r="I51">
        <v>60</v>
      </c>
      <c r="J51" t="s">
        <v>98</v>
      </c>
      <c r="K51">
        <v>2493</v>
      </c>
      <c r="L51">
        <v>4</v>
      </c>
      <c r="M51">
        <v>1</v>
      </c>
      <c r="N51" t="s">
        <v>10</v>
      </c>
      <c r="O51" t="s">
        <v>12</v>
      </c>
      <c r="Q51" t="s">
        <v>12</v>
      </c>
      <c r="R51" t="s">
        <v>12</v>
      </c>
      <c r="S51">
        <v>24</v>
      </c>
      <c r="T51">
        <v>68</v>
      </c>
      <c r="U51" s="2" t="s">
        <v>13</v>
      </c>
    </row>
    <row r="52" spans="1:21" x14ac:dyDescent="0.35">
      <c r="A52" t="s">
        <v>76</v>
      </c>
      <c r="B52">
        <v>56</v>
      </c>
      <c r="C52">
        <v>2025</v>
      </c>
      <c r="D52" t="s">
        <v>243</v>
      </c>
      <c r="E52" s="13">
        <v>201</v>
      </c>
      <c r="F52" t="s">
        <v>244</v>
      </c>
      <c r="G52" t="s">
        <v>245</v>
      </c>
      <c r="H52" s="2" t="s">
        <v>77</v>
      </c>
      <c r="I52">
        <v>0</v>
      </c>
      <c r="J52" t="s">
        <v>98</v>
      </c>
      <c r="K52">
        <v>3740</v>
      </c>
      <c r="L52">
        <v>4</v>
      </c>
      <c r="M52">
        <v>1</v>
      </c>
      <c r="N52" t="s">
        <v>12</v>
      </c>
      <c r="O52" t="s">
        <v>10</v>
      </c>
      <c r="P52">
        <v>18</v>
      </c>
      <c r="Q52" t="s">
        <v>10</v>
      </c>
      <c r="R52" t="s">
        <v>12</v>
      </c>
      <c r="S52">
        <v>24</v>
      </c>
      <c r="T52">
        <v>125</v>
      </c>
      <c r="U52" s="2" t="s">
        <v>13</v>
      </c>
    </row>
  </sheetData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64465D-59BA-4D03-AD75-7CC5B1BB6177}">
  <sheetPr codeName="Sheet53"/>
  <dimension ref="A1:AG52"/>
  <sheetViews>
    <sheetView zoomScale="90" zoomScaleNormal="90" workbookViewId="0"/>
  </sheetViews>
  <sheetFormatPr defaultRowHeight="14.5" x14ac:dyDescent="0.35"/>
  <cols>
    <col min="1" max="1" width="17" bestFit="1" customWidth="1"/>
    <col min="4" max="4" width="9.36328125" bestFit="1" customWidth="1"/>
    <col min="5" max="5" width="14.08984375" bestFit="1" customWidth="1"/>
    <col min="7" max="7" width="12.81640625" customWidth="1"/>
    <col min="8" max="8" width="15.54296875" bestFit="1" customWidth="1"/>
    <col min="10" max="10" width="16.36328125" bestFit="1" customWidth="1"/>
    <col min="11" max="11" width="9.7265625" bestFit="1" customWidth="1"/>
    <col min="12" max="12" width="13.90625" bestFit="1" customWidth="1"/>
    <col min="14" max="14" width="15.453125" bestFit="1" customWidth="1"/>
    <col min="15" max="15" width="9.90625" bestFit="1" customWidth="1"/>
    <col min="16" max="16" width="11.6328125" bestFit="1" customWidth="1"/>
    <col min="17" max="17" width="18.7265625" bestFit="1" customWidth="1"/>
    <col min="18" max="18" width="15" bestFit="1" customWidth="1"/>
    <col min="19" max="19" width="18.81640625" bestFit="1" customWidth="1"/>
    <col min="20" max="20" width="11" bestFit="1" customWidth="1"/>
    <col min="21" max="21" width="17.36328125" customWidth="1"/>
  </cols>
  <sheetData>
    <row r="1" spans="1:33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s="2" t="s">
        <v>0</v>
      </c>
      <c r="I1" t="s">
        <v>89</v>
      </c>
      <c r="J1" s="2" t="s">
        <v>3</v>
      </c>
      <c r="K1" t="s">
        <v>137</v>
      </c>
      <c r="L1" t="s">
        <v>90</v>
      </c>
      <c r="M1" t="s">
        <v>138</v>
      </c>
      <c r="N1" s="2" t="s">
        <v>215</v>
      </c>
      <c r="O1" t="s">
        <v>4</v>
      </c>
      <c r="P1" t="s">
        <v>5</v>
      </c>
      <c r="Q1" t="s">
        <v>6</v>
      </c>
      <c r="R1" t="s">
        <v>7</v>
      </c>
      <c r="S1" t="s">
        <v>8</v>
      </c>
      <c r="T1" t="s">
        <v>91</v>
      </c>
      <c r="U1" s="2" t="s">
        <v>9</v>
      </c>
    </row>
    <row r="2" spans="1:33" x14ac:dyDescent="0.35">
      <c r="A2" t="s">
        <v>23</v>
      </c>
      <c r="B2">
        <v>1</v>
      </c>
      <c r="C2">
        <v>2025</v>
      </c>
      <c r="D2" t="s">
        <v>248</v>
      </c>
      <c r="E2" s="13">
        <v>202</v>
      </c>
      <c r="F2" t="s">
        <v>249</v>
      </c>
      <c r="G2" t="s">
        <v>26</v>
      </c>
      <c r="H2" s="2" t="s">
        <v>223</v>
      </c>
    </row>
    <row r="3" spans="1:33" x14ac:dyDescent="0.35">
      <c r="A3" t="s">
        <v>27</v>
      </c>
      <c r="B3">
        <v>2</v>
      </c>
      <c r="C3">
        <v>2025</v>
      </c>
      <c r="D3" t="s">
        <v>248</v>
      </c>
      <c r="E3" s="13">
        <v>202</v>
      </c>
      <c r="F3" t="s">
        <v>249</v>
      </c>
      <c r="G3" t="s">
        <v>26</v>
      </c>
      <c r="H3" s="2" t="s">
        <v>223</v>
      </c>
    </row>
    <row r="4" spans="1:33" x14ac:dyDescent="0.35">
      <c r="A4" t="s">
        <v>28</v>
      </c>
      <c r="B4">
        <v>4</v>
      </c>
      <c r="C4">
        <v>2025</v>
      </c>
      <c r="D4" t="s">
        <v>248</v>
      </c>
      <c r="E4" s="13">
        <v>202</v>
      </c>
      <c r="F4" t="s">
        <v>249</v>
      </c>
      <c r="G4" t="s">
        <v>26</v>
      </c>
      <c r="H4" s="2" t="s">
        <v>223</v>
      </c>
    </row>
    <row r="5" spans="1:33" x14ac:dyDescent="0.35">
      <c r="A5" t="s">
        <v>29</v>
      </c>
      <c r="B5">
        <v>5</v>
      </c>
      <c r="C5">
        <v>2025</v>
      </c>
      <c r="D5" t="s">
        <v>248</v>
      </c>
      <c r="E5" s="13">
        <v>202</v>
      </c>
      <c r="F5" t="s">
        <v>249</v>
      </c>
      <c r="G5" t="s">
        <v>26</v>
      </c>
      <c r="H5" s="2" t="s">
        <v>223</v>
      </c>
    </row>
    <row r="6" spans="1:33" x14ac:dyDescent="0.35">
      <c r="A6" t="s">
        <v>30</v>
      </c>
      <c r="B6">
        <v>6</v>
      </c>
      <c r="C6">
        <v>2025</v>
      </c>
      <c r="D6" t="s">
        <v>248</v>
      </c>
      <c r="E6" s="13">
        <v>202</v>
      </c>
      <c r="F6" t="s">
        <v>249</v>
      </c>
      <c r="G6" t="s">
        <v>26</v>
      </c>
      <c r="H6" s="2" t="s">
        <v>77</v>
      </c>
      <c r="I6" s="5">
        <v>0</v>
      </c>
      <c r="J6" t="s">
        <v>156</v>
      </c>
      <c r="K6">
        <v>450</v>
      </c>
      <c r="L6">
        <v>3</v>
      </c>
      <c r="M6">
        <v>1</v>
      </c>
      <c r="N6" t="s">
        <v>12</v>
      </c>
      <c r="O6" t="s">
        <v>12</v>
      </c>
      <c r="P6">
        <v>18</v>
      </c>
      <c r="Q6" t="s">
        <v>12</v>
      </c>
      <c r="R6" t="s">
        <v>12</v>
      </c>
      <c r="S6">
        <v>20</v>
      </c>
      <c r="T6">
        <v>0</v>
      </c>
      <c r="U6" t="s">
        <v>223</v>
      </c>
      <c r="AG6" s="1"/>
    </row>
    <row r="7" spans="1:33" x14ac:dyDescent="0.35">
      <c r="A7" t="s">
        <v>31</v>
      </c>
      <c r="B7">
        <v>8</v>
      </c>
      <c r="C7">
        <v>2025</v>
      </c>
      <c r="D7" t="s">
        <v>248</v>
      </c>
      <c r="E7" s="13">
        <v>202</v>
      </c>
      <c r="F7" t="s">
        <v>249</v>
      </c>
      <c r="G7" t="s">
        <v>26</v>
      </c>
      <c r="H7" s="2" t="s">
        <v>223</v>
      </c>
    </row>
    <row r="8" spans="1:33" x14ac:dyDescent="0.35">
      <c r="A8" t="s">
        <v>32</v>
      </c>
      <c r="B8">
        <v>9</v>
      </c>
      <c r="C8">
        <v>2025</v>
      </c>
      <c r="D8" t="s">
        <v>248</v>
      </c>
      <c r="E8" s="13">
        <v>202</v>
      </c>
      <c r="F8" t="s">
        <v>249</v>
      </c>
      <c r="G8" t="s">
        <v>26</v>
      </c>
      <c r="H8" s="2" t="s">
        <v>223</v>
      </c>
    </row>
    <row r="9" spans="1:33" x14ac:dyDescent="0.35">
      <c r="A9" t="s">
        <v>33</v>
      </c>
      <c r="B9">
        <v>10</v>
      </c>
      <c r="C9">
        <v>2025</v>
      </c>
      <c r="D9" t="s">
        <v>248</v>
      </c>
      <c r="E9" s="13">
        <v>202</v>
      </c>
      <c r="F9" t="s">
        <v>249</v>
      </c>
      <c r="G9" t="s">
        <v>26</v>
      </c>
      <c r="H9" s="2" t="s">
        <v>223</v>
      </c>
    </row>
    <row r="10" spans="1:33" x14ac:dyDescent="0.35">
      <c r="A10" t="s">
        <v>34</v>
      </c>
      <c r="B10">
        <v>11</v>
      </c>
      <c r="C10">
        <v>2025</v>
      </c>
      <c r="D10" t="s">
        <v>248</v>
      </c>
      <c r="E10" s="13">
        <v>202</v>
      </c>
      <c r="F10" t="s">
        <v>249</v>
      </c>
      <c r="G10" t="s">
        <v>26</v>
      </c>
      <c r="H10" s="2" t="s">
        <v>223</v>
      </c>
    </row>
    <row r="11" spans="1:33" x14ac:dyDescent="0.35">
      <c r="A11" t="s">
        <v>35</v>
      </c>
      <c r="B11">
        <v>12</v>
      </c>
      <c r="C11">
        <v>2025</v>
      </c>
      <c r="D11" t="s">
        <v>248</v>
      </c>
      <c r="E11" s="13">
        <v>202</v>
      </c>
      <c r="F11" t="s">
        <v>249</v>
      </c>
      <c r="G11" t="s">
        <v>26</v>
      </c>
      <c r="H11" s="2" t="s">
        <v>223</v>
      </c>
    </row>
    <row r="12" spans="1:33" x14ac:dyDescent="0.35">
      <c r="A12" t="s">
        <v>36</v>
      </c>
      <c r="B12">
        <v>13</v>
      </c>
      <c r="C12">
        <v>2025</v>
      </c>
      <c r="D12" t="s">
        <v>248</v>
      </c>
      <c r="E12" s="13">
        <v>202</v>
      </c>
      <c r="F12" t="s">
        <v>249</v>
      </c>
      <c r="G12" t="s">
        <v>26</v>
      </c>
      <c r="H12" s="2" t="s">
        <v>223</v>
      </c>
    </row>
    <row r="13" spans="1:33" x14ac:dyDescent="0.35">
      <c r="A13" t="s">
        <v>37</v>
      </c>
      <c r="B13">
        <v>15</v>
      </c>
      <c r="C13">
        <v>2025</v>
      </c>
      <c r="D13" t="s">
        <v>248</v>
      </c>
      <c r="E13" s="13">
        <v>202</v>
      </c>
      <c r="F13" t="s">
        <v>249</v>
      </c>
      <c r="G13" t="s">
        <v>26</v>
      </c>
      <c r="H13" s="2" t="s">
        <v>223</v>
      </c>
    </row>
    <row r="14" spans="1:33" x14ac:dyDescent="0.35">
      <c r="A14" t="s">
        <v>38</v>
      </c>
      <c r="B14">
        <v>16</v>
      </c>
      <c r="C14">
        <v>2025</v>
      </c>
      <c r="D14" t="s">
        <v>248</v>
      </c>
      <c r="E14" s="13">
        <v>202</v>
      </c>
      <c r="F14" t="s">
        <v>249</v>
      </c>
      <c r="G14" t="s">
        <v>26</v>
      </c>
      <c r="H14" s="2" t="s">
        <v>223</v>
      </c>
    </row>
    <row r="15" spans="1:33" x14ac:dyDescent="0.35">
      <c r="A15" t="s">
        <v>39</v>
      </c>
      <c r="B15">
        <v>17</v>
      </c>
      <c r="C15">
        <v>2025</v>
      </c>
      <c r="D15" t="s">
        <v>248</v>
      </c>
      <c r="E15" s="13">
        <v>202</v>
      </c>
      <c r="F15" t="s">
        <v>249</v>
      </c>
      <c r="G15" t="s">
        <v>26</v>
      </c>
      <c r="H15" s="2" t="s">
        <v>223</v>
      </c>
    </row>
    <row r="16" spans="1:33" x14ac:dyDescent="0.35">
      <c r="A16" t="s">
        <v>40</v>
      </c>
      <c r="B16">
        <v>18</v>
      </c>
      <c r="C16">
        <v>2025</v>
      </c>
      <c r="D16" t="s">
        <v>248</v>
      </c>
      <c r="E16" s="13">
        <v>202</v>
      </c>
      <c r="F16" t="s">
        <v>249</v>
      </c>
      <c r="G16" t="s">
        <v>26</v>
      </c>
      <c r="H16" s="2" t="s">
        <v>223</v>
      </c>
    </row>
    <row r="17" spans="1:21" x14ac:dyDescent="0.35">
      <c r="A17" t="s">
        <v>41</v>
      </c>
      <c r="B17">
        <v>19</v>
      </c>
      <c r="C17">
        <v>2025</v>
      </c>
      <c r="D17" t="s">
        <v>248</v>
      </c>
      <c r="E17" s="13">
        <v>202</v>
      </c>
      <c r="F17" t="s">
        <v>249</v>
      </c>
      <c r="G17" t="s">
        <v>26</v>
      </c>
      <c r="H17" s="2" t="s">
        <v>223</v>
      </c>
    </row>
    <row r="18" spans="1:21" x14ac:dyDescent="0.35">
      <c r="A18" t="s">
        <v>42</v>
      </c>
      <c r="B18">
        <v>20</v>
      </c>
      <c r="C18">
        <v>2025</v>
      </c>
      <c r="D18" t="s">
        <v>248</v>
      </c>
      <c r="E18" s="13">
        <v>202</v>
      </c>
      <c r="F18" t="s">
        <v>249</v>
      </c>
      <c r="G18" t="s">
        <v>26</v>
      </c>
      <c r="H18" s="2" t="s">
        <v>223</v>
      </c>
    </row>
    <row r="19" spans="1:21" x14ac:dyDescent="0.35">
      <c r="A19" t="s">
        <v>43</v>
      </c>
      <c r="B19">
        <v>21</v>
      </c>
      <c r="C19">
        <v>2025</v>
      </c>
      <c r="D19" t="s">
        <v>248</v>
      </c>
      <c r="E19" s="13">
        <v>202</v>
      </c>
      <c r="F19" t="s">
        <v>249</v>
      </c>
      <c r="G19" t="s">
        <v>26</v>
      </c>
      <c r="H19" s="2" t="s">
        <v>223</v>
      </c>
    </row>
    <row r="20" spans="1:21" x14ac:dyDescent="0.35">
      <c r="A20" t="s">
        <v>44</v>
      </c>
      <c r="B20">
        <v>22</v>
      </c>
      <c r="C20">
        <v>2025</v>
      </c>
      <c r="D20" t="s">
        <v>248</v>
      </c>
      <c r="E20" s="13">
        <v>202</v>
      </c>
      <c r="F20" t="s">
        <v>249</v>
      </c>
      <c r="G20" t="s">
        <v>26</v>
      </c>
      <c r="H20" s="2" t="s">
        <v>223</v>
      </c>
    </row>
    <row r="21" spans="1:21" x14ac:dyDescent="0.35">
      <c r="A21" t="s">
        <v>45</v>
      </c>
      <c r="B21">
        <v>23</v>
      </c>
      <c r="C21">
        <v>2025</v>
      </c>
      <c r="D21" t="s">
        <v>248</v>
      </c>
      <c r="E21" s="13">
        <v>202</v>
      </c>
      <c r="F21" t="s">
        <v>249</v>
      </c>
      <c r="G21" t="s">
        <v>26</v>
      </c>
      <c r="H21" s="2" t="s">
        <v>77</v>
      </c>
      <c r="I21">
        <v>150</v>
      </c>
      <c r="J21" t="s">
        <v>99</v>
      </c>
      <c r="K21">
        <v>450</v>
      </c>
      <c r="L21">
        <v>3</v>
      </c>
      <c r="M21">
        <v>1</v>
      </c>
      <c r="N21" t="s">
        <v>12</v>
      </c>
      <c r="O21" t="s">
        <v>12</v>
      </c>
      <c r="P21" t="s">
        <v>95</v>
      </c>
      <c r="Q21" t="s">
        <v>12</v>
      </c>
      <c r="R21" t="s">
        <v>12</v>
      </c>
      <c r="S21">
        <v>20</v>
      </c>
      <c r="T21">
        <v>300</v>
      </c>
      <c r="U21" t="s">
        <v>11</v>
      </c>
    </row>
    <row r="22" spans="1:21" x14ac:dyDescent="0.35">
      <c r="A22" t="s">
        <v>46</v>
      </c>
      <c r="B22">
        <v>24</v>
      </c>
      <c r="C22">
        <v>2025</v>
      </c>
      <c r="D22" t="s">
        <v>248</v>
      </c>
      <c r="E22" s="13">
        <v>202</v>
      </c>
      <c r="F22" t="s">
        <v>249</v>
      </c>
      <c r="G22" t="s">
        <v>26</v>
      </c>
      <c r="H22" s="2" t="s">
        <v>223</v>
      </c>
    </row>
    <row r="23" spans="1:21" x14ac:dyDescent="0.35">
      <c r="A23" t="s">
        <v>47</v>
      </c>
      <c r="B23">
        <v>25</v>
      </c>
      <c r="C23">
        <v>2025</v>
      </c>
      <c r="D23" t="s">
        <v>248</v>
      </c>
      <c r="E23" s="13">
        <v>202</v>
      </c>
      <c r="F23" t="s">
        <v>249</v>
      </c>
      <c r="G23" t="s">
        <v>26</v>
      </c>
      <c r="H23" s="2" t="s">
        <v>223</v>
      </c>
    </row>
    <row r="24" spans="1:21" x14ac:dyDescent="0.35">
      <c r="A24" t="s">
        <v>48</v>
      </c>
      <c r="B24">
        <v>26</v>
      </c>
      <c r="C24">
        <v>2025</v>
      </c>
      <c r="D24" t="s">
        <v>248</v>
      </c>
      <c r="E24" s="13">
        <v>202</v>
      </c>
      <c r="F24" t="s">
        <v>249</v>
      </c>
      <c r="G24" t="s">
        <v>26</v>
      </c>
      <c r="H24" s="2" t="s">
        <v>223</v>
      </c>
    </row>
    <row r="25" spans="1:21" x14ac:dyDescent="0.35">
      <c r="A25" t="s">
        <v>49</v>
      </c>
      <c r="B25">
        <v>27</v>
      </c>
      <c r="C25">
        <v>2025</v>
      </c>
      <c r="D25" t="s">
        <v>248</v>
      </c>
      <c r="E25" s="13">
        <v>202</v>
      </c>
      <c r="F25" t="s">
        <v>249</v>
      </c>
      <c r="G25" t="s">
        <v>26</v>
      </c>
      <c r="H25" s="2" t="s">
        <v>223</v>
      </c>
    </row>
    <row r="26" spans="1:21" x14ac:dyDescent="0.35">
      <c r="A26" t="s">
        <v>50</v>
      </c>
      <c r="B26">
        <v>28</v>
      </c>
      <c r="C26">
        <v>2025</v>
      </c>
      <c r="D26" t="s">
        <v>248</v>
      </c>
      <c r="E26" s="13">
        <v>202</v>
      </c>
      <c r="F26" t="s">
        <v>249</v>
      </c>
      <c r="G26" t="s">
        <v>26</v>
      </c>
      <c r="H26" s="2" t="s">
        <v>223</v>
      </c>
    </row>
    <row r="27" spans="1:21" x14ac:dyDescent="0.35">
      <c r="A27" t="s">
        <v>51</v>
      </c>
      <c r="B27">
        <v>29</v>
      </c>
      <c r="C27">
        <v>2025</v>
      </c>
      <c r="D27" t="s">
        <v>248</v>
      </c>
      <c r="E27" s="13">
        <v>202</v>
      </c>
      <c r="F27" t="s">
        <v>249</v>
      </c>
      <c r="G27" t="s">
        <v>26</v>
      </c>
      <c r="H27" s="2" t="s">
        <v>223</v>
      </c>
    </row>
    <row r="28" spans="1:21" x14ac:dyDescent="0.35">
      <c r="A28" t="s">
        <v>52</v>
      </c>
      <c r="B28">
        <v>30</v>
      </c>
      <c r="C28">
        <v>2025</v>
      </c>
      <c r="D28" t="s">
        <v>248</v>
      </c>
      <c r="E28" s="13">
        <v>202</v>
      </c>
      <c r="F28" t="s">
        <v>249</v>
      </c>
      <c r="G28" t="s">
        <v>26</v>
      </c>
      <c r="H28" s="2" t="s">
        <v>223</v>
      </c>
    </row>
    <row r="29" spans="1:21" x14ac:dyDescent="0.35">
      <c r="A29" t="s">
        <v>53</v>
      </c>
      <c r="B29">
        <v>31</v>
      </c>
      <c r="C29">
        <v>2025</v>
      </c>
      <c r="D29" t="s">
        <v>248</v>
      </c>
      <c r="E29" s="13">
        <v>202</v>
      </c>
      <c r="F29" t="s">
        <v>249</v>
      </c>
      <c r="G29" t="s">
        <v>26</v>
      </c>
      <c r="H29" s="2" t="s">
        <v>223</v>
      </c>
    </row>
    <row r="30" spans="1:21" x14ac:dyDescent="0.35">
      <c r="A30" t="s">
        <v>54</v>
      </c>
      <c r="B30">
        <v>32</v>
      </c>
      <c r="C30">
        <v>2025</v>
      </c>
      <c r="D30" t="s">
        <v>248</v>
      </c>
      <c r="E30" s="13">
        <v>202</v>
      </c>
      <c r="F30" t="s">
        <v>249</v>
      </c>
      <c r="G30" t="s">
        <v>26</v>
      </c>
      <c r="H30" s="2" t="s">
        <v>223</v>
      </c>
    </row>
    <row r="31" spans="1:21" x14ac:dyDescent="0.35">
      <c r="A31" t="s">
        <v>55</v>
      </c>
      <c r="B31">
        <v>33</v>
      </c>
      <c r="C31">
        <v>2025</v>
      </c>
      <c r="D31" t="s">
        <v>248</v>
      </c>
      <c r="E31" s="13">
        <v>202</v>
      </c>
      <c r="F31" t="s">
        <v>249</v>
      </c>
      <c r="G31" t="s">
        <v>26</v>
      </c>
      <c r="H31" s="2" t="s">
        <v>223</v>
      </c>
    </row>
    <row r="32" spans="1:21" x14ac:dyDescent="0.35">
      <c r="A32" t="s">
        <v>56</v>
      </c>
      <c r="B32">
        <v>34</v>
      </c>
      <c r="C32">
        <v>2025</v>
      </c>
      <c r="D32" t="s">
        <v>248</v>
      </c>
      <c r="E32" s="13">
        <v>202</v>
      </c>
      <c r="F32" t="s">
        <v>249</v>
      </c>
      <c r="G32" t="s">
        <v>26</v>
      </c>
      <c r="H32" s="2" t="s">
        <v>223</v>
      </c>
    </row>
    <row r="33" spans="1:21" x14ac:dyDescent="0.35">
      <c r="A33" t="s">
        <v>57</v>
      </c>
      <c r="B33">
        <v>35</v>
      </c>
      <c r="C33">
        <v>2025</v>
      </c>
      <c r="D33" t="s">
        <v>248</v>
      </c>
      <c r="E33" s="13">
        <v>202</v>
      </c>
      <c r="F33" t="s">
        <v>249</v>
      </c>
      <c r="G33" t="s">
        <v>26</v>
      </c>
      <c r="H33" s="2" t="s">
        <v>77</v>
      </c>
      <c r="I33">
        <v>200</v>
      </c>
      <c r="J33" t="s">
        <v>99</v>
      </c>
      <c r="K33">
        <v>450</v>
      </c>
      <c r="L33">
        <v>3</v>
      </c>
      <c r="M33">
        <v>1</v>
      </c>
      <c r="N33" t="s">
        <v>12</v>
      </c>
      <c r="O33" t="s">
        <v>12</v>
      </c>
      <c r="P33" t="s">
        <v>95</v>
      </c>
      <c r="Q33" t="s">
        <v>12</v>
      </c>
      <c r="R33" t="s">
        <v>12</v>
      </c>
      <c r="S33">
        <v>30</v>
      </c>
      <c r="T33">
        <v>150</v>
      </c>
      <c r="U33" t="s">
        <v>11</v>
      </c>
    </row>
    <row r="34" spans="1:21" x14ac:dyDescent="0.35">
      <c r="A34" t="s">
        <v>58</v>
      </c>
      <c r="B34">
        <v>36</v>
      </c>
      <c r="C34">
        <v>2025</v>
      </c>
      <c r="D34" t="s">
        <v>248</v>
      </c>
      <c r="E34" s="13">
        <v>202</v>
      </c>
      <c r="F34" t="s">
        <v>249</v>
      </c>
      <c r="G34" t="s">
        <v>26</v>
      </c>
      <c r="H34" s="2" t="s">
        <v>223</v>
      </c>
    </row>
    <row r="35" spans="1:21" x14ac:dyDescent="0.35">
      <c r="A35" t="s">
        <v>59</v>
      </c>
      <c r="B35">
        <v>37</v>
      </c>
      <c r="C35">
        <v>2025</v>
      </c>
      <c r="D35" t="s">
        <v>248</v>
      </c>
      <c r="E35" s="13">
        <v>202</v>
      </c>
      <c r="F35" t="s">
        <v>249</v>
      </c>
      <c r="G35" t="s">
        <v>26</v>
      </c>
      <c r="H35" s="2" t="s">
        <v>223</v>
      </c>
    </row>
    <row r="36" spans="1:21" x14ac:dyDescent="0.35">
      <c r="A36" t="s">
        <v>60</v>
      </c>
      <c r="B36">
        <v>38</v>
      </c>
      <c r="C36">
        <v>2025</v>
      </c>
      <c r="D36" t="s">
        <v>248</v>
      </c>
      <c r="E36" s="13">
        <v>202</v>
      </c>
      <c r="F36" t="s">
        <v>249</v>
      </c>
      <c r="G36" t="s">
        <v>26</v>
      </c>
      <c r="H36" s="2" t="s">
        <v>223</v>
      </c>
    </row>
    <row r="37" spans="1:21" x14ac:dyDescent="0.35">
      <c r="A37" t="s">
        <v>61</v>
      </c>
      <c r="B37">
        <v>39</v>
      </c>
      <c r="C37">
        <v>2025</v>
      </c>
      <c r="D37" t="s">
        <v>248</v>
      </c>
      <c r="E37" s="13">
        <v>202</v>
      </c>
      <c r="F37" t="s">
        <v>249</v>
      </c>
      <c r="G37" t="s">
        <v>26</v>
      </c>
      <c r="H37" s="2" t="s">
        <v>223</v>
      </c>
    </row>
    <row r="38" spans="1:21" x14ac:dyDescent="0.35">
      <c r="A38" t="s">
        <v>62</v>
      </c>
      <c r="B38">
        <v>40</v>
      </c>
      <c r="C38">
        <v>2025</v>
      </c>
      <c r="D38" t="s">
        <v>248</v>
      </c>
      <c r="E38" s="13">
        <v>202</v>
      </c>
      <c r="F38" t="s">
        <v>249</v>
      </c>
      <c r="G38" t="s">
        <v>26</v>
      </c>
      <c r="H38" s="2" t="s">
        <v>223</v>
      </c>
    </row>
    <row r="39" spans="1:21" x14ac:dyDescent="0.35">
      <c r="A39" t="s">
        <v>63</v>
      </c>
      <c r="B39">
        <v>41</v>
      </c>
      <c r="C39">
        <v>2025</v>
      </c>
      <c r="D39" t="s">
        <v>248</v>
      </c>
      <c r="E39" s="13">
        <v>202</v>
      </c>
      <c r="F39" t="s">
        <v>249</v>
      </c>
      <c r="G39" t="s">
        <v>26</v>
      </c>
      <c r="H39" s="2" t="s">
        <v>223</v>
      </c>
    </row>
    <row r="40" spans="1:21" x14ac:dyDescent="0.35">
      <c r="A40" t="s">
        <v>64</v>
      </c>
      <c r="B40">
        <v>42</v>
      </c>
      <c r="C40">
        <v>2025</v>
      </c>
      <c r="D40" t="s">
        <v>248</v>
      </c>
      <c r="E40" s="13">
        <v>202</v>
      </c>
      <c r="F40" t="s">
        <v>249</v>
      </c>
      <c r="G40" t="s">
        <v>26</v>
      </c>
      <c r="H40" s="2" t="s">
        <v>223</v>
      </c>
    </row>
    <row r="41" spans="1:21" x14ac:dyDescent="0.35">
      <c r="A41" t="s">
        <v>65</v>
      </c>
      <c r="B41">
        <v>44</v>
      </c>
      <c r="C41">
        <v>2025</v>
      </c>
      <c r="D41" t="s">
        <v>248</v>
      </c>
      <c r="E41" s="13">
        <v>202</v>
      </c>
      <c r="F41" t="s">
        <v>249</v>
      </c>
      <c r="G41" t="s">
        <v>26</v>
      </c>
      <c r="H41" s="2" t="s">
        <v>223</v>
      </c>
    </row>
    <row r="42" spans="1:21" x14ac:dyDescent="0.35">
      <c r="A42" t="s">
        <v>66</v>
      </c>
      <c r="B42">
        <v>45</v>
      </c>
      <c r="C42">
        <v>2025</v>
      </c>
      <c r="D42" t="s">
        <v>248</v>
      </c>
      <c r="E42" s="13">
        <v>202</v>
      </c>
      <c r="F42" t="s">
        <v>249</v>
      </c>
      <c r="G42" t="s">
        <v>26</v>
      </c>
      <c r="H42" s="2" t="s">
        <v>223</v>
      </c>
    </row>
    <row r="43" spans="1:21" x14ac:dyDescent="0.35">
      <c r="A43" t="s">
        <v>67</v>
      </c>
      <c r="B43">
        <v>46</v>
      </c>
      <c r="C43">
        <v>2025</v>
      </c>
      <c r="D43" t="s">
        <v>248</v>
      </c>
      <c r="E43" s="13">
        <v>202</v>
      </c>
      <c r="F43" t="s">
        <v>249</v>
      </c>
      <c r="G43" t="s">
        <v>26</v>
      </c>
      <c r="H43" s="2" t="s">
        <v>223</v>
      </c>
    </row>
    <row r="44" spans="1:21" x14ac:dyDescent="0.35">
      <c r="A44" t="s">
        <v>68</v>
      </c>
      <c r="B44">
        <v>47</v>
      </c>
      <c r="C44">
        <v>2025</v>
      </c>
      <c r="D44" t="s">
        <v>248</v>
      </c>
      <c r="E44" s="13">
        <v>202</v>
      </c>
      <c r="F44" t="s">
        <v>249</v>
      </c>
      <c r="G44" t="s">
        <v>26</v>
      </c>
      <c r="H44" s="2" t="s">
        <v>223</v>
      </c>
    </row>
    <row r="45" spans="1:21" x14ac:dyDescent="0.35">
      <c r="A45" t="s">
        <v>69</v>
      </c>
      <c r="B45">
        <v>48</v>
      </c>
      <c r="C45">
        <v>2025</v>
      </c>
      <c r="D45" t="s">
        <v>248</v>
      </c>
      <c r="E45" s="13">
        <v>202</v>
      </c>
      <c r="F45" t="s">
        <v>249</v>
      </c>
      <c r="G45" t="s">
        <v>26</v>
      </c>
      <c r="H45" s="2" t="s">
        <v>223</v>
      </c>
    </row>
    <row r="46" spans="1:21" x14ac:dyDescent="0.35">
      <c r="A46" t="s">
        <v>70</v>
      </c>
      <c r="B46">
        <v>49</v>
      </c>
      <c r="C46">
        <v>2025</v>
      </c>
      <c r="D46" t="s">
        <v>248</v>
      </c>
      <c r="E46" s="13">
        <v>202</v>
      </c>
      <c r="F46" t="s">
        <v>249</v>
      </c>
      <c r="G46" t="s">
        <v>26</v>
      </c>
      <c r="H46" s="2" t="s">
        <v>223</v>
      </c>
    </row>
    <row r="47" spans="1:21" x14ac:dyDescent="0.35">
      <c r="A47" t="s">
        <v>71</v>
      </c>
      <c r="B47">
        <v>50</v>
      </c>
      <c r="C47">
        <v>2025</v>
      </c>
      <c r="D47" t="s">
        <v>248</v>
      </c>
      <c r="E47" s="13">
        <v>202</v>
      </c>
      <c r="F47" t="s">
        <v>249</v>
      </c>
      <c r="G47" t="s">
        <v>26</v>
      </c>
      <c r="H47" s="2" t="s">
        <v>223</v>
      </c>
    </row>
    <row r="48" spans="1:21" x14ac:dyDescent="0.35">
      <c r="A48" t="s">
        <v>72</v>
      </c>
      <c r="B48">
        <v>51</v>
      </c>
      <c r="C48">
        <v>2025</v>
      </c>
      <c r="D48" t="s">
        <v>248</v>
      </c>
      <c r="E48" s="13">
        <v>202</v>
      </c>
      <c r="F48" t="s">
        <v>249</v>
      </c>
      <c r="G48" t="s">
        <v>26</v>
      </c>
      <c r="H48" s="2" t="s">
        <v>223</v>
      </c>
    </row>
    <row r="49" spans="1:8" x14ac:dyDescent="0.35">
      <c r="A49" t="s">
        <v>73</v>
      </c>
      <c r="B49">
        <v>53</v>
      </c>
      <c r="C49">
        <v>2025</v>
      </c>
      <c r="D49" t="s">
        <v>248</v>
      </c>
      <c r="E49" s="13">
        <v>202</v>
      </c>
      <c r="F49" t="s">
        <v>249</v>
      </c>
      <c r="G49" t="s">
        <v>26</v>
      </c>
      <c r="H49" s="2" t="s">
        <v>223</v>
      </c>
    </row>
    <row r="50" spans="1:8" x14ac:dyDescent="0.35">
      <c r="A50" t="s">
        <v>74</v>
      </c>
      <c r="B50">
        <v>54</v>
      </c>
      <c r="C50">
        <v>2025</v>
      </c>
      <c r="D50" t="s">
        <v>248</v>
      </c>
      <c r="E50" s="13">
        <v>202</v>
      </c>
      <c r="F50" t="s">
        <v>249</v>
      </c>
      <c r="G50" t="s">
        <v>26</v>
      </c>
      <c r="H50" s="2" t="s">
        <v>223</v>
      </c>
    </row>
    <row r="51" spans="1:8" x14ac:dyDescent="0.35">
      <c r="A51" t="s">
        <v>75</v>
      </c>
      <c r="B51">
        <v>55</v>
      </c>
      <c r="C51">
        <v>2025</v>
      </c>
      <c r="D51" t="s">
        <v>248</v>
      </c>
      <c r="E51" s="13">
        <v>202</v>
      </c>
      <c r="F51" t="s">
        <v>249</v>
      </c>
      <c r="G51" t="s">
        <v>26</v>
      </c>
      <c r="H51" s="2" t="s">
        <v>223</v>
      </c>
    </row>
    <row r="52" spans="1:8" x14ac:dyDescent="0.35">
      <c r="A52" t="s">
        <v>76</v>
      </c>
      <c r="B52">
        <v>56</v>
      </c>
      <c r="C52">
        <v>2025</v>
      </c>
      <c r="D52" t="s">
        <v>248</v>
      </c>
      <c r="E52" s="13">
        <v>202</v>
      </c>
      <c r="F52" t="s">
        <v>249</v>
      </c>
      <c r="G52" t="s">
        <v>26</v>
      </c>
      <c r="H52" s="2" t="s">
        <v>223</v>
      </c>
    </row>
  </sheetData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D024F4-09DF-443A-B8E4-A691BB39E525}">
  <sheetPr codeName="Sheet54">
    <pageSetUpPr fitToPage="1"/>
  </sheetPr>
  <dimension ref="A1:V52"/>
  <sheetViews>
    <sheetView zoomScale="90" zoomScaleNormal="90" workbookViewId="0"/>
  </sheetViews>
  <sheetFormatPr defaultRowHeight="14.5" x14ac:dyDescent="0.35"/>
  <cols>
    <col min="1" max="1" width="17" bestFit="1" customWidth="1"/>
    <col min="4" max="4" width="9.6328125" bestFit="1" customWidth="1"/>
    <col min="5" max="5" width="14.26953125" bestFit="1" customWidth="1"/>
    <col min="7" max="7" width="14.1796875" customWidth="1"/>
    <col min="8" max="8" width="21.453125" bestFit="1" customWidth="1"/>
    <col min="10" max="10" width="18" customWidth="1"/>
    <col min="11" max="11" width="9.7265625" bestFit="1" customWidth="1"/>
    <col min="12" max="12" width="13.90625" bestFit="1" customWidth="1"/>
    <col min="13" max="13" width="8.7265625" customWidth="1"/>
    <col min="14" max="14" width="15.453125" bestFit="1" customWidth="1"/>
    <col min="15" max="15" width="9.90625" bestFit="1" customWidth="1"/>
    <col min="16" max="16" width="11.6328125" bestFit="1" customWidth="1"/>
    <col min="17" max="17" width="18.7265625" bestFit="1" customWidth="1"/>
    <col min="18" max="18" width="15" bestFit="1" customWidth="1"/>
    <col min="19" max="19" width="18.81640625" bestFit="1" customWidth="1"/>
    <col min="20" max="20" width="11" bestFit="1" customWidth="1"/>
    <col min="21" max="21" width="12.7265625" customWidth="1"/>
  </cols>
  <sheetData>
    <row r="1" spans="1:22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0</v>
      </c>
      <c r="I1" t="s">
        <v>89</v>
      </c>
      <c r="J1" t="s">
        <v>3</v>
      </c>
      <c r="K1" t="s">
        <v>137</v>
      </c>
      <c r="L1" t="s">
        <v>90</v>
      </c>
      <c r="M1" t="s">
        <v>138</v>
      </c>
      <c r="N1" t="s">
        <v>215</v>
      </c>
      <c r="O1" t="s">
        <v>4</v>
      </c>
      <c r="P1" t="s">
        <v>5</v>
      </c>
      <c r="Q1" t="s">
        <v>6</v>
      </c>
      <c r="R1" t="s">
        <v>7</v>
      </c>
      <c r="S1" t="s">
        <v>8</v>
      </c>
      <c r="T1" t="s">
        <v>91</v>
      </c>
      <c r="U1" t="s">
        <v>9</v>
      </c>
      <c r="V1" t="s">
        <v>334</v>
      </c>
    </row>
    <row r="2" spans="1:22" x14ac:dyDescent="0.35">
      <c r="A2" t="s">
        <v>23</v>
      </c>
      <c r="B2">
        <v>1</v>
      </c>
      <c r="C2">
        <v>2025</v>
      </c>
      <c r="D2" t="s">
        <v>250</v>
      </c>
      <c r="E2">
        <v>203</v>
      </c>
      <c r="F2" t="s">
        <v>251</v>
      </c>
      <c r="G2" t="s">
        <v>252</v>
      </c>
      <c r="H2" t="s">
        <v>77</v>
      </c>
      <c r="I2">
        <v>280</v>
      </c>
      <c r="J2" t="s">
        <v>156</v>
      </c>
      <c r="K2">
        <v>4000</v>
      </c>
      <c r="L2">
        <v>3</v>
      </c>
      <c r="M2">
        <v>2</v>
      </c>
      <c r="N2" t="s">
        <v>12</v>
      </c>
      <c r="O2" t="s">
        <v>10</v>
      </c>
      <c r="P2">
        <v>18</v>
      </c>
      <c r="Q2" t="s">
        <v>10</v>
      </c>
      <c r="R2" t="s">
        <v>12</v>
      </c>
      <c r="S2">
        <v>8</v>
      </c>
      <c r="T2">
        <v>230</v>
      </c>
      <c r="U2" t="s">
        <v>13</v>
      </c>
    </row>
    <row r="3" spans="1:22" x14ac:dyDescent="0.35">
      <c r="A3" t="s">
        <v>27</v>
      </c>
      <c r="B3">
        <v>2</v>
      </c>
      <c r="C3">
        <v>2025</v>
      </c>
      <c r="D3" t="s">
        <v>250</v>
      </c>
      <c r="E3">
        <v>203</v>
      </c>
      <c r="F3" t="s">
        <v>251</v>
      </c>
      <c r="G3" t="s">
        <v>252</v>
      </c>
      <c r="H3" t="s">
        <v>77</v>
      </c>
      <c r="I3">
        <v>435</v>
      </c>
      <c r="J3" t="s">
        <v>156</v>
      </c>
      <c r="K3">
        <v>2000</v>
      </c>
      <c r="L3">
        <v>3</v>
      </c>
      <c r="M3">
        <v>2</v>
      </c>
      <c r="N3" t="s">
        <v>12</v>
      </c>
      <c r="O3" t="s">
        <v>12</v>
      </c>
      <c r="P3">
        <v>18</v>
      </c>
      <c r="Q3" t="s">
        <v>12</v>
      </c>
      <c r="R3" t="s">
        <v>12</v>
      </c>
      <c r="S3">
        <v>0</v>
      </c>
      <c r="T3">
        <v>185</v>
      </c>
      <c r="U3" t="s">
        <v>13</v>
      </c>
    </row>
    <row r="4" spans="1:22" x14ac:dyDescent="0.35">
      <c r="A4" t="s">
        <v>28</v>
      </c>
      <c r="B4">
        <v>4</v>
      </c>
      <c r="C4">
        <v>2025</v>
      </c>
      <c r="D4" t="s">
        <v>250</v>
      </c>
      <c r="E4">
        <v>203</v>
      </c>
      <c r="F4" t="s">
        <v>251</v>
      </c>
      <c r="G4" t="s">
        <v>252</v>
      </c>
      <c r="H4" t="s">
        <v>77</v>
      </c>
      <c r="I4">
        <v>250</v>
      </c>
      <c r="J4" t="s">
        <v>156</v>
      </c>
      <c r="K4">
        <v>2000</v>
      </c>
      <c r="L4">
        <v>3</v>
      </c>
      <c r="M4">
        <v>2</v>
      </c>
      <c r="N4" t="s">
        <v>12</v>
      </c>
      <c r="O4" t="s">
        <v>10</v>
      </c>
      <c r="Q4" t="s">
        <v>10</v>
      </c>
      <c r="R4" t="s">
        <v>12</v>
      </c>
      <c r="S4">
        <v>24</v>
      </c>
      <c r="T4">
        <v>170</v>
      </c>
      <c r="U4" t="s">
        <v>11</v>
      </c>
    </row>
    <row r="5" spans="1:22" x14ac:dyDescent="0.35">
      <c r="A5" t="s">
        <v>29</v>
      </c>
      <c r="B5">
        <v>5</v>
      </c>
      <c r="C5">
        <v>2025</v>
      </c>
      <c r="D5" t="s">
        <v>250</v>
      </c>
      <c r="E5">
        <v>203</v>
      </c>
      <c r="F5" t="s">
        <v>251</v>
      </c>
      <c r="G5" t="s">
        <v>252</v>
      </c>
      <c r="H5" t="s">
        <v>77</v>
      </c>
      <c r="I5">
        <v>110</v>
      </c>
      <c r="J5" t="s">
        <v>156</v>
      </c>
      <c r="K5">
        <v>2000</v>
      </c>
      <c r="L5">
        <v>3</v>
      </c>
      <c r="M5">
        <v>2</v>
      </c>
      <c r="N5" t="s">
        <v>12</v>
      </c>
      <c r="O5" t="s">
        <v>12</v>
      </c>
      <c r="P5">
        <v>18</v>
      </c>
      <c r="Q5" t="s">
        <v>12</v>
      </c>
      <c r="R5" t="s">
        <v>12</v>
      </c>
      <c r="S5">
        <v>12</v>
      </c>
      <c r="T5">
        <v>60</v>
      </c>
      <c r="U5" t="s">
        <v>13</v>
      </c>
    </row>
    <row r="6" spans="1:22" x14ac:dyDescent="0.35">
      <c r="A6" t="s">
        <v>30</v>
      </c>
      <c r="B6">
        <v>6</v>
      </c>
      <c r="C6">
        <v>2025</v>
      </c>
      <c r="D6" t="s">
        <v>250</v>
      </c>
      <c r="E6">
        <v>203</v>
      </c>
      <c r="F6" t="s">
        <v>251</v>
      </c>
      <c r="G6" t="s">
        <v>252</v>
      </c>
      <c r="H6" t="s">
        <v>77</v>
      </c>
      <c r="I6">
        <v>280</v>
      </c>
      <c r="J6" t="s">
        <v>156</v>
      </c>
      <c r="K6">
        <v>4000</v>
      </c>
      <c r="L6">
        <v>3</v>
      </c>
      <c r="M6">
        <v>2</v>
      </c>
      <c r="N6" t="s">
        <v>12</v>
      </c>
      <c r="O6" t="s">
        <v>12</v>
      </c>
      <c r="P6">
        <v>18</v>
      </c>
      <c r="Q6" t="s">
        <v>12</v>
      </c>
      <c r="R6" t="s">
        <v>12</v>
      </c>
      <c r="S6">
        <v>0</v>
      </c>
      <c r="T6">
        <v>380</v>
      </c>
      <c r="U6" t="s">
        <v>11</v>
      </c>
    </row>
    <row r="7" spans="1:22" x14ac:dyDescent="0.35">
      <c r="A7" t="s">
        <v>31</v>
      </c>
      <c r="B7">
        <v>8</v>
      </c>
      <c r="C7">
        <v>2025</v>
      </c>
      <c r="D7" t="s">
        <v>250</v>
      </c>
      <c r="E7">
        <v>203</v>
      </c>
      <c r="F7" t="s">
        <v>251</v>
      </c>
      <c r="G7" t="s">
        <v>252</v>
      </c>
      <c r="H7" t="s">
        <v>223</v>
      </c>
    </row>
    <row r="8" spans="1:22" x14ac:dyDescent="0.35">
      <c r="A8" t="s">
        <v>32</v>
      </c>
      <c r="B8">
        <v>9</v>
      </c>
      <c r="C8">
        <v>2025</v>
      </c>
      <c r="D8" t="s">
        <v>250</v>
      </c>
      <c r="E8">
        <v>203</v>
      </c>
      <c r="F8" t="s">
        <v>251</v>
      </c>
      <c r="G8" t="s">
        <v>252</v>
      </c>
      <c r="H8" t="s">
        <v>77</v>
      </c>
      <c r="I8">
        <v>210</v>
      </c>
      <c r="J8" t="s">
        <v>156</v>
      </c>
      <c r="K8">
        <v>2000</v>
      </c>
      <c r="L8">
        <v>3</v>
      </c>
      <c r="M8">
        <v>3</v>
      </c>
      <c r="N8" t="s">
        <v>12</v>
      </c>
      <c r="O8" t="s">
        <v>12</v>
      </c>
      <c r="Q8" t="s">
        <v>12</v>
      </c>
      <c r="R8" t="s">
        <v>12</v>
      </c>
      <c r="S8">
        <v>12</v>
      </c>
      <c r="T8">
        <v>230</v>
      </c>
      <c r="U8" t="s">
        <v>13</v>
      </c>
    </row>
    <row r="9" spans="1:22" x14ac:dyDescent="0.35">
      <c r="A9" t="s">
        <v>33</v>
      </c>
      <c r="B9">
        <v>10</v>
      </c>
      <c r="C9">
        <v>2025</v>
      </c>
      <c r="D9" t="s">
        <v>250</v>
      </c>
      <c r="E9">
        <v>203</v>
      </c>
      <c r="F9" t="s">
        <v>251</v>
      </c>
      <c r="G9" t="s">
        <v>252</v>
      </c>
      <c r="H9" t="s">
        <v>77</v>
      </c>
      <c r="I9">
        <v>198</v>
      </c>
      <c r="J9" t="s">
        <v>156</v>
      </c>
      <c r="K9" s="2">
        <v>2000</v>
      </c>
      <c r="L9">
        <v>3</v>
      </c>
      <c r="M9">
        <v>2</v>
      </c>
      <c r="N9" t="s">
        <v>12</v>
      </c>
      <c r="O9" t="s">
        <v>12</v>
      </c>
      <c r="Q9" t="s">
        <v>12</v>
      </c>
      <c r="R9" t="s">
        <v>12</v>
      </c>
      <c r="S9">
        <v>10</v>
      </c>
      <c r="T9">
        <v>198</v>
      </c>
      <c r="U9" t="s">
        <v>12</v>
      </c>
      <c r="V9" t="s">
        <v>283</v>
      </c>
    </row>
    <row r="10" spans="1:22" x14ac:dyDescent="0.35">
      <c r="A10" t="s">
        <v>34</v>
      </c>
      <c r="B10">
        <v>11</v>
      </c>
      <c r="C10">
        <v>2025</v>
      </c>
      <c r="D10" t="s">
        <v>250</v>
      </c>
      <c r="E10">
        <v>203</v>
      </c>
      <c r="F10" t="s">
        <v>251</v>
      </c>
      <c r="G10" t="s">
        <v>252</v>
      </c>
      <c r="H10" t="s">
        <v>77</v>
      </c>
      <c r="I10">
        <v>185</v>
      </c>
      <c r="J10" t="s">
        <v>156</v>
      </c>
      <c r="K10" s="2">
        <v>4000</v>
      </c>
      <c r="L10">
        <v>3</v>
      </c>
      <c r="M10">
        <v>1</v>
      </c>
      <c r="N10" t="s">
        <v>12</v>
      </c>
      <c r="O10" t="s">
        <v>12</v>
      </c>
      <c r="P10">
        <v>18</v>
      </c>
      <c r="Q10" t="s">
        <v>12</v>
      </c>
      <c r="R10" t="s">
        <v>12</v>
      </c>
      <c r="S10">
        <v>0</v>
      </c>
      <c r="T10">
        <v>130</v>
      </c>
      <c r="U10" t="s">
        <v>12</v>
      </c>
      <c r="V10" t="s">
        <v>335</v>
      </c>
    </row>
    <row r="11" spans="1:22" x14ac:dyDescent="0.35">
      <c r="A11" t="s">
        <v>35</v>
      </c>
      <c r="B11">
        <v>12</v>
      </c>
      <c r="C11">
        <v>2025</v>
      </c>
      <c r="D11" t="s">
        <v>250</v>
      </c>
      <c r="E11">
        <v>203</v>
      </c>
      <c r="F11" t="s">
        <v>251</v>
      </c>
      <c r="G11" t="s">
        <v>252</v>
      </c>
      <c r="H11" t="s">
        <v>77</v>
      </c>
      <c r="I11">
        <v>562</v>
      </c>
      <c r="J11" t="s">
        <v>156</v>
      </c>
      <c r="K11">
        <v>2000</v>
      </c>
      <c r="L11">
        <v>3</v>
      </c>
      <c r="M11">
        <v>2</v>
      </c>
      <c r="N11" t="s">
        <v>12</v>
      </c>
      <c r="O11" t="s">
        <v>12</v>
      </c>
      <c r="P11">
        <v>18</v>
      </c>
      <c r="Q11" t="s">
        <v>12</v>
      </c>
      <c r="R11" t="s">
        <v>12</v>
      </c>
      <c r="S11">
        <v>12</v>
      </c>
      <c r="T11">
        <v>380</v>
      </c>
      <c r="U11" t="s">
        <v>13</v>
      </c>
    </row>
    <row r="12" spans="1:22" x14ac:dyDescent="0.35">
      <c r="A12" t="s">
        <v>36</v>
      </c>
      <c r="B12">
        <v>13</v>
      </c>
      <c r="C12">
        <v>2025</v>
      </c>
      <c r="D12" t="s">
        <v>250</v>
      </c>
      <c r="E12">
        <v>203</v>
      </c>
      <c r="F12" t="s">
        <v>251</v>
      </c>
      <c r="G12" t="s">
        <v>252</v>
      </c>
      <c r="H12" t="s">
        <v>77</v>
      </c>
      <c r="I12">
        <v>60</v>
      </c>
      <c r="J12" t="s">
        <v>156</v>
      </c>
      <c r="K12">
        <v>4000</v>
      </c>
      <c r="L12">
        <v>3</v>
      </c>
      <c r="M12">
        <v>2</v>
      </c>
      <c r="N12" t="s">
        <v>12</v>
      </c>
      <c r="O12" t="s">
        <v>10</v>
      </c>
      <c r="P12">
        <v>18</v>
      </c>
      <c r="Q12" t="s">
        <v>10</v>
      </c>
      <c r="R12" t="s">
        <v>12</v>
      </c>
      <c r="S12">
        <v>10</v>
      </c>
      <c r="T12">
        <v>100</v>
      </c>
      <c r="U12" t="s">
        <v>11</v>
      </c>
    </row>
    <row r="13" spans="1:22" x14ac:dyDescent="0.35">
      <c r="A13" t="s">
        <v>37</v>
      </c>
      <c r="B13">
        <v>15</v>
      </c>
      <c r="C13">
        <v>2025</v>
      </c>
      <c r="D13" t="s">
        <v>250</v>
      </c>
      <c r="E13">
        <v>203</v>
      </c>
      <c r="F13" t="s">
        <v>251</v>
      </c>
      <c r="G13" t="s">
        <v>252</v>
      </c>
      <c r="H13" t="s">
        <v>77</v>
      </c>
      <c r="I13">
        <v>25</v>
      </c>
      <c r="J13" t="s">
        <v>156</v>
      </c>
      <c r="K13">
        <v>2000</v>
      </c>
      <c r="L13">
        <v>3</v>
      </c>
      <c r="M13">
        <v>2</v>
      </c>
      <c r="N13" t="s">
        <v>10</v>
      </c>
      <c r="O13" t="s">
        <v>12</v>
      </c>
      <c r="P13">
        <v>18</v>
      </c>
      <c r="Q13" t="s">
        <v>10</v>
      </c>
      <c r="R13" t="s">
        <v>12</v>
      </c>
      <c r="S13">
        <v>0</v>
      </c>
      <c r="T13">
        <v>0</v>
      </c>
      <c r="U13" t="s">
        <v>12</v>
      </c>
    </row>
    <row r="14" spans="1:22" x14ac:dyDescent="0.35">
      <c r="A14" t="s">
        <v>38</v>
      </c>
      <c r="B14">
        <v>16</v>
      </c>
      <c r="C14">
        <v>2025</v>
      </c>
      <c r="D14" t="s">
        <v>250</v>
      </c>
      <c r="E14">
        <v>203</v>
      </c>
      <c r="F14" t="s">
        <v>251</v>
      </c>
      <c r="G14" t="s">
        <v>252</v>
      </c>
      <c r="H14" t="s">
        <v>77</v>
      </c>
      <c r="I14">
        <v>185</v>
      </c>
      <c r="J14" t="s">
        <v>156</v>
      </c>
      <c r="K14" s="2">
        <v>2000</v>
      </c>
      <c r="L14">
        <v>3</v>
      </c>
      <c r="M14">
        <v>1</v>
      </c>
      <c r="N14" t="s">
        <v>12</v>
      </c>
      <c r="O14" t="s">
        <v>10</v>
      </c>
      <c r="P14">
        <v>21</v>
      </c>
      <c r="Q14" t="s">
        <v>12</v>
      </c>
      <c r="R14" t="s">
        <v>12</v>
      </c>
      <c r="S14">
        <v>20</v>
      </c>
      <c r="T14">
        <v>170</v>
      </c>
      <c r="U14" t="s">
        <v>12</v>
      </c>
      <c r="V14" t="s">
        <v>335</v>
      </c>
    </row>
    <row r="15" spans="1:22" x14ac:dyDescent="0.35">
      <c r="A15" t="s">
        <v>39</v>
      </c>
      <c r="B15">
        <v>17</v>
      </c>
      <c r="C15">
        <v>2025</v>
      </c>
      <c r="D15" t="s">
        <v>250</v>
      </c>
      <c r="E15">
        <v>203</v>
      </c>
      <c r="F15" t="s">
        <v>251</v>
      </c>
      <c r="G15" t="s">
        <v>252</v>
      </c>
      <c r="H15" t="s">
        <v>77</v>
      </c>
      <c r="I15">
        <v>100</v>
      </c>
      <c r="J15" t="s">
        <v>156</v>
      </c>
      <c r="K15" s="2">
        <v>2000</v>
      </c>
      <c r="L15">
        <v>3</v>
      </c>
      <c r="M15">
        <v>1</v>
      </c>
      <c r="N15" t="s">
        <v>12</v>
      </c>
      <c r="O15" t="s">
        <v>12</v>
      </c>
      <c r="P15">
        <v>18</v>
      </c>
      <c r="Q15" t="s">
        <v>12</v>
      </c>
      <c r="R15" t="s">
        <v>12</v>
      </c>
      <c r="S15">
        <v>48</v>
      </c>
      <c r="T15">
        <v>100</v>
      </c>
      <c r="U15" t="s">
        <v>12</v>
      </c>
      <c r="V15" t="s">
        <v>335</v>
      </c>
    </row>
    <row r="16" spans="1:22" x14ac:dyDescent="0.35">
      <c r="A16" t="s">
        <v>40</v>
      </c>
      <c r="B16">
        <v>18</v>
      </c>
      <c r="C16">
        <v>2025</v>
      </c>
      <c r="D16" t="s">
        <v>250</v>
      </c>
      <c r="E16">
        <v>203</v>
      </c>
      <c r="F16" t="s">
        <v>251</v>
      </c>
      <c r="G16" t="s">
        <v>252</v>
      </c>
      <c r="H16" t="s">
        <v>77</v>
      </c>
      <c r="I16">
        <v>100</v>
      </c>
      <c r="J16" t="s">
        <v>156</v>
      </c>
      <c r="K16" s="2">
        <v>2000</v>
      </c>
      <c r="L16">
        <v>3</v>
      </c>
      <c r="M16">
        <v>1</v>
      </c>
      <c r="N16" t="s">
        <v>10</v>
      </c>
      <c r="O16" t="s">
        <v>12</v>
      </c>
      <c r="P16">
        <v>18</v>
      </c>
      <c r="Q16" t="s">
        <v>12</v>
      </c>
      <c r="R16" t="s">
        <v>12</v>
      </c>
      <c r="S16">
        <v>10</v>
      </c>
      <c r="T16">
        <v>50</v>
      </c>
      <c r="U16" t="s">
        <v>12</v>
      </c>
      <c r="V16" t="s">
        <v>335</v>
      </c>
    </row>
    <row r="17" spans="1:22" x14ac:dyDescent="0.35">
      <c r="A17" t="s">
        <v>41</v>
      </c>
      <c r="B17">
        <v>19</v>
      </c>
      <c r="C17">
        <v>2025</v>
      </c>
      <c r="D17" t="s">
        <v>250</v>
      </c>
      <c r="E17">
        <v>203</v>
      </c>
      <c r="F17" t="s">
        <v>251</v>
      </c>
      <c r="G17" t="s">
        <v>252</v>
      </c>
      <c r="H17" t="s">
        <v>77</v>
      </c>
      <c r="I17">
        <v>120</v>
      </c>
      <c r="J17" t="s">
        <v>156</v>
      </c>
      <c r="K17" s="2">
        <v>2000</v>
      </c>
      <c r="L17">
        <v>3</v>
      </c>
      <c r="M17">
        <v>1</v>
      </c>
      <c r="N17" t="s">
        <v>12</v>
      </c>
      <c r="O17" t="s">
        <v>12</v>
      </c>
      <c r="Q17" t="s">
        <v>12</v>
      </c>
      <c r="R17" t="s">
        <v>12</v>
      </c>
      <c r="S17">
        <v>24</v>
      </c>
      <c r="T17">
        <v>120</v>
      </c>
      <c r="U17" t="s">
        <v>12</v>
      </c>
      <c r="V17" t="s">
        <v>335</v>
      </c>
    </row>
    <row r="18" spans="1:22" x14ac:dyDescent="0.35">
      <c r="A18" t="s">
        <v>42</v>
      </c>
      <c r="B18">
        <v>20</v>
      </c>
      <c r="C18">
        <v>2025</v>
      </c>
      <c r="D18" t="s">
        <v>250</v>
      </c>
      <c r="E18">
        <v>203</v>
      </c>
      <c r="F18" t="s">
        <v>251</v>
      </c>
      <c r="G18" t="s">
        <v>252</v>
      </c>
      <c r="H18" t="s">
        <v>77</v>
      </c>
      <c r="I18">
        <v>228</v>
      </c>
      <c r="J18" t="s">
        <v>156</v>
      </c>
      <c r="K18">
        <v>2000</v>
      </c>
      <c r="L18">
        <v>3</v>
      </c>
      <c r="M18">
        <v>1</v>
      </c>
      <c r="N18" t="s">
        <v>12</v>
      </c>
      <c r="O18" t="s">
        <v>12</v>
      </c>
      <c r="Q18" t="s">
        <v>10</v>
      </c>
      <c r="R18" t="s">
        <v>12</v>
      </c>
      <c r="S18">
        <v>12</v>
      </c>
      <c r="T18">
        <v>228</v>
      </c>
      <c r="U18" t="s">
        <v>13</v>
      </c>
    </row>
    <row r="19" spans="1:22" x14ac:dyDescent="0.35">
      <c r="A19" t="s">
        <v>43</v>
      </c>
      <c r="B19">
        <v>21</v>
      </c>
      <c r="C19">
        <v>2025</v>
      </c>
      <c r="D19" t="s">
        <v>250</v>
      </c>
      <c r="E19">
        <v>203</v>
      </c>
      <c r="F19" t="s">
        <v>251</v>
      </c>
      <c r="G19" t="s">
        <v>252</v>
      </c>
      <c r="H19" t="s">
        <v>77</v>
      </c>
      <c r="I19">
        <v>100</v>
      </c>
      <c r="J19" t="s">
        <v>156</v>
      </c>
      <c r="K19">
        <v>2000</v>
      </c>
      <c r="L19">
        <v>3</v>
      </c>
      <c r="M19">
        <v>1</v>
      </c>
      <c r="N19" t="s">
        <v>12</v>
      </c>
      <c r="O19" t="s">
        <v>12</v>
      </c>
      <c r="P19">
        <v>18</v>
      </c>
      <c r="Q19" t="s">
        <v>10</v>
      </c>
      <c r="R19" t="s">
        <v>12</v>
      </c>
      <c r="S19">
        <v>12</v>
      </c>
      <c r="T19">
        <v>100</v>
      </c>
      <c r="U19" t="s">
        <v>13</v>
      </c>
    </row>
    <row r="20" spans="1:22" x14ac:dyDescent="0.35">
      <c r="A20" t="s">
        <v>44</v>
      </c>
      <c r="B20">
        <v>22</v>
      </c>
      <c r="C20">
        <v>2025</v>
      </c>
      <c r="D20" t="s">
        <v>250</v>
      </c>
      <c r="E20">
        <v>203</v>
      </c>
      <c r="F20" t="s">
        <v>251</v>
      </c>
      <c r="G20" t="s">
        <v>252</v>
      </c>
      <c r="H20" t="s">
        <v>77</v>
      </c>
      <c r="I20">
        <v>250</v>
      </c>
      <c r="J20" t="s">
        <v>156</v>
      </c>
      <c r="K20" s="2">
        <v>1500</v>
      </c>
      <c r="L20">
        <v>3</v>
      </c>
      <c r="M20">
        <v>1</v>
      </c>
      <c r="N20" t="s">
        <v>12</v>
      </c>
      <c r="O20" t="s">
        <v>12</v>
      </c>
      <c r="P20">
        <v>18</v>
      </c>
      <c r="Q20" t="s">
        <v>12</v>
      </c>
      <c r="R20" t="s">
        <v>12</v>
      </c>
      <c r="S20">
        <v>4</v>
      </c>
      <c r="T20">
        <v>160</v>
      </c>
      <c r="U20" t="s">
        <v>12</v>
      </c>
      <c r="V20" t="s">
        <v>335</v>
      </c>
    </row>
    <row r="21" spans="1:22" x14ac:dyDescent="0.35">
      <c r="A21" t="s">
        <v>45</v>
      </c>
      <c r="B21">
        <v>23</v>
      </c>
      <c r="C21">
        <v>2025</v>
      </c>
      <c r="D21" t="s">
        <v>250</v>
      </c>
      <c r="E21">
        <v>203</v>
      </c>
      <c r="F21" t="s">
        <v>251</v>
      </c>
      <c r="G21" t="s">
        <v>252</v>
      </c>
      <c r="H21" t="s">
        <v>77</v>
      </c>
      <c r="I21">
        <v>305</v>
      </c>
      <c r="J21" t="s">
        <v>156</v>
      </c>
      <c r="K21" s="2">
        <v>2000</v>
      </c>
      <c r="L21">
        <v>3</v>
      </c>
      <c r="M21">
        <v>3</v>
      </c>
      <c r="N21" t="s">
        <v>12</v>
      </c>
      <c r="O21" t="s">
        <v>12</v>
      </c>
      <c r="P21">
        <v>18</v>
      </c>
      <c r="Q21" t="s">
        <v>12</v>
      </c>
      <c r="R21" t="s">
        <v>12</v>
      </c>
      <c r="S21">
        <v>12</v>
      </c>
      <c r="T21">
        <v>460</v>
      </c>
      <c r="U21" t="s">
        <v>12</v>
      </c>
      <c r="V21" t="s">
        <v>335</v>
      </c>
    </row>
    <row r="22" spans="1:22" x14ac:dyDescent="0.35">
      <c r="A22" t="s">
        <v>46</v>
      </c>
      <c r="B22">
        <v>24</v>
      </c>
      <c r="C22">
        <v>2025</v>
      </c>
      <c r="D22" t="s">
        <v>250</v>
      </c>
      <c r="E22">
        <v>203</v>
      </c>
      <c r="F22" t="s">
        <v>251</v>
      </c>
      <c r="G22" t="s">
        <v>252</v>
      </c>
      <c r="H22" t="s">
        <v>77</v>
      </c>
      <c r="I22">
        <v>865</v>
      </c>
      <c r="J22" t="s">
        <v>156</v>
      </c>
      <c r="K22" s="2">
        <v>2000</v>
      </c>
      <c r="L22">
        <v>3</v>
      </c>
      <c r="M22">
        <v>3</v>
      </c>
      <c r="N22" t="s">
        <v>12</v>
      </c>
      <c r="O22" t="s">
        <v>12</v>
      </c>
      <c r="Q22" t="s">
        <v>12</v>
      </c>
      <c r="R22" t="s">
        <v>12</v>
      </c>
      <c r="S22">
        <v>12</v>
      </c>
      <c r="T22">
        <v>600</v>
      </c>
      <c r="U22" t="s">
        <v>12</v>
      </c>
      <c r="V22" t="s">
        <v>335</v>
      </c>
    </row>
    <row r="23" spans="1:22" x14ac:dyDescent="0.35">
      <c r="A23" t="s">
        <v>47</v>
      </c>
      <c r="B23">
        <v>25</v>
      </c>
      <c r="C23">
        <v>2025</v>
      </c>
      <c r="D23" t="s">
        <v>250</v>
      </c>
      <c r="E23">
        <v>203</v>
      </c>
      <c r="F23" t="s">
        <v>251</v>
      </c>
      <c r="G23" t="s">
        <v>252</v>
      </c>
      <c r="H23" t="s">
        <v>77</v>
      </c>
      <c r="I23">
        <v>339</v>
      </c>
      <c r="J23" t="s">
        <v>156</v>
      </c>
      <c r="K23">
        <v>4000</v>
      </c>
      <c r="L23">
        <v>3</v>
      </c>
      <c r="M23">
        <v>1</v>
      </c>
      <c r="N23" t="s">
        <v>12</v>
      </c>
      <c r="O23" t="s">
        <v>12</v>
      </c>
      <c r="P23">
        <v>18</v>
      </c>
      <c r="Q23" t="s">
        <v>10</v>
      </c>
      <c r="R23" t="s">
        <v>12</v>
      </c>
      <c r="S23">
        <v>8</v>
      </c>
      <c r="T23">
        <v>310</v>
      </c>
      <c r="U23" t="s">
        <v>12</v>
      </c>
    </row>
    <row r="24" spans="1:22" x14ac:dyDescent="0.35">
      <c r="A24" t="s">
        <v>48</v>
      </c>
      <c r="B24">
        <v>26</v>
      </c>
      <c r="C24">
        <v>2025</v>
      </c>
      <c r="D24" t="s">
        <v>250</v>
      </c>
      <c r="E24">
        <v>203</v>
      </c>
      <c r="F24" t="s">
        <v>251</v>
      </c>
      <c r="G24" t="s">
        <v>252</v>
      </c>
      <c r="H24" t="s">
        <v>77</v>
      </c>
      <c r="I24">
        <v>384</v>
      </c>
      <c r="J24" t="s">
        <v>156</v>
      </c>
      <c r="K24" s="2">
        <v>2000</v>
      </c>
      <c r="L24">
        <v>3</v>
      </c>
      <c r="M24">
        <v>2</v>
      </c>
      <c r="N24" t="s">
        <v>12</v>
      </c>
      <c r="O24" t="s">
        <v>12</v>
      </c>
      <c r="Q24" t="s">
        <v>12</v>
      </c>
      <c r="R24" t="s">
        <v>12</v>
      </c>
      <c r="S24">
        <v>8</v>
      </c>
      <c r="T24">
        <v>230</v>
      </c>
      <c r="U24" t="s">
        <v>12</v>
      </c>
      <c r="V24" t="s">
        <v>335</v>
      </c>
    </row>
    <row r="25" spans="1:22" x14ac:dyDescent="0.35">
      <c r="A25" t="s">
        <v>49</v>
      </c>
      <c r="B25">
        <v>27</v>
      </c>
      <c r="C25">
        <v>2025</v>
      </c>
      <c r="D25" t="s">
        <v>250</v>
      </c>
      <c r="E25">
        <v>203</v>
      </c>
      <c r="F25" t="s">
        <v>251</v>
      </c>
      <c r="G25" t="s">
        <v>252</v>
      </c>
      <c r="H25" t="s">
        <v>77</v>
      </c>
      <c r="I25">
        <v>325</v>
      </c>
      <c r="J25" t="s">
        <v>98</v>
      </c>
      <c r="K25" s="2">
        <v>2080</v>
      </c>
      <c r="L25">
        <v>4</v>
      </c>
      <c r="M25">
        <v>2</v>
      </c>
      <c r="N25" t="s">
        <v>12</v>
      </c>
      <c r="O25" t="s">
        <v>12</v>
      </c>
      <c r="P25">
        <v>21</v>
      </c>
      <c r="Q25" t="s">
        <v>12</v>
      </c>
      <c r="R25" t="s">
        <v>12</v>
      </c>
      <c r="S25">
        <v>30</v>
      </c>
      <c r="T25">
        <v>400</v>
      </c>
      <c r="U25" t="s">
        <v>12</v>
      </c>
      <c r="V25" t="s">
        <v>335</v>
      </c>
    </row>
    <row r="26" spans="1:22" x14ac:dyDescent="0.35">
      <c r="A26" t="s">
        <v>50</v>
      </c>
      <c r="B26">
        <v>28</v>
      </c>
      <c r="C26">
        <v>2025</v>
      </c>
      <c r="D26" t="s">
        <v>250</v>
      </c>
      <c r="E26">
        <v>203</v>
      </c>
      <c r="F26" t="s">
        <v>251</v>
      </c>
      <c r="G26" t="s">
        <v>252</v>
      </c>
      <c r="H26" t="s">
        <v>77</v>
      </c>
      <c r="I26">
        <v>100</v>
      </c>
      <c r="J26" s="2" t="s">
        <v>156</v>
      </c>
      <c r="K26" s="2">
        <v>2000</v>
      </c>
      <c r="L26">
        <v>3</v>
      </c>
      <c r="M26">
        <v>1</v>
      </c>
      <c r="N26" t="s">
        <v>12</v>
      </c>
      <c r="O26" t="s">
        <v>12</v>
      </c>
      <c r="P26">
        <v>18</v>
      </c>
      <c r="Q26" t="s">
        <v>10</v>
      </c>
      <c r="R26" t="s">
        <v>12</v>
      </c>
      <c r="S26">
        <v>0</v>
      </c>
      <c r="T26">
        <v>125</v>
      </c>
      <c r="U26" t="s">
        <v>12</v>
      </c>
      <c r="V26" t="s">
        <v>335</v>
      </c>
    </row>
    <row r="27" spans="1:22" x14ac:dyDescent="0.35">
      <c r="A27" t="s">
        <v>51</v>
      </c>
      <c r="B27">
        <v>29</v>
      </c>
      <c r="C27">
        <v>2025</v>
      </c>
      <c r="D27" t="s">
        <v>250</v>
      </c>
      <c r="E27">
        <v>203</v>
      </c>
      <c r="F27" t="s">
        <v>251</v>
      </c>
      <c r="G27" t="s">
        <v>252</v>
      </c>
      <c r="H27" t="s">
        <v>77</v>
      </c>
      <c r="I27">
        <v>510</v>
      </c>
      <c r="J27" s="2" t="s">
        <v>156</v>
      </c>
      <c r="K27">
        <v>2000</v>
      </c>
      <c r="L27">
        <v>3</v>
      </c>
      <c r="M27">
        <v>2</v>
      </c>
      <c r="N27" t="s">
        <v>12</v>
      </c>
      <c r="O27" t="s">
        <v>12</v>
      </c>
      <c r="P27">
        <v>18</v>
      </c>
      <c r="Q27" t="s">
        <v>10</v>
      </c>
      <c r="R27" t="s">
        <v>12</v>
      </c>
      <c r="S27">
        <v>0</v>
      </c>
      <c r="T27">
        <v>75</v>
      </c>
      <c r="U27" t="s">
        <v>13</v>
      </c>
    </row>
    <row r="28" spans="1:22" x14ac:dyDescent="0.35">
      <c r="A28" t="s">
        <v>52</v>
      </c>
      <c r="B28">
        <v>30</v>
      </c>
      <c r="C28">
        <v>2025</v>
      </c>
      <c r="D28" t="s">
        <v>250</v>
      </c>
      <c r="E28">
        <v>203</v>
      </c>
      <c r="F28" t="s">
        <v>251</v>
      </c>
      <c r="G28" t="s">
        <v>252</v>
      </c>
      <c r="H28" t="s">
        <v>77</v>
      </c>
      <c r="I28">
        <v>544</v>
      </c>
      <c r="J28" t="s">
        <v>156</v>
      </c>
      <c r="K28" s="2">
        <v>2000</v>
      </c>
      <c r="L28">
        <v>3</v>
      </c>
      <c r="M28">
        <v>2</v>
      </c>
      <c r="N28" t="s">
        <v>12</v>
      </c>
      <c r="O28" t="s">
        <v>12</v>
      </c>
      <c r="P28">
        <v>18</v>
      </c>
      <c r="Q28" t="s">
        <v>12</v>
      </c>
      <c r="R28" t="s">
        <v>12</v>
      </c>
      <c r="S28">
        <v>12</v>
      </c>
      <c r="T28">
        <v>870</v>
      </c>
      <c r="U28" t="s">
        <v>12</v>
      </c>
      <c r="V28" t="s">
        <v>335</v>
      </c>
    </row>
    <row r="29" spans="1:22" x14ac:dyDescent="0.35">
      <c r="A29" t="s">
        <v>53</v>
      </c>
      <c r="B29">
        <v>31</v>
      </c>
      <c r="C29">
        <v>2025</v>
      </c>
      <c r="D29" t="s">
        <v>250</v>
      </c>
      <c r="E29">
        <v>203</v>
      </c>
      <c r="F29" t="s">
        <v>251</v>
      </c>
      <c r="G29" t="s">
        <v>252</v>
      </c>
      <c r="H29" t="s">
        <v>77</v>
      </c>
      <c r="I29">
        <v>90</v>
      </c>
      <c r="J29" t="s">
        <v>156</v>
      </c>
      <c r="K29" s="2">
        <v>2000</v>
      </c>
      <c r="L29">
        <v>3</v>
      </c>
      <c r="M29">
        <v>3</v>
      </c>
      <c r="N29" t="s">
        <v>12</v>
      </c>
      <c r="O29" t="s">
        <v>10</v>
      </c>
      <c r="P29">
        <v>19</v>
      </c>
      <c r="Q29" t="s">
        <v>12</v>
      </c>
      <c r="R29" t="s">
        <v>12</v>
      </c>
      <c r="S29">
        <v>12</v>
      </c>
      <c r="T29">
        <v>90</v>
      </c>
      <c r="U29" t="s">
        <v>12</v>
      </c>
      <c r="V29" t="s">
        <v>335</v>
      </c>
    </row>
    <row r="30" spans="1:22" x14ac:dyDescent="0.35">
      <c r="A30" t="s">
        <v>54</v>
      </c>
      <c r="B30">
        <v>32</v>
      </c>
      <c r="C30">
        <v>2025</v>
      </c>
      <c r="D30" t="s">
        <v>250</v>
      </c>
      <c r="E30">
        <v>203</v>
      </c>
      <c r="F30" t="s">
        <v>251</v>
      </c>
      <c r="G30" t="s">
        <v>252</v>
      </c>
      <c r="H30" t="s">
        <v>77</v>
      </c>
      <c r="I30">
        <v>375</v>
      </c>
      <c r="J30" t="s">
        <v>156</v>
      </c>
      <c r="K30">
        <v>2000</v>
      </c>
      <c r="L30">
        <v>3</v>
      </c>
      <c r="M30">
        <v>2</v>
      </c>
      <c r="N30" t="s">
        <v>12</v>
      </c>
      <c r="O30" t="s">
        <v>12</v>
      </c>
      <c r="P30">
        <v>18</v>
      </c>
      <c r="Q30" t="s">
        <v>10</v>
      </c>
      <c r="R30" t="s">
        <v>12</v>
      </c>
      <c r="S30">
        <v>12</v>
      </c>
      <c r="T30">
        <v>200</v>
      </c>
      <c r="U30" t="s">
        <v>13</v>
      </c>
    </row>
    <row r="31" spans="1:22" x14ac:dyDescent="0.35">
      <c r="A31" t="s">
        <v>55</v>
      </c>
      <c r="B31">
        <v>33</v>
      </c>
      <c r="C31">
        <v>2025</v>
      </c>
      <c r="D31" t="s">
        <v>250</v>
      </c>
      <c r="E31">
        <v>203</v>
      </c>
      <c r="F31" t="s">
        <v>251</v>
      </c>
      <c r="G31" t="s">
        <v>252</v>
      </c>
      <c r="H31" t="s">
        <v>77</v>
      </c>
      <c r="I31">
        <v>320</v>
      </c>
      <c r="J31" t="s">
        <v>253</v>
      </c>
      <c r="K31">
        <v>2000</v>
      </c>
      <c r="L31">
        <v>3</v>
      </c>
      <c r="M31">
        <v>1</v>
      </c>
      <c r="N31" t="s">
        <v>12</v>
      </c>
      <c r="O31" t="s">
        <v>12</v>
      </c>
      <c r="P31">
        <v>18</v>
      </c>
      <c r="Q31" t="s">
        <v>10</v>
      </c>
      <c r="R31" t="s">
        <v>12</v>
      </c>
      <c r="S31">
        <v>13</v>
      </c>
      <c r="T31">
        <v>170</v>
      </c>
      <c r="U31" t="s">
        <v>13</v>
      </c>
    </row>
    <row r="32" spans="1:22" x14ac:dyDescent="0.35">
      <c r="A32" t="s">
        <v>56</v>
      </c>
      <c r="B32">
        <v>34</v>
      </c>
      <c r="C32">
        <v>2025</v>
      </c>
      <c r="D32" t="s">
        <v>250</v>
      </c>
      <c r="E32">
        <v>203</v>
      </c>
      <c r="F32" t="s">
        <v>251</v>
      </c>
      <c r="G32" t="s">
        <v>252</v>
      </c>
      <c r="H32" t="s">
        <v>77</v>
      </c>
      <c r="I32">
        <v>600</v>
      </c>
      <c r="J32" t="s">
        <v>156</v>
      </c>
      <c r="K32" s="2">
        <v>4000</v>
      </c>
      <c r="L32">
        <v>3</v>
      </c>
      <c r="M32">
        <v>3</v>
      </c>
      <c r="N32" t="s">
        <v>12</v>
      </c>
      <c r="O32" t="s">
        <v>10</v>
      </c>
      <c r="P32">
        <v>21</v>
      </c>
      <c r="Q32" t="s">
        <v>12</v>
      </c>
      <c r="R32" t="s">
        <v>12</v>
      </c>
      <c r="S32">
        <v>10</v>
      </c>
      <c r="T32">
        <v>350</v>
      </c>
      <c r="U32" t="s">
        <v>12</v>
      </c>
      <c r="V32" t="s">
        <v>335</v>
      </c>
    </row>
    <row r="33" spans="1:22" x14ac:dyDescent="0.35">
      <c r="A33" t="s">
        <v>57</v>
      </c>
      <c r="B33">
        <v>35</v>
      </c>
      <c r="C33">
        <v>2025</v>
      </c>
      <c r="D33" t="s">
        <v>250</v>
      </c>
      <c r="E33">
        <v>203</v>
      </c>
      <c r="F33" t="s">
        <v>251</v>
      </c>
      <c r="G33" t="s">
        <v>252</v>
      </c>
      <c r="H33" t="s">
        <v>77</v>
      </c>
      <c r="I33">
        <v>300</v>
      </c>
      <c r="J33" t="s">
        <v>156</v>
      </c>
      <c r="K33">
        <v>2000</v>
      </c>
      <c r="L33">
        <v>3</v>
      </c>
      <c r="M33">
        <v>2</v>
      </c>
      <c r="N33" t="s">
        <v>12</v>
      </c>
      <c r="O33" t="s">
        <v>12</v>
      </c>
      <c r="P33">
        <v>18</v>
      </c>
      <c r="Q33" t="s">
        <v>12</v>
      </c>
      <c r="R33" t="s">
        <v>12</v>
      </c>
      <c r="S33">
        <v>20</v>
      </c>
      <c r="T33">
        <v>300</v>
      </c>
      <c r="U33" t="s">
        <v>11</v>
      </c>
    </row>
    <row r="34" spans="1:22" x14ac:dyDescent="0.35">
      <c r="A34" t="s">
        <v>58</v>
      </c>
      <c r="B34">
        <v>36</v>
      </c>
      <c r="C34">
        <v>2025</v>
      </c>
      <c r="D34" t="s">
        <v>250</v>
      </c>
      <c r="E34">
        <v>203</v>
      </c>
      <c r="F34" t="s">
        <v>251</v>
      </c>
      <c r="G34" t="s">
        <v>252</v>
      </c>
      <c r="H34" t="s">
        <v>77</v>
      </c>
      <c r="I34">
        <v>125</v>
      </c>
      <c r="J34" t="s">
        <v>156</v>
      </c>
      <c r="K34" s="2">
        <v>2000</v>
      </c>
      <c r="L34">
        <v>3</v>
      </c>
      <c r="M34">
        <v>2</v>
      </c>
      <c r="N34" t="s">
        <v>12</v>
      </c>
      <c r="O34" t="s">
        <v>10</v>
      </c>
      <c r="Q34" t="s">
        <v>12</v>
      </c>
      <c r="R34" t="s">
        <v>12</v>
      </c>
      <c r="S34">
        <v>12</v>
      </c>
      <c r="T34">
        <v>125</v>
      </c>
      <c r="U34" t="s">
        <v>12</v>
      </c>
      <c r="V34" t="s">
        <v>335</v>
      </c>
    </row>
    <row r="35" spans="1:22" x14ac:dyDescent="0.35">
      <c r="A35" t="s">
        <v>59</v>
      </c>
      <c r="B35">
        <v>37</v>
      </c>
      <c r="C35">
        <v>2025</v>
      </c>
      <c r="D35" t="s">
        <v>250</v>
      </c>
      <c r="E35">
        <v>203</v>
      </c>
      <c r="F35" t="s">
        <v>251</v>
      </c>
      <c r="G35" t="s">
        <v>252</v>
      </c>
      <c r="H35" t="s">
        <v>77</v>
      </c>
      <c r="I35">
        <v>150</v>
      </c>
      <c r="J35" t="s">
        <v>156</v>
      </c>
      <c r="K35">
        <v>2000</v>
      </c>
      <c r="L35">
        <v>3</v>
      </c>
      <c r="M35">
        <v>2</v>
      </c>
      <c r="N35" t="s">
        <v>12</v>
      </c>
      <c r="O35" t="s">
        <v>12</v>
      </c>
      <c r="P35">
        <v>18</v>
      </c>
      <c r="Q35" t="s">
        <v>10</v>
      </c>
      <c r="R35" t="s">
        <v>12</v>
      </c>
      <c r="S35">
        <v>10</v>
      </c>
      <c r="T35">
        <v>150</v>
      </c>
      <c r="U35" t="s">
        <v>13</v>
      </c>
    </row>
    <row r="36" spans="1:22" x14ac:dyDescent="0.35">
      <c r="A36" t="s">
        <v>60</v>
      </c>
      <c r="B36">
        <v>38</v>
      </c>
      <c r="C36">
        <v>2025</v>
      </c>
      <c r="D36" t="s">
        <v>250</v>
      </c>
      <c r="E36">
        <v>203</v>
      </c>
      <c r="F36" t="s">
        <v>251</v>
      </c>
      <c r="G36" t="s">
        <v>252</v>
      </c>
      <c r="H36" t="s">
        <v>77</v>
      </c>
      <c r="I36">
        <v>100</v>
      </c>
      <c r="J36" t="s">
        <v>156</v>
      </c>
      <c r="K36" s="2">
        <v>2000</v>
      </c>
      <c r="L36">
        <v>3</v>
      </c>
      <c r="M36">
        <v>2</v>
      </c>
      <c r="N36" t="s">
        <v>12</v>
      </c>
      <c r="O36" t="s">
        <v>12</v>
      </c>
      <c r="P36">
        <v>18</v>
      </c>
      <c r="Q36" t="s">
        <v>12</v>
      </c>
      <c r="R36" t="s">
        <v>12</v>
      </c>
      <c r="S36">
        <v>0</v>
      </c>
      <c r="T36">
        <v>200</v>
      </c>
      <c r="U36" t="s">
        <v>12</v>
      </c>
      <c r="V36" t="s">
        <v>335</v>
      </c>
    </row>
    <row r="37" spans="1:22" x14ac:dyDescent="0.35">
      <c r="A37" t="s">
        <v>61</v>
      </c>
      <c r="B37">
        <v>39</v>
      </c>
      <c r="C37">
        <v>2025</v>
      </c>
      <c r="D37" t="s">
        <v>250</v>
      </c>
      <c r="E37">
        <v>203</v>
      </c>
      <c r="F37" t="s">
        <v>251</v>
      </c>
      <c r="G37" t="s">
        <v>252</v>
      </c>
      <c r="H37" t="s">
        <v>77</v>
      </c>
      <c r="I37">
        <v>203.5</v>
      </c>
      <c r="J37" t="s">
        <v>98</v>
      </c>
      <c r="K37">
        <v>2000</v>
      </c>
      <c r="L37">
        <v>4</v>
      </c>
      <c r="M37">
        <v>2</v>
      </c>
      <c r="N37" t="s">
        <v>12</v>
      </c>
      <c r="O37" t="s">
        <v>12</v>
      </c>
      <c r="P37">
        <v>18</v>
      </c>
      <c r="Q37" t="s">
        <v>10</v>
      </c>
      <c r="R37" t="s">
        <v>12</v>
      </c>
      <c r="S37">
        <v>18</v>
      </c>
      <c r="T37">
        <v>200</v>
      </c>
      <c r="U37" t="s">
        <v>13</v>
      </c>
    </row>
    <row r="38" spans="1:22" x14ac:dyDescent="0.35">
      <c r="A38" t="s">
        <v>62</v>
      </c>
      <c r="B38">
        <v>40</v>
      </c>
      <c r="C38">
        <v>2025</v>
      </c>
      <c r="D38" t="s">
        <v>250</v>
      </c>
      <c r="E38">
        <v>203</v>
      </c>
      <c r="F38" t="s">
        <v>251</v>
      </c>
      <c r="G38" t="s">
        <v>252</v>
      </c>
      <c r="H38" t="s">
        <v>77</v>
      </c>
      <c r="I38">
        <v>275</v>
      </c>
      <c r="J38" t="s">
        <v>156</v>
      </c>
      <c r="K38">
        <v>2000</v>
      </c>
      <c r="L38">
        <v>3</v>
      </c>
      <c r="M38">
        <v>2</v>
      </c>
      <c r="N38" t="s">
        <v>12</v>
      </c>
      <c r="O38" t="s">
        <v>10</v>
      </c>
      <c r="P38">
        <v>18</v>
      </c>
      <c r="Q38" t="s">
        <v>10</v>
      </c>
      <c r="R38" t="s">
        <v>12</v>
      </c>
      <c r="S38">
        <v>12</v>
      </c>
      <c r="T38">
        <v>150</v>
      </c>
      <c r="U38" t="s">
        <v>13</v>
      </c>
    </row>
    <row r="39" spans="1:22" x14ac:dyDescent="0.35">
      <c r="A39" t="s">
        <v>63</v>
      </c>
      <c r="B39">
        <v>41</v>
      </c>
      <c r="C39">
        <v>2025</v>
      </c>
      <c r="D39" t="s">
        <v>250</v>
      </c>
      <c r="E39">
        <v>203</v>
      </c>
      <c r="F39" t="s">
        <v>251</v>
      </c>
      <c r="G39" t="s">
        <v>252</v>
      </c>
      <c r="H39" t="s">
        <v>77</v>
      </c>
      <c r="I39">
        <v>160</v>
      </c>
      <c r="J39" t="s">
        <v>156</v>
      </c>
      <c r="K39">
        <v>1440</v>
      </c>
      <c r="L39">
        <v>3</v>
      </c>
      <c r="M39">
        <v>2</v>
      </c>
      <c r="N39" t="s">
        <v>12</v>
      </c>
      <c r="O39" t="s">
        <v>12</v>
      </c>
      <c r="P39">
        <v>18</v>
      </c>
      <c r="Q39" t="s">
        <v>12</v>
      </c>
      <c r="R39" t="s">
        <v>12</v>
      </c>
      <c r="S39">
        <v>0</v>
      </c>
      <c r="T39">
        <v>160</v>
      </c>
      <c r="U39" t="s">
        <v>13</v>
      </c>
    </row>
    <row r="40" spans="1:22" x14ac:dyDescent="0.35">
      <c r="A40" t="s">
        <v>64</v>
      </c>
      <c r="B40">
        <v>42</v>
      </c>
      <c r="C40">
        <v>2025</v>
      </c>
      <c r="D40" t="s">
        <v>250</v>
      </c>
      <c r="E40">
        <v>203</v>
      </c>
      <c r="F40" t="s">
        <v>251</v>
      </c>
      <c r="G40" t="s">
        <v>252</v>
      </c>
      <c r="H40" t="s">
        <v>77</v>
      </c>
      <c r="I40">
        <v>25</v>
      </c>
      <c r="J40" t="s">
        <v>156</v>
      </c>
      <c r="K40" s="2">
        <v>2000</v>
      </c>
      <c r="L40">
        <v>3</v>
      </c>
      <c r="M40">
        <v>2</v>
      </c>
      <c r="N40" t="s">
        <v>12</v>
      </c>
      <c r="O40" t="s">
        <v>10</v>
      </c>
      <c r="P40">
        <v>21</v>
      </c>
      <c r="Q40" t="s">
        <v>12</v>
      </c>
      <c r="R40" t="s">
        <v>12</v>
      </c>
      <c r="S40">
        <v>6</v>
      </c>
      <c r="T40">
        <v>400</v>
      </c>
      <c r="U40" t="s">
        <v>12</v>
      </c>
      <c r="V40" t="s">
        <v>335</v>
      </c>
    </row>
    <row r="41" spans="1:22" x14ac:dyDescent="0.35">
      <c r="A41" t="s">
        <v>65</v>
      </c>
      <c r="B41">
        <v>44</v>
      </c>
      <c r="C41">
        <v>2025</v>
      </c>
      <c r="D41" t="s">
        <v>250</v>
      </c>
      <c r="E41">
        <v>203</v>
      </c>
      <c r="F41" t="s">
        <v>251</v>
      </c>
      <c r="G41" t="s">
        <v>252</v>
      </c>
      <c r="H41" t="s">
        <v>77</v>
      </c>
      <c r="I41">
        <v>30</v>
      </c>
      <c r="J41" t="s">
        <v>156</v>
      </c>
      <c r="K41" s="2">
        <v>2000</v>
      </c>
      <c r="L41">
        <v>3</v>
      </c>
      <c r="M41">
        <v>2</v>
      </c>
      <c r="N41" t="s">
        <v>12</v>
      </c>
      <c r="O41" t="s">
        <v>10</v>
      </c>
      <c r="P41">
        <v>18</v>
      </c>
      <c r="Q41" t="s">
        <v>12</v>
      </c>
      <c r="R41" t="s">
        <v>12</v>
      </c>
      <c r="S41">
        <v>10</v>
      </c>
      <c r="T41">
        <v>60</v>
      </c>
      <c r="U41" t="s">
        <v>12</v>
      </c>
      <c r="V41" t="s">
        <v>335</v>
      </c>
    </row>
    <row r="42" spans="1:22" x14ac:dyDescent="0.35">
      <c r="A42" t="s">
        <v>66</v>
      </c>
      <c r="B42">
        <v>45</v>
      </c>
      <c r="C42">
        <v>2025</v>
      </c>
      <c r="D42" t="s">
        <v>250</v>
      </c>
      <c r="E42">
        <v>203</v>
      </c>
      <c r="F42" t="s">
        <v>251</v>
      </c>
      <c r="G42" t="s">
        <v>252</v>
      </c>
      <c r="H42" t="s">
        <v>77</v>
      </c>
      <c r="I42">
        <v>130</v>
      </c>
      <c r="J42" t="s">
        <v>156</v>
      </c>
      <c r="K42">
        <v>4000</v>
      </c>
      <c r="L42">
        <v>3</v>
      </c>
      <c r="M42">
        <v>2</v>
      </c>
      <c r="N42" t="s">
        <v>12</v>
      </c>
      <c r="O42" t="s">
        <v>10</v>
      </c>
      <c r="P42">
        <v>18</v>
      </c>
      <c r="Q42" t="s">
        <v>10</v>
      </c>
      <c r="R42" t="s">
        <v>12</v>
      </c>
      <c r="S42">
        <v>8</v>
      </c>
      <c r="T42">
        <v>390</v>
      </c>
      <c r="U42" t="s">
        <v>11</v>
      </c>
    </row>
    <row r="43" spans="1:22" x14ac:dyDescent="0.35">
      <c r="A43" t="s">
        <v>67</v>
      </c>
      <c r="B43">
        <v>46</v>
      </c>
      <c r="C43">
        <v>2025</v>
      </c>
      <c r="D43" t="s">
        <v>250</v>
      </c>
      <c r="E43">
        <v>203</v>
      </c>
      <c r="F43" t="s">
        <v>251</v>
      </c>
      <c r="G43" t="s">
        <v>252</v>
      </c>
      <c r="H43" t="s">
        <v>77</v>
      </c>
      <c r="I43">
        <v>275</v>
      </c>
      <c r="J43" t="s">
        <v>156</v>
      </c>
      <c r="K43" s="2">
        <v>2000</v>
      </c>
      <c r="L43">
        <v>3</v>
      </c>
      <c r="M43">
        <v>2</v>
      </c>
      <c r="N43" t="s">
        <v>12</v>
      </c>
      <c r="O43" t="s">
        <v>10</v>
      </c>
      <c r="P43">
        <v>18</v>
      </c>
      <c r="Q43" t="s">
        <v>12</v>
      </c>
      <c r="R43" t="s">
        <v>12</v>
      </c>
      <c r="S43">
        <v>0</v>
      </c>
      <c r="T43">
        <v>450</v>
      </c>
      <c r="U43" t="s">
        <v>12</v>
      </c>
      <c r="V43" t="s">
        <v>335</v>
      </c>
    </row>
    <row r="44" spans="1:22" x14ac:dyDescent="0.35">
      <c r="A44" t="s">
        <v>68</v>
      </c>
      <c r="B44">
        <v>47</v>
      </c>
      <c r="C44">
        <v>2025</v>
      </c>
      <c r="D44" t="s">
        <v>250</v>
      </c>
      <c r="E44">
        <v>203</v>
      </c>
      <c r="F44" t="s">
        <v>251</v>
      </c>
      <c r="G44" t="s">
        <v>252</v>
      </c>
      <c r="H44" t="s">
        <v>77</v>
      </c>
      <c r="I44">
        <v>435</v>
      </c>
      <c r="J44" t="s">
        <v>156</v>
      </c>
      <c r="K44">
        <v>2000</v>
      </c>
      <c r="L44">
        <v>3</v>
      </c>
      <c r="M44">
        <v>2</v>
      </c>
      <c r="N44" t="s">
        <v>12</v>
      </c>
      <c r="O44" t="s">
        <v>10</v>
      </c>
      <c r="P44">
        <v>18</v>
      </c>
      <c r="Q44" t="s">
        <v>10</v>
      </c>
      <c r="R44" t="s">
        <v>12</v>
      </c>
      <c r="S44">
        <v>10</v>
      </c>
      <c r="T44">
        <v>235</v>
      </c>
      <c r="U44" t="s">
        <v>13</v>
      </c>
    </row>
    <row r="45" spans="1:22" x14ac:dyDescent="0.35">
      <c r="A45" t="s">
        <v>69</v>
      </c>
      <c r="B45">
        <v>48</v>
      </c>
      <c r="C45">
        <v>2025</v>
      </c>
      <c r="D45" t="s">
        <v>250</v>
      </c>
      <c r="E45">
        <v>203</v>
      </c>
      <c r="F45" t="s">
        <v>251</v>
      </c>
      <c r="G45" t="s">
        <v>252</v>
      </c>
      <c r="H45" t="s">
        <v>77</v>
      </c>
      <c r="I45">
        <v>357</v>
      </c>
      <c r="J45" t="s">
        <v>156</v>
      </c>
      <c r="K45">
        <v>2000</v>
      </c>
      <c r="L45">
        <v>3</v>
      </c>
      <c r="M45">
        <v>2</v>
      </c>
      <c r="N45" t="s">
        <v>12</v>
      </c>
      <c r="O45" t="s">
        <v>12</v>
      </c>
      <c r="P45">
        <v>18</v>
      </c>
      <c r="Q45" t="s">
        <v>12</v>
      </c>
      <c r="R45" t="s">
        <v>12</v>
      </c>
      <c r="S45">
        <v>16</v>
      </c>
      <c r="T45">
        <v>193</v>
      </c>
      <c r="U45" t="s">
        <v>13</v>
      </c>
    </row>
    <row r="46" spans="1:22" x14ac:dyDescent="0.35">
      <c r="A46" t="s">
        <v>70</v>
      </c>
      <c r="B46">
        <v>49</v>
      </c>
      <c r="C46">
        <v>2025</v>
      </c>
      <c r="D46" t="s">
        <v>250</v>
      </c>
      <c r="E46">
        <v>203</v>
      </c>
      <c r="F46" t="s">
        <v>251</v>
      </c>
      <c r="G46" t="s">
        <v>252</v>
      </c>
      <c r="H46" t="s">
        <v>77</v>
      </c>
      <c r="I46">
        <v>160</v>
      </c>
      <c r="J46" t="s">
        <v>156</v>
      </c>
      <c r="K46" s="2">
        <v>2000</v>
      </c>
      <c r="L46">
        <v>3</v>
      </c>
      <c r="M46">
        <v>2</v>
      </c>
      <c r="N46" t="s">
        <v>12</v>
      </c>
      <c r="O46" t="s">
        <v>10</v>
      </c>
      <c r="Q46" t="s">
        <v>12</v>
      </c>
      <c r="R46" t="s">
        <v>12</v>
      </c>
      <c r="S46">
        <v>20</v>
      </c>
      <c r="T46">
        <v>88</v>
      </c>
      <c r="U46" t="s">
        <v>12</v>
      </c>
      <c r="V46" t="s">
        <v>335</v>
      </c>
    </row>
    <row r="47" spans="1:22" x14ac:dyDescent="0.35">
      <c r="A47" t="s">
        <v>71</v>
      </c>
      <c r="B47">
        <v>50</v>
      </c>
      <c r="C47">
        <v>2025</v>
      </c>
      <c r="D47" t="s">
        <v>250</v>
      </c>
      <c r="E47">
        <v>203</v>
      </c>
      <c r="F47" t="s">
        <v>251</v>
      </c>
      <c r="G47" t="s">
        <v>252</v>
      </c>
      <c r="H47" t="s">
        <v>77</v>
      </c>
      <c r="I47">
        <v>345</v>
      </c>
      <c r="J47" t="s">
        <v>156</v>
      </c>
      <c r="K47">
        <v>2000</v>
      </c>
      <c r="L47">
        <v>3</v>
      </c>
      <c r="M47">
        <v>3</v>
      </c>
      <c r="N47" t="s">
        <v>12</v>
      </c>
      <c r="O47" t="s">
        <v>12</v>
      </c>
      <c r="Q47" t="s">
        <v>12</v>
      </c>
      <c r="R47" t="s">
        <v>12</v>
      </c>
      <c r="S47">
        <v>10</v>
      </c>
      <c r="T47">
        <v>415</v>
      </c>
      <c r="U47" t="s">
        <v>11</v>
      </c>
    </row>
    <row r="48" spans="1:22" x14ac:dyDescent="0.35">
      <c r="A48" t="s">
        <v>72</v>
      </c>
      <c r="B48">
        <v>51</v>
      </c>
      <c r="C48">
        <v>2025</v>
      </c>
      <c r="D48" t="s">
        <v>250</v>
      </c>
      <c r="E48">
        <v>203</v>
      </c>
      <c r="F48" t="s">
        <v>251</v>
      </c>
      <c r="G48" t="s">
        <v>252</v>
      </c>
      <c r="H48" t="s">
        <v>77</v>
      </c>
      <c r="I48">
        <v>325</v>
      </c>
      <c r="J48" t="s">
        <v>156</v>
      </c>
      <c r="K48">
        <v>2000</v>
      </c>
      <c r="L48">
        <v>3</v>
      </c>
      <c r="M48">
        <v>2</v>
      </c>
      <c r="N48" t="s">
        <v>12</v>
      </c>
      <c r="O48" t="s">
        <v>12</v>
      </c>
      <c r="P48">
        <v>18</v>
      </c>
      <c r="Q48" t="s">
        <v>12</v>
      </c>
      <c r="R48" t="s">
        <v>12</v>
      </c>
      <c r="S48">
        <v>10</v>
      </c>
      <c r="T48">
        <v>450</v>
      </c>
      <c r="U48" t="s">
        <v>254</v>
      </c>
    </row>
    <row r="49" spans="1:22" x14ac:dyDescent="0.35">
      <c r="A49" t="s">
        <v>73</v>
      </c>
      <c r="B49">
        <v>53</v>
      </c>
      <c r="C49">
        <v>2025</v>
      </c>
      <c r="D49" t="s">
        <v>250</v>
      </c>
      <c r="E49">
        <v>203</v>
      </c>
      <c r="F49" t="s">
        <v>251</v>
      </c>
      <c r="G49" t="s">
        <v>252</v>
      </c>
      <c r="H49" t="s">
        <v>77</v>
      </c>
      <c r="I49">
        <v>135</v>
      </c>
      <c r="J49" t="s">
        <v>156</v>
      </c>
      <c r="K49">
        <v>4000</v>
      </c>
      <c r="L49">
        <v>3</v>
      </c>
      <c r="M49">
        <v>2</v>
      </c>
      <c r="N49" t="s">
        <v>12</v>
      </c>
      <c r="O49" t="s">
        <v>12</v>
      </c>
      <c r="P49">
        <v>18</v>
      </c>
      <c r="Q49" t="s">
        <v>12</v>
      </c>
      <c r="R49" t="s">
        <v>12</v>
      </c>
      <c r="S49">
        <v>10</v>
      </c>
      <c r="T49">
        <v>406</v>
      </c>
      <c r="U49" t="s">
        <v>13</v>
      </c>
    </row>
    <row r="50" spans="1:22" x14ac:dyDescent="0.35">
      <c r="A50" t="s">
        <v>74</v>
      </c>
      <c r="B50">
        <v>54</v>
      </c>
      <c r="C50">
        <v>2025</v>
      </c>
      <c r="D50" t="s">
        <v>250</v>
      </c>
      <c r="E50">
        <v>203</v>
      </c>
      <c r="F50" t="s">
        <v>251</v>
      </c>
      <c r="G50" t="s">
        <v>252</v>
      </c>
      <c r="H50" t="s">
        <v>77</v>
      </c>
      <c r="I50">
        <v>515</v>
      </c>
      <c r="J50" t="s">
        <v>156</v>
      </c>
      <c r="K50" s="2">
        <v>2000</v>
      </c>
      <c r="L50">
        <v>3</v>
      </c>
      <c r="M50">
        <v>2</v>
      </c>
      <c r="N50" t="s">
        <v>12</v>
      </c>
      <c r="O50" t="s">
        <v>10</v>
      </c>
      <c r="P50">
        <v>18</v>
      </c>
      <c r="Q50" t="s">
        <v>12</v>
      </c>
      <c r="R50" t="s">
        <v>12</v>
      </c>
      <c r="S50">
        <v>7</v>
      </c>
      <c r="T50">
        <v>250</v>
      </c>
      <c r="U50" t="s">
        <v>12</v>
      </c>
      <c r="V50" t="s">
        <v>335</v>
      </c>
    </row>
    <row r="51" spans="1:22" x14ac:dyDescent="0.35">
      <c r="A51" t="s">
        <v>75</v>
      </c>
      <c r="B51">
        <v>55</v>
      </c>
      <c r="C51">
        <v>2025</v>
      </c>
      <c r="D51" t="s">
        <v>250</v>
      </c>
      <c r="E51">
        <v>203</v>
      </c>
      <c r="F51" t="s">
        <v>251</v>
      </c>
      <c r="G51" t="s">
        <v>252</v>
      </c>
      <c r="H51" t="s">
        <v>77</v>
      </c>
      <c r="I51">
        <v>135</v>
      </c>
      <c r="J51" t="s">
        <v>255</v>
      </c>
      <c r="K51" s="2">
        <v>2000</v>
      </c>
      <c r="L51">
        <v>2</v>
      </c>
      <c r="M51">
        <v>2</v>
      </c>
      <c r="N51" t="s">
        <v>12</v>
      </c>
      <c r="O51" t="s">
        <v>12</v>
      </c>
      <c r="P51">
        <v>18</v>
      </c>
      <c r="Q51" t="s">
        <v>12</v>
      </c>
      <c r="R51" t="s">
        <v>12</v>
      </c>
      <c r="S51">
        <v>15</v>
      </c>
      <c r="T51">
        <v>75</v>
      </c>
      <c r="U51" t="s">
        <v>12</v>
      </c>
      <c r="V51" t="s">
        <v>335</v>
      </c>
    </row>
    <row r="52" spans="1:22" x14ac:dyDescent="0.35">
      <c r="A52" t="s">
        <v>76</v>
      </c>
      <c r="B52">
        <v>56</v>
      </c>
      <c r="C52">
        <v>2025</v>
      </c>
      <c r="D52" t="s">
        <v>250</v>
      </c>
      <c r="E52">
        <v>203</v>
      </c>
      <c r="F52" t="s">
        <v>251</v>
      </c>
      <c r="G52" t="s">
        <v>252</v>
      </c>
      <c r="H52" t="s">
        <v>77</v>
      </c>
      <c r="I52">
        <v>125</v>
      </c>
      <c r="J52" t="s">
        <v>156</v>
      </c>
      <c r="K52" s="2">
        <v>2000</v>
      </c>
      <c r="L52">
        <v>3</v>
      </c>
      <c r="M52">
        <v>2</v>
      </c>
      <c r="N52" t="s">
        <v>12</v>
      </c>
      <c r="O52" t="s">
        <v>10</v>
      </c>
      <c r="P52">
        <v>18</v>
      </c>
      <c r="Q52" t="s">
        <v>12</v>
      </c>
      <c r="R52" t="s">
        <v>12</v>
      </c>
      <c r="S52">
        <v>16</v>
      </c>
      <c r="T52">
        <v>400</v>
      </c>
      <c r="U52" t="s">
        <v>12</v>
      </c>
      <c r="V52" t="s">
        <v>335</v>
      </c>
    </row>
  </sheetData>
  <pageMargins left="0.7" right="0.7" top="0.75" bottom="0.75" header="0.3" footer="0.3"/>
  <pageSetup scale="41" orientation="landscape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771EBA-61A8-40DB-9961-9461E7AD9676}">
  <sheetPr codeName="Sheet55"/>
  <dimension ref="A1:W52"/>
  <sheetViews>
    <sheetView zoomScale="90" zoomScaleNormal="90" workbookViewId="0"/>
  </sheetViews>
  <sheetFormatPr defaultRowHeight="14.5" x14ac:dyDescent="0.35"/>
  <cols>
    <col min="1" max="1" width="17" bestFit="1" customWidth="1"/>
    <col min="4" max="4" width="13" bestFit="1" customWidth="1"/>
    <col min="5" max="5" width="14.26953125" bestFit="1" customWidth="1"/>
    <col min="7" max="7" width="11.7265625" customWidth="1"/>
    <col min="8" max="8" width="15.54296875" style="3" bestFit="1" customWidth="1"/>
    <col min="9" max="9" width="8.6328125" bestFit="1" customWidth="1"/>
    <col min="10" max="10" width="15.90625" bestFit="1" customWidth="1"/>
    <col min="11" max="11" width="9.7265625" bestFit="1" customWidth="1"/>
    <col min="12" max="12" width="13.90625" bestFit="1" customWidth="1"/>
    <col min="13" max="13" width="8.7265625" customWidth="1"/>
    <col min="14" max="14" width="15.453125" style="2" bestFit="1" customWidth="1"/>
    <col min="15" max="15" width="9.90625" bestFit="1" customWidth="1"/>
    <col min="16" max="16" width="11.6328125" bestFit="1" customWidth="1"/>
    <col min="17" max="17" width="18.7265625" bestFit="1" customWidth="1"/>
    <col min="18" max="18" width="15" bestFit="1" customWidth="1"/>
    <col min="19" max="19" width="18.81640625" bestFit="1" customWidth="1"/>
    <col min="20" max="20" width="11" bestFit="1" customWidth="1"/>
    <col min="21" max="21" width="12.7265625" style="2" customWidth="1"/>
  </cols>
  <sheetData>
    <row r="1" spans="1:23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s="2" t="s">
        <v>0</v>
      </c>
      <c r="I1" t="s">
        <v>89</v>
      </c>
      <c r="J1" t="s">
        <v>3</v>
      </c>
      <c r="K1" t="s">
        <v>137</v>
      </c>
      <c r="L1" t="s">
        <v>90</v>
      </c>
      <c r="M1" t="s">
        <v>138</v>
      </c>
      <c r="N1" s="2" t="s">
        <v>215</v>
      </c>
      <c r="O1" t="s">
        <v>4</v>
      </c>
      <c r="P1" t="s">
        <v>5</v>
      </c>
      <c r="Q1" t="s">
        <v>6</v>
      </c>
      <c r="R1" t="s">
        <v>7</v>
      </c>
      <c r="S1" t="s">
        <v>8</v>
      </c>
      <c r="T1" s="2" t="s">
        <v>91</v>
      </c>
      <c r="U1" s="2" t="s">
        <v>9</v>
      </c>
    </row>
    <row r="2" spans="1:23" x14ac:dyDescent="0.35">
      <c r="A2" t="s">
        <v>23</v>
      </c>
      <c r="B2">
        <v>1</v>
      </c>
      <c r="C2">
        <v>2025</v>
      </c>
      <c r="D2" t="s">
        <v>256</v>
      </c>
      <c r="E2" s="13">
        <v>204</v>
      </c>
      <c r="F2" t="s">
        <v>257</v>
      </c>
      <c r="G2" t="s">
        <v>245</v>
      </c>
      <c r="H2" t="s">
        <v>77</v>
      </c>
      <c r="I2">
        <v>25</v>
      </c>
      <c r="J2" t="s">
        <v>98</v>
      </c>
      <c r="K2">
        <v>0</v>
      </c>
      <c r="L2">
        <v>4</v>
      </c>
      <c r="M2">
        <v>1</v>
      </c>
      <c r="N2" s="2" t="s">
        <v>10</v>
      </c>
      <c r="O2" t="s">
        <v>10</v>
      </c>
      <c r="Q2" t="s">
        <v>10</v>
      </c>
      <c r="R2" t="s">
        <v>12</v>
      </c>
      <c r="S2">
        <v>0</v>
      </c>
      <c r="T2">
        <v>0</v>
      </c>
      <c r="U2" s="2" t="s">
        <v>11</v>
      </c>
    </row>
    <row r="3" spans="1:23" x14ac:dyDescent="0.35">
      <c r="A3" t="s">
        <v>27</v>
      </c>
      <c r="B3">
        <v>2</v>
      </c>
      <c r="C3">
        <v>2025</v>
      </c>
      <c r="D3" t="s">
        <v>256</v>
      </c>
      <c r="E3" s="13">
        <v>204</v>
      </c>
      <c r="F3" t="s">
        <v>257</v>
      </c>
      <c r="G3" t="s">
        <v>245</v>
      </c>
      <c r="H3" s="2" t="s">
        <v>223</v>
      </c>
    </row>
    <row r="4" spans="1:23" x14ac:dyDescent="0.35">
      <c r="A4" t="s">
        <v>28</v>
      </c>
      <c r="B4">
        <v>4</v>
      </c>
      <c r="C4">
        <v>2025</v>
      </c>
      <c r="D4" t="s">
        <v>256</v>
      </c>
      <c r="E4" s="13">
        <v>204</v>
      </c>
      <c r="F4" t="s">
        <v>257</v>
      </c>
      <c r="G4" t="s">
        <v>245</v>
      </c>
      <c r="H4" t="s">
        <v>77</v>
      </c>
      <c r="I4">
        <v>55</v>
      </c>
      <c r="J4" t="s">
        <v>98</v>
      </c>
      <c r="K4">
        <v>0</v>
      </c>
      <c r="L4">
        <v>4</v>
      </c>
      <c r="M4">
        <v>1</v>
      </c>
      <c r="N4" s="2" t="s">
        <v>10</v>
      </c>
      <c r="O4" t="s">
        <v>10</v>
      </c>
      <c r="Q4" t="s">
        <v>10</v>
      </c>
      <c r="R4" t="s">
        <v>12</v>
      </c>
      <c r="S4">
        <v>0</v>
      </c>
      <c r="T4">
        <v>10</v>
      </c>
      <c r="U4" s="2" t="s">
        <v>12</v>
      </c>
    </row>
    <row r="5" spans="1:23" x14ac:dyDescent="0.35">
      <c r="A5" t="s">
        <v>29</v>
      </c>
      <c r="B5">
        <v>5</v>
      </c>
      <c r="C5">
        <v>2025</v>
      </c>
      <c r="D5" t="s">
        <v>256</v>
      </c>
      <c r="E5" s="13">
        <v>204</v>
      </c>
      <c r="F5" t="s">
        <v>257</v>
      </c>
      <c r="G5" t="s">
        <v>245</v>
      </c>
      <c r="H5" t="s">
        <v>77</v>
      </c>
      <c r="I5">
        <v>50</v>
      </c>
      <c r="J5" t="s">
        <v>98</v>
      </c>
      <c r="K5">
        <v>0</v>
      </c>
      <c r="L5">
        <v>4</v>
      </c>
      <c r="M5">
        <v>1</v>
      </c>
      <c r="N5" s="2" t="s">
        <v>12</v>
      </c>
      <c r="O5" t="s">
        <v>12</v>
      </c>
      <c r="Q5" t="s">
        <v>10</v>
      </c>
      <c r="R5" t="s">
        <v>12</v>
      </c>
      <c r="S5">
        <v>0</v>
      </c>
      <c r="T5">
        <v>0</v>
      </c>
      <c r="U5" s="2" t="s">
        <v>12</v>
      </c>
    </row>
    <row r="6" spans="1:23" x14ac:dyDescent="0.35">
      <c r="A6" t="s">
        <v>30</v>
      </c>
      <c r="B6">
        <v>6</v>
      </c>
      <c r="C6">
        <v>2025</v>
      </c>
      <c r="D6" t="s">
        <v>256</v>
      </c>
      <c r="E6" s="13">
        <v>204</v>
      </c>
      <c r="F6" t="s">
        <v>257</v>
      </c>
      <c r="G6" t="s">
        <v>245</v>
      </c>
      <c r="H6" t="s">
        <v>77</v>
      </c>
      <c r="I6">
        <v>75</v>
      </c>
      <c r="J6" t="s">
        <v>98</v>
      </c>
      <c r="K6">
        <v>0</v>
      </c>
      <c r="L6">
        <v>4</v>
      </c>
      <c r="M6">
        <v>1</v>
      </c>
      <c r="N6" s="2" t="s">
        <v>10</v>
      </c>
      <c r="O6" t="s">
        <v>12</v>
      </c>
      <c r="Q6" t="s">
        <v>12</v>
      </c>
      <c r="R6" t="s">
        <v>12</v>
      </c>
      <c r="S6">
        <v>0</v>
      </c>
      <c r="T6">
        <v>0</v>
      </c>
      <c r="U6" s="2" t="s">
        <v>12</v>
      </c>
      <c r="W6" t="s">
        <v>336</v>
      </c>
    </row>
    <row r="7" spans="1:23" x14ac:dyDescent="0.35">
      <c r="A7" t="s">
        <v>31</v>
      </c>
      <c r="B7">
        <v>8</v>
      </c>
      <c r="C7">
        <v>2025</v>
      </c>
      <c r="D7" t="s">
        <v>256</v>
      </c>
      <c r="E7" s="13">
        <v>204</v>
      </c>
      <c r="F7" t="s">
        <v>257</v>
      </c>
      <c r="G7" t="s">
        <v>245</v>
      </c>
      <c r="H7" t="s">
        <v>77</v>
      </c>
      <c r="I7">
        <v>30</v>
      </c>
      <c r="J7" t="s">
        <v>98</v>
      </c>
      <c r="K7">
        <v>0</v>
      </c>
      <c r="L7">
        <v>4</v>
      </c>
      <c r="M7">
        <v>1</v>
      </c>
      <c r="N7" s="2" t="s">
        <v>10</v>
      </c>
      <c r="O7" t="s">
        <v>12</v>
      </c>
      <c r="Q7" t="s">
        <v>12</v>
      </c>
      <c r="R7" t="s">
        <v>12</v>
      </c>
      <c r="S7">
        <v>0</v>
      </c>
      <c r="T7">
        <v>0</v>
      </c>
      <c r="U7" s="2" t="s">
        <v>11</v>
      </c>
      <c r="W7" t="s">
        <v>337</v>
      </c>
    </row>
    <row r="8" spans="1:23" x14ac:dyDescent="0.35">
      <c r="A8" t="s">
        <v>32</v>
      </c>
      <c r="B8">
        <v>9</v>
      </c>
      <c r="C8">
        <v>2025</v>
      </c>
      <c r="D8" t="s">
        <v>256</v>
      </c>
      <c r="E8" s="13">
        <v>204</v>
      </c>
      <c r="F8" t="s">
        <v>257</v>
      </c>
      <c r="G8" t="s">
        <v>245</v>
      </c>
      <c r="H8" t="s">
        <v>77</v>
      </c>
      <c r="I8">
        <v>76</v>
      </c>
      <c r="J8" t="s">
        <v>98</v>
      </c>
      <c r="K8">
        <v>0</v>
      </c>
      <c r="L8">
        <v>4</v>
      </c>
      <c r="M8">
        <v>1</v>
      </c>
      <c r="N8" s="2" t="s">
        <v>10</v>
      </c>
      <c r="O8" t="s">
        <v>10</v>
      </c>
      <c r="Q8" t="s">
        <v>12</v>
      </c>
      <c r="R8" t="s">
        <v>12</v>
      </c>
      <c r="S8">
        <v>0</v>
      </c>
      <c r="T8">
        <v>0</v>
      </c>
      <c r="U8" s="2" t="s">
        <v>13</v>
      </c>
    </row>
    <row r="9" spans="1:23" x14ac:dyDescent="0.35">
      <c r="A9" t="s">
        <v>33</v>
      </c>
      <c r="B9">
        <v>10</v>
      </c>
      <c r="C9">
        <v>2025</v>
      </c>
      <c r="D9" t="s">
        <v>256</v>
      </c>
      <c r="E9" s="13">
        <v>204</v>
      </c>
      <c r="F9" t="s">
        <v>257</v>
      </c>
      <c r="G9" t="s">
        <v>245</v>
      </c>
      <c r="H9" t="s">
        <v>77</v>
      </c>
      <c r="I9">
        <v>25</v>
      </c>
      <c r="J9" t="s">
        <v>98</v>
      </c>
      <c r="K9">
        <v>0</v>
      </c>
      <c r="L9">
        <v>4</v>
      </c>
      <c r="M9">
        <v>1</v>
      </c>
      <c r="N9" s="2" t="s">
        <v>12</v>
      </c>
      <c r="O9" t="s">
        <v>12</v>
      </c>
      <c r="Q9" t="s">
        <v>12</v>
      </c>
      <c r="R9" t="s">
        <v>12</v>
      </c>
      <c r="S9">
        <v>0</v>
      </c>
      <c r="T9">
        <v>0</v>
      </c>
      <c r="U9" s="2" t="s">
        <v>12</v>
      </c>
    </row>
    <row r="10" spans="1:23" x14ac:dyDescent="0.35">
      <c r="A10" t="s">
        <v>34</v>
      </c>
      <c r="B10">
        <v>11</v>
      </c>
      <c r="C10">
        <v>2025</v>
      </c>
      <c r="D10" t="s">
        <v>256</v>
      </c>
      <c r="E10" s="13">
        <v>204</v>
      </c>
      <c r="F10" t="s">
        <v>257</v>
      </c>
      <c r="G10" t="s">
        <v>245</v>
      </c>
      <c r="H10" t="s">
        <v>77</v>
      </c>
      <c r="I10">
        <v>120</v>
      </c>
      <c r="J10" t="s">
        <v>258</v>
      </c>
      <c r="K10">
        <v>0</v>
      </c>
      <c r="L10">
        <v>4</v>
      </c>
      <c r="M10">
        <v>1</v>
      </c>
      <c r="N10" s="2" t="s">
        <v>12</v>
      </c>
      <c r="O10" t="s">
        <v>12</v>
      </c>
      <c r="Q10" t="s">
        <v>12</v>
      </c>
      <c r="R10" t="s">
        <v>10</v>
      </c>
      <c r="S10">
        <v>0</v>
      </c>
      <c r="T10">
        <v>0</v>
      </c>
      <c r="U10" s="2" t="s">
        <v>12</v>
      </c>
    </row>
    <row r="11" spans="1:23" x14ac:dyDescent="0.35">
      <c r="A11" t="s">
        <v>35</v>
      </c>
      <c r="B11">
        <v>12</v>
      </c>
      <c r="C11">
        <v>2025</v>
      </c>
      <c r="D11" t="s">
        <v>256</v>
      </c>
      <c r="E11" s="13">
        <v>204</v>
      </c>
      <c r="F11" t="s">
        <v>257</v>
      </c>
      <c r="G11" t="s">
        <v>245</v>
      </c>
      <c r="H11" t="s">
        <v>77</v>
      </c>
      <c r="I11">
        <v>100</v>
      </c>
      <c r="J11" t="s">
        <v>98</v>
      </c>
      <c r="K11">
        <v>0</v>
      </c>
      <c r="L11">
        <v>4</v>
      </c>
      <c r="M11">
        <v>1</v>
      </c>
      <c r="N11" s="2" t="s">
        <v>12</v>
      </c>
      <c r="O11" t="s">
        <v>12</v>
      </c>
      <c r="Q11" t="s">
        <v>12</v>
      </c>
      <c r="R11" t="s">
        <v>12</v>
      </c>
      <c r="S11">
        <v>0</v>
      </c>
      <c r="T11">
        <v>0</v>
      </c>
      <c r="U11" s="2" t="s">
        <v>11</v>
      </c>
    </row>
    <row r="12" spans="1:23" x14ac:dyDescent="0.35">
      <c r="A12" t="s">
        <v>36</v>
      </c>
      <c r="B12">
        <v>13</v>
      </c>
      <c r="C12">
        <v>2025</v>
      </c>
      <c r="D12" t="s">
        <v>256</v>
      </c>
      <c r="E12" s="13">
        <v>204</v>
      </c>
      <c r="F12" t="s">
        <v>257</v>
      </c>
      <c r="G12" t="s">
        <v>245</v>
      </c>
      <c r="H12" t="s">
        <v>77</v>
      </c>
      <c r="I12">
        <v>25</v>
      </c>
      <c r="J12" t="s">
        <v>98</v>
      </c>
      <c r="K12">
        <v>0</v>
      </c>
      <c r="L12">
        <v>4</v>
      </c>
      <c r="M12">
        <v>1</v>
      </c>
      <c r="N12" s="2" t="s">
        <v>12</v>
      </c>
      <c r="O12" t="s">
        <v>10</v>
      </c>
      <c r="P12">
        <v>18</v>
      </c>
      <c r="Q12" t="s">
        <v>12</v>
      </c>
      <c r="R12" t="s">
        <v>12</v>
      </c>
      <c r="S12">
        <v>0</v>
      </c>
      <c r="T12">
        <v>0</v>
      </c>
      <c r="U12" s="2" t="s">
        <v>12</v>
      </c>
    </row>
    <row r="13" spans="1:23" x14ac:dyDescent="0.35">
      <c r="A13" t="s">
        <v>37</v>
      </c>
      <c r="B13">
        <v>15</v>
      </c>
      <c r="C13">
        <v>2025</v>
      </c>
      <c r="D13" t="s">
        <v>256</v>
      </c>
      <c r="E13" s="13">
        <v>204</v>
      </c>
      <c r="F13" t="s">
        <v>257</v>
      </c>
      <c r="G13" t="s">
        <v>245</v>
      </c>
      <c r="H13" s="2" t="s">
        <v>223</v>
      </c>
    </row>
    <row r="14" spans="1:23" x14ac:dyDescent="0.35">
      <c r="A14" t="s">
        <v>38</v>
      </c>
      <c r="B14">
        <v>16</v>
      </c>
      <c r="C14">
        <v>2025</v>
      </c>
      <c r="D14" t="s">
        <v>256</v>
      </c>
      <c r="E14" s="13">
        <v>204</v>
      </c>
      <c r="F14" t="s">
        <v>257</v>
      </c>
      <c r="G14" t="s">
        <v>245</v>
      </c>
      <c r="H14" t="s">
        <v>77</v>
      </c>
      <c r="I14">
        <v>0</v>
      </c>
      <c r="J14" t="s">
        <v>98</v>
      </c>
      <c r="K14">
        <v>0</v>
      </c>
      <c r="L14">
        <v>4</v>
      </c>
      <c r="M14">
        <v>1</v>
      </c>
      <c r="N14" s="2" t="s">
        <v>12</v>
      </c>
      <c r="O14" t="s">
        <v>12</v>
      </c>
      <c r="Q14" t="s">
        <v>10</v>
      </c>
      <c r="R14" t="s">
        <v>12</v>
      </c>
      <c r="S14">
        <v>0</v>
      </c>
      <c r="T14">
        <v>0</v>
      </c>
      <c r="U14" s="2" t="s">
        <v>12</v>
      </c>
    </row>
    <row r="15" spans="1:23" x14ac:dyDescent="0.35">
      <c r="A15" t="s">
        <v>39</v>
      </c>
      <c r="B15">
        <v>17</v>
      </c>
      <c r="C15">
        <v>2025</v>
      </c>
      <c r="D15" t="s">
        <v>256</v>
      </c>
      <c r="E15" s="13">
        <v>204</v>
      </c>
      <c r="F15" t="s">
        <v>257</v>
      </c>
      <c r="G15" t="s">
        <v>245</v>
      </c>
      <c r="H15" t="s">
        <v>77</v>
      </c>
      <c r="I15">
        <v>55</v>
      </c>
      <c r="J15" t="s">
        <v>98</v>
      </c>
      <c r="K15">
        <v>0</v>
      </c>
      <c r="L15">
        <v>4</v>
      </c>
      <c r="M15">
        <v>1</v>
      </c>
      <c r="N15" s="2" t="s">
        <v>10</v>
      </c>
      <c r="O15" t="s">
        <v>12</v>
      </c>
      <c r="Q15" t="s">
        <v>12</v>
      </c>
      <c r="R15" t="s">
        <v>12</v>
      </c>
      <c r="S15">
        <v>0</v>
      </c>
      <c r="T15">
        <v>0</v>
      </c>
      <c r="U15" s="2" t="s">
        <v>12</v>
      </c>
    </row>
    <row r="16" spans="1:23" x14ac:dyDescent="0.35">
      <c r="A16" t="s">
        <v>40</v>
      </c>
      <c r="B16">
        <v>18</v>
      </c>
      <c r="C16">
        <v>2025</v>
      </c>
      <c r="D16" t="s">
        <v>256</v>
      </c>
      <c r="E16" s="13">
        <v>204</v>
      </c>
      <c r="F16" t="s">
        <v>257</v>
      </c>
      <c r="G16" t="s">
        <v>245</v>
      </c>
      <c r="H16" t="s">
        <v>77</v>
      </c>
      <c r="I16">
        <v>10</v>
      </c>
      <c r="J16" t="s">
        <v>98</v>
      </c>
      <c r="K16">
        <v>0</v>
      </c>
      <c r="L16">
        <v>4</v>
      </c>
      <c r="M16">
        <v>1</v>
      </c>
      <c r="N16" s="2" t="s">
        <v>10</v>
      </c>
      <c r="O16" t="s">
        <v>12</v>
      </c>
      <c r="Q16" t="s">
        <v>10</v>
      </c>
      <c r="R16" t="s">
        <v>12</v>
      </c>
      <c r="S16">
        <v>0</v>
      </c>
      <c r="T16">
        <v>0</v>
      </c>
      <c r="U16" s="2" t="s">
        <v>12</v>
      </c>
    </row>
    <row r="17" spans="1:21" x14ac:dyDescent="0.35">
      <c r="A17" t="s">
        <v>41</v>
      </c>
      <c r="B17">
        <v>19</v>
      </c>
      <c r="C17">
        <v>2025</v>
      </c>
      <c r="D17" t="s">
        <v>256</v>
      </c>
      <c r="E17" s="13">
        <v>204</v>
      </c>
      <c r="F17" t="s">
        <v>257</v>
      </c>
      <c r="G17" t="s">
        <v>245</v>
      </c>
      <c r="H17" t="s">
        <v>77</v>
      </c>
      <c r="I17">
        <v>0</v>
      </c>
      <c r="J17" t="s">
        <v>98</v>
      </c>
      <c r="K17">
        <v>0</v>
      </c>
      <c r="L17">
        <v>4</v>
      </c>
      <c r="M17">
        <v>1</v>
      </c>
      <c r="N17" s="2" t="s">
        <v>10</v>
      </c>
      <c r="O17" t="s">
        <v>12</v>
      </c>
      <c r="Q17" t="s">
        <v>12</v>
      </c>
      <c r="R17" t="s">
        <v>12</v>
      </c>
      <c r="S17">
        <v>0</v>
      </c>
      <c r="T17">
        <v>0</v>
      </c>
      <c r="U17" s="2" t="s">
        <v>12</v>
      </c>
    </row>
    <row r="18" spans="1:21" x14ac:dyDescent="0.35">
      <c r="A18" t="s">
        <v>42</v>
      </c>
      <c r="B18">
        <v>20</v>
      </c>
      <c r="C18">
        <v>2025</v>
      </c>
      <c r="D18" t="s">
        <v>256</v>
      </c>
      <c r="E18" s="13">
        <v>204</v>
      </c>
      <c r="F18" t="s">
        <v>257</v>
      </c>
      <c r="G18" t="s">
        <v>245</v>
      </c>
      <c r="H18" t="s">
        <v>77</v>
      </c>
      <c r="I18">
        <v>0</v>
      </c>
      <c r="J18" t="s">
        <v>98</v>
      </c>
      <c r="K18">
        <v>0</v>
      </c>
      <c r="L18">
        <v>4</v>
      </c>
      <c r="M18">
        <v>1</v>
      </c>
      <c r="N18" s="2" t="s">
        <v>12</v>
      </c>
      <c r="O18" t="s">
        <v>10</v>
      </c>
      <c r="Q18" t="s">
        <v>12</v>
      </c>
      <c r="R18" t="s">
        <v>12</v>
      </c>
      <c r="S18">
        <v>0</v>
      </c>
      <c r="T18">
        <v>0</v>
      </c>
      <c r="U18" s="2" t="s">
        <v>12</v>
      </c>
    </row>
    <row r="19" spans="1:21" x14ac:dyDescent="0.35">
      <c r="A19" t="s">
        <v>43</v>
      </c>
      <c r="B19">
        <v>21</v>
      </c>
      <c r="C19">
        <v>2025</v>
      </c>
      <c r="D19" t="s">
        <v>256</v>
      </c>
      <c r="E19" s="13">
        <v>204</v>
      </c>
      <c r="F19" t="s">
        <v>257</v>
      </c>
      <c r="G19" t="s">
        <v>245</v>
      </c>
      <c r="H19" s="2" t="s">
        <v>223</v>
      </c>
    </row>
    <row r="20" spans="1:21" x14ac:dyDescent="0.35">
      <c r="A20" t="s">
        <v>44</v>
      </c>
      <c r="B20">
        <v>22</v>
      </c>
      <c r="C20">
        <v>2025</v>
      </c>
      <c r="D20" t="s">
        <v>256</v>
      </c>
      <c r="E20" s="13">
        <v>204</v>
      </c>
      <c r="F20" t="s">
        <v>257</v>
      </c>
      <c r="G20" t="s">
        <v>245</v>
      </c>
      <c r="H20" t="s">
        <v>77</v>
      </c>
      <c r="I20">
        <v>20</v>
      </c>
      <c r="J20" t="s">
        <v>98</v>
      </c>
      <c r="K20">
        <v>0</v>
      </c>
      <c r="L20">
        <v>4</v>
      </c>
      <c r="M20">
        <v>1</v>
      </c>
      <c r="N20" s="2" t="s">
        <v>10</v>
      </c>
      <c r="O20" t="s">
        <v>10</v>
      </c>
      <c r="Q20" t="s">
        <v>10</v>
      </c>
      <c r="R20" t="s">
        <v>12</v>
      </c>
      <c r="S20">
        <v>0</v>
      </c>
      <c r="T20">
        <v>60</v>
      </c>
      <c r="U20" s="2" t="s">
        <v>11</v>
      </c>
    </row>
    <row r="21" spans="1:21" x14ac:dyDescent="0.35">
      <c r="A21" t="s">
        <v>45</v>
      </c>
      <c r="B21">
        <v>23</v>
      </c>
      <c r="C21">
        <v>2025</v>
      </c>
      <c r="D21" t="s">
        <v>256</v>
      </c>
      <c r="E21" s="13">
        <v>204</v>
      </c>
      <c r="F21" t="s">
        <v>257</v>
      </c>
      <c r="G21" t="s">
        <v>245</v>
      </c>
      <c r="H21" t="s">
        <v>77</v>
      </c>
      <c r="I21">
        <v>25</v>
      </c>
      <c r="J21" t="s">
        <v>98</v>
      </c>
      <c r="K21">
        <v>0</v>
      </c>
      <c r="L21">
        <v>4</v>
      </c>
      <c r="M21">
        <v>1</v>
      </c>
      <c r="N21" s="2" t="s">
        <v>12</v>
      </c>
      <c r="O21" t="s">
        <v>12</v>
      </c>
      <c r="Q21" t="s">
        <v>10</v>
      </c>
      <c r="R21" t="s">
        <v>12</v>
      </c>
      <c r="S21">
        <v>0</v>
      </c>
      <c r="T21">
        <v>0</v>
      </c>
      <c r="U21" s="2" t="s">
        <v>13</v>
      </c>
    </row>
    <row r="22" spans="1:21" x14ac:dyDescent="0.35">
      <c r="A22" t="s">
        <v>46</v>
      </c>
      <c r="B22">
        <v>24</v>
      </c>
      <c r="C22">
        <v>2025</v>
      </c>
      <c r="D22" t="s">
        <v>256</v>
      </c>
      <c r="E22" s="13">
        <v>204</v>
      </c>
      <c r="F22" t="s">
        <v>257</v>
      </c>
      <c r="G22" t="s">
        <v>245</v>
      </c>
      <c r="H22" t="s">
        <v>77</v>
      </c>
      <c r="I22">
        <v>17</v>
      </c>
      <c r="J22" t="s">
        <v>98</v>
      </c>
      <c r="K22">
        <v>0</v>
      </c>
      <c r="L22">
        <v>4</v>
      </c>
      <c r="M22">
        <v>1</v>
      </c>
      <c r="N22" s="2" t="s">
        <v>12</v>
      </c>
      <c r="O22" t="s">
        <v>12</v>
      </c>
      <c r="Q22" t="s">
        <v>10</v>
      </c>
      <c r="R22" t="s">
        <v>12</v>
      </c>
      <c r="S22">
        <v>0</v>
      </c>
      <c r="T22">
        <v>0</v>
      </c>
      <c r="U22" s="2" t="s">
        <v>12</v>
      </c>
    </row>
    <row r="23" spans="1:21" x14ac:dyDescent="0.35">
      <c r="A23" t="s">
        <v>47</v>
      </c>
      <c r="B23">
        <v>25</v>
      </c>
      <c r="C23">
        <v>2025</v>
      </c>
      <c r="D23" t="s">
        <v>256</v>
      </c>
      <c r="E23" s="13">
        <v>204</v>
      </c>
      <c r="F23" t="s">
        <v>257</v>
      </c>
      <c r="G23" t="s">
        <v>245</v>
      </c>
      <c r="H23" t="s">
        <v>77</v>
      </c>
      <c r="I23">
        <v>52</v>
      </c>
      <c r="J23" t="s">
        <v>98</v>
      </c>
      <c r="K23">
        <v>0</v>
      </c>
      <c r="L23">
        <v>4</v>
      </c>
      <c r="M23">
        <v>1</v>
      </c>
      <c r="N23" s="2" t="s">
        <v>12</v>
      </c>
      <c r="O23" t="s">
        <v>12</v>
      </c>
      <c r="Q23" t="s">
        <v>10</v>
      </c>
      <c r="R23" t="s">
        <v>12</v>
      </c>
      <c r="S23">
        <v>0</v>
      </c>
      <c r="T23">
        <v>0</v>
      </c>
      <c r="U23" s="2" t="s">
        <v>12</v>
      </c>
    </row>
    <row r="24" spans="1:21" x14ac:dyDescent="0.35">
      <c r="A24" t="s">
        <v>48</v>
      </c>
      <c r="B24">
        <v>26</v>
      </c>
      <c r="C24">
        <v>2025</v>
      </c>
      <c r="D24" t="s">
        <v>256</v>
      </c>
      <c r="E24" s="13">
        <v>204</v>
      </c>
      <c r="F24" t="s">
        <v>257</v>
      </c>
      <c r="G24" t="s">
        <v>245</v>
      </c>
      <c r="H24" s="2" t="s">
        <v>223</v>
      </c>
    </row>
    <row r="25" spans="1:21" x14ac:dyDescent="0.35">
      <c r="A25" t="s">
        <v>49</v>
      </c>
      <c r="B25">
        <v>27</v>
      </c>
      <c r="C25">
        <v>2025</v>
      </c>
      <c r="D25" t="s">
        <v>256</v>
      </c>
      <c r="E25" s="13">
        <v>204</v>
      </c>
      <c r="F25" t="s">
        <v>257</v>
      </c>
      <c r="G25" t="s">
        <v>245</v>
      </c>
      <c r="H25" t="s">
        <v>77</v>
      </c>
      <c r="I25">
        <v>25</v>
      </c>
      <c r="J25" t="s">
        <v>98</v>
      </c>
      <c r="K25">
        <v>0</v>
      </c>
      <c r="L25">
        <v>4</v>
      </c>
      <c r="M25">
        <v>1</v>
      </c>
      <c r="N25" s="2" t="s">
        <v>12</v>
      </c>
      <c r="O25" t="s">
        <v>12</v>
      </c>
      <c r="Q25" t="s">
        <v>12</v>
      </c>
      <c r="R25" t="s">
        <v>12</v>
      </c>
      <c r="S25">
        <v>0</v>
      </c>
      <c r="T25">
        <v>0</v>
      </c>
      <c r="U25" s="2" t="s">
        <v>12</v>
      </c>
    </row>
    <row r="26" spans="1:21" x14ac:dyDescent="0.35">
      <c r="A26" t="s">
        <v>50</v>
      </c>
      <c r="B26">
        <v>28</v>
      </c>
      <c r="C26">
        <v>2025</v>
      </c>
      <c r="D26" t="s">
        <v>256</v>
      </c>
      <c r="E26" s="13">
        <v>204</v>
      </c>
      <c r="F26" t="s">
        <v>257</v>
      </c>
      <c r="G26" t="s">
        <v>245</v>
      </c>
      <c r="H26" t="s">
        <v>77</v>
      </c>
      <c r="I26">
        <v>25</v>
      </c>
      <c r="J26" t="s">
        <v>98</v>
      </c>
      <c r="K26">
        <v>0</v>
      </c>
      <c r="L26">
        <v>4</v>
      </c>
      <c r="M26">
        <v>1</v>
      </c>
      <c r="N26" s="2" t="s">
        <v>12</v>
      </c>
      <c r="O26" t="s">
        <v>12</v>
      </c>
      <c r="Q26" t="s">
        <v>12</v>
      </c>
      <c r="R26" t="s">
        <v>12</v>
      </c>
      <c r="S26">
        <v>0</v>
      </c>
      <c r="T26">
        <v>0</v>
      </c>
      <c r="U26" s="2" t="s">
        <v>12</v>
      </c>
    </row>
    <row r="27" spans="1:21" x14ac:dyDescent="0.35">
      <c r="A27" t="s">
        <v>51</v>
      </c>
      <c r="B27">
        <v>29</v>
      </c>
      <c r="C27">
        <v>2025</v>
      </c>
      <c r="D27" t="s">
        <v>256</v>
      </c>
      <c r="E27" s="13">
        <v>204</v>
      </c>
      <c r="F27" t="s">
        <v>257</v>
      </c>
      <c r="G27" t="s">
        <v>245</v>
      </c>
      <c r="H27" t="s">
        <v>77</v>
      </c>
      <c r="I27">
        <v>60</v>
      </c>
      <c r="J27" t="s">
        <v>98</v>
      </c>
      <c r="K27">
        <v>0</v>
      </c>
      <c r="L27">
        <v>4</v>
      </c>
      <c r="M27">
        <v>1</v>
      </c>
      <c r="N27" s="2" t="s">
        <v>12</v>
      </c>
      <c r="O27" t="s">
        <v>12</v>
      </c>
      <c r="Q27" t="s">
        <v>12</v>
      </c>
      <c r="R27" t="s">
        <v>12</v>
      </c>
      <c r="S27">
        <v>0</v>
      </c>
      <c r="T27">
        <v>0</v>
      </c>
      <c r="U27" s="2" t="s">
        <v>12</v>
      </c>
    </row>
    <row r="28" spans="1:21" x14ac:dyDescent="0.35">
      <c r="A28" t="s">
        <v>52</v>
      </c>
      <c r="B28">
        <v>30</v>
      </c>
      <c r="C28">
        <v>2025</v>
      </c>
      <c r="D28" t="s">
        <v>256</v>
      </c>
      <c r="E28" s="13">
        <v>204</v>
      </c>
      <c r="F28" t="s">
        <v>257</v>
      </c>
      <c r="G28" t="s">
        <v>245</v>
      </c>
      <c r="H28" t="s">
        <v>77</v>
      </c>
      <c r="I28">
        <v>25</v>
      </c>
      <c r="J28" t="s">
        <v>98</v>
      </c>
      <c r="K28">
        <v>0</v>
      </c>
      <c r="L28">
        <v>4</v>
      </c>
      <c r="M28">
        <v>1</v>
      </c>
      <c r="N28" s="2" t="s">
        <v>10</v>
      </c>
      <c r="O28" t="s">
        <v>12</v>
      </c>
      <c r="Q28" t="s">
        <v>10</v>
      </c>
      <c r="R28" t="s">
        <v>12</v>
      </c>
      <c r="S28">
        <v>0</v>
      </c>
      <c r="T28">
        <v>25</v>
      </c>
      <c r="U28" s="2" t="s">
        <v>12</v>
      </c>
    </row>
    <row r="29" spans="1:21" x14ac:dyDescent="0.35">
      <c r="A29" t="s">
        <v>53</v>
      </c>
      <c r="B29">
        <v>31</v>
      </c>
      <c r="C29">
        <v>2025</v>
      </c>
      <c r="D29" t="s">
        <v>256</v>
      </c>
      <c r="E29" s="13">
        <v>204</v>
      </c>
      <c r="F29" t="s">
        <v>257</v>
      </c>
      <c r="G29" t="s">
        <v>245</v>
      </c>
      <c r="H29" t="s">
        <v>77</v>
      </c>
      <c r="I29">
        <v>30</v>
      </c>
      <c r="J29" t="s">
        <v>98</v>
      </c>
      <c r="K29">
        <v>0</v>
      </c>
      <c r="L29">
        <v>4</v>
      </c>
      <c r="M29">
        <v>1</v>
      </c>
      <c r="N29" s="2" t="s">
        <v>12</v>
      </c>
      <c r="O29" t="s">
        <v>10</v>
      </c>
      <c r="Q29" t="s">
        <v>10</v>
      </c>
      <c r="R29" t="s">
        <v>12</v>
      </c>
      <c r="S29">
        <v>0</v>
      </c>
      <c r="T29">
        <v>0</v>
      </c>
      <c r="U29" s="2" t="s">
        <v>12</v>
      </c>
    </row>
    <row r="30" spans="1:21" x14ac:dyDescent="0.35">
      <c r="A30" t="s">
        <v>54</v>
      </c>
      <c r="B30">
        <v>32</v>
      </c>
      <c r="C30">
        <v>2025</v>
      </c>
      <c r="D30" t="s">
        <v>256</v>
      </c>
      <c r="E30" s="13">
        <v>204</v>
      </c>
      <c r="F30" t="s">
        <v>257</v>
      </c>
      <c r="G30" t="s">
        <v>245</v>
      </c>
      <c r="H30" t="s">
        <v>77</v>
      </c>
      <c r="I30">
        <v>50</v>
      </c>
      <c r="J30" t="s">
        <v>98</v>
      </c>
      <c r="K30">
        <v>0</v>
      </c>
      <c r="L30">
        <v>4</v>
      </c>
      <c r="M30">
        <v>1</v>
      </c>
      <c r="N30" s="2" t="s">
        <v>12</v>
      </c>
      <c r="O30" t="s">
        <v>12</v>
      </c>
      <c r="Q30" t="s">
        <v>10</v>
      </c>
      <c r="R30" t="s">
        <v>12</v>
      </c>
      <c r="S30">
        <v>0</v>
      </c>
      <c r="T30">
        <v>0</v>
      </c>
      <c r="U30" s="2" t="s">
        <v>12</v>
      </c>
    </row>
    <row r="31" spans="1:21" x14ac:dyDescent="0.35">
      <c r="A31" t="s">
        <v>55</v>
      </c>
      <c r="B31">
        <v>33</v>
      </c>
      <c r="C31">
        <v>2025</v>
      </c>
      <c r="D31" t="s">
        <v>256</v>
      </c>
      <c r="E31" s="13">
        <v>204</v>
      </c>
      <c r="F31" t="s">
        <v>257</v>
      </c>
      <c r="G31" t="s">
        <v>245</v>
      </c>
      <c r="H31" t="s">
        <v>223</v>
      </c>
    </row>
    <row r="32" spans="1:21" x14ac:dyDescent="0.35">
      <c r="A32" t="s">
        <v>56</v>
      </c>
      <c r="B32">
        <v>34</v>
      </c>
      <c r="C32">
        <v>2025</v>
      </c>
      <c r="D32" t="s">
        <v>256</v>
      </c>
      <c r="E32" s="13">
        <v>204</v>
      </c>
      <c r="F32" t="s">
        <v>257</v>
      </c>
      <c r="G32" t="s">
        <v>245</v>
      </c>
      <c r="H32" t="s">
        <v>77</v>
      </c>
      <c r="I32">
        <v>30</v>
      </c>
      <c r="J32" t="s">
        <v>259</v>
      </c>
      <c r="K32">
        <v>0</v>
      </c>
      <c r="L32">
        <v>4</v>
      </c>
      <c r="M32">
        <v>1</v>
      </c>
      <c r="N32" s="2" t="s">
        <v>12</v>
      </c>
      <c r="O32" t="s">
        <v>10</v>
      </c>
      <c r="Q32" t="s">
        <v>10</v>
      </c>
      <c r="R32" t="s">
        <v>10</v>
      </c>
      <c r="S32">
        <v>0</v>
      </c>
      <c r="T32">
        <v>0</v>
      </c>
      <c r="U32" s="2" t="s">
        <v>12</v>
      </c>
    </row>
    <row r="33" spans="1:21" x14ac:dyDescent="0.35">
      <c r="A33" t="s">
        <v>57</v>
      </c>
      <c r="B33">
        <v>35</v>
      </c>
      <c r="C33">
        <v>2025</v>
      </c>
      <c r="D33" t="s">
        <v>256</v>
      </c>
      <c r="E33" s="13">
        <v>204</v>
      </c>
      <c r="F33" t="s">
        <v>257</v>
      </c>
      <c r="G33" t="s">
        <v>245</v>
      </c>
      <c r="H33" t="s">
        <v>77</v>
      </c>
      <c r="I33">
        <v>50</v>
      </c>
      <c r="J33" t="s">
        <v>98</v>
      </c>
      <c r="K33">
        <v>0</v>
      </c>
      <c r="L33">
        <v>4</v>
      </c>
      <c r="M33">
        <v>1</v>
      </c>
      <c r="N33" s="2" t="s">
        <v>12</v>
      </c>
      <c r="O33" t="s">
        <v>12</v>
      </c>
      <c r="Q33" t="s">
        <v>10</v>
      </c>
      <c r="R33" t="s">
        <v>12</v>
      </c>
      <c r="S33">
        <v>0</v>
      </c>
      <c r="T33">
        <v>0</v>
      </c>
      <c r="U33" s="2" t="s">
        <v>13</v>
      </c>
    </row>
    <row r="34" spans="1:21" x14ac:dyDescent="0.35">
      <c r="A34" t="s">
        <v>58</v>
      </c>
      <c r="B34">
        <v>36</v>
      </c>
      <c r="C34">
        <v>2025</v>
      </c>
      <c r="D34" t="s">
        <v>256</v>
      </c>
      <c r="E34" s="13">
        <v>204</v>
      </c>
      <c r="F34" t="s">
        <v>257</v>
      </c>
      <c r="G34" t="s">
        <v>245</v>
      </c>
      <c r="H34" t="s">
        <v>77</v>
      </c>
      <c r="I34">
        <v>70</v>
      </c>
      <c r="J34" t="s">
        <v>98</v>
      </c>
      <c r="K34">
        <v>0</v>
      </c>
      <c r="L34">
        <v>4</v>
      </c>
      <c r="M34">
        <v>1</v>
      </c>
      <c r="N34" s="2" t="s">
        <v>12</v>
      </c>
      <c r="O34" t="s">
        <v>10</v>
      </c>
      <c r="Q34" t="s">
        <v>10</v>
      </c>
      <c r="R34" t="s">
        <v>12</v>
      </c>
      <c r="S34">
        <v>0</v>
      </c>
      <c r="T34">
        <v>0</v>
      </c>
      <c r="U34" s="2" t="s">
        <v>12</v>
      </c>
    </row>
    <row r="35" spans="1:21" x14ac:dyDescent="0.35">
      <c r="A35" t="s">
        <v>59</v>
      </c>
      <c r="B35">
        <v>37</v>
      </c>
      <c r="C35">
        <v>2025</v>
      </c>
      <c r="D35" t="s">
        <v>256</v>
      </c>
      <c r="E35" s="13">
        <v>204</v>
      </c>
      <c r="F35" t="s">
        <v>257</v>
      </c>
      <c r="G35" t="s">
        <v>245</v>
      </c>
      <c r="H35" t="s">
        <v>77</v>
      </c>
      <c r="I35">
        <v>0</v>
      </c>
      <c r="J35" t="s">
        <v>98</v>
      </c>
      <c r="K35">
        <v>0</v>
      </c>
      <c r="L35">
        <v>4</v>
      </c>
      <c r="M35">
        <v>1</v>
      </c>
      <c r="N35" s="2" t="s">
        <v>10</v>
      </c>
      <c r="O35" t="s">
        <v>10</v>
      </c>
      <c r="Q35" t="s">
        <v>10</v>
      </c>
      <c r="R35" t="s">
        <v>12</v>
      </c>
      <c r="S35">
        <v>0</v>
      </c>
      <c r="T35">
        <v>0</v>
      </c>
      <c r="U35" s="2" t="s">
        <v>12</v>
      </c>
    </row>
    <row r="36" spans="1:21" x14ac:dyDescent="0.35">
      <c r="A36" t="s">
        <v>60</v>
      </c>
      <c r="B36">
        <v>38</v>
      </c>
      <c r="C36">
        <v>2025</v>
      </c>
      <c r="D36" t="s">
        <v>256</v>
      </c>
      <c r="E36" s="13">
        <v>204</v>
      </c>
      <c r="F36" t="s">
        <v>257</v>
      </c>
      <c r="G36" t="s">
        <v>245</v>
      </c>
      <c r="H36" t="s">
        <v>77</v>
      </c>
      <c r="I36">
        <v>0</v>
      </c>
      <c r="J36" t="s">
        <v>98</v>
      </c>
      <c r="K36">
        <v>0</v>
      </c>
      <c r="L36">
        <v>4</v>
      </c>
      <c r="M36">
        <v>1</v>
      </c>
      <c r="N36" s="2" t="s">
        <v>10</v>
      </c>
      <c r="O36" t="s">
        <v>12</v>
      </c>
      <c r="Q36" t="s">
        <v>10</v>
      </c>
      <c r="R36" t="s">
        <v>12</v>
      </c>
      <c r="S36">
        <v>0</v>
      </c>
      <c r="T36">
        <v>0</v>
      </c>
      <c r="U36" s="2" t="s">
        <v>12</v>
      </c>
    </row>
    <row r="37" spans="1:21" x14ac:dyDescent="0.35">
      <c r="A37" t="s">
        <v>61</v>
      </c>
      <c r="B37">
        <v>39</v>
      </c>
      <c r="C37">
        <v>2025</v>
      </c>
      <c r="D37" t="s">
        <v>256</v>
      </c>
      <c r="E37" s="13">
        <v>204</v>
      </c>
      <c r="F37" t="s">
        <v>257</v>
      </c>
      <c r="G37" t="s">
        <v>245</v>
      </c>
      <c r="H37" t="s">
        <v>77</v>
      </c>
      <c r="I37">
        <v>25</v>
      </c>
      <c r="J37" t="s">
        <v>98</v>
      </c>
      <c r="K37">
        <v>0</v>
      </c>
      <c r="L37">
        <v>4</v>
      </c>
      <c r="M37">
        <v>1</v>
      </c>
      <c r="N37" s="2" t="s">
        <v>12</v>
      </c>
      <c r="O37" t="s">
        <v>12</v>
      </c>
      <c r="Q37" t="s">
        <v>12</v>
      </c>
      <c r="R37" t="s">
        <v>10</v>
      </c>
      <c r="S37">
        <v>0</v>
      </c>
      <c r="T37">
        <v>0</v>
      </c>
      <c r="U37" s="2" t="s">
        <v>12</v>
      </c>
    </row>
    <row r="38" spans="1:21" x14ac:dyDescent="0.35">
      <c r="A38" t="s">
        <v>62</v>
      </c>
      <c r="B38">
        <v>40</v>
      </c>
      <c r="C38">
        <v>2025</v>
      </c>
      <c r="D38" t="s">
        <v>256</v>
      </c>
      <c r="E38" s="13">
        <v>204</v>
      </c>
      <c r="F38" t="s">
        <v>257</v>
      </c>
      <c r="G38" t="s">
        <v>245</v>
      </c>
      <c r="H38" t="s">
        <v>77</v>
      </c>
      <c r="I38">
        <v>0</v>
      </c>
      <c r="J38" t="s">
        <v>98</v>
      </c>
      <c r="K38">
        <v>0</v>
      </c>
      <c r="L38">
        <v>4</v>
      </c>
      <c r="M38">
        <v>1</v>
      </c>
      <c r="N38" s="2" t="s">
        <v>12</v>
      </c>
      <c r="O38" t="s">
        <v>12</v>
      </c>
      <c r="Q38" t="s">
        <v>12</v>
      </c>
      <c r="R38" t="s">
        <v>12</v>
      </c>
      <c r="S38">
        <v>0</v>
      </c>
      <c r="T38">
        <v>0</v>
      </c>
      <c r="U38" s="2" t="s">
        <v>12</v>
      </c>
    </row>
    <row r="39" spans="1:21" x14ac:dyDescent="0.35">
      <c r="A39" t="s">
        <v>63</v>
      </c>
      <c r="B39">
        <v>41</v>
      </c>
      <c r="C39">
        <v>2025</v>
      </c>
      <c r="D39" t="s">
        <v>256</v>
      </c>
      <c r="E39" s="13">
        <v>204</v>
      </c>
      <c r="F39" t="s">
        <v>257</v>
      </c>
      <c r="G39" t="s">
        <v>245</v>
      </c>
      <c r="H39" t="s">
        <v>77</v>
      </c>
      <c r="I39">
        <v>35</v>
      </c>
      <c r="J39" t="s">
        <v>98</v>
      </c>
      <c r="K39">
        <v>0</v>
      </c>
      <c r="L39">
        <v>4</v>
      </c>
      <c r="M39">
        <v>1</v>
      </c>
      <c r="N39" s="2" t="s">
        <v>10</v>
      </c>
      <c r="O39" t="s">
        <v>12</v>
      </c>
      <c r="Q39" t="s">
        <v>12</v>
      </c>
      <c r="R39" t="s">
        <v>12</v>
      </c>
      <c r="S39">
        <v>0</v>
      </c>
      <c r="T39">
        <v>0</v>
      </c>
      <c r="U39" s="2" t="s">
        <v>12</v>
      </c>
    </row>
    <row r="40" spans="1:21" x14ac:dyDescent="0.35">
      <c r="A40" t="s">
        <v>64</v>
      </c>
      <c r="B40">
        <v>42</v>
      </c>
      <c r="C40">
        <v>2025</v>
      </c>
      <c r="D40" t="s">
        <v>256</v>
      </c>
      <c r="E40" s="13">
        <v>204</v>
      </c>
      <c r="F40" t="s">
        <v>257</v>
      </c>
      <c r="G40" t="s">
        <v>245</v>
      </c>
      <c r="H40" t="s">
        <v>77</v>
      </c>
      <c r="I40">
        <v>25</v>
      </c>
      <c r="J40" t="s">
        <v>98</v>
      </c>
      <c r="K40">
        <v>0</v>
      </c>
      <c r="L40">
        <v>4</v>
      </c>
      <c r="M40">
        <v>1</v>
      </c>
      <c r="N40" s="2" t="s">
        <v>10</v>
      </c>
      <c r="O40" t="s">
        <v>12</v>
      </c>
      <c r="Q40" t="s">
        <v>10</v>
      </c>
      <c r="R40" t="s">
        <v>12</v>
      </c>
      <c r="S40">
        <v>0</v>
      </c>
      <c r="T40">
        <v>0</v>
      </c>
      <c r="U40" s="2" t="s">
        <v>12</v>
      </c>
    </row>
    <row r="41" spans="1:21" x14ac:dyDescent="0.35">
      <c r="A41" t="s">
        <v>65</v>
      </c>
      <c r="B41">
        <v>44</v>
      </c>
      <c r="C41">
        <v>2025</v>
      </c>
      <c r="D41" t="s">
        <v>256</v>
      </c>
      <c r="E41" s="13">
        <v>204</v>
      </c>
      <c r="F41" t="s">
        <v>257</v>
      </c>
      <c r="G41" t="s">
        <v>245</v>
      </c>
      <c r="H41" t="s">
        <v>77</v>
      </c>
      <c r="I41">
        <v>25</v>
      </c>
      <c r="J41" t="s">
        <v>98</v>
      </c>
      <c r="K41">
        <v>0</v>
      </c>
      <c r="L41">
        <v>4</v>
      </c>
      <c r="M41">
        <v>1</v>
      </c>
      <c r="N41" s="2" t="s">
        <v>10</v>
      </c>
      <c r="O41" t="s">
        <v>12</v>
      </c>
      <c r="Q41" t="s">
        <v>10</v>
      </c>
      <c r="R41" t="s">
        <v>12</v>
      </c>
      <c r="S41">
        <v>0</v>
      </c>
      <c r="T41">
        <v>0</v>
      </c>
      <c r="U41" s="2" t="s">
        <v>11</v>
      </c>
    </row>
    <row r="42" spans="1:21" x14ac:dyDescent="0.35">
      <c r="A42" t="s">
        <v>66</v>
      </c>
      <c r="B42">
        <v>45</v>
      </c>
      <c r="C42">
        <v>2025</v>
      </c>
      <c r="D42" t="s">
        <v>256</v>
      </c>
      <c r="E42" s="13">
        <v>204</v>
      </c>
      <c r="F42" t="s">
        <v>257</v>
      </c>
      <c r="G42" t="s">
        <v>245</v>
      </c>
      <c r="H42" t="s">
        <v>77</v>
      </c>
      <c r="I42">
        <v>0</v>
      </c>
      <c r="J42" t="s">
        <v>98</v>
      </c>
      <c r="K42">
        <v>0</v>
      </c>
      <c r="L42">
        <v>4</v>
      </c>
      <c r="M42">
        <v>1</v>
      </c>
      <c r="N42" s="2" t="s">
        <v>12</v>
      </c>
      <c r="O42" t="s">
        <v>10</v>
      </c>
      <c r="Q42" t="s">
        <v>10</v>
      </c>
      <c r="R42" t="s">
        <v>12</v>
      </c>
      <c r="S42">
        <v>0</v>
      </c>
      <c r="T42">
        <v>0</v>
      </c>
      <c r="U42" s="2" t="s">
        <v>12</v>
      </c>
    </row>
    <row r="43" spans="1:21" x14ac:dyDescent="0.35">
      <c r="A43" t="s">
        <v>67</v>
      </c>
      <c r="B43">
        <v>46</v>
      </c>
      <c r="C43">
        <v>2025</v>
      </c>
      <c r="D43" t="s">
        <v>256</v>
      </c>
      <c r="E43" s="13">
        <v>204</v>
      </c>
      <c r="F43" t="s">
        <v>257</v>
      </c>
      <c r="G43" t="s">
        <v>245</v>
      </c>
      <c r="H43" s="2" t="s">
        <v>77</v>
      </c>
      <c r="I43">
        <v>0</v>
      </c>
      <c r="J43" t="s">
        <v>98</v>
      </c>
      <c r="K43">
        <v>0</v>
      </c>
      <c r="L43">
        <v>4</v>
      </c>
      <c r="M43">
        <v>1</v>
      </c>
      <c r="N43" s="2" t="s">
        <v>12</v>
      </c>
      <c r="O43" t="s">
        <v>12</v>
      </c>
      <c r="Q43" t="s">
        <v>12</v>
      </c>
      <c r="R43" t="s">
        <v>10</v>
      </c>
      <c r="S43">
        <v>0</v>
      </c>
      <c r="T43">
        <v>0</v>
      </c>
      <c r="U43" s="2" t="s">
        <v>12</v>
      </c>
    </row>
    <row r="44" spans="1:21" x14ac:dyDescent="0.35">
      <c r="A44" t="s">
        <v>68</v>
      </c>
      <c r="B44">
        <v>47</v>
      </c>
      <c r="C44">
        <v>2025</v>
      </c>
      <c r="D44" t="s">
        <v>256</v>
      </c>
      <c r="E44" s="13">
        <v>204</v>
      </c>
      <c r="F44" t="s">
        <v>257</v>
      </c>
      <c r="G44" t="s">
        <v>245</v>
      </c>
      <c r="H44" t="s">
        <v>77</v>
      </c>
      <c r="I44">
        <v>0</v>
      </c>
      <c r="J44" t="s">
        <v>98</v>
      </c>
      <c r="K44">
        <v>0</v>
      </c>
      <c r="L44">
        <v>4</v>
      </c>
      <c r="M44">
        <v>1</v>
      </c>
      <c r="N44" s="2" t="s">
        <v>12</v>
      </c>
      <c r="O44" t="s">
        <v>12</v>
      </c>
      <c r="Q44" t="s">
        <v>12</v>
      </c>
      <c r="R44" t="s">
        <v>12</v>
      </c>
      <c r="S44">
        <v>0</v>
      </c>
      <c r="T44">
        <v>0</v>
      </c>
      <c r="U44" s="2" t="s">
        <v>13</v>
      </c>
    </row>
    <row r="45" spans="1:21" x14ac:dyDescent="0.35">
      <c r="A45" t="s">
        <v>69</v>
      </c>
      <c r="B45">
        <v>48</v>
      </c>
      <c r="C45">
        <v>2025</v>
      </c>
      <c r="D45" t="s">
        <v>256</v>
      </c>
      <c r="E45" s="13">
        <v>204</v>
      </c>
      <c r="F45" t="s">
        <v>257</v>
      </c>
      <c r="G45" t="s">
        <v>245</v>
      </c>
      <c r="H45" t="s">
        <v>77</v>
      </c>
      <c r="I45">
        <v>15</v>
      </c>
      <c r="J45" t="s">
        <v>98</v>
      </c>
      <c r="K45">
        <v>0</v>
      </c>
      <c r="L45">
        <v>4</v>
      </c>
      <c r="M45">
        <v>1</v>
      </c>
      <c r="N45" s="2" t="s">
        <v>12</v>
      </c>
      <c r="O45" t="s">
        <v>12</v>
      </c>
      <c r="Q45" t="s">
        <v>12</v>
      </c>
      <c r="R45" t="s">
        <v>12</v>
      </c>
      <c r="S45">
        <v>0</v>
      </c>
      <c r="T45">
        <v>0</v>
      </c>
      <c r="U45" s="2" t="s">
        <v>12</v>
      </c>
    </row>
    <row r="46" spans="1:21" x14ac:dyDescent="0.35">
      <c r="A46" t="s">
        <v>70</v>
      </c>
      <c r="B46">
        <v>49</v>
      </c>
      <c r="C46">
        <v>2025</v>
      </c>
      <c r="D46" t="s">
        <v>256</v>
      </c>
      <c r="E46" s="13">
        <v>204</v>
      </c>
      <c r="F46" t="s">
        <v>257</v>
      </c>
      <c r="G46" t="s">
        <v>245</v>
      </c>
      <c r="H46" s="2" t="s">
        <v>223</v>
      </c>
    </row>
    <row r="47" spans="1:21" x14ac:dyDescent="0.35">
      <c r="A47" t="s">
        <v>71</v>
      </c>
      <c r="B47">
        <v>50</v>
      </c>
      <c r="C47">
        <v>2025</v>
      </c>
      <c r="D47" t="s">
        <v>256</v>
      </c>
      <c r="E47" s="13">
        <v>204</v>
      </c>
      <c r="F47" t="s">
        <v>257</v>
      </c>
      <c r="G47" t="s">
        <v>245</v>
      </c>
      <c r="H47" t="s">
        <v>77</v>
      </c>
      <c r="I47">
        <v>60</v>
      </c>
      <c r="J47" t="s">
        <v>98</v>
      </c>
      <c r="K47">
        <v>0</v>
      </c>
      <c r="L47">
        <v>4</v>
      </c>
      <c r="M47">
        <v>1</v>
      </c>
      <c r="N47" s="2" t="s">
        <v>10</v>
      </c>
      <c r="O47" t="s">
        <v>12</v>
      </c>
      <c r="Q47" t="s">
        <v>12</v>
      </c>
      <c r="R47" t="s">
        <v>12</v>
      </c>
      <c r="S47">
        <v>0</v>
      </c>
      <c r="T47">
        <v>0</v>
      </c>
      <c r="U47" s="2" t="s">
        <v>12</v>
      </c>
    </row>
    <row r="48" spans="1:21" x14ac:dyDescent="0.35">
      <c r="A48" t="s">
        <v>72</v>
      </c>
      <c r="B48">
        <v>51</v>
      </c>
      <c r="C48">
        <v>2025</v>
      </c>
      <c r="D48" t="s">
        <v>256</v>
      </c>
      <c r="E48" s="13">
        <v>204</v>
      </c>
      <c r="F48" t="s">
        <v>257</v>
      </c>
      <c r="G48" t="s">
        <v>245</v>
      </c>
      <c r="H48" t="s">
        <v>77</v>
      </c>
      <c r="I48">
        <v>60</v>
      </c>
      <c r="J48" t="s">
        <v>98</v>
      </c>
      <c r="K48">
        <v>0</v>
      </c>
      <c r="L48">
        <v>4</v>
      </c>
      <c r="M48">
        <v>1</v>
      </c>
      <c r="N48" s="2" t="s">
        <v>12</v>
      </c>
      <c r="O48" t="s">
        <v>12</v>
      </c>
      <c r="Q48" t="s">
        <v>10</v>
      </c>
      <c r="R48" t="s">
        <v>10</v>
      </c>
      <c r="S48">
        <v>0</v>
      </c>
      <c r="T48">
        <v>0</v>
      </c>
      <c r="U48" s="2" t="s">
        <v>12</v>
      </c>
    </row>
    <row r="49" spans="1:21" x14ac:dyDescent="0.35">
      <c r="A49" t="s">
        <v>73</v>
      </c>
      <c r="B49">
        <v>53</v>
      </c>
      <c r="C49">
        <v>2025</v>
      </c>
      <c r="D49" t="s">
        <v>256</v>
      </c>
      <c r="E49" s="13">
        <v>204</v>
      </c>
      <c r="F49" t="s">
        <v>257</v>
      </c>
      <c r="G49" t="s">
        <v>245</v>
      </c>
      <c r="H49" t="s">
        <v>77</v>
      </c>
      <c r="I49">
        <v>30</v>
      </c>
      <c r="J49" t="s">
        <v>98</v>
      </c>
      <c r="K49">
        <v>0</v>
      </c>
      <c r="L49">
        <v>4</v>
      </c>
      <c r="M49">
        <v>1</v>
      </c>
      <c r="N49" s="2" t="s">
        <v>12</v>
      </c>
      <c r="O49" t="s">
        <v>12</v>
      </c>
      <c r="Q49" t="s">
        <v>10</v>
      </c>
      <c r="R49" t="s">
        <v>12</v>
      </c>
      <c r="S49">
        <v>0</v>
      </c>
      <c r="T49">
        <v>0</v>
      </c>
      <c r="U49" s="2" t="s">
        <v>12</v>
      </c>
    </row>
    <row r="50" spans="1:21" x14ac:dyDescent="0.35">
      <c r="A50" t="s">
        <v>74</v>
      </c>
      <c r="B50">
        <v>54</v>
      </c>
      <c r="C50">
        <v>2025</v>
      </c>
      <c r="D50" t="s">
        <v>256</v>
      </c>
      <c r="E50" s="13">
        <v>204</v>
      </c>
      <c r="F50" t="s">
        <v>257</v>
      </c>
      <c r="G50" t="s">
        <v>245</v>
      </c>
      <c r="H50" t="s">
        <v>77</v>
      </c>
      <c r="I50">
        <v>23</v>
      </c>
      <c r="J50" t="s">
        <v>98</v>
      </c>
      <c r="K50">
        <v>0</v>
      </c>
      <c r="L50">
        <v>4</v>
      </c>
      <c r="M50">
        <v>1</v>
      </c>
      <c r="N50" s="2" t="s">
        <v>12</v>
      </c>
      <c r="O50" t="s">
        <v>12</v>
      </c>
      <c r="P50">
        <v>18</v>
      </c>
      <c r="Q50" t="s">
        <v>10</v>
      </c>
      <c r="R50" t="s">
        <v>12</v>
      </c>
      <c r="S50">
        <v>0</v>
      </c>
      <c r="T50">
        <v>0</v>
      </c>
      <c r="U50" s="2" t="s">
        <v>12</v>
      </c>
    </row>
    <row r="51" spans="1:21" x14ac:dyDescent="0.35">
      <c r="A51" t="s">
        <v>75</v>
      </c>
      <c r="B51">
        <v>55</v>
      </c>
      <c r="C51">
        <v>2025</v>
      </c>
      <c r="D51" t="s">
        <v>256</v>
      </c>
      <c r="E51" s="13">
        <v>204</v>
      </c>
      <c r="F51" t="s">
        <v>257</v>
      </c>
      <c r="G51" t="s">
        <v>245</v>
      </c>
      <c r="H51" t="s">
        <v>77</v>
      </c>
      <c r="I51">
        <v>55</v>
      </c>
      <c r="J51" t="s">
        <v>98</v>
      </c>
      <c r="K51">
        <v>0</v>
      </c>
      <c r="L51">
        <v>4</v>
      </c>
      <c r="M51">
        <v>1</v>
      </c>
      <c r="N51" s="2" t="s">
        <v>10</v>
      </c>
      <c r="O51" t="s">
        <v>10</v>
      </c>
      <c r="Q51" t="s">
        <v>12</v>
      </c>
      <c r="R51" t="s">
        <v>12</v>
      </c>
      <c r="S51">
        <v>0</v>
      </c>
      <c r="T51">
        <v>0</v>
      </c>
      <c r="U51" s="2" t="s">
        <v>12</v>
      </c>
    </row>
    <row r="52" spans="1:21" x14ac:dyDescent="0.35">
      <c r="A52" t="s">
        <v>76</v>
      </c>
      <c r="B52">
        <v>56</v>
      </c>
      <c r="C52">
        <v>2025</v>
      </c>
      <c r="D52" t="s">
        <v>256</v>
      </c>
      <c r="E52" s="13">
        <v>204</v>
      </c>
      <c r="F52" t="s">
        <v>257</v>
      </c>
      <c r="G52" t="s">
        <v>245</v>
      </c>
      <c r="H52" t="s">
        <v>77</v>
      </c>
      <c r="I52">
        <v>50</v>
      </c>
      <c r="J52" t="s">
        <v>98</v>
      </c>
      <c r="K52">
        <v>0</v>
      </c>
      <c r="L52">
        <v>4</v>
      </c>
      <c r="M52">
        <v>1</v>
      </c>
      <c r="N52" s="2" t="s">
        <v>10</v>
      </c>
      <c r="O52" t="s">
        <v>10</v>
      </c>
      <c r="Q52" t="s">
        <v>12</v>
      </c>
      <c r="R52" t="s">
        <v>12</v>
      </c>
      <c r="S52">
        <v>0</v>
      </c>
      <c r="T52">
        <v>0</v>
      </c>
      <c r="U52" s="2" t="s">
        <v>12</v>
      </c>
    </row>
  </sheetData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0A112F-30AA-44AF-A0DC-941C5BC34F5A}">
  <sheetPr codeName="Sheet56"/>
  <dimension ref="A1:U54"/>
  <sheetViews>
    <sheetView zoomScale="90" zoomScaleNormal="90" workbookViewId="0"/>
  </sheetViews>
  <sheetFormatPr defaultRowHeight="14.5" x14ac:dyDescent="0.35"/>
  <cols>
    <col min="1" max="1" width="17" bestFit="1" customWidth="1"/>
    <col min="4" max="4" width="9.36328125" bestFit="1" customWidth="1"/>
    <col min="5" max="5" width="14.08984375" bestFit="1" customWidth="1"/>
    <col min="8" max="8" width="15.54296875" bestFit="1" customWidth="1"/>
    <col min="10" max="10" width="16.26953125" style="3" customWidth="1"/>
    <col min="11" max="11" width="9.7265625" style="3" bestFit="1" customWidth="1"/>
    <col min="12" max="12" width="13.90625" style="2" bestFit="1" customWidth="1"/>
    <col min="13" max="13" width="10.08984375" customWidth="1"/>
    <col min="14" max="14" width="15.453125" bestFit="1" customWidth="1"/>
    <col min="15" max="15" width="9.90625" bestFit="1" customWidth="1"/>
    <col min="16" max="16" width="11.6328125" bestFit="1" customWidth="1"/>
    <col min="17" max="17" width="18.7265625" bestFit="1" customWidth="1"/>
    <col min="18" max="18" width="15" bestFit="1" customWidth="1"/>
    <col min="19" max="19" width="18.81640625" bestFit="1" customWidth="1"/>
    <col min="20" max="20" width="11" bestFit="1" customWidth="1"/>
    <col min="21" max="21" width="13.54296875" customWidth="1"/>
  </cols>
  <sheetData>
    <row r="1" spans="1:21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s="2" t="s">
        <v>0</v>
      </c>
      <c r="I1" t="s">
        <v>89</v>
      </c>
      <c r="J1" s="2" t="s">
        <v>3</v>
      </c>
      <c r="K1" t="s">
        <v>137</v>
      </c>
      <c r="L1" t="s">
        <v>90</v>
      </c>
      <c r="M1" t="s">
        <v>138</v>
      </c>
      <c r="N1" s="2" t="s">
        <v>215</v>
      </c>
      <c r="O1" t="s">
        <v>4</v>
      </c>
      <c r="P1" t="s">
        <v>5</v>
      </c>
      <c r="Q1" t="s">
        <v>6</v>
      </c>
      <c r="R1" t="s">
        <v>7</v>
      </c>
      <c r="S1" t="s">
        <v>8</v>
      </c>
      <c r="T1" t="s">
        <v>91</v>
      </c>
      <c r="U1" t="s">
        <v>9</v>
      </c>
    </row>
    <row r="2" spans="1:21" x14ac:dyDescent="0.35">
      <c r="A2" t="s">
        <v>23</v>
      </c>
      <c r="B2">
        <v>1</v>
      </c>
      <c r="C2">
        <v>2025</v>
      </c>
      <c r="D2" t="s">
        <v>260</v>
      </c>
      <c r="E2" s="13">
        <v>205</v>
      </c>
      <c r="F2" t="s">
        <v>261</v>
      </c>
      <c r="G2" t="s">
        <v>262</v>
      </c>
      <c r="H2" s="2" t="s">
        <v>77</v>
      </c>
      <c r="I2">
        <v>60</v>
      </c>
      <c r="J2" t="s">
        <v>98</v>
      </c>
      <c r="K2" s="2">
        <v>4000</v>
      </c>
      <c r="L2" s="2">
        <v>4</v>
      </c>
      <c r="M2">
        <v>1</v>
      </c>
      <c r="N2" t="s">
        <v>12</v>
      </c>
      <c r="O2" t="s">
        <v>10</v>
      </c>
      <c r="Q2" t="s">
        <v>10</v>
      </c>
      <c r="R2" t="s">
        <v>12</v>
      </c>
      <c r="S2">
        <v>20</v>
      </c>
      <c r="T2">
        <v>300</v>
      </c>
      <c r="U2" t="s">
        <v>13</v>
      </c>
    </row>
    <row r="3" spans="1:21" x14ac:dyDescent="0.35">
      <c r="A3" t="s">
        <v>27</v>
      </c>
      <c r="B3">
        <v>2</v>
      </c>
      <c r="C3">
        <v>2025</v>
      </c>
      <c r="D3" t="s">
        <v>260</v>
      </c>
      <c r="E3" s="13">
        <v>205</v>
      </c>
      <c r="F3" t="s">
        <v>261</v>
      </c>
      <c r="G3" t="s">
        <v>262</v>
      </c>
      <c r="H3" s="2" t="s">
        <v>223</v>
      </c>
      <c r="J3"/>
    </row>
    <row r="4" spans="1:21" x14ac:dyDescent="0.35">
      <c r="A4" t="s">
        <v>28</v>
      </c>
      <c r="B4">
        <v>4</v>
      </c>
      <c r="C4">
        <v>2025</v>
      </c>
      <c r="D4" t="s">
        <v>260</v>
      </c>
      <c r="E4" s="13">
        <v>205</v>
      </c>
      <c r="F4" t="s">
        <v>261</v>
      </c>
      <c r="G4" t="s">
        <v>262</v>
      </c>
      <c r="H4" s="2" t="s">
        <v>223</v>
      </c>
      <c r="J4"/>
    </row>
    <row r="5" spans="1:21" x14ac:dyDescent="0.35">
      <c r="A5" t="s">
        <v>29</v>
      </c>
      <c r="B5">
        <v>5</v>
      </c>
      <c r="C5">
        <v>2025</v>
      </c>
      <c r="D5" t="s">
        <v>260</v>
      </c>
      <c r="E5" s="13">
        <v>205</v>
      </c>
      <c r="F5" t="s">
        <v>261</v>
      </c>
      <c r="G5" t="s">
        <v>262</v>
      </c>
      <c r="H5" s="2" t="s">
        <v>77</v>
      </c>
      <c r="I5">
        <v>70</v>
      </c>
      <c r="J5" t="s">
        <v>98</v>
      </c>
      <c r="K5" s="2">
        <v>0</v>
      </c>
      <c r="L5" s="2">
        <v>4</v>
      </c>
      <c r="M5">
        <v>1</v>
      </c>
      <c r="N5" t="s">
        <v>10</v>
      </c>
      <c r="O5" t="s">
        <v>12</v>
      </c>
      <c r="Q5" t="s">
        <v>10</v>
      </c>
      <c r="R5" t="s">
        <v>12</v>
      </c>
      <c r="S5">
        <v>16</v>
      </c>
      <c r="T5">
        <v>60</v>
      </c>
      <c r="U5" t="s">
        <v>13</v>
      </c>
    </row>
    <row r="6" spans="1:21" x14ac:dyDescent="0.35">
      <c r="A6" t="s">
        <v>30</v>
      </c>
      <c r="B6">
        <v>6</v>
      </c>
      <c r="C6">
        <v>2025</v>
      </c>
      <c r="D6" t="s">
        <v>260</v>
      </c>
      <c r="E6" s="13">
        <v>205</v>
      </c>
      <c r="F6" t="s">
        <v>261</v>
      </c>
      <c r="G6" t="s">
        <v>262</v>
      </c>
      <c r="H6" s="2" t="s">
        <v>77</v>
      </c>
      <c r="I6">
        <v>375</v>
      </c>
      <c r="J6" t="s">
        <v>98</v>
      </c>
      <c r="K6" s="2">
        <v>6000</v>
      </c>
      <c r="L6" s="2">
        <v>4</v>
      </c>
      <c r="M6">
        <v>1</v>
      </c>
      <c r="N6" t="s">
        <v>10</v>
      </c>
      <c r="O6" t="s">
        <v>12</v>
      </c>
      <c r="Q6" t="s">
        <v>10</v>
      </c>
      <c r="R6" t="s">
        <v>12</v>
      </c>
      <c r="S6">
        <v>0</v>
      </c>
      <c r="T6">
        <v>350</v>
      </c>
      <c r="U6" t="s">
        <v>13</v>
      </c>
    </row>
    <row r="7" spans="1:21" x14ac:dyDescent="0.35">
      <c r="A7" t="s">
        <v>31</v>
      </c>
      <c r="B7">
        <v>8</v>
      </c>
      <c r="C7">
        <v>2025</v>
      </c>
      <c r="D7" t="s">
        <v>260</v>
      </c>
      <c r="E7" s="13">
        <v>205</v>
      </c>
      <c r="F7" t="s">
        <v>261</v>
      </c>
      <c r="G7" t="s">
        <v>262</v>
      </c>
      <c r="H7" s="2" t="s">
        <v>223</v>
      </c>
      <c r="J7"/>
    </row>
    <row r="8" spans="1:21" x14ac:dyDescent="0.35">
      <c r="A8" t="s">
        <v>32</v>
      </c>
      <c r="B8">
        <v>9</v>
      </c>
      <c r="C8">
        <v>2025</v>
      </c>
      <c r="D8" t="s">
        <v>260</v>
      </c>
      <c r="E8" s="13">
        <v>205</v>
      </c>
      <c r="F8" t="s">
        <v>261</v>
      </c>
      <c r="G8" t="s">
        <v>262</v>
      </c>
      <c r="H8" s="2" t="s">
        <v>77</v>
      </c>
      <c r="I8">
        <v>300</v>
      </c>
      <c r="J8" t="s">
        <v>223</v>
      </c>
      <c r="K8" s="2">
        <v>0</v>
      </c>
      <c r="L8" s="2">
        <v>0</v>
      </c>
      <c r="M8">
        <v>1</v>
      </c>
      <c r="N8" t="s">
        <v>12</v>
      </c>
      <c r="O8" t="s">
        <v>12</v>
      </c>
      <c r="Q8" t="s">
        <v>12</v>
      </c>
      <c r="R8" t="s">
        <v>12</v>
      </c>
      <c r="S8">
        <v>6</v>
      </c>
      <c r="T8">
        <v>117.5</v>
      </c>
      <c r="U8" t="s">
        <v>11</v>
      </c>
    </row>
    <row r="9" spans="1:21" x14ac:dyDescent="0.35">
      <c r="A9" t="s">
        <v>33</v>
      </c>
      <c r="B9">
        <v>10</v>
      </c>
      <c r="C9">
        <v>2025</v>
      </c>
      <c r="D9" t="s">
        <v>260</v>
      </c>
      <c r="E9" s="13">
        <v>205</v>
      </c>
      <c r="F9" t="s">
        <v>261</v>
      </c>
      <c r="G9" t="s">
        <v>262</v>
      </c>
      <c r="H9" s="2" t="s">
        <v>223</v>
      </c>
      <c r="J9"/>
    </row>
    <row r="10" spans="1:21" x14ac:dyDescent="0.35">
      <c r="A10" t="s">
        <v>34</v>
      </c>
      <c r="B10">
        <v>11</v>
      </c>
      <c r="C10">
        <v>2025</v>
      </c>
      <c r="D10" t="s">
        <v>260</v>
      </c>
      <c r="E10" s="13">
        <v>205</v>
      </c>
      <c r="F10" t="s">
        <v>261</v>
      </c>
      <c r="G10" t="s">
        <v>262</v>
      </c>
      <c r="H10" s="2" t="s">
        <v>223</v>
      </c>
      <c r="J10"/>
    </row>
    <row r="11" spans="1:21" x14ac:dyDescent="0.35">
      <c r="A11" t="s">
        <v>35</v>
      </c>
      <c r="B11">
        <v>12</v>
      </c>
      <c r="C11">
        <v>2025</v>
      </c>
      <c r="D11" t="s">
        <v>260</v>
      </c>
      <c r="E11" s="13">
        <v>205</v>
      </c>
      <c r="F11" t="s">
        <v>261</v>
      </c>
      <c r="G11" t="s">
        <v>262</v>
      </c>
      <c r="H11" s="2" t="s">
        <v>223</v>
      </c>
      <c r="J11"/>
    </row>
    <row r="12" spans="1:21" x14ac:dyDescent="0.35">
      <c r="A12" t="s">
        <v>36</v>
      </c>
      <c r="B12">
        <v>13</v>
      </c>
      <c r="C12">
        <v>2025</v>
      </c>
      <c r="D12" t="s">
        <v>260</v>
      </c>
      <c r="E12" s="13">
        <v>205</v>
      </c>
      <c r="F12" t="s">
        <v>261</v>
      </c>
      <c r="G12" t="s">
        <v>262</v>
      </c>
      <c r="H12" s="2" t="s">
        <v>77</v>
      </c>
      <c r="I12">
        <v>50</v>
      </c>
      <c r="J12" t="s">
        <v>98</v>
      </c>
      <c r="K12" s="2">
        <v>4000</v>
      </c>
      <c r="L12" s="2">
        <v>4</v>
      </c>
      <c r="M12">
        <v>1</v>
      </c>
      <c r="N12" t="s">
        <v>10</v>
      </c>
      <c r="O12" t="s">
        <v>10</v>
      </c>
      <c r="P12">
        <v>18</v>
      </c>
      <c r="Q12" t="s">
        <v>10</v>
      </c>
      <c r="R12" t="s">
        <v>12</v>
      </c>
      <c r="S12">
        <v>12</v>
      </c>
      <c r="T12">
        <v>120</v>
      </c>
      <c r="U12" t="s">
        <v>13</v>
      </c>
    </row>
    <row r="13" spans="1:21" x14ac:dyDescent="0.35">
      <c r="A13" t="s">
        <v>37</v>
      </c>
      <c r="B13">
        <v>15</v>
      </c>
      <c r="C13">
        <v>2025</v>
      </c>
      <c r="D13" t="s">
        <v>260</v>
      </c>
      <c r="E13" s="13">
        <v>205</v>
      </c>
      <c r="F13" t="s">
        <v>261</v>
      </c>
      <c r="G13" t="s">
        <v>262</v>
      </c>
      <c r="H13" s="2" t="s">
        <v>223</v>
      </c>
      <c r="J13"/>
    </row>
    <row r="14" spans="1:21" x14ac:dyDescent="0.35">
      <c r="A14" t="s">
        <v>38</v>
      </c>
      <c r="B14">
        <v>16</v>
      </c>
      <c r="C14">
        <v>2025</v>
      </c>
      <c r="D14" t="s">
        <v>260</v>
      </c>
      <c r="E14" s="13">
        <v>205</v>
      </c>
      <c r="F14" t="s">
        <v>261</v>
      </c>
      <c r="G14" t="s">
        <v>262</v>
      </c>
      <c r="H14" s="2" t="s">
        <v>223</v>
      </c>
      <c r="J14"/>
    </row>
    <row r="15" spans="1:21" x14ac:dyDescent="0.35">
      <c r="A15" t="s">
        <v>39</v>
      </c>
      <c r="B15">
        <v>17</v>
      </c>
      <c r="C15">
        <v>2025</v>
      </c>
      <c r="D15" t="s">
        <v>260</v>
      </c>
      <c r="E15" s="13">
        <v>205</v>
      </c>
      <c r="F15" t="s">
        <v>261</v>
      </c>
      <c r="G15" t="s">
        <v>262</v>
      </c>
      <c r="H15" s="2" t="s">
        <v>223</v>
      </c>
      <c r="J15"/>
    </row>
    <row r="16" spans="1:21" x14ac:dyDescent="0.35">
      <c r="A16" t="s">
        <v>40</v>
      </c>
      <c r="B16">
        <v>18</v>
      </c>
      <c r="C16">
        <v>2025</v>
      </c>
      <c r="D16" t="s">
        <v>260</v>
      </c>
      <c r="E16" s="13">
        <v>205</v>
      </c>
      <c r="F16" t="s">
        <v>261</v>
      </c>
      <c r="G16" t="s">
        <v>262</v>
      </c>
      <c r="H16" s="2" t="s">
        <v>223</v>
      </c>
      <c r="J16"/>
    </row>
    <row r="17" spans="1:21" x14ac:dyDescent="0.35">
      <c r="A17" t="s">
        <v>41</v>
      </c>
      <c r="B17">
        <v>19</v>
      </c>
      <c r="C17">
        <v>2025</v>
      </c>
      <c r="D17" t="s">
        <v>260</v>
      </c>
      <c r="E17" s="13">
        <v>205</v>
      </c>
      <c r="F17" t="s">
        <v>261</v>
      </c>
      <c r="G17" t="s">
        <v>262</v>
      </c>
      <c r="H17" s="2" t="s">
        <v>223</v>
      </c>
      <c r="J17"/>
    </row>
    <row r="18" spans="1:21" x14ac:dyDescent="0.35">
      <c r="A18" t="s">
        <v>42</v>
      </c>
      <c r="B18">
        <v>20</v>
      </c>
      <c r="C18">
        <v>2025</v>
      </c>
      <c r="D18" t="s">
        <v>260</v>
      </c>
      <c r="E18" s="13">
        <v>205</v>
      </c>
      <c r="F18" t="s">
        <v>261</v>
      </c>
      <c r="G18" t="s">
        <v>262</v>
      </c>
      <c r="H18" s="2" t="s">
        <v>223</v>
      </c>
      <c r="J18"/>
    </row>
    <row r="19" spans="1:21" x14ac:dyDescent="0.35">
      <c r="A19" t="s">
        <v>43</v>
      </c>
      <c r="B19">
        <v>21</v>
      </c>
      <c r="C19">
        <v>2025</v>
      </c>
      <c r="D19" t="s">
        <v>260</v>
      </c>
      <c r="E19" s="13">
        <v>205</v>
      </c>
      <c r="F19" t="s">
        <v>261</v>
      </c>
      <c r="G19" t="s">
        <v>262</v>
      </c>
      <c r="H19" s="2" t="s">
        <v>223</v>
      </c>
      <c r="J19"/>
    </row>
    <row r="20" spans="1:21" x14ac:dyDescent="0.35">
      <c r="A20" t="s">
        <v>44</v>
      </c>
      <c r="B20">
        <v>22</v>
      </c>
      <c r="C20">
        <v>2025</v>
      </c>
      <c r="D20" t="s">
        <v>260</v>
      </c>
      <c r="E20" s="13">
        <v>205</v>
      </c>
      <c r="F20" t="s">
        <v>261</v>
      </c>
      <c r="G20" t="s">
        <v>262</v>
      </c>
      <c r="H20" s="2" t="s">
        <v>223</v>
      </c>
      <c r="J20"/>
    </row>
    <row r="21" spans="1:21" x14ac:dyDescent="0.35">
      <c r="A21" t="s">
        <v>45</v>
      </c>
      <c r="B21">
        <v>23</v>
      </c>
      <c r="C21">
        <v>2025</v>
      </c>
      <c r="D21" t="s">
        <v>260</v>
      </c>
      <c r="E21" s="13">
        <v>205</v>
      </c>
      <c r="F21" t="s">
        <v>261</v>
      </c>
      <c r="G21" t="s">
        <v>262</v>
      </c>
      <c r="H21" s="2" t="s">
        <v>77</v>
      </c>
      <c r="I21">
        <v>70</v>
      </c>
      <c r="J21" t="s">
        <v>156</v>
      </c>
      <c r="K21" s="2">
        <v>4000</v>
      </c>
      <c r="L21" s="2">
        <v>3</v>
      </c>
      <c r="M21">
        <v>1</v>
      </c>
      <c r="N21" t="s">
        <v>10</v>
      </c>
      <c r="O21" t="s">
        <v>12</v>
      </c>
      <c r="Q21" t="s">
        <v>12</v>
      </c>
      <c r="R21" t="s">
        <v>12</v>
      </c>
      <c r="S21">
        <v>12</v>
      </c>
      <c r="T21">
        <v>140</v>
      </c>
      <c r="U21" t="s">
        <v>11</v>
      </c>
    </row>
    <row r="22" spans="1:21" x14ac:dyDescent="0.35">
      <c r="A22" t="s">
        <v>46</v>
      </c>
      <c r="B22">
        <v>24</v>
      </c>
      <c r="C22">
        <v>2025</v>
      </c>
      <c r="D22" t="s">
        <v>260</v>
      </c>
      <c r="E22" s="13">
        <v>205</v>
      </c>
      <c r="F22" t="s">
        <v>261</v>
      </c>
      <c r="G22" t="s">
        <v>262</v>
      </c>
      <c r="H22" s="2" t="s">
        <v>77</v>
      </c>
      <c r="I22">
        <v>100</v>
      </c>
      <c r="J22" t="s">
        <v>98</v>
      </c>
      <c r="K22" s="2">
        <v>4000</v>
      </c>
      <c r="L22" s="2">
        <v>4</v>
      </c>
      <c r="M22">
        <v>1</v>
      </c>
      <c r="N22" t="s">
        <v>12</v>
      </c>
      <c r="O22" t="s">
        <v>12</v>
      </c>
      <c r="P22">
        <v>18</v>
      </c>
      <c r="Q22" t="s">
        <v>12</v>
      </c>
      <c r="R22" t="s">
        <v>12</v>
      </c>
      <c r="S22">
        <v>8</v>
      </c>
      <c r="T22">
        <v>100</v>
      </c>
      <c r="U22" t="s">
        <v>13</v>
      </c>
    </row>
    <row r="23" spans="1:21" x14ac:dyDescent="0.35">
      <c r="A23" t="s">
        <v>47</v>
      </c>
      <c r="B23">
        <v>25</v>
      </c>
      <c r="C23">
        <v>2025</v>
      </c>
      <c r="D23" t="s">
        <v>260</v>
      </c>
      <c r="E23" s="13">
        <v>205</v>
      </c>
      <c r="F23" t="s">
        <v>261</v>
      </c>
      <c r="G23" t="s">
        <v>262</v>
      </c>
      <c r="H23" s="2" t="s">
        <v>77</v>
      </c>
      <c r="I23">
        <v>100</v>
      </c>
      <c r="J23" t="s">
        <v>156</v>
      </c>
      <c r="K23" s="2">
        <v>6000</v>
      </c>
      <c r="L23" s="2">
        <v>3</v>
      </c>
      <c r="M23" s="2">
        <v>0</v>
      </c>
      <c r="N23" t="s">
        <v>10</v>
      </c>
      <c r="O23" t="s">
        <v>12</v>
      </c>
      <c r="Q23" t="s">
        <v>12</v>
      </c>
      <c r="R23" t="s">
        <v>12</v>
      </c>
      <c r="S23">
        <v>40</v>
      </c>
      <c r="T23">
        <v>100</v>
      </c>
    </row>
    <row r="24" spans="1:21" x14ac:dyDescent="0.35">
      <c r="A24" t="s">
        <v>48</v>
      </c>
      <c r="B24">
        <v>26</v>
      </c>
      <c r="C24">
        <v>2025</v>
      </c>
      <c r="D24" t="s">
        <v>260</v>
      </c>
      <c r="E24" s="13">
        <v>205</v>
      </c>
      <c r="F24" t="s">
        <v>261</v>
      </c>
      <c r="G24" t="s">
        <v>262</v>
      </c>
      <c r="H24" s="2" t="s">
        <v>77</v>
      </c>
      <c r="I24">
        <v>200</v>
      </c>
      <c r="J24" t="s">
        <v>156</v>
      </c>
      <c r="K24" s="2">
        <v>4000</v>
      </c>
      <c r="L24" s="2">
        <v>3</v>
      </c>
      <c r="M24" s="2">
        <v>0</v>
      </c>
      <c r="N24" t="s">
        <v>10</v>
      </c>
      <c r="O24" t="s">
        <v>12</v>
      </c>
      <c r="Q24" t="s">
        <v>12</v>
      </c>
      <c r="R24" t="s">
        <v>12</v>
      </c>
      <c r="S24">
        <v>24</v>
      </c>
      <c r="T24">
        <v>200</v>
      </c>
      <c r="U24" t="s">
        <v>11</v>
      </c>
    </row>
    <row r="25" spans="1:21" x14ac:dyDescent="0.35">
      <c r="A25" t="s">
        <v>49</v>
      </c>
      <c r="B25">
        <v>27</v>
      </c>
      <c r="C25">
        <v>2025</v>
      </c>
      <c r="D25" t="s">
        <v>260</v>
      </c>
      <c r="E25" s="13">
        <v>205</v>
      </c>
      <c r="F25" t="s">
        <v>261</v>
      </c>
      <c r="G25" t="s">
        <v>262</v>
      </c>
      <c r="H25" s="2" t="s">
        <v>223</v>
      </c>
      <c r="J25"/>
    </row>
    <row r="26" spans="1:21" x14ac:dyDescent="0.35">
      <c r="A26" t="s">
        <v>50</v>
      </c>
      <c r="B26">
        <v>28</v>
      </c>
      <c r="C26">
        <v>2025</v>
      </c>
      <c r="D26" t="s">
        <v>260</v>
      </c>
      <c r="E26" s="13">
        <v>205</v>
      </c>
      <c r="F26" t="s">
        <v>261</v>
      </c>
      <c r="G26" t="s">
        <v>262</v>
      </c>
      <c r="H26" s="2" t="s">
        <v>77</v>
      </c>
      <c r="I26">
        <v>50</v>
      </c>
      <c r="J26" t="s">
        <v>98</v>
      </c>
      <c r="K26" s="2">
        <v>0</v>
      </c>
      <c r="L26" s="2">
        <v>4</v>
      </c>
      <c r="M26">
        <v>1</v>
      </c>
      <c r="N26" t="s">
        <v>12</v>
      </c>
      <c r="O26" t="s">
        <v>12</v>
      </c>
      <c r="Q26" t="s">
        <v>10</v>
      </c>
      <c r="R26" t="s">
        <v>12</v>
      </c>
      <c r="S26">
        <v>16</v>
      </c>
      <c r="T26">
        <v>50</v>
      </c>
      <c r="U26" t="s">
        <v>13</v>
      </c>
    </row>
    <row r="27" spans="1:21" x14ac:dyDescent="0.35">
      <c r="A27" t="s">
        <v>51</v>
      </c>
      <c r="B27">
        <v>29</v>
      </c>
      <c r="C27">
        <v>2025</v>
      </c>
      <c r="D27" t="s">
        <v>260</v>
      </c>
      <c r="E27" s="13">
        <v>205</v>
      </c>
      <c r="F27" t="s">
        <v>261</v>
      </c>
      <c r="G27" t="s">
        <v>262</v>
      </c>
      <c r="H27" s="2" t="s">
        <v>223</v>
      </c>
      <c r="J27"/>
    </row>
    <row r="28" spans="1:21" x14ac:dyDescent="0.35">
      <c r="A28" t="s">
        <v>52</v>
      </c>
      <c r="B28">
        <v>30</v>
      </c>
      <c r="C28">
        <v>2025</v>
      </c>
      <c r="D28" t="s">
        <v>260</v>
      </c>
      <c r="E28" s="13">
        <v>205</v>
      </c>
      <c r="F28" t="s">
        <v>261</v>
      </c>
      <c r="G28" t="s">
        <v>262</v>
      </c>
      <c r="H28" s="2" t="s">
        <v>223</v>
      </c>
      <c r="J28"/>
    </row>
    <row r="29" spans="1:21" x14ac:dyDescent="0.35">
      <c r="A29" t="s">
        <v>53</v>
      </c>
      <c r="B29">
        <v>31</v>
      </c>
      <c r="C29">
        <v>2025</v>
      </c>
      <c r="D29" t="s">
        <v>260</v>
      </c>
      <c r="E29" s="13">
        <v>205</v>
      </c>
      <c r="F29" t="s">
        <v>261</v>
      </c>
      <c r="G29" t="s">
        <v>262</v>
      </c>
      <c r="H29" s="2" t="s">
        <v>223</v>
      </c>
      <c r="J29"/>
    </row>
    <row r="30" spans="1:21" x14ac:dyDescent="0.35">
      <c r="A30" t="s">
        <v>54</v>
      </c>
      <c r="B30">
        <v>32</v>
      </c>
      <c r="C30">
        <v>2025</v>
      </c>
      <c r="D30" t="s">
        <v>260</v>
      </c>
      <c r="E30" s="13">
        <v>205</v>
      </c>
      <c r="F30" t="s">
        <v>261</v>
      </c>
      <c r="G30" t="s">
        <v>262</v>
      </c>
      <c r="H30" s="2" t="s">
        <v>223</v>
      </c>
      <c r="J30"/>
    </row>
    <row r="31" spans="1:21" x14ac:dyDescent="0.35">
      <c r="A31" t="s">
        <v>55</v>
      </c>
      <c r="B31">
        <v>33</v>
      </c>
      <c r="C31">
        <v>2025</v>
      </c>
      <c r="D31" t="s">
        <v>260</v>
      </c>
      <c r="E31" s="13">
        <v>205</v>
      </c>
      <c r="F31" t="s">
        <v>261</v>
      </c>
      <c r="G31" t="s">
        <v>262</v>
      </c>
      <c r="H31" s="2" t="s">
        <v>77</v>
      </c>
      <c r="I31">
        <v>172</v>
      </c>
      <c r="J31" t="s">
        <v>156</v>
      </c>
      <c r="K31" s="2">
        <v>4000</v>
      </c>
      <c r="L31" s="2">
        <v>3</v>
      </c>
      <c r="M31">
        <v>1</v>
      </c>
      <c r="N31" t="s">
        <v>10</v>
      </c>
      <c r="O31" t="s">
        <v>10</v>
      </c>
      <c r="Q31" t="s">
        <v>10</v>
      </c>
      <c r="R31" t="s">
        <v>12</v>
      </c>
      <c r="S31">
        <v>20</v>
      </c>
      <c r="T31">
        <v>132</v>
      </c>
      <c r="U31" t="s">
        <v>13</v>
      </c>
    </row>
    <row r="32" spans="1:21" x14ac:dyDescent="0.35">
      <c r="A32" t="s">
        <v>56</v>
      </c>
      <c r="B32">
        <v>34</v>
      </c>
      <c r="C32">
        <v>2025</v>
      </c>
      <c r="D32" t="s">
        <v>260</v>
      </c>
      <c r="E32" s="13">
        <v>205</v>
      </c>
      <c r="F32" t="s">
        <v>261</v>
      </c>
      <c r="G32" t="s">
        <v>262</v>
      </c>
      <c r="H32" s="2" t="s">
        <v>223</v>
      </c>
      <c r="J32"/>
    </row>
    <row r="33" spans="1:21" x14ac:dyDescent="0.35">
      <c r="A33" t="s">
        <v>57</v>
      </c>
      <c r="B33">
        <v>35</v>
      </c>
      <c r="C33">
        <v>2025</v>
      </c>
      <c r="D33" t="s">
        <v>260</v>
      </c>
      <c r="E33" s="13">
        <v>205</v>
      </c>
      <c r="F33" t="s">
        <v>261</v>
      </c>
      <c r="G33" t="s">
        <v>262</v>
      </c>
      <c r="H33" s="2" t="s">
        <v>223</v>
      </c>
      <c r="J33"/>
    </row>
    <row r="34" spans="1:21" x14ac:dyDescent="0.35">
      <c r="A34" t="s">
        <v>58</v>
      </c>
      <c r="B34">
        <v>36</v>
      </c>
      <c r="C34">
        <v>2025</v>
      </c>
      <c r="D34" t="s">
        <v>260</v>
      </c>
      <c r="E34" s="13">
        <v>205</v>
      </c>
      <c r="F34" t="s">
        <v>261</v>
      </c>
      <c r="G34" t="s">
        <v>262</v>
      </c>
      <c r="H34" s="2" t="s">
        <v>223</v>
      </c>
      <c r="J34"/>
    </row>
    <row r="35" spans="1:21" x14ac:dyDescent="0.35">
      <c r="A35" t="s">
        <v>59</v>
      </c>
      <c r="B35">
        <v>37</v>
      </c>
      <c r="C35">
        <v>2025</v>
      </c>
      <c r="D35" t="s">
        <v>260</v>
      </c>
      <c r="E35" s="13">
        <v>205</v>
      </c>
      <c r="F35" t="s">
        <v>261</v>
      </c>
      <c r="G35" t="s">
        <v>262</v>
      </c>
      <c r="H35" s="2" t="s">
        <v>14</v>
      </c>
      <c r="I35">
        <v>90</v>
      </c>
      <c r="J35" t="s">
        <v>98</v>
      </c>
      <c r="K35" s="2">
        <v>4000</v>
      </c>
      <c r="L35" s="2">
        <v>4</v>
      </c>
      <c r="M35">
        <v>1</v>
      </c>
      <c r="N35" t="s">
        <v>10</v>
      </c>
      <c r="O35" t="s">
        <v>12</v>
      </c>
      <c r="Q35" t="s">
        <v>10</v>
      </c>
      <c r="R35" t="s">
        <v>12</v>
      </c>
      <c r="S35">
        <v>20</v>
      </c>
      <c r="T35">
        <v>80</v>
      </c>
      <c r="U35" t="s">
        <v>13</v>
      </c>
    </row>
    <row r="36" spans="1:21" x14ac:dyDescent="0.35">
      <c r="A36" t="s">
        <v>60</v>
      </c>
      <c r="B36">
        <v>38</v>
      </c>
      <c r="C36">
        <v>2025</v>
      </c>
      <c r="D36" t="s">
        <v>260</v>
      </c>
      <c r="E36" s="13">
        <v>205</v>
      </c>
      <c r="F36" t="s">
        <v>261</v>
      </c>
      <c r="G36" t="s">
        <v>262</v>
      </c>
      <c r="H36" s="2" t="s">
        <v>223</v>
      </c>
      <c r="J36"/>
    </row>
    <row r="37" spans="1:21" x14ac:dyDescent="0.35">
      <c r="A37" t="s">
        <v>61</v>
      </c>
      <c r="B37">
        <v>39</v>
      </c>
      <c r="C37">
        <v>2025</v>
      </c>
      <c r="D37" t="s">
        <v>260</v>
      </c>
      <c r="E37" s="13">
        <v>205</v>
      </c>
      <c r="F37" t="s">
        <v>261</v>
      </c>
      <c r="G37" t="s">
        <v>262</v>
      </c>
      <c r="H37" s="2" t="s">
        <v>223</v>
      </c>
      <c r="J37"/>
    </row>
    <row r="38" spans="1:21" x14ac:dyDescent="0.35">
      <c r="A38" t="s">
        <v>62</v>
      </c>
      <c r="B38">
        <v>40</v>
      </c>
      <c r="C38">
        <v>2025</v>
      </c>
      <c r="D38" t="s">
        <v>260</v>
      </c>
      <c r="E38" s="13">
        <v>205</v>
      </c>
      <c r="F38" t="s">
        <v>261</v>
      </c>
      <c r="G38" t="s">
        <v>262</v>
      </c>
      <c r="H38" s="2" t="s">
        <v>223</v>
      </c>
      <c r="J38"/>
    </row>
    <row r="39" spans="1:21" x14ac:dyDescent="0.35">
      <c r="A39" t="s">
        <v>63</v>
      </c>
      <c r="B39">
        <v>41</v>
      </c>
      <c r="C39">
        <v>2025</v>
      </c>
      <c r="D39" t="s">
        <v>260</v>
      </c>
      <c r="E39" s="13">
        <v>205</v>
      </c>
      <c r="F39" t="s">
        <v>261</v>
      </c>
      <c r="G39" t="s">
        <v>262</v>
      </c>
      <c r="H39" s="2" t="s">
        <v>223</v>
      </c>
      <c r="J39"/>
    </row>
    <row r="40" spans="1:21" x14ac:dyDescent="0.35">
      <c r="A40" t="s">
        <v>64</v>
      </c>
      <c r="B40">
        <v>42</v>
      </c>
      <c r="C40">
        <v>2025</v>
      </c>
      <c r="D40" t="s">
        <v>260</v>
      </c>
      <c r="E40" s="13">
        <v>205</v>
      </c>
      <c r="F40" t="s">
        <v>261</v>
      </c>
      <c r="G40" t="s">
        <v>262</v>
      </c>
      <c r="H40" s="2" t="s">
        <v>223</v>
      </c>
      <c r="J40"/>
    </row>
    <row r="41" spans="1:21" x14ac:dyDescent="0.35">
      <c r="A41" t="s">
        <v>65</v>
      </c>
      <c r="B41">
        <v>44</v>
      </c>
      <c r="C41">
        <v>2025</v>
      </c>
      <c r="D41" t="s">
        <v>260</v>
      </c>
      <c r="E41" s="13">
        <v>205</v>
      </c>
      <c r="F41" t="s">
        <v>261</v>
      </c>
      <c r="G41" t="s">
        <v>262</v>
      </c>
      <c r="H41" s="2" t="s">
        <v>223</v>
      </c>
      <c r="J41"/>
    </row>
    <row r="42" spans="1:21" x14ac:dyDescent="0.35">
      <c r="A42" t="s">
        <v>66</v>
      </c>
      <c r="B42">
        <v>45</v>
      </c>
      <c r="C42">
        <v>2025</v>
      </c>
      <c r="D42" t="s">
        <v>260</v>
      </c>
      <c r="E42" s="13">
        <v>205</v>
      </c>
      <c r="F42" t="s">
        <v>261</v>
      </c>
      <c r="G42" t="s">
        <v>262</v>
      </c>
      <c r="H42" s="2" t="s">
        <v>77</v>
      </c>
      <c r="I42">
        <v>505</v>
      </c>
      <c r="J42" t="s">
        <v>98</v>
      </c>
      <c r="K42" s="2">
        <v>4000</v>
      </c>
      <c r="L42" s="2">
        <v>4</v>
      </c>
      <c r="M42">
        <v>1</v>
      </c>
      <c r="N42" t="s">
        <v>10</v>
      </c>
      <c r="O42" t="s">
        <v>12</v>
      </c>
      <c r="Q42" t="s">
        <v>12</v>
      </c>
      <c r="R42" t="s">
        <v>12</v>
      </c>
      <c r="S42">
        <v>20</v>
      </c>
      <c r="T42">
        <v>130</v>
      </c>
      <c r="U42" t="s">
        <v>13</v>
      </c>
    </row>
    <row r="43" spans="1:21" x14ac:dyDescent="0.35">
      <c r="A43" t="s">
        <v>67</v>
      </c>
      <c r="B43">
        <v>46</v>
      </c>
      <c r="C43">
        <v>2025</v>
      </c>
      <c r="D43" t="s">
        <v>260</v>
      </c>
      <c r="E43" s="13">
        <v>205</v>
      </c>
      <c r="F43" t="s">
        <v>261</v>
      </c>
      <c r="G43" t="s">
        <v>262</v>
      </c>
      <c r="H43" s="2" t="s">
        <v>223</v>
      </c>
      <c r="J43"/>
    </row>
    <row r="44" spans="1:21" x14ac:dyDescent="0.35">
      <c r="A44" t="s">
        <v>68</v>
      </c>
      <c r="B44">
        <v>47</v>
      </c>
      <c r="C44">
        <v>2025</v>
      </c>
      <c r="D44" t="s">
        <v>260</v>
      </c>
      <c r="E44" s="13">
        <v>205</v>
      </c>
      <c r="F44" t="s">
        <v>261</v>
      </c>
      <c r="G44" t="s">
        <v>262</v>
      </c>
      <c r="H44" s="2" t="s">
        <v>223</v>
      </c>
      <c r="J44"/>
    </row>
    <row r="45" spans="1:21" x14ac:dyDescent="0.35">
      <c r="A45" t="s">
        <v>69</v>
      </c>
      <c r="B45">
        <v>48</v>
      </c>
      <c r="C45">
        <v>2025</v>
      </c>
      <c r="D45" t="s">
        <v>260</v>
      </c>
      <c r="E45" s="13">
        <v>205</v>
      </c>
      <c r="F45" t="s">
        <v>261</v>
      </c>
      <c r="G45" t="s">
        <v>262</v>
      </c>
      <c r="H45" s="2" t="s">
        <v>223</v>
      </c>
      <c r="J45"/>
    </row>
    <row r="46" spans="1:21" x14ac:dyDescent="0.35">
      <c r="A46" t="s">
        <v>70</v>
      </c>
      <c r="B46">
        <v>49</v>
      </c>
      <c r="C46">
        <v>2025</v>
      </c>
      <c r="D46" t="s">
        <v>260</v>
      </c>
      <c r="E46" s="13">
        <v>205</v>
      </c>
      <c r="F46" t="s">
        <v>261</v>
      </c>
      <c r="G46" t="s">
        <v>262</v>
      </c>
      <c r="H46" s="2" t="s">
        <v>223</v>
      </c>
      <c r="J46"/>
    </row>
    <row r="47" spans="1:21" x14ac:dyDescent="0.35">
      <c r="A47" t="s">
        <v>71</v>
      </c>
      <c r="B47">
        <v>50</v>
      </c>
      <c r="C47">
        <v>2025</v>
      </c>
      <c r="D47" t="s">
        <v>260</v>
      </c>
      <c r="E47" s="13">
        <v>205</v>
      </c>
      <c r="F47" t="s">
        <v>261</v>
      </c>
      <c r="G47" t="s">
        <v>262</v>
      </c>
      <c r="H47" s="2" t="s">
        <v>77</v>
      </c>
      <c r="I47">
        <v>115</v>
      </c>
      <c r="J47" t="s">
        <v>156</v>
      </c>
      <c r="K47" s="2">
        <v>8000</v>
      </c>
      <c r="L47" s="2">
        <v>3</v>
      </c>
      <c r="M47">
        <v>1</v>
      </c>
      <c r="N47" t="s">
        <v>10</v>
      </c>
      <c r="O47" t="s">
        <v>12</v>
      </c>
      <c r="Q47" t="s">
        <v>12</v>
      </c>
      <c r="R47" t="s">
        <v>12</v>
      </c>
      <c r="S47">
        <v>24</v>
      </c>
      <c r="T47">
        <v>275</v>
      </c>
      <c r="U47" t="s">
        <v>11</v>
      </c>
    </row>
    <row r="48" spans="1:21" x14ac:dyDescent="0.35">
      <c r="A48" t="s">
        <v>72</v>
      </c>
      <c r="B48">
        <v>51</v>
      </c>
      <c r="C48">
        <v>2025</v>
      </c>
      <c r="D48" t="s">
        <v>260</v>
      </c>
      <c r="E48" s="13">
        <v>205</v>
      </c>
      <c r="F48" t="s">
        <v>261</v>
      </c>
      <c r="G48" t="s">
        <v>262</v>
      </c>
      <c r="H48" s="2" t="s">
        <v>223</v>
      </c>
      <c r="J48"/>
    </row>
    <row r="49" spans="1:21" x14ac:dyDescent="0.35">
      <c r="A49" t="s">
        <v>73</v>
      </c>
      <c r="B49">
        <v>53</v>
      </c>
      <c r="C49">
        <v>2025</v>
      </c>
      <c r="D49" t="s">
        <v>260</v>
      </c>
      <c r="E49" s="13">
        <v>205</v>
      </c>
      <c r="F49" t="s">
        <v>261</v>
      </c>
      <c r="G49" t="s">
        <v>262</v>
      </c>
      <c r="H49" s="2" t="s">
        <v>223</v>
      </c>
      <c r="J49"/>
    </row>
    <row r="50" spans="1:21" x14ac:dyDescent="0.35">
      <c r="A50" t="s">
        <v>74</v>
      </c>
      <c r="B50">
        <v>54</v>
      </c>
      <c r="C50">
        <v>2025</v>
      </c>
      <c r="D50" t="s">
        <v>260</v>
      </c>
      <c r="E50" s="13">
        <v>205</v>
      </c>
      <c r="F50" t="s">
        <v>261</v>
      </c>
      <c r="G50" t="s">
        <v>262</v>
      </c>
      <c r="H50" s="2" t="s">
        <v>77</v>
      </c>
      <c r="I50">
        <v>150</v>
      </c>
      <c r="J50" t="s">
        <v>99</v>
      </c>
      <c r="K50" s="2">
        <v>4000</v>
      </c>
      <c r="L50" s="2">
        <v>4</v>
      </c>
      <c r="M50">
        <v>1</v>
      </c>
      <c r="N50" t="s">
        <v>10</v>
      </c>
      <c r="O50" t="s">
        <v>12</v>
      </c>
      <c r="Q50" t="s">
        <v>10</v>
      </c>
      <c r="R50" t="s">
        <v>12</v>
      </c>
      <c r="S50">
        <v>20</v>
      </c>
      <c r="T50">
        <v>70</v>
      </c>
      <c r="U50" t="s">
        <v>13</v>
      </c>
    </row>
    <row r="51" spans="1:21" x14ac:dyDescent="0.35">
      <c r="A51" t="s">
        <v>75</v>
      </c>
      <c r="B51">
        <v>55</v>
      </c>
      <c r="C51">
        <v>2025</v>
      </c>
      <c r="D51" t="s">
        <v>260</v>
      </c>
      <c r="E51" s="13">
        <v>205</v>
      </c>
      <c r="F51" t="s">
        <v>261</v>
      </c>
      <c r="G51" t="s">
        <v>262</v>
      </c>
      <c r="H51" s="2" t="s">
        <v>223</v>
      </c>
      <c r="J51"/>
    </row>
    <row r="52" spans="1:21" x14ac:dyDescent="0.35">
      <c r="A52" t="s">
        <v>76</v>
      </c>
      <c r="B52">
        <v>56</v>
      </c>
      <c r="C52">
        <v>2025</v>
      </c>
      <c r="D52" t="s">
        <v>260</v>
      </c>
      <c r="E52" s="13">
        <v>205</v>
      </c>
      <c r="F52" t="s">
        <v>261</v>
      </c>
      <c r="G52" t="s">
        <v>262</v>
      </c>
      <c r="H52" s="2" t="s">
        <v>223</v>
      </c>
      <c r="J52"/>
      <c r="L52"/>
    </row>
    <row r="53" spans="1:21" x14ac:dyDescent="0.35">
      <c r="H53" s="3"/>
    </row>
    <row r="54" spans="1:21" x14ac:dyDescent="0.35">
      <c r="H54" s="3"/>
    </row>
  </sheetData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7BE89A-D5F6-4CCE-A644-A680B6AE6EFB}">
  <sheetPr codeName="Sheet57"/>
  <dimension ref="A1:U54"/>
  <sheetViews>
    <sheetView zoomScale="90" zoomScaleNormal="90" workbookViewId="0"/>
  </sheetViews>
  <sheetFormatPr defaultRowHeight="14.5" x14ac:dyDescent="0.35"/>
  <cols>
    <col min="1" max="1" width="17.81640625" bestFit="1" customWidth="1"/>
    <col min="4" max="4" width="17" bestFit="1" customWidth="1"/>
    <col min="5" max="5" width="14.08984375" bestFit="1" customWidth="1"/>
    <col min="8" max="8" width="15.54296875" bestFit="1" customWidth="1"/>
    <col min="9" max="9" width="8.6328125" bestFit="1" customWidth="1"/>
    <col min="10" max="10" width="16.36328125" bestFit="1" customWidth="1"/>
    <col min="11" max="11" width="9.7265625" bestFit="1" customWidth="1"/>
    <col min="12" max="12" width="13.90625" bestFit="1" customWidth="1"/>
    <col min="13" max="13" width="10.08984375" customWidth="1"/>
    <col min="14" max="14" width="15.453125" bestFit="1" customWidth="1"/>
    <col min="15" max="15" width="9.90625" customWidth="1"/>
    <col min="16" max="16" width="11.7265625" customWidth="1"/>
    <col min="17" max="17" width="18.7265625" bestFit="1" customWidth="1"/>
    <col min="18" max="18" width="15" bestFit="1" customWidth="1"/>
    <col min="19" max="19" width="18.81640625" bestFit="1" customWidth="1"/>
    <col min="20" max="20" width="11" bestFit="1" customWidth="1"/>
    <col min="21" max="21" width="14.453125" customWidth="1"/>
  </cols>
  <sheetData>
    <row r="1" spans="1:21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s="2" t="s">
        <v>0</v>
      </c>
      <c r="I1" t="s">
        <v>89</v>
      </c>
      <c r="J1" t="s">
        <v>3</v>
      </c>
      <c r="K1" t="s">
        <v>137</v>
      </c>
      <c r="L1" t="s">
        <v>90</v>
      </c>
      <c r="M1" t="s">
        <v>138</v>
      </c>
      <c r="N1" t="s">
        <v>215</v>
      </c>
      <c r="O1" t="s">
        <v>4</v>
      </c>
      <c r="P1" t="s">
        <v>5</v>
      </c>
      <c r="Q1" t="s">
        <v>6</v>
      </c>
      <c r="R1" t="s">
        <v>7</v>
      </c>
      <c r="S1" t="s">
        <v>8</v>
      </c>
      <c r="T1" t="s">
        <v>91</v>
      </c>
      <c r="U1" t="s">
        <v>9</v>
      </c>
    </row>
    <row r="2" spans="1:21" x14ac:dyDescent="0.35">
      <c r="A2" t="s">
        <v>23</v>
      </c>
      <c r="B2">
        <v>1</v>
      </c>
      <c r="C2">
        <v>2025</v>
      </c>
      <c r="D2" t="s">
        <v>263</v>
      </c>
      <c r="E2" s="13">
        <v>206</v>
      </c>
      <c r="F2" t="s">
        <v>261</v>
      </c>
      <c r="G2" t="s">
        <v>262</v>
      </c>
      <c r="H2" s="2" t="s">
        <v>223</v>
      </c>
    </row>
    <row r="3" spans="1:21" x14ac:dyDescent="0.35">
      <c r="A3" t="s">
        <v>27</v>
      </c>
      <c r="B3">
        <v>2</v>
      </c>
      <c r="C3">
        <v>2025</v>
      </c>
      <c r="D3" t="s">
        <v>263</v>
      </c>
      <c r="E3" s="13">
        <v>206</v>
      </c>
      <c r="F3" t="s">
        <v>261</v>
      </c>
      <c r="G3" t="s">
        <v>262</v>
      </c>
      <c r="H3" s="2" t="s">
        <v>223</v>
      </c>
    </row>
    <row r="4" spans="1:21" x14ac:dyDescent="0.35">
      <c r="A4" t="s">
        <v>28</v>
      </c>
      <c r="B4">
        <v>4</v>
      </c>
      <c r="C4">
        <v>2025</v>
      </c>
      <c r="D4" t="s">
        <v>263</v>
      </c>
      <c r="E4" s="13">
        <v>206</v>
      </c>
      <c r="F4" t="s">
        <v>261</v>
      </c>
      <c r="G4" t="s">
        <v>262</v>
      </c>
      <c r="H4" s="2" t="s">
        <v>223</v>
      </c>
    </row>
    <row r="5" spans="1:21" x14ac:dyDescent="0.35">
      <c r="A5" t="s">
        <v>29</v>
      </c>
      <c r="B5">
        <v>5</v>
      </c>
      <c r="C5">
        <v>2025</v>
      </c>
      <c r="D5" t="s">
        <v>263</v>
      </c>
      <c r="E5" s="13">
        <v>206</v>
      </c>
      <c r="F5" t="s">
        <v>261</v>
      </c>
      <c r="G5" t="s">
        <v>262</v>
      </c>
      <c r="H5" s="2" t="s">
        <v>223</v>
      </c>
      <c r="I5" s="2"/>
    </row>
    <row r="6" spans="1:21" x14ac:dyDescent="0.35">
      <c r="A6" t="s">
        <v>30</v>
      </c>
      <c r="B6">
        <v>6</v>
      </c>
      <c r="C6">
        <v>2025</v>
      </c>
      <c r="D6" t="s">
        <v>263</v>
      </c>
      <c r="E6" s="13">
        <v>206</v>
      </c>
      <c r="F6" t="s">
        <v>261</v>
      </c>
      <c r="G6" t="s">
        <v>262</v>
      </c>
      <c r="H6" s="2" t="s">
        <v>223</v>
      </c>
      <c r="I6" s="2"/>
    </row>
    <row r="7" spans="1:21" x14ac:dyDescent="0.35">
      <c r="A7" t="s">
        <v>31</v>
      </c>
      <c r="B7">
        <v>8</v>
      </c>
      <c r="C7">
        <v>2025</v>
      </c>
      <c r="D7" t="s">
        <v>263</v>
      </c>
      <c r="E7" s="13">
        <v>206</v>
      </c>
      <c r="F7" t="s">
        <v>261</v>
      </c>
      <c r="G7" t="s">
        <v>262</v>
      </c>
      <c r="H7" s="2" t="s">
        <v>223</v>
      </c>
    </row>
    <row r="8" spans="1:21" x14ac:dyDescent="0.35">
      <c r="A8" t="s">
        <v>32</v>
      </c>
      <c r="B8">
        <v>9</v>
      </c>
      <c r="C8">
        <v>2025</v>
      </c>
      <c r="D8" t="s">
        <v>263</v>
      </c>
      <c r="E8" s="13">
        <v>206</v>
      </c>
      <c r="F8" t="s">
        <v>261</v>
      </c>
      <c r="G8" t="s">
        <v>262</v>
      </c>
      <c r="H8" s="2" t="s">
        <v>223</v>
      </c>
      <c r="I8" s="2"/>
    </row>
    <row r="9" spans="1:21" x14ac:dyDescent="0.35">
      <c r="A9" t="s">
        <v>33</v>
      </c>
      <c r="B9">
        <v>10</v>
      </c>
      <c r="C9">
        <v>2025</v>
      </c>
      <c r="D9" t="s">
        <v>263</v>
      </c>
      <c r="E9" s="13">
        <v>206</v>
      </c>
      <c r="F9" t="s">
        <v>261</v>
      </c>
      <c r="G9" t="s">
        <v>262</v>
      </c>
      <c r="H9" s="2" t="s">
        <v>223</v>
      </c>
    </row>
    <row r="10" spans="1:21" x14ac:dyDescent="0.35">
      <c r="A10" t="s">
        <v>34</v>
      </c>
      <c r="B10">
        <v>11</v>
      </c>
      <c r="C10">
        <v>2025</v>
      </c>
      <c r="D10" t="s">
        <v>263</v>
      </c>
      <c r="E10" s="13">
        <v>206</v>
      </c>
      <c r="F10" t="s">
        <v>261</v>
      </c>
      <c r="G10" t="s">
        <v>262</v>
      </c>
      <c r="H10" s="2" t="s">
        <v>223</v>
      </c>
    </row>
    <row r="11" spans="1:21" x14ac:dyDescent="0.35">
      <c r="A11" t="s">
        <v>35</v>
      </c>
      <c r="B11">
        <v>12</v>
      </c>
      <c r="C11">
        <v>2025</v>
      </c>
      <c r="D11" t="s">
        <v>263</v>
      </c>
      <c r="E11" s="13">
        <v>206</v>
      </c>
      <c r="F11" t="s">
        <v>261</v>
      </c>
      <c r="G11" t="s">
        <v>262</v>
      </c>
      <c r="H11" s="2" t="s">
        <v>223</v>
      </c>
    </row>
    <row r="12" spans="1:21" x14ac:dyDescent="0.35">
      <c r="A12" t="s">
        <v>36</v>
      </c>
      <c r="B12">
        <v>13</v>
      </c>
      <c r="C12">
        <v>2025</v>
      </c>
      <c r="D12" t="s">
        <v>263</v>
      </c>
      <c r="E12" s="13">
        <v>206</v>
      </c>
      <c r="F12" t="s">
        <v>261</v>
      </c>
      <c r="G12" t="s">
        <v>262</v>
      </c>
      <c r="H12" s="2" t="s">
        <v>223</v>
      </c>
      <c r="I12" s="2"/>
    </row>
    <row r="13" spans="1:21" x14ac:dyDescent="0.35">
      <c r="A13" t="s">
        <v>37</v>
      </c>
      <c r="B13">
        <v>15</v>
      </c>
      <c r="C13">
        <v>2025</v>
      </c>
      <c r="D13" t="s">
        <v>263</v>
      </c>
      <c r="E13" s="13">
        <v>206</v>
      </c>
      <c r="F13" t="s">
        <v>261</v>
      </c>
      <c r="G13" t="s">
        <v>262</v>
      </c>
      <c r="H13" s="2" t="s">
        <v>223</v>
      </c>
    </row>
    <row r="14" spans="1:21" x14ac:dyDescent="0.35">
      <c r="A14" t="s">
        <v>38</v>
      </c>
      <c r="B14">
        <v>16</v>
      </c>
      <c r="C14">
        <v>2025</v>
      </c>
      <c r="D14" t="s">
        <v>263</v>
      </c>
      <c r="E14" s="13">
        <v>206</v>
      </c>
      <c r="F14" t="s">
        <v>261</v>
      </c>
      <c r="G14" t="s">
        <v>262</v>
      </c>
      <c r="H14" s="2" t="s">
        <v>223</v>
      </c>
    </row>
    <row r="15" spans="1:21" x14ac:dyDescent="0.35">
      <c r="A15" t="s">
        <v>39</v>
      </c>
      <c r="B15">
        <v>17</v>
      </c>
      <c r="C15">
        <v>2025</v>
      </c>
      <c r="D15" t="s">
        <v>263</v>
      </c>
      <c r="E15" s="13">
        <v>206</v>
      </c>
      <c r="F15" t="s">
        <v>261</v>
      </c>
      <c r="G15" t="s">
        <v>262</v>
      </c>
      <c r="H15" s="2" t="s">
        <v>223</v>
      </c>
    </row>
    <row r="16" spans="1:21" x14ac:dyDescent="0.35">
      <c r="A16" t="s">
        <v>40</v>
      </c>
      <c r="B16">
        <v>18</v>
      </c>
      <c r="C16">
        <v>2025</v>
      </c>
      <c r="D16" t="s">
        <v>263</v>
      </c>
      <c r="E16" s="13">
        <v>206</v>
      </c>
      <c r="F16" t="s">
        <v>261</v>
      </c>
      <c r="G16" t="s">
        <v>262</v>
      </c>
      <c r="H16" s="2" t="s">
        <v>223</v>
      </c>
    </row>
    <row r="17" spans="1:21" x14ac:dyDescent="0.35">
      <c r="A17" t="s">
        <v>41</v>
      </c>
      <c r="B17">
        <v>19</v>
      </c>
      <c r="C17">
        <v>2025</v>
      </c>
      <c r="D17" t="s">
        <v>263</v>
      </c>
      <c r="E17" s="13">
        <v>206</v>
      </c>
      <c r="F17" t="s">
        <v>261</v>
      </c>
      <c r="G17" t="s">
        <v>262</v>
      </c>
      <c r="H17" s="2" t="s">
        <v>223</v>
      </c>
    </row>
    <row r="18" spans="1:21" x14ac:dyDescent="0.35">
      <c r="A18" t="s">
        <v>42</v>
      </c>
      <c r="B18">
        <v>20</v>
      </c>
      <c r="C18">
        <v>2025</v>
      </c>
      <c r="D18" t="s">
        <v>263</v>
      </c>
      <c r="E18" s="13">
        <v>206</v>
      </c>
      <c r="F18" t="s">
        <v>261</v>
      </c>
      <c r="G18" t="s">
        <v>262</v>
      </c>
      <c r="H18" s="2" t="s">
        <v>223</v>
      </c>
    </row>
    <row r="19" spans="1:21" x14ac:dyDescent="0.35">
      <c r="A19" t="s">
        <v>43</v>
      </c>
      <c r="B19">
        <v>21</v>
      </c>
      <c r="C19">
        <v>2025</v>
      </c>
      <c r="D19" t="s">
        <v>263</v>
      </c>
      <c r="E19" s="13">
        <v>206</v>
      </c>
      <c r="F19" t="s">
        <v>261</v>
      </c>
      <c r="G19" t="s">
        <v>262</v>
      </c>
      <c r="H19" s="2" t="s">
        <v>223</v>
      </c>
    </row>
    <row r="20" spans="1:21" x14ac:dyDescent="0.35">
      <c r="A20" t="s">
        <v>44</v>
      </c>
      <c r="B20">
        <v>22</v>
      </c>
      <c r="C20">
        <v>2025</v>
      </c>
      <c r="D20" t="s">
        <v>263</v>
      </c>
      <c r="E20" s="13">
        <v>206</v>
      </c>
      <c r="F20" t="s">
        <v>261</v>
      </c>
      <c r="G20" t="s">
        <v>262</v>
      </c>
      <c r="H20" s="2" t="s">
        <v>223</v>
      </c>
    </row>
    <row r="21" spans="1:21" x14ac:dyDescent="0.35">
      <c r="A21" t="s">
        <v>45</v>
      </c>
      <c r="B21">
        <v>23</v>
      </c>
      <c r="C21">
        <v>2025</v>
      </c>
      <c r="D21" t="s">
        <v>263</v>
      </c>
      <c r="E21" s="13">
        <v>206</v>
      </c>
      <c r="F21" t="s">
        <v>261</v>
      </c>
      <c r="G21" t="s">
        <v>262</v>
      </c>
      <c r="H21" s="2" t="s">
        <v>77</v>
      </c>
      <c r="I21">
        <v>91</v>
      </c>
      <c r="J21" t="s">
        <v>156</v>
      </c>
      <c r="K21">
        <v>0</v>
      </c>
      <c r="L21">
        <v>3</v>
      </c>
      <c r="M21">
        <v>0</v>
      </c>
      <c r="N21" t="s">
        <v>12</v>
      </c>
      <c r="O21" t="s">
        <v>12</v>
      </c>
      <c r="Q21" t="s">
        <v>12</v>
      </c>
      <c r="R21" t="s">
        <v>12</v>
      </c>
      <c r="S21">
        <v>12</v>
      </c>
      <c r="T21">
        <v>140</v>
      </c>
      <c r="U21" t="s">
        <v>11</v>
      </c>
    </row>
    <row r="22" spans="1:21" x14ac:dyDescent="0.35">
      <c r="A22" t="s">
        <v>46</v>
      </c>
      <c r="B22">
        <v>24</v>
      </c>
      <c r="C22">
        <v>2025</v>
      </c>
      <c r="D22" t="s">
        <v>263</v>
      </c>
      <c r="E22" s="13">
        <v>206</v>
      </c>
      <c r="F22" t="s">
        <v>261</v>
      </c>
      <c r="G22" t="s">
        <v>262</v>
      </c>
      <c r="H22" s="2" t="s">
        <v>223</v>
      </c>
      <c r="I22" s="2"/>
    </row>
    <row r="23" spans="1:21" x14ac:dyDescent="0.35">
      <c r="A23" t="s">
        <v>47</v>
      </c>
      <c r="B23">
        <v>25</v>
      </c>
      <c r="C23">
        <v>2025</v>
      </c>
      <c r="D23" t="s">
        <v>263</v>
      </c>
      <c r="E23" s="13">
        <v>206</v>
      </c>
      <c r="F23" t="s">
        <v>261</v>
      </c>
      <c r="G23" t="s">
        <v>262</v>
      </c>
      <c r="H23" s="2" t="s">
        <v>223</v>
      </c>
      <c r="I23" s="2"/>
    </row>
    <row r="24" spans="1:21" x14ac:dyDescent="0.35">
      <c r="A24" t="s">
        <v>48</v>
      </c>
      <c r="B24">
        <v>26</v>
      </c>
      <c r="C24">
        <v>2025</v>
      </c>
      <c r="D24" t="s">
        <v>263</v>
      </c>
      <c r="E24" s="13">
        <v>206</v>
      </c>
      <c r="F24" t="s">
        <v>261</v>
      </c>
      <c r="G24" t="s">
        <v>262</v>
      </c>
      <c r="H24" s="2" t="s">
        <v>223</v>
      </c>
      <c r="I24" s="2"/>
    </row>
    <row r="25" spans="1:21" x14ac:dyDescent="0.35">
      <c r="A25" t="s">
        <v>49</v>
      </c>
      <c r="B25">
        <v>27</v>
      </c>
      <c r="C25">
        <v>2025</v>
      </c>
      <c r="D25" t="s">
        <v>263</v>
      </c>
      <c r="E25" s="13">
        <v>206</v>
      </c>
      <c r="F25" t="s">
        <v>261</v>
      </c>
      <c r="G25" t="s">
        <v>262</v>
      </c>
      <c r="H25" s="2" t="s">
        <v>223</v>
      </c>
    </row>
    <row r="26" spans="1:21" x14ac:dyDescent="0.35">
      <c r="A26" t="s">
        <v>50</v>
      </c>
      <c r="B26">
        <v>28</v>
      </c>
      <c r="C26">
        <v>2025</v>
      </c>
      <c r="D26" t="s">
        <v>263</v>
      </c>
      <c r="E26" s="13">
        <v>206</v>
      </c>
      <c r="F26" t="s">
        <v>261</v>
      </c>
      <c r="G26" t="s">
        <v>262</v>
      </c>
      <c r="H26" s="2" t="s">
        <v>223</v>
      </c>
      <c r="I26" s="2"/>
    </row>
    <row r="27" spans="1:21" x14ac:dyDescent="0.35">
      <c r="A27" t="s">
        <v>51</v>
      </c>
      <c r="B27">
        <v>29</v>
      </c>
      <c r="C27">
        <v>2025</v>
      </c>
      <c r="D27" t="s">
        <v>263</v>
      </c>
      <c r="E27" s="13">
        <v>206</v>
      </c>
      <c r="F27" t="s">
        <v>261</v>
      </c>
      <c r="G27" t="s">
        <v>262</v>
      </c>
      <c r="H27" s="2" t="s">
        <v>223</v>
      </c>
    </row>
    <row r="28" spans="1:21" x14ac:dyDescent="0.35">
      <c r="A28" t="s">
        <v>52</v>
      </c>
      <c r="B28">
        <v>30</v>
      </c>
      <c r="C28">
        <v>2025</v>
      </c>
      <c r="D28" t="s">
        <v>263</v>
      </c>
      <c r="E28" s="13">
        <v>206</v>
      </c>
      <c r="F28" t="s">
        <v>261</v>
      </c>
      <c r="G28" t="s">
        <v>262</v>
      </c>
      <c r="H28" s="2" t="s">
        <v>223</v>
      </c>
    </row>
    <row r="29" spans="1:21" x14ac:dyDescent="0.35">
      <c r="A29" t="s">
        <v>53</v>
      </c>
      <c r="B29">
        <v>31</v>
      </c>
      <c r="C29">
        <v>2025</v>
      </c>
      <c r="D29" t="s">
        <v>263</v>
      </c>
      <c r="E29" s="13">
        <v>206</v>
      </c>
      <c r="F29" t="s">
        <v>261</v>
      </c>
      <c r="G29" t="s">
        <v>262</v>
      </c>
      <c r="H29" s="2" t="s">
        <v>223</v>
      </c>
    </row>
    <row r="30" spans="1:21" x14ac:dyDescent="0.35">
      <c r="A30" t="s">
        <v>54</v>
      </c>
      <c r="B30">
        <v>32</v>
      </c>
      <c r="C30">
        <v>2025</v>
      </c>
      <c r="D30" t="s">
        <v>263</v>
      </c>
      <c r="E30" s="13">
        <v>206</v>
      </c>
      <c r="F30" t="s">
        <v>261</v>
      </c>
      <c r="G30" t="s">
        <v>262</v>
      </c>
      <c r="H30" s="2" t="s">
        <v>223</v>
      </c>
    </row>
    <row r="31" spans="1:21" x14ac:dyDescent="0.35">
      <c r="A31" t="s">
        <v>55</v>
      </c>
      <c r="B31">
        <v>33</v>
      </c>
      <c r="C31">
        <v>2025</v>
      </c>
      <c r="D31" t="s">
        <v>263</v>
      </c>
      <c r="E31" s="13">
        <v>206</v>
      </c>
      <c r="F31" t="s">
        <v>261</v>
      </c>
      <c r="G31" t="s">
        <v>262</v>
      </c>
      <c r="H31" s="2" t="s">
        <v>223</v>
      </c>
      <c r="I31" s="2"/>
    </row>
    <row r="32" spans="1:21" x14ac:dyDescent="0.35">
      <c r="A32" t="s">
        <v>56</v>
      </c>
      <c r="B32">
        <v>34</v>
      </c>
      <c r="C32">
        <v>2025</v>
      </c>
      <c r="D32" t="s">
        <v>263</v>
      </c>
      <c r="E32" s="13">
        <v>206</v>
      </c>
      <c r="F32" t="s">
        <v>261</v>
      </c>
      <c r="G32" t="s">
        <v>262</v>
      </c>
      <c r="H32" s="2" t="s">
        <v>223</v>
      </c>
    </row>
    <row r="33" spans="1:9" x14ac:dyDescent="0.35">
      <c r="A33" t="s">
        <v>57</v>
      </c>
      <c r="B33">
        <v>35</v>
      </c>
      <c r="C33">
        <v>2025</v>
      </c>
      <c r="D33" t="s">
        <v>263</v>
      </c>
      <c r="E33" s="13">
        <v>206</v>
      </c>
      <c r="F33" t="s">
        <v>261</v>
      </c>
      <c r="G33" t="s">
        <v>262</v>
      </c>
      <c r="H33" s="2" t="s">
        <v>223</v>
      </c>
    </row>
    <row r="34" spans="1:9" x14ac:dyDescent="0.35">
      <c r="A34" t="s">
        <v>58</v>
      </c>
      <c r="B34">
        <v>36</v>
      </c>
      <c r="C34">
        <v>2025</v>
      </c>
      <c r="D34" t="s">
        <v>263</v>
      </c>
      <c r="E34" s="13">
        <v>206</v>
      </c>
      <c r="F34" t="s">
        <v>261</v>
      </c>
      <c r="G34" t="s">
        <v>262</v>
      </c>
      <c r="H34" s="2" t="s">
        <v>223</v>
      </c>
    </row>
    <row r="35" spans="1:9" x14ac:dyDescent="0.35">
      <c r="A35" t="s">
        <v>59</v>
      </c>
      <c r="B35">
        <v>37</v>
      </c>
      <c r="C35">
        <v>2025</v>
      </c>
      <c r="D35" t="s">
        <v>263</v>
      </c>
      <c r="E35" s="13">
        <v>206</v>
      </c>
      <c r="F35" t="s">
        <v>261</v>
      </c>
      <c r="G35" t="s">
        <v>262</v>
      </c>
      <c r="H35" s="2" t="s">
        <v>223</v>
      </c>
      <c r="I35" s="2"/>
    </row>
    <row r="36" spans="1:9" x14ac:dyDescent="0.35">
      <c r="A36" t="s">
        <v>60</v>
      </c>
      <c r="B36">
        <v>38</v>
      </c>
      <c r="C36">
        <v>2025</v>
      </c>
      <c r="D36" t="s">
        <v>263</v>
      </c>
      <c r="E36" s="13">
        <v>206</v>
      </c>
      <c r="F36" t="s">
        <v>261</v>
      </c>
      <c r="G36" t="s">
        <v>262</v>
      </c>
      <c r="H36" s="2" t="s">
        <v>223</v>
      </c>
    </row>
    <row r="37" spans="1:9" x14ac:dyDescent="0.35">
      <c r="A37" t="s">
        <v>61</v>
      </c>
      <c r="B37">
        <v>39</v>
      </c>
      <c r="C37">
        <v>2025</v>
      </c>
      <c r="D37" t="s">
        <v>263</v>
      </c>
      <c r="E37" s="13">
        <v>206</v>
      </c>
      <c r="F37" t="s">
        <v>261</v>
      </c>
      <c r="G37" t="s">
        <v>262</v>
      </c>
      <c r="H37" s="2" t="s">
        <v>223</v>
      </c>
    </row>
    <row r="38" spans="1:9" x14ac:dyDescent="0.35">
      <c r="A38" t="s">
        <v>62</v>
      </c>
      <c r="B38">
        <v>40</v>
      </c>
      <c r="C38">
        <v>2025</v>
      </c>
      <c r="D38" t="s">
        <v>263</v>
      </c>
      <c r="E38" s="13">
        <v>206</v>
      </c>
      <c r="F38" t="s">
        <v>261</v>
      </c>
      <c r="G38" t="s">
        <v>262</v>
      </c>
      <c r="H38" s="2" t="s">
        <v>223</v>
      </c>
    </row>
    <row r="39" spans="1:9" x14ac:dyDescent="0.35">
      <c r="A39" t="s">
        <v>63</v>
      </c>
      <c r="B39">
        <v>41</v>
      </c>
      <c r="C39">
        <v>2025</v>
      </c>
      <c r="D39" t="s">
        <v>263</v>
      </c>
      <c r="E39" s="13">
        <v>206</v>
      </c>
      <c r="F39" t="s">
        <v>261</v>
      </c>
      <c r="G39" t="s">
        <v>262</v>
      </c>
      <c r="H39" s="2" t="s">
        <v>223</v>
      </c>
    </row>
    <row r="40" spans="1:9" x14ac:dyDescent="0.35">
      <c r="A40" t="s">
        <v>64</v>
      </c>
      <c r="B40">
        <v>42</v>
      </c>
      <c r="C40">
        <v>2025</v>
      </c>
      <c r="D40" t="s">
        <v>263</v>
      </c>
      <c r="E40" s="13">
        <v>206</v>
      </c>
      <c r="F40" t="s">
        <v>261</v>
      </c>
      <c r="G40" t="s">
        <v>262</v>
      </c>
      <c r="H40" s="2" t="s">
        <v>223</v>
      </c>
    </row>
    <row r="41" spans="1:9" x14ac:dyDescent="0.35">
      <c r="A41" t="s">
        <v>65</v>
      </c>
      <c r="B41">
        <v>44</v>
      </c>
      <c r="C41">
        <v>2025</v>
      </c>
      <c r="D41" t="s">
        <v>263</v>
      </c>
      <c r="E41" s="13">
        <v>206</v>
      </c>
      <c r="F41" t="s">
        <v>261</v>
      </c>
      <c r="G41" t="s">
        <v>262</v>
      </c>
      <c r="H41" s="2" t="s">
        <v>223</v>
      </c>
    </row>
    <row r="42" spans="1:9" x14ac:dyDescent="0.35">
      <c r="A42" t="s">
        <v>66</v>
      </c>
      <c r="B42">
        <v>45</v>
      </c>
      <c r="C42">
        <v>2025</v>
      </c>
      <c r="D42" t="s">
        <v>263</v>
      </c>
      <c r="E42" s="13">
        <v>206</v>
      </c>
      <c r="F42" t="s">
        <v>261</v>
      </c>
      <c r="G42" t="s">
        <v>262</v>
      </c>
      <c r="H42" s="2" t="s">
        <v>223</v>
      </c>
      <c r="I42" s="2"/>
    </row>
    <row r="43" spans="1:9" x14ac:dyDescent="0.35">
      <c r="A43" t="s">
        <v>67</v>
      </c>
      <c r="B43">
        <v>46</v>
      </c>
      <c r="C43">
        <v>2025</v>
      </c>
      <c r="D43" t="s">
        <v>263</v>
      </c>
      <c r="E43" s="13">
        <v>206</v>
      </c>
      <c r="F43" t="s">
        <v>261</v>
      </c>
      <c r="G43" t="s">
        <v>262</v>
      </c>
      <c r="H43" s="2" t="s">
        <v>223</v>
      </c>
    </row>
    <row r="44" spans="1:9" x14ac:dyDescent="0.35">
      <c r="A44" t="s">
        <v>68</v>
      </c>
      <c r="B44">
        <v>47</v>
      </c>
      <c r="C44">
        <v>2025</v>
      </c>
      <c r="D44" t="s">
        <v>263</v>
      </c>
      <c r="E44" s="13">
        <v>206</v>
      </c>
      <c r="F44" t="s">
        <v>261</v>
      </c>
      <c r="G44" t="s">
        <v>262</v>
      </c>
      <c r="H44" s="2" t="s">
        <v>223</v>
      </c>
    </row>
    <row r="45" spans="1:9" x14ac:dyDescent="0.35">
      <c r="A45" t="s">
        <v>69</v>
      </c>
      <c r="B45">
        <v>48</v>
      </c>
      <c r="C45">
        <v>2025</v>
      </c>
      <c r="D45" t="s">
        <v>263</v>
      </c>
      <c r="E45" s="13">
        <v>206</v>
      </c>
      <c r="F45" t="s">
        <v>261</v>
      </c>
      <c r="G45" t="s">
        <v>262</v>
      </c>
      <c r="H45" s="2" t="s">
        <v>223</v>
      </c>
    </row>
    <row r="46" spans="1:9" x14ac:dyDescent="0.35">
      <c r="A46" t="s">
        <v>70</v>
      </c>
      <c r="B46">
        <v>49</v>
      </c>
      <c r="C46">
        <v>2025</v>
      </c>
      <c r="D46" t="s">
        <v>263</v>
      </c>
      <c r="E46" s="13">
        <v>206</v>
      </c>
      <c r="F46" t="s">
        <v>261</v>
      </c>
      <c r="G46" t="s">
        <v>262</v>
      </c>
      <c r="H46" s="2" t="s">
        <v>223</v>
      </c>
    </row>
    <row r="47" spans="1:9" x14ac:dyDescent="0.35">
      <c r="A47" t="s">
        <v>71</v>
      </c>
      <c r="B47">
        <v>50</v>
      </c>
      <c r="C47">
        <v>2025</v>
      </c>
      <c r="D47" t="s">
        <v>263</v>
      </c>
      <c r="E47" s="13">
        <v>206</v>
      </c>
      <c r="F47" t="s">
        <v>261</v>
      </c>
      <c r="G47" t="s">
        <v>262</v>
      </c>
      <c r="H47" s="2" t="s">
        <v>223</v>
      </c>
      <c r="I47" s="2"/>
    </row>
    <row r="48" spans="1:9" x14ac:dyDescent="0.35">
      <c r="A48" t="s">
        <v>72</v>
      </c>
      <c r="B48">
        <v>51</v>
      </c>
      <c r="C48">
        <v>2025</v>
      </c>
      <c r="D48" t="s">
        <v>263</v>
      </c>
      <c r="E48" s="13">
        <v>206</v>
      </c>
      <c r="F48" t="s">
        <v>261</v>
      </c>
      <c r="G48" t="s">
        <v>262</v>
      </c>
      <c r="H48" s="2" t="s">
        <v>223</v>
      </c>
    </row>
    <row r="49" spans="1:20" x14ac:dyDescent="0.35">
      <c r="A49" t="s">
        <v>73</v>
      </c>
      <c r="B49">
        <v>53</v>
      </c>
      <c r="C49">
        <v>2025</v>
      </c>
      <c r="D49" t="s">
        <v>263</v>
      </c>
      <c r="E49" s="13">
        <v>206</v>
      </c>
      <c r="F49" t="s">
        <v>261</v>
      </c>
      <c r="G49" t="s">
        <v>262</v>
      </c>
      <c r="H49" s="2" t="s">
        <v>223</v>
      </c>
    </row>
    <row r="50" spans="1:20" x14ac:dyDescent="0.35">
      <c r="A50" t="s">
        <v>74</v>
      </c>
      <c r="B50">
        <v>54</v>
      </c>
      <c r="C50">
        <v>2025</v>
      </c>
      <c r="D50" t="s">
        <v>263</v>
      </c>
      <c r="E50" s="13">
        <v>206</v>
      </c>
      <c r="F50" t="s">
        <v>261</v>
      </c>
      <c r="G50" t="s">
        <v>262</v>
      </c>
      <c r="H50" s="2" t="s">
        <v>14</v>
      </c>
      <c r="I50">
        <v>50</v>
      </c>
      <c r="J50" t="s">
        <v>169</v>
      </c>
      <c r="K50">
        <v>8000</v>
      </c>
      <c r="L50">
        <v>3</v>
      </c>
      <c r="M50">
        <v>0</v>
      </c>
      <c r="N50" t="s">
        <v>12</v>
      </c>
      <c r="O50" t="s">
        <v>12</v>
      </c>
      <c r="Q50" t="s">
        <v>10</v>
      </c>
      <c r="R50" t="s">
        <v>12</v>
      </c>
      <c r="S50">
        <v>20</v>
      </c>
      <c r="T50">
        <v>70</v>
      </c>
    </row>
    <row r="51" spans="1:20" x14ac:dyDescent="0.35">
      <c r="A51" t="s">
        <v>75</v>
      </c>
      <c r="B51">
        <v>55</v>
      </c>
      <c r="C51">
        <v>2025</v>
      </c>
      <c r="D51" t="s">
        <v>263</v>
      </c>
      <c r="E51" s="13">
        <v>206</v>
      </c>
      <c r="F51" t="s">
        <v>261</v>
      </c>
      <c r="G51" t="s">
        <v>262</v>
      </c>
      <c r="H51" s="2" t="s">
        <v>223</v>
      </c>
    </row>
    <row r="52" spans="1:20" x14ac:dyDescent="0.35">
      <c r="A52" t="s">
        <v>76</v>
      </c>
      <c r="B52">
        <v>56</v>
      </c>
      <c r="C52">
        <v>2025</v>
      </c>
      <c r="D52" t="s">
        <v>263</v>
      </c>
      <c r="E52" s="13">
        <v>206</v>
      </c>
      <c r="F52" t="s">
        <v>261</v>
      </c>
      <c r="G52" t="s">
        <v>262</v>
      </c>
      <c r="H52" s="2" t="s">
        <v>223</v>
      </c>
    </row>
    <row r="53" spans="1:20" x14ac:dyDescent="0.35">
      <c r="H53" s="3"/>
    </row>
    <row r="54" spans="1:20" x14ac:dyDescent="0.35">
      <c r="H54" s="3"/>
    </row>
  </sheetData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27857-E233-43E0-87FD-6CC747373BDF}">
  <sheetPr codeName="Sheet58">
    <pageSetUpPr fitToPage="1"/>
  </sheetPr>
  <dimension ref="A1:V53"/>
  <sheetViews>
    <sheetView zoomScale="90" zoomScaleNormal="90" workbookViewId="0"/>
  </sheetViews>
  <sheetFormatPr defaultRowHeight="14.5" x14ac:dyDescent="0.35"/>
  <cols>
    <col min="1" max="1" width="17.81640625" bestFit="1" customWidth="1"/>
    <col min="2" max="2" width="9.81640625" customWidth="1"/>
    <col min="4" max="4" width="14.54296875" bestFit="1" customWidth="1"/>
    <col min="5" max="5" width="14.7265625" bestFit="1" customWidth="1"/>
    <col min="6" max="6" width="9" customWidth="1"/>
    <col min="7" max="7" width="13.90625" customWidth="1"/>
    <col min="8" max="8" width="16.453125" bestFit="1" customWidth="1"/>
    <col min="9" max="9" width="8.6328125" bestFit="1" customWidth="1"/>
    <col min="10" max="10" width="16.36328125" style="2" customWidth="1"/>
    <col min="11" max="11" width="9.7265625" bestFit="1" customWidth="1"/>
    <col min="12" max="12" width="14.1796875" bestFit="1" customWidth="1"/>
    <col min="13" max="13" width="8.54296875" customWidth="1"/>
    <col min="14" max="14" width="15.81640625" customWidth="1"/>
    <col min="15" max="15" width="14.08984375" customWidth="1"/>
    <col min="16" max="16" width="12.54296875" bestFit="1" customWidth="1"/>
    <col min="17" max="17" width="18.7265625" bestFit="1" customWidth="1"/>
    <col min="18" max="18" width="15" bestFit="1" customWidth="1"/>
    <col min="19" max="19" width="18.81640625" bestFit="1" customWidth="1"/>
    <col min="20" max="20" width="11" bestFit="1" customWidth="1"/>
    <col min="21" max="21" width="14.81640625" customWidth="1"/>
  </cols>
  <sheetData>
    <row r="1" spans="1:22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0</v>
      </c>
      <c r="I1" t="s">
        <v>89</v>
      </c>
      <c r="J1" s="2" t="s">
        <v>3</v>
      </c>
      <c r="K1" t="s">
        <v>137</v>
      </c>
      <c r="L1" t="s">
        <v>90</v>
      </c>
      <c r="M1" t="s">
        <v>138</v>
      </c>
      <c r="N1" t="s">
        <v>215</v>
      </c>
      <c r="O1" t="s">
        <v>4</v>
      </c>
      <c r="P1" t="s">
        <v>5</v>
      </c>
      <c r="Q1" t="s">
        <v>6</v>
      </c>
      <c r="R1" t="s">
        <v>7</v>
      </c>
      <c r="S1" t="s">
        <v>8</v>
      </c>
      <c r="T1" t="s">
        <v>91</v>
      </c>
      <c r="U1" t="s">
        <v>9</v>
      </c>
      <c r="V1" t="s">
        <v>0</v>
      </c>
    </row>
    <row r="2" spans="1:22" x14ac:dyDescent="0.35">
      <c r="A2" t="s">
        <v>23</v>
      </c>
      <c r="B2">
        <v>1</v>
      </c>
      <c r="C2">
        <v>2025</v>
      </c>
      <c r="D2" t="s">
        <v>264</v>
      </c>
      <c r="E2">
        <v>207</v>
      </c>
      <c r="F2" t="s">
        <v>265</v>
      </c>
      <c r="G2" t="s">
        <v>252</v>
      </c>
      <c r="H2" t="s">
        <v>77</v>
      </c>
      <c r="I2">
        <v>318.25</v>
      </c>
      <c r="J2" s="2" t="s">
        <v>156</v>
      </c>
      <c r="K2">
        <v>4000</v>
      </c>
      <c r="L2">
        <v>3</v>
      </c>
      <c r="M2">
        <v>3</v>
      </c>
      <c r="N2" t="s">
        <v>12</v>
      </c>
      <c r="O2" t="s">
        <v>10</v>
      </c>
      <c r="P2">
        <v>18</v>
      </c>
      <c r="Q2" t="s">
        <v>12</v>
      </c>
      <c r="R2" t="s">
        <v>12</v>
      </c>
      <c r="S2">
        <v>8</v>
      </c>
      <c r="T2">
        <v>230</v>
      </c>
      <c r="U2" t="s">
        <v>13</v>
      </c>
    </row>
    <row r="3" spans="1:22" x14ac:dyDescent="0.35">
      <c r="A3" t="s">
        <v>27</v>
      </c>
      <c r="B3">
        <v>2</v>
      </c>
      <c r="C3">
        <v>2025</v>
      </c>
      <c r="D3" t="s">
        <v>264</v>
      </c>
      <c r="E3">
        <v>207</v>
      </c>
      <c r="F3" t="s">
        <v>265</v>
      </c>
      <c r="G3" t="s">
        <v>252</v>
      </c>
      <c r="H3" t="s">
        <v>77</v>
      </c>
      <c r="I3">
        <v>435</v>
      </c>
      <c r="J3" s="2" t="s">
        <v>15</v>
      </c>
      <c r="K3">
        <v>2000</v>
      </c>
      <c r="L3">
        <v>2</v>
      </c>
      <c r="M3">
        <v>2</v>
      </c>
      <c r="N3" t="s">
        <v>12</v>
      </c>
      <c r="O3" t="s">
        <v>12</v>
      </c>
      <c r="P3">
        <v>18</v>
      </c>
      <c r="Q3" t="s">
        <v>10</v>
      </c>
      <c r="R3" t="s">
        <v>12</v>
      </c>
      <c r="S3">
        <v>0</v>
      </c>
      <c r="T3">
        <v>185</v>
      </c>
      <c r="U3" t="s">
        <v>13</v>
      </c>
    </row>
    <row r="4" spans="1:22" x14ac:dyDescent="0.35">
      <c r="A4" t="s">
        <v>28</v>
      </c>
      <c r="B4">
        <v>4</v>
      </c>
      <c r="C4">
        <v>2025</v>
      </c>
      <c r="D4" t="s">
        <v>264</v>
      </c>
      <c r="E4">
        <v>207</v>
      </c>
      <c r="F4" t="s">
        <v>265</v>
      </c>
      <c r="G4" t="s">
        <v>252</v>
      </c>
      <c r="H4" t="s">
        <v>77</v>
      </c>
      <c r="I4">
        <v>272</v>
      </c>
      <c r="J4" s="2" t="s">
        <v>156</v>
      </c>
      <c r="K4">
        <v>2000</v>
      </c>
      <c r="L4">
        <v>3</v>
      </c>
      <c r="M4">
        <v>2</v>
      </c>
      <c r="N4" t="s">
        <v>12</v>
      </c>
      <c r="O4" t="s">
        <v>10</v>
      </c>
      <c r="Q4" t="s">
        <v>10</v>
      </c>
      <c r="R4" t="s">
        <v>12</v>
      </c>
      <c r="S4">
        <v>24</v>
      </c>
      <c r="T4">
        <v>170</v>
      </c>
      <c r="U4" t="s">
        <v>13</v>
      </c>
    </row>
    <row r="5" spans="1:22" x14ac:dyDescent="0.35">
      <c r="A5" t="s">
        <v>29</v>
      </c>
      <c r="B5">
        <v>5</v>
      </c>
      <c r="C5">
        <v>2025</v>
      </c>
      <c r="D5" t="s">
        <v>264</v>
      </c>
      <c r="E5">
        <v>207</v>
      </c>
      <c r="F5" t="s">
        <v>265</v>
      </c>
      <c r="G5" t="s">
        <v>252</v>
      </c>
      <c r="H5" t="s">
        <v>77</v>
      </c>
      <c r="I5">
        <v>110</v>
      </c>
      <c r="J5" t="s">
        <v>110</v>
      </c>
      <c r="K5">
        <v>4000</v>
      </c>
      <c r="L5">
        <v>1</v>
      </c>
      <c r="M5">
        <v>1</v>
      </c>
      <c r="N5" t="s">
        <v>12</v>
      </c>
      <c r="O5" t="s">
        <v>12</v>
      </c>
      <c r="P5">
        <v>18</v>
      </c>
      <c r="Q5" t="s">
        <v>12</v>
      </c>
      <c r="R5" t="s">
        <v>12</v>
      </c>
      <c r="S5">
        <v>12</v>
      </c>
      <c r="T5">
        <v>60</v>
      </c>
      <c r="U5" t="s">
        <v>13</v>
      </c>
    </row>
    <row r="6" spans="1:22" x14ac:dyDescent="0.35">
      <c r="A6" t="s">
        <v>30</v>
      </c>
      <c r="B6">
        <v>6</v>
      </c>
      <c r="C6">
        <v>2025</v>
      </c>
      <c r="D6" t="s">
        <v>264</v>
      </c>
      <c r="E6">
        <v>207</v>
      </c>
      <c r="F6" t="s">
        <v>265</v>
      </c>
      <c r="G6" t="s">
        <v>252</v>
      </c>
      <c r="H6" t="s">
        <v>77</v>
      </c>
      <c r="I6">
        <v>570</v>
      </c>
      <c r="J6" t="s">
        <v>156</v>
      </c>
      <c r="K6">
        <v>0</v>
      </c>
      <c r="L6">
        <v>3</v>
      </c>
      <c r="M6">
        <v>1</v>
      </c>
      <c r="N6" t="s">
        <v>12</v>
      </c>
      <c r="O6" t="s">
        <v>12</v>
      </c>
      <c r="P6">
        <v>18</v>
      </c>
      <c r="Q6" t="s">
        <v>12</v>
      </c>
      <c r="R6" t="s">
        <v>12</v>
      </c>
      <c r="S6">
        <v>0</v>
      </c>
      <c r="T6">
        <v>560</v>
      </c>
      <c r="U6" t="s">
        <v>11</v>
      </c>
    </row>
    <row r="7" spans="1:22" x14ac:dyDescent="0.35">
      <c r="A7" t="s">
        <v>31</v>
      </c>
      <c r="B7">
        <v>8</v>
      </c>
      <c r="C7">
        <v>2025</v>
      </c>
      <c r="D7" t="s">
        <v>264</v>
      </c>
      <c r="E7">
        <v>207</v>
      </c>
      <c r="F7" t="s">
        <v>265</v>
      </c>
      <c r="G7" t="s">
        <v>252</v>
      </c>
      <c r="H7" t="s">
        <v>223</v>
      </c>
      <c r="J7"/>
    </row>
    <row r="8" spans="1:22" x14ac:dyDescent="0.35">
      <c r="A8" t="s">
        <v>32</v>
      </c>
      <c r="B8">
        <v>9</v>
      </c>
      <c r="C8">
        <v>2025</v>
      </c>
      <c r="D8" t="s">
        <v>264</v>
      </c>
      <c r="E8">
        <v>207</v>
      </c>
      <c r="F8" t="s">
        <v>265</v>
      </c>
      <c r="G8" t="s">
        <v>252</v>
      </c>
      <c r="H8" t="s">
        <v>77</v>
      </c>
      <c r="I8">
        <v>210</v>
      </c>
      <c r="J8" t="s">
        <v>156</v>
      </c>
      <c r="K8">
        <v>2000</v>
      </c>
      <c r="L8">
        <v>3</v>
      </c>
      <c r="M8">
        <v>2</v>
      </c>
      <c r="N8" t="s">
        <v>12</v>
      </c>
      <c r="Q8" t="s">
        <v>12</v>
      </c>
      <c r="R8" t="s">
        <v>12</v>
      </c>
      <c r="S8">
        <v>12</v>
      </c>
      <c r="T8">
        <v>470</v>
      </c>
      <c r="U8" t="s">
        <v>11</v>
      </c>
    </row>
    <row r="9" spans="1:22" x14ac:dyDescent="0.35">
      <c r="A9" t="s">
        <v>33</v>
      </c>
      <c r="B9">
        <v>10</v>
      </c>
      <c r="C9">
        <v>2025</v>
      </c>
      <c r="D9" t="s">
        <v>264</v>
      </c>
      <c r="E9">
        <v>207</v>
      </c>
      <c r="F9" t="s">
        <v>265</v>
      </c>
      <c r="G9" t="s">
        <v>252</v>
      </c>
      <c r="H9" t="s">
        <v>77</v>
      </c>
      <c r="I9">
        <v>198</v>
      </c>
      <c r="J9" s="2" t="s">
        <v>156</v>
      </c>
      <c r="K9">
        <v>2000</v>
      </c>
      <c r="L9">
        <v>3</v>
      </c>
      <c r="M9">
        <v>2</v>
      </c>
      <c r="N9" t="s">
        <v>12</v>
      </c>
      <c r="O9" t="s">
        <v>12</v>
      </c>
      <c r="Q9" t="s">
        <v>12</v>
      </c>
      <c r="R9" t="s">
        <v>12</v>
      </c>
      <c r="S9">
        <v>10</v>
      </c>
      <c r="T9">
        <v>198</v>
      </c>
      <c r="U9" t="s">
        <v>12</v>
      </c>
      <c r="V9" t="s">
        <v>338</v>
      </c>
    </row>
    <row r="10" spans="1:22" x14ac:dyDescent="0.35">
      <c r="A10" t="s">
        <v>34</v>
      </c>
      <c r="B10">
        <v>11</v>
      </c>
      <c r="C10">
        <v>2025</v>
      </c>
      <c r="D10" t="s">
        <v>264</v>
      </c>
      <c r="E10">
        <v>207</v>
      </c>
      <c r="F10" t="s">
        <v>265</v>
      </c>
      <c r="G10" t="s">
        <v>252</v>
      </c>
      <c r="H10" t="s">
        <v>77</v>
      </c>
      <c r="I10">
        <v>185</v>
      </c>
      <c r="J10" s="2" t="s">
        <v>156</v>
      </c>
      <c r="K10">
        <v>4000</v>
      </c>
      <c r="L10">
        <v>3</v>
      </c>
      <c r="M10">
        <v>1</v>
      </c>
      <c r="N10" t="s">
        <v>10</v>
      </c>
      <c r="O10" t="s">
        <v>12</v>
      </c>
      <c r="P10">
        <v>18</v>
      </c>
      <c r="Q10" t="s">
        <v>12</v>
      </c>
      <c r="R10" t="s">
        <v>12</v>
      </c>
      <c r="S10">
        <v>0</v>
      </c>
      <c r="T10">
        <v>130</v>
      </c>
      <c r="U10" t="s">
        <v>12</v>
      </c>
      <c r="V10" t="s">
        <v>338</v>
      </c>
    </row>
    <row r="11" spans="1:22" x14ac:dyDescent="0.35">
      <c r="A11" t="s">
        <v>35</v>
      </c>
      <c r="B11">
        <v>12</v>
      </c>
      <c r="C11">
        <v>2025</v>
      </c>
      <c r="D11" t="s">
        <v>264</v>
      </c>
      <c r="E11">
        <v>207</v>
      </c>
      <c r="F11" t="s">
        <v>265</v>
      </c>
      <c r="G11" t="s">
        <v>252</v>
      </c>
      <c r="H11" t="s">
        <v>77</v>
      </c>
      <c r="I11">
        <v>562</v>
      </c>
      <c r="J11" t="s">
        <v>156</v>
      </c>
      <c r="K11">
        <v>2000</v>
      </c>
      <c r="L11">
        <v>3</v>
      </c>
      <c r="M11">
        <v>2</v>
      </c>
      <c r="N11" t="s">
        <v>12</v>
      </c>
      <c r="O11" t="s">
        <v>12</v>
      </c>
      <c r="P11">
        <v>18</v>
      </c>
      <c r="Q11" t="s">
        <v>10</v>
      </c>
      <c r="R11" t="s">
        <v>12</v>
      </c>
      <c r="S11">
        <v>12</v>
      </c>
      <c r="T11">
        <v>380</v>
      </c>
      <c r="U11" t="s">
        <v>13</v>
      </c>
    </row>
    <row r="12" spans="1:22" x14ac:dyDescent="0.35">
      <c r="A12" t="s">
        <v>36</v>
      </c>
      <c r="B12">
        <v>13</v>
      </c>
      <c r="C12">
        <v>2025</v>
      </c>
      <c r="D12" t="s">
        <v>264</v>
      </c>
      <c r="E12">
        <v>207</v>
      </c>
      <c r="F12" t="s">
        <v>265</v>
      </c>
      <c r="G12" t="s">
        <v>252</v>
      </c>
      <c r="H12" t="s">
        <v>77</v>
      </c>
      <c r="I12">
        <v>60</v>
      </c>
      <c r="J12" t="s">
        <v>110</v>
      </c>
      <c r="K12">
        <v>3000</v>
      </c>
      <c r="L12">
        <v>1</v>
      </c>
      <c r="M12">
        <v>2</v>
      </c>
      <c r="N12" t="s">
        <v>12</v>
      </c>
      <c r="O12" t="s">
        <v>10</v>
      </c>
      <c r="P12">
        <v>18</v>
      </c>
      <c r="Q12" t="s">
        <v>10</v>
      </c>
      <c r="R12" t="s">
        <v>12</v>
      </c>
      <c r="S12">
        <v>10</v>
      </c>
      <c r="T12">
        <v>100</v>
      </c>
      <c r="U12" t="s">
        <v>11</v>
      </c>
    </row>
    <row r="13" spans="1:22" x14ac:dyDescent="0.35">
      <c r="A13" t="s">
        <v>37</v>
      </c>
      <c r="B13">
        <v>15</v>
      </c>
      <c r="C13">
        <v>2025</v>
      </c>
      <c r="D13" t="s">
        <v>264</v>
      </c>
      <c r="E13">
        <v>207</v>
      </c>
      <c r="F13" t="s">
        <v>265</v>
      </c>
      <c r="G13" t="s">
        <v>252</v>
      </c>
      <c r="H13" t="s">
        <v>223</v>
      </c>
      <c r="J13"/>
    </row>
    <row r="14" spans="1:22" x14ac:dyDescent="0.35">
      <c r="A14" t="s">
        <v>38</v>
      </c>
      <c r="B14">
        <v>16</v>
      </c>
      <c r="C14">
        <v>2025</v>
      </c>
      <c r="D14" t="s">
        <v>264</v>
      </c>
      <c r="E14">
        <v>207</v>
      </c>
      <c r="F14" t="s">
        <v>265</v>
      </c>
      <c r="G14" t="s">
        <v>252</v>
      </c>
      <c r="H14" t="s">
        <v>77</v>
      </c>
      <c r="I14">
        <v>185</v>
      </c>
      <c r="J14" s="2" t="s">
        <v>156</v>
      </c>
      <c r="K14">
        <v>2000</v>
      </c>
      <c r="L14">
        <v>3</v>
      </c>
      <c r="M14">
        <v>1</v>
      </c>
      <c r="N14" t="s">
        <v>12</v>
      </c>
      <c r="O14" t="s">
        <v>10</v>
      </c>
      <c r="P14">
        <v>21</v>
      </c>
      <c r="Q14" t="s">
        <v>10</v>
      </c>
      <c r="R14" t="s">
        <v>12</v>
      </c>
      <c r="S14">
        <v>16</v>
      </c>
      <c r="T14">
        <v>190</v>
      </c>
      <c r="U14" t="s">
        <v>11</v>
      </c>
    </row>
    <row r="15" spans="1:22" x14ac:dyDescent="0.35">
      <c r="A15" t="s">
        <v>39</v>
      </c>
      <c r="B15">
        <v>17</v>
      </c>
      <c r="C15">
        <v>2025</v>
      </c>
      <c r="D15" t="s">
        <v>264</v>
      </c>
      <c r="E15">
        <v>207</v>
      </c>
      <c r="F15" t="s">
        <v>265</v>
      </c>
      <c r="G15" t="s">
        <v>252</v>
      </c>
      <c r="H15" t="s">
        <v>77</v>
      </c>
      <c r="I15">
        <v>100</v>
      </c>
      <c r="J15" s="2" t="s">
        <v>156</v>
      </c>
      <c r="K15">
        <v>2000</v>
      </c>
      <c r="L15">
        <v>3</v>
      </c>
      <c r="M15">
        <v>1</v>
      </c>
      <c r="N15" t="s">
        <v>12</v>
      </c>
      <c r="O15" t="s">
        <v>12</v>
      </c>
      <c r="P15">
        <v>18</v>
      </c>
      <c r="Q15" t="s">
        <v>12</v>
      </c>
      <c r="R15" t="s">
        <v>12</v>
      </c>
      <c r="S15">
        <v>48</v>
      </c>
      <c r="T15">
        <v>100</v>
      </c>
      <c r="U15" t="s">
        <v>12</v>
      </c>
      <c r="V15" t="s">
        <v>338</v>
      </c>
    </row>
    <row r="16" spans="1:22" x14ac:dyDescent="0.35">
      <c r="A16" t="s">
        <v>40</v>
      </c>
      <c r="B16">
        <v>18</v>
      </c>
      <c r="C16">
        <v>2025</v>
      </c>
      <c r="D16" t="s">
        <v>264</v>
      </c>
      <c r="E16">
        <v>207</v>
      </c>
      <c r="F16" t="s">
        <v>265</v>
      </c>
      <c r="G16" t="s">
        <v>252</v>
      </c>
      <c r="H16" t="s">
        <v>77</v>
      </c>
      <c r="I16">
        <v>100</v>
      </c>
      <c r="J16" s="2" t="s">
        <v>156</v>
      </c>
      <c r="K16">
        <v>2000</v>
      </c>
      <c r="L16">
        <v>3</v>
      </c>
      <c r="M16">
        <v>1</v>
      </c>
      <c r="N16" t="s">
        <v>10</v>
      </c>
      <c r="O16" t="s">
        <v>12</v>
      </c>
      <c r="P16">
        <v>18</v>
      </c>
      <c r="Q16" t="s">
        <v>12</v>
      </c>
      <c r="R16" t="s">
        <v>12</v>
      </c>
      <c r="S16">
        <v>10</v>
      </c>
      <c r="T16">
        <v>50</v>
      </c>
      <c r="U16" t="s">
        <v>12</v>
      </c>
      <c r="V16" t="s">
        <v>338</v>
      </c>
    </row>
    <row r="17" spans="1:22" x14ac:dyDescent="0.35">
      <c r="A17" t="s">
        <v>41</v>
      </c>
      <c r="B17">
        <v>19</v>
      </c>
      <c r="C17">
        <v>2025</v>
      </c>
      <c r="D17" t="s">
        <v>264</v>
      </c>
      <c r="E17">
        <v>207</v>
      </c>
      <c r="F17" t="s">
        <v>265</v>
      </c>
      <c r="G17" t="s">
        <v>252</v>
      </c>
      <c r="H17" t="s">
        <v>77</v>
      </c>
      <c r="I17">
        <v>120</v>
      </c>
      <c r="J17" s="2" t="s">
        <v>156</v>
      </c>
      <c r="K17">
        <v>2000</v>
      </c>
      <c r="L17">
        <v>3</v>
      </c>
      <c r="M17">
        <v>1</v>
      </c>
      <c r="N17" t="s">
        <v>12</v>
      </c>
      <c r="O17" t="s">
        <v>12</v>
      </c>
      <c r="Q17" t="s">
        <v>12</v>
      </c>
      <c r="R17" t="s">
        <v>12</v>
      </c>
      <c r="S17">
        <v>24</v>
      </c>
      <c r="T17">
        <v>120</v>
      </c>
      <c r="U17" t="s">
        <v>12</v>
      </c>
      <c r="V17" t="s">
        <v>338</v>
      </c>
    </row>
    <row r="18" spans="1:22" x14ac:dyDescent="0.35">
      <c r="A18" t="s">
        <v>42</v>
      </c>
      <c r="B18">
        <v>20</v>
      </c>
      <c r="C18">
        <v>2025</v>
      </c>
      <c r="D18" t="s">
        <v>264</v>
      </c>
      <c r="E18">
        <v>207</v>
      </c>
      <c r="F18" t="s">
        <v>265</v>
      </c>
      <c r="G18" t="s">
        <v>252</v>
      </c>
      <c r="H18" t="s">
        <v>77</v>
      </c>
      <c r="I18">
        <v>488</v>
      </c>
      <c r="J18" s="2" t="s">
        <v>156</v>
      </c>
      <c r="K18">
        <v>2000</v>
      </c>
      <c r="L18">
        <v>3</v>
      </c>
      <c r="M18">
        <v>1</v>
      </c>
      <c r="N18" t="s">
        <v>12</v>
      </c>
      <c r="O18" t="s">
        <v>12</v>
      </c>
      <c r="P18">
        <v>18</v>
      </c>
      <c r="Q18" t="s">
        <v>10</v>
      </c>
      <c r="R18" t="s">
        <v>12</v>
      </c>
      <c r="S18">
        <v>12</v>
      </c>
      <c r="T18">
        <v>288</v>
      </c>
      <c r="U18" t="s">
        <v>13</v>
      </c>
    </row>
    <row r="19" spans="1:22" x14ac:dyDescent="0.35">
      <c r="A19" t="s">
        <v>43</v>
      </c>
      <c r="B19">
        <v>21</v>
      </c>
      <c r="C19">
        <v>2025</v>
      </c>
      <c r="D19" t="s">
        <v>264</v>
      </c>
      <c r="E19">
        <v>207</v>
      </c>
      <c r="F19" t="s">
        <v>265</v>
      </c>
      <c r="G19" t="s">
        <v>252</v>
      </c>
      <c r="H19" t="s">
        <v>77</v>
      </c>
      <c r="I19">
        <v>100</v>
      </c>
      <c r="J19" t="s">
        <v>110</v>
      </c>
      <c r="K19">
        <v>6000</v>
      </c>
      <c r="L19">
        <v>1</v>
      </c>
      <c r="M19">
        <v>1</v>
      </c>
      <c r="N19" t="s">
        <v>10</v>
      </c>
      <c r="O19" t="s">
        <v>12</v>
      </c>
      <c r="P19">
        <v>18</v>
      </c>
      <c r="Q19" t="s">
        <v>10</v>
      </c>
      <c r="R19" t="s">
        <v>12</v>
      </c>
      <c r="S19">
        <v>12</v>
      </c>
      <c r="T19">
        <v>100</v>
      </c>
      <c r="U19" t="s">
        <v>13</v>
      </c>
    </row>
    <row r="20" spans="1:22" x14ac:dyDescent="0.35">
      <c r="A20" t="s">
        <v>44</v>
      </c>
      <c r="B20">
        <v>22</v>
      </c>
      <c r="C20">
        <v>2025</v>
      </c>
      <c r="D20" t="s">
        <v>264</v>
      </c>
      <c r="E20">
        <v>207</v>
      </c>
      <c r="F20" t="s">
        <v>265</v>
      </c>
      <c r="G20" t="s">
        <v>252</v>
      </c>
      <c r="H20" t="s">
        <v>77</v>
      </c>
      <c r="I20">
        <v>250</v>
      </c>
      <c r="J20" s="2" t="s">
        <v>15</v>
      </c>
      <c r="K20">
        <v>750</v>
      </c>
      <c r="L20">
        <v>2</v>
      </c>
      <c r="M20">
        <v>1</v>
      </c>
      <c r="N20" t="s">
        <v>12</v>
      </c>
      <c r="O20" t="s">
        <v>12</v>
      </c>
      <c r="P20">
        <v>18</v>
      </c>
      <c r="Q20" t="s">
        <v>10</v>
      </c>
      <c r="R20" t="s">
        <v>12</v>
      </c>
      <c r="S20">
        <v>8</v>
      </c>
      <c r="T20">
        <v>160</v>
      </c>
      <c r="U20" t="s">
        <v>11</v>
      </c>
    </row>
    <row r="21" spans="1:22" x14ac:dyDescent="0.35">
      <c r="A21" t="s">
        <v>45</v>
      </c>
      <c r="B21">
        <v>23</v>
      </c>
      <c r="C21">
        <v>2025</v>
      </c>
      <c r="D21" t="s">
        <v>264</v>
      </c>
      <c r="E21">
        <v>207</v>
      </c>
      <c r="F21" t="s">
        <v>265</v>
      </c>
      <c r="G21" t="s">
        <v>252</v>
      </c>
      <c r="H21" t="s">
        <v>77</v>
      </c>
      <c r="I21">
        <v>305</v>
      </c>
      <c r="J21" s="2" t="s">
        <v>156</v>
      </c>
      <c r="K21">
        <v>1500</v>
      </c>
      <c r="L21">
        <v>3</v>
      </c>
      <c r="M21">
        <v>1</v>
      </c>
      <c r="N21" t="s">
        <v>12</v>
      </c>
      <c r="O21" t="s">
        <v>12</v>
      </c>
      <c r="P21">
        <v>18</v>
      </c>
      <c r="Q21" t="s">
        <v>12</v>
      </c>
      <c r="R21" t="s">
        <v>12</v>
      </c>
      <c r="S21">
        <v>12</v>
      </c>
      <c r="T21">
        <v>460</v>
      </c>
      <c r="U21" t="s">
        <v>12</v>
      </c>
      <c r="V21" t="s">
        <v>338</v>
      </c>
    </row>
    <row r="22" spans="1:22" x14ac:dyDescent="0.35">
      <c r="A22" t="s">
        <v>46</v>
      </c>
      <c r="B22">
        <v>24</v>
      </c>
      <c r="C22">
        <v>2025</v>
      </c>
      <c r="D22" t="s">
        <v>264</v>
      </c>
      <c r="E22">
        <v>207</v>
      </c>
      <c r="F22" t="s">
        <v>265</v>
      </c>
      <c r="G22" t="s">
        <v>252</v>
      </c>
      <c r="H22" t="s">
        <v>77</v>
      </c>
      <c r="I22">
        <v>865</v>
      </c>
      <c r="J22" t="s">
        <v>156</v>
      </c>
      <c r="K22">
        <v>1000</v>
      </c>
      <c r="L22">
        <v>3</v>
      </c>
      <c r="M22">
        <v>2</v>
      </c>
      <c r="N22" t="s">
        <v>12</v>
      </c>
      <c r="O22" t="s">
        <v>12</v>
      </c>
      <c r="Q22" t="s">
        <v>10</v>
      </c>
      <c r="R22" t="s">
        <v>12</v>
      </c>
      <c r="S22">
        <v>12</v>
      </c>
      <c r="T22">
        <v>600</v>
      </c>
      <c r="U22" t="s">
        <v>12</v>
      </c>
    </row>
    <row r="23" spans="1:22" x14ac:dyDescent="0.35">
      <c r="A23" t="s">
        <v>47</v>
      </c>
      <c r="B23">
        <v>25</v>
      </c>
      <c r="C23">
        <v>2025</v>
      </c>
      <c r="D23" t="s">
        <v>264</v>
      </c>
      <c r="E23">
        <v>207</v>
      </c>
      <c r="F23" t="s">
        <v>265</v>
      </c>
      <c r="G23" t="s">
        <v>252</v>
      </c>
      <c r="H23" t="s">
        <v>77</v>
      </c>
      <c r="I23">
        <v>339</v>
      </c>
      <c r="J23" s="2" t="s">
        <v>156</v>
      </c>
      <c r="K23">
        <v>4000</v>
      </c>
      <c r="L23">
        <v>3</v>
      </c>
      <c r="M23">
        <v>1</v>
      </c>
      <c r="N23" t="s">
        <v>12</v>
      </c>
      <c r="O23" t="s">
        <v>12</v>
      </c>
      <c r="P23">
        <v>18</v>
      </c>
      <c r="Q23" t="s">
        <v>10</v>
      </c>
      <c r="R23" t="s">
        <v>12</v>
      </c>
      <c r="S23">
        <v>16</v>
      </c>
      <c r="T23">
        <v>310</v>
      </c>
      <c r="U23" t="s">
        <v>12</v>
      </c>
    </row>
    <row r="24" spans="1:22" x14ac:dyDescent="0.35">
      <c r="A24" t="s">
        <v>48</v>
      </c>
      <c r="B24">
        <v>26</v>
      </c>
      <c r="C24">
        <v>2025</v>
      </c>
      <c r="D24" t="s">
        <v>264</v>
      </c>
      <c r="E24">
        <v>207</v>
      </c>
      <c r="F24" t="s">
        <v>265</v>
      </c>
      <c r="G24" t="s">
        <v>252</v>
      </c>
      <c r="H24" t="s">
        <v>77</v>
      </c>
      <c r="I24">
        <v>384</v>
      </c>
      <c r="J24" s="2" t="s">
        <v>156</v>
      </c>
      <c r="K24">
        <v>2000</v>
      </c>
      <c r="L24">
        <v>3</v>
      </c>
      <c r="M24">
        <v>2</v>
      </c>
      <c r="N24" t="s">
        <v>12</v>
      </c>
      <c r="O24" t="s">
        <v>12</v>
      </c>
      <c r="Q24" t="s">
        <v>12</v>
      </c>
      <c r="R24" t="s">
        <v>12</v>
      </c>
      <c r="S24">
        <v>8</v>
      </c>
      <c r="T24">
        <v>230</v>
      </c>
      <c r="U24" t="s">
        <v>12</v>
      </c>
      <c r="V24" t="s">
        <v>338</v>
      </c>
    </row>
    <row r="25" spans="1:22" x14ac:dyDescent="0.35">
      <c r="A25" t="s">
        <v>49</v>
      </c>
      <c r="B25">
        <v>27</v>
      </c>
      <c r="C25">
        <v>2025</v>
      </c>
      <c r="D25" t="s">
        <v>264</v>
      </c>
      <c r="E25">
        <v>207</v>
      </c>
      <c r="F25" t="s">
        <v>265</v>
      </c>
      <c r="G25" t="s">
        <v>252</v>
      </c>
      <c r="H25" t="s">
        <v>77</v>
      </c>
      <c r="I25">
        <v>325</v>
      </c>
      <c r="J25" s="2" t="s">
        <v>98</v>
      </c>
      <c r="K25">
        <v>2080</v>
      </c>
      <c r="L25">
        <v>4</v>
      </c>
      <c r="M25">
        <v>2</v>
      </c>
      <c r="N25" t="s">
        <v>12</v>
      </c>
      <c r="O25" t="s">
        <v>12</v>
      </c>
      <c r="P25">
        <v>21</v>
      </c>
      <c r="Q25" t="s">
        <v>12</v>
      </c>
      <c r="R25" t="s">
        <v>12</v>
      </c>
      <c r="S25">
        <v>30</v>
      </c>
      <c r="T25">
        <v>400</v>
      </c>
      <c r="U25" t="s">
        <v>12</v>
      </c>
      <c r="V25" t="s">
        <v>338</v>
      </c>
    </row>
    <row r="26" spans="1:22" x14ac:dyDescent="0.35">
      <c r="A26" t="s">
        <v>50</v>
      </c>
      <c r="B26">
        <v>28</v>
      </c>
      <c r="C26">
        <v>2025</v>
      </c>
      <c r="D26" t="s">
        <v>264</v>
      </c>
      <c r="E26">
        <v>207</v>
      </c>
      <c r="F26" t="s">
        <v>265</v>
      </c>
      <c r="G26" t="s">
        <v>252</v>
      </c>
      <c r="H26" t="s">
        <v>77</v>
      </c>
      <c r="I26">
        <v>100</v>
      </c>
      <c r="J26" s="2" t="s">
        <v>15</v>
      </c>
      <c r="K26">
        <v>2000</v>
      </c>
      <c r="L26">
        <v>2</v>
      </c>
      <c r="M26">
        <v>1</v>
      </c>
      <c r="N26" t="s">
        <v>12</v>
      </c>
      <c r="O26" t="s">
        <v>12</v>
      </c>
      <c r="P26">
        <v>18</v>
      </c>
      <c r="Q26" t="s">
        <v>10</v>
      </c>
      <c r="R26" t="s">
        <v>12</v>
      </c>
      <c r="S26">
        <v>0</v>
      </c>
      <c r="T26">
        <v>100</v>
      </c>
      <c r="U26" t="s">
        <v>13</v>
      </c>
    </row>
    <row r="27" spans="1:22" x14ac:dyDescent="0.35">
      <c r="A27" t="s">
        <v>51</v>
      </c>
      <c r="B27">
        <v>29</v>
      </c>
      <c r="C27">
        <v>2025</v>
      </c>
      <c r="D27" t="s">
        <v>264</v>
      </c>
      <c r="E27">
        <v>207</v>
      </c>
      <c r="F27" t="s">
        <v>265</v>
      </c>
      <c r="G27" t="s">
        <v>252</v>
      </c>
      <c r="H27" t="s">
        <v>77</v>
      </c>
      <c r="I27">
        <v>540</v>
      </c>
      <c r="J27" s="2" t="s">
        <v>156</v>
      </c>
      <c r="K27">
        <v>2000</v>
      </c>
      <c r="L27">
        <v>3</v>
      </c>
      <c r="M27">
        <v>2</v>
      </c>
      <c r="N27" t="s">
        <v>12</v>
      </c>
      <c r="O27" t="s">
        <v>12</v>
      </c>
      <c r="P27">
        <v>18</v>
      </c>
      <c r="Q27" t="s">
        <v>10</v>
      </c>
      <c r="R27" t="s">
        <v>12</v>
      </c>
      <c r="S27">
        <v>0</v>
      </c>
      <c r="T27">
        <v>75</v>
      </c>
      <c r="U27" t="s">
        <v>13</v>
      </c>
    </row>
    <row r="28" spans="1:22" x14ac:dyDescent="0.35">
      <c r="A28" t="s">
        <v>52</v>
      </c>
      <c r="B28">
        <v>30</v>
      </c>
      <c r="C28">
        <v>2025</v>
      </c>
      <c r="D28" t="s">
        <v>264</v>
      </c>
      <c r="E28">
        <v>207</v>
      </c>
      <c r="F28" t="s">
        <v>265</v>
      </c>
      <c r="G28" t="s">
        <v>252</v>
      </c>
      <c r="H28" t="s">
        <v>77</v>
      </c>
      <c r="I28">
        <v>544</v>
      </c>
      <c r="J28" s="2" t="s">
        <v>156</v>
      </c>
      <c r="K28">
        <v>2000</v>
      </c>
      <c r="L28">
        <v>3</v>
      </c>
      <c r="M28">
        <v>2</v>
      </c>
      <c r="N28" t="s">
        <v>12</v>
      </c>
      <c r="O28" t="s">
        <v>12</v>
      </c>
      <c r="P28">
        <v>18</v>
      </c>
      <c r="Q28" t="s">
        <v>12</v>
      </c>
      <c r="R28" t="s">
        <v>12</v>
      </c>
      <c r="S28">
        <v>12</v>
      </c>
      <c r="T28">
        <v>870</v>
      </c>
      <c r="U28" t="s">
        <v>12</v>
      </c>
      <c r="V28" t="s">
        <v>338</v>
      </c>
    </row>
    <row r="29" spans="1:22" x14ac:dyDescent="0.35">
      <c r="A29" t="s">
        <v>53</v>
      </c>
      <c r="B29">
        <v>31</v>
      </c>
      <c r="C29">
        <v>2025</v>
      </c>
      <c r="D29" t="s">
        <v>264</v>
      </c>
      <c r="E29">
        <v>207</v>
      </c>
      <c r="F29" t="s">
        <v>265</v>
      </c>
      <c r="G29" t="s">
        <v>252</v>
      </c>
      <c r="H29" t="s">
        <v>77</v>
      </c>
      <c r="I29">
        <v>90</v>
      </c>
      <c r="J29" s="2" t="s">
        <v>156</v>
      </c>
      <c r="K29">
        <v>2000</v>
      </c>
      <c r="L29">
        <v>3</v>
      </c>
      <c r="M29">
        <v>3</v>
      </c>
      <c r="N29" t="s">
        <v>12</v>
      </c>
      <c r="O29" t="s">
        <v>10</v>
      </c>
      <c r="P29">
        <v>19</v>
      </c>
      <c r="Q29" t="s">
        <v>12</v>
      </c>
      <c r="R29" t="s">
        <v>12</v>
      </c>
      <c r="S29">
        <v>12</v>
      </c>
      <c r="T29">
        <v>90</v>
      </c>
      <c r="U29" t="s">
        <v>12</v>
      </c>
      <c r="V29" t="s">
        <v>338</v>
      </c>
    </row>
    <row r="30" spans="1:22" x14ac:dyDescent="0.35">
      <c r="A30" t="s">
        <v>54</v>
      </c>
      <c r="B30">
        <v>32</v>
      </c>
      <c r="C30">
        <v>2025</v>
      </c>
      <c r="D30" t="s">
        <v>264</v>
      </c>
      <c r="E30">
        <v>207</v>
      </c>
      <c r="F30" t="s">
        <v>265</v>
      </c>
      <c r="G30" t="s">
        <v>252</v>
      </c>
      <c r="H30" t="s">
        <v>77</v>
      </c>
      <c r="I30">
        <v>375</v>
      </c>
      <c r="J30" s="2" t="s">
        <v>156</v>
      </c>
      <c r="K30">
        <v>2000</v>
      </c>
      <c r="L30">
        <v>3</v>
      </c>
      <c r="M30">
        <v>2</v>
      </c>
      <c r="N30" t="s">
        <v>12</v>
      </c>
      <c r="O30" t="s">
        <v>12</v>
      </c>
      <c r="P30">
        <v>18</v>
      </c>
      <c r="Q30" t="s">
        <v>10</v>
      </c>
      <c r="R30" t="s">
        <v>12</v>
      </c>
      <c r="S30">
        <v>12</v>
      </c>
      <c r="T30">
        <v>200</v>
      </c>
      <c r="U30" t="s">
        <v>12</v>
      </c>
    </row>
    <row r="31" spans="1:22" x14ac:dyDescent="0.35">
      <c r="A31" s="2" t="s">
        <v>55</v>
      </c>
      <c r="B31">
        <v>33</v>
      </c>
      <c r="C31">
        <v>2025</v>
      </c>
      <c r="D31" t="s">
        <v>264</v>
      </c>
      <c r="E31">
        <v>207</v>
      </c>
      <c r="F31" t="s">
        <v>265</v>
      </c>
      <c r="G31" t="s">
        <v>252</v>
      </c>
      <c r="H31" t="s">
        <v>77</v>
      </c>
      <c r="I31">
        <v>450</v>
      </c>
      <c r="J31" s="2" t="s">
        <v>156</v>
      </c>
      <c r="K31">
        <v>2000</v>
      </c>
      <c r="L31">
        <v>3</v>
      </c>
      <c r="M31">
        <v>2</v>
      </c>
      <c r="N31" t="s">
        <v>12</v>
      </c>
      <c r="O31" t="s">
        <v>12</v>
      </c>
      <c r="P31">
        <v>18</v>
      </c>
      <c r="Q31" t="s">
        <v>12</v>
      </c>
      <c r="R31" t="s">
        <v>12</v>
      </c>
      <c r="S31">
        <v>14</v>
      </c>
      <c r="T31">
        <v>300</v>
      </c>
      <c r="U31" t="s">
        <v>12</v>
      </c>
      <c r="V31" t="s">
        <v>339</v>
      </c>
    </row>
    <row r="32" spans="1:22" x14ac:dyDescent="0.35">
      <c r="A32" t="s">
        <v>56</v>
      </c>
      <c r="B32">
        <v>34</v>
      </c>
      <c r="C32">
        <v>2025</v>
      </c>
      <c r="D32" t="s">
        <v>264</v>
      </c>
      <c r="E32">
        <v>207</v>
      </c>
      <c r="F32" t="s">
        <v>265</v>
      </c>
      <c r="G32" t="s">
        <v>252</v>
      </c>
      <c r="H32" t="s">
        <v>77</v>
      </c>
      <c r="I32">
        <v>600</v>
      </c>
      <c r="J32" s="2" t="s">
        <v>156</v>
      </c>
      <c r="K32">
        <v>4000</v>
      </c>
      <c r="L32">
        <v>3</v>
      </c>
      <c r="M32">
        <v>3</v>
      </c>
      <c r="N32" t="s">
        <v>12</v>
      </c>
      <c r="O32" t="s">
        <v>10</v>
      </c>
      <c r="P32">
        <v>21</v>
      </c>
      <c r="Q32" t="s">
        <v>12</v>
      </c>
      <c r="R32" t="s">
        <v>12</v>
      </c>
      <c r="S32">
        <v>10</v>
      </c>
      <c r="T32">
        <v>350</v>
      </c>
      <c r="U32" t="s">
        <v>12</v>
      </c>
      <c r="V32" t="s">
        <v>338</v>
      </c>
    </row>
    <row r="33" spans="1:22" x14ac:dyDescent="0.35">
      <c r="A33" t="s">
        <v>57</v>
      </c>
      <c r="B33">
        <v>35</v>
      </c>
      <c r="C33">
        <v>2025</v>
      </c>
      <c r="D33" t="s">
        <v>264</v>
      </c>
      <c r="E33">
        <v>207</v>
      </c>
      <c r="F33" t="s">
        <v>265</v>
      </c>
      <c r="G33" t="s">
        <v>252</v>
      </c>
      <c r="H33" t="s">
        <v>77</v>
      </c>
      <c r="I33">
        <v>300</v>
      </c>
      <c r="J33" t="s">
        <v>156</v>
      </c>
      <c r="K33">
        <v>2000</v>
      </c>
      <c r="L33">
        <v>3</v>
      </c>
      <c r="M33">
        <v>2</v>
      </c>
      <c r="N33" t="s">
        <v>12</v>
      </c>
      <c r="O33" t="s">
        <v>12</v>
      </c>
      <c r="P33">
        <v>18</v>
      </c>
      <c r="Q33" t="s">
        <v>12</v>
      </c>
      <c r="R33" t="s">
        <v>12</v>
      </c>
      <c r="S33">
        <v>20</v>
      </c>
      <c r="T33">
        <v>300</v>
      </c>
      <c r="U33" t="s">
        <v>11</v>
      </c>
    </row>
    <row r="34" spans="1:22" x14ac:dyDescent="0.35">
      <c r="A34" t="s">
        <v>58</v>
      </c>
      <c r="B34">
        <v>36</v>
      </c>
      <c r="C34">
        <v>2025</v>
      </c>
      <c r="D34" t="s">
        <v>264</v>
      </c>
      <c r="E34">
        <v>207</v>
      </c>
      <c r="F34" t="s">
        <v>265</v>
      </c>
      <c r="G34" t="s">
        <v>252</v>
      </c>
      <c r="H34" t="s">
        <v>77</v>
      </c>
      <c r="I34">
        <v>125</v>
      </c>
      <c r="J34" s="2" t="s">
        <v>156</v>
      </c>
      <c r="K34">
        <v>2000</v>
      </c>
      <c r="L34">
        <v>3</v>
      </c>
      <c r="M34">
        <v>2</v>
      </c>
      <c r="N34" t="s">
        <v>12</v>
      </c>
      <c r="O34" t="s">
        <v>10</v>
      </c>
      <c r="Q34" t="s">
        <v>12</v>
      </c>
      <c r="R34" t="s">
        <v>12</v>
      </c>
      <c r="S34">
        <v>12</v>
      </c>
      <c r="T34">
        <v>125</v>
      </c>
      <c r="U34" t="s">
        <v>12</v>
      </c>
      <c r="V34" t="s">
        <v>338</v>
      </c>
    </row>
    <row r="35" spans="1:22" x14ac:dyDescent="0.35">
      <c r="A35" t="s">
        <v>59</v>
      </c>
      <c r="B35">
        <v>37</v>
      </c>
      <c r="C35">
        <v>2025</v>
      </c>
      <c r="D35" t="s">
        <v>264</v>
      </c>
      <c r="E35">
        <v>207</v>
      </c>
      <c r="F35" t="s">
        <v>265</v>
      </c>
      <c r="G35" t="s">
        <v>252</v>
      </c>
      <c r="H35" t="s">
        <v>77</v>
      </c>
      <c r="I35">
        <v>150</v>
      </c>
      <c r="J35" s="2" t="s">
        <v>156</v>
      </c>
      <c r="K35">
        <v>2000</v>
      </c>
      <c r="L35">
        <v>3</v>
      </c>
      <c r="M35">
        <v>3</v>
      </c>
      <c r="N35" t="s">
        <v>12</v>
      </c>
      <c r="O35" t="s">
        <v>12</v>
      </c>
      <c r="P35">
        <v>18</v>
      </c>
      <c r="Q35" t="s">
        <v>10</v>
      </c>
      <c r="R35" t="s">
        <v>12</v>
      </c>
      <c r="S35">
        <v>10</v>
      </c>
      <c r="T35">
        <v>150</v>
      </c>
      <c r="U35" t="s">
        <v>13</v>
      </c>
    </row>
    <row r="36" spans="1:22" x14ac:dyDescent="0.35">
      <c r="A36" t="s">
        <v>60</v>
      </c>
      <c r="B36">
        <v>38</v>
      </c>
      <c r="C36">
        <v>2025</v>
      </c>
      <c r="D36" t="s">
        <v>264</v>
      </c>
      <c r="E36">
        <v>207</v>
      </c>
      <c r="F36" t="s">
        <v>265</v>
      </c>
      <c r="G36" t="s">
        <v>252</v>
      </c>
      <c r="H36" t="s">
        <v>77</v>
      </c>
      <c r="I36">
        <v>100</v>
      </c>
      <c r="J36" s="2" t="s">
        <v>156</v>
      </c>
      <c r="K36">
        <v>2000</v>
      </c>
      <c r="L36">
        <v>3</v>
      </c>
      <c r="M36">
        <v>2</v>
      </c>
      <c r="N36" t="s">
        <v>12</v>
      </c>
      <c r="O36" t="s">
        <v>12</v>
      </c>
      <c r="P36">
        <v>18</v>
      </c>
      <c r="Q36" t="s">
        <v>12</v>
      </c>
      <c r="R36" t="s">
        <v>12</v>
      </c>
      <c r="S36">
        <v>0</v>
      </c>
      <c r="T36">
        <v>100</v>
      </c>
      <c r="U36" t="s">
        <v>12</v>
      </c>
      <c r="V36" t="s">
        <v>338</v>
      </c>
    </row>
    <row r="37" spans="1:22" x14ac:dyDescent="0.35">
      <c r="A37" t="s">
        <v>61</v>
      </c>
      <c r="B37">
        <v>39</v>
      </c>
      <c r="C37">
        <v>2025</v>
      </c>
      <c r="D37" t="s">
        <v>264</v>
      </c>
      <c r="E37">
        <v>207</v>
      </c>
      <c r="F37" t="s">
        <v>265</v>
      </c>
      <c r="G37" t="s">
        <v>252</v>
      </c>
      <c r="H37" t="s">
        <v>77</v>
      </c>
      <c r="I37">
        <v>203.5</v>
      </c>
      <c r="J37" t="s">
        <v>98</v>
      </c>
      <c r="K37">
        <v>4000</v>
      </c>
      <c r="L37">
        <v>4</v>
      </c>
      <c r="M37">
        <v>2</v>
      </c>
      <c r="N37" t="s">
        <v>12</v>
      </c>
      <c r="O37" t="s">
        <v>12</v>
      </c>
      <c r="P37">
        <v>18</v>
      </c>
      <c r="Q37" t="s">
        <v>10</v>
      </c>
      <c r="R37" t="s">
        <v>12</v>
      </c>
      <c r="S37">
        <v>18</v>
      </c>
      <c r="T37">
        <v>200</v>
      </c>
      <c r="U37" t="s">
        <v>13</v>
      </c>
    </row>
    <row r="38" spans="1:22" x14ac:dyDescent="0.35">
      <c r="A38" t="s">
        <v>62</v>
      </c>
      <c r="B38">
        <v>40</v>
      </c>
      <c r="C38">
        <v>2025</v>
      </c>
      <c r="D38" t="s">
        <v>264</v>
      </c>
      <c r="E38">
        <v>207</v>
      </c>
      <c r="F38" t="s">
        <v>265</v>
      </c>
      <c r="G38" t="s">
        <v>252</v>
      </c>
      <c r="H38" t="s">
        <v>77</v>
      </c>
      <c r="I38">
        <v>275</v>
      </c>
      <c r="J38" s="2" t="s">
        <v>156</v>
      </c>
      <c r="K38">
        <v>2000</v>
      </c>
      <c r="L38">
        <v>3</v>
      </c>
      <c r="M38">
        <v>2</v>
      </c>
      <c r="N38" t="s">
        <v>12</v>
      </c>
      <c r="O38" t="s">
        <v>10</v>
      </c>
      <c r="P38">
        <v>18</v>
      </c>
      <c r="Q38" t="s">
        <v>10</v>
      </c>
      <c r="R38" t="s">
        <v>12</v>
      </c>
      <c r="S38">
        <v>12</v>
      </c>
      <c r="T38">
        <v>150</v>
      </c>
      <c r="U38" t="s">
        <v>13</v>
      </c>
    </row>
    <row r="39" spans="1:22" x14ac:dyDescent="0.35">
      <c r="A39" t="s">
        <v>63</v>
      </c>
      <c r="B39">
        <v>41</v>
      </c>
      <c r="C39">
        <v>2025</v>
      </c>
      <c r="D39" t="s">
        <v>264</v>
      </c>
      <c r="E39">
        <v>207</v>
      </c>
      <c r="F39" t="s">
        <v>265</v>
      </c>
      <c r="G39" t="s">
        <v>252</v>
      </c>
      <c r="H39" t="s">
        <v>77</v>
      </c>
      <c r="I39">
        <v>160</v>
      </c>
      <c r="J39" t="s">
        <v>156</v>
      </c>
      <c r="K39">
        <v>2000</v>
      </c>
      <c r="L39">
        <v>3</v>
      </c>
      <c r="M39">
        <v>1</v>
      </c>
      <c r="N39" t="s">
        <v>12</v>
      </c>
      <c r="O39" t="s">
        <v>12</v>
      </c>
      <c r="P39">
        <v>18</v>
      </c>
      <c r="Q39" t="s">
        <v>12</v>
      </c>
      <c r="R39" t="s">
        <v>12</v>
      </c>
      <c r="S39">
        <v>0</v>
      </c>
      <c r="T39">
        <v>160</v>
      </c>
      <c r="U39" t="s">
        <v>13</v>
      </c>
    </row>
    <row r="40" spans="1:22" x14ac:dyDescent="0.35">
      <c r="A40" t="s">
        <v>64</v>
      </c>
      <c r="B40">
        <v>42</v>
      </c>
      <c r="C40">
        <v>2025</v>
      </c>
      <c r="D40" t="s">
        <v>264</v>
      </c>
      <c r="E40">
        <v>207</v>
      </c>
      <c r="F40" t="s">
        <v>265</v>
      </c>
      <c r="G40" t="s">
        <v>252</v>
      </c>
      <c r="H40" t="s">
        <v>77</v>
      </c>
      <c r="I40">
        <v>25</v>
      </c>
      <c r="J40" s="2" t="s">
        <v>253</v>
      </c>
      <c r="K40">
        <v>2000</v>
      </c>
      <c r="L40">
        <v>3</v>
      </c>
      <c r="M40">
        <v>2</v>
      </c>
      <c r="N40" t="s">
        <v>12</v>
      </c>
      <c r="O40" t="s">
        <v>10</v>
      </c>
      <c r="P40">
        <v>21</v>
      </c>
      <c r="Q40" t="s">
        <v>12</v>
      </c>
      <c r="R40" t="s">
        <v>12</v>
      </c>
      <c r="S40">
        <v>6</v>
      </c>
      <c r="T40">
        <v>400</v>
      </c>
      <c r="U40" t="s">
        <v>12</v>
      </c>
      <c r="V40" t="s">
        <v>338</v>
      </c>
    </row>
    <row r="41" spans="1:22" x14ac:dyDescent="0.35">
      <c r="A41" t="s">
        <v>65</v>
      </c>
      <c r="B41">
        <v>44</v>
      </c>
      <c r="C41">
        <v>2025</v>
      </c>
      <c r="D41" t="s">
        <v>264</v>
      </c>
      <c r="E41">
        <v>207</v>
      </c>
      <c r="F41" t="s">
        <v>265</v>
      </c>
      <c r="G41" t="s">
        <v>252</v>
      </c>
      <c r="H41" t="s">
        <v>77</v>
      </c>
      <c r="I41">
        <v>30</v>
      </c>
      <c r="J41" s="2" t="s">
        <v>156</v>
      </c>
      <c r="K41">
        <v>2000</v>
      </c>
      <c r="L41">
        <v>3</v>
      </c>
      <c r="M41">
        <v>2</v>
      </c>
      <c r="N41" t="s">
        <v>12</v>
      </c>
      <c r="O41" t="s">
        <v>10</v>
      </c>
      <c r="P41">
        <v>18</v>
      </c>
      <c r="Q41" t="s">
        <v>12</v>
      </c>
      <c r="R41" t="s">
        <v>12</v>
      </c>
      <c r="S41">
        <v>10</v>
      </c>
      <c r="T41">
        <v>30</v>
      </c>
      <c r="U41" t="s">
        <v>12</v>
      </c>
      <c r="V41" t="s">
        <v>338</v>
      </c>
    </row>
    <row r="42" spans="1:22" x14ac:dyDescent="0.35">
      <c r="A42" t="s">
        <v>66</v>
      </c>
      <c r="B42">
        <v>45</v>
      </c>
      <c r="C42">
        <v>2025</v>
      </c>
      <c r="D42" t="s">
        <v>264</v>
      </c>
      <c r="E42">
        <v>207</v>
      </c>
      <c r="F42" t="s">
        <v>265</v>
      </c>
      <c r="G42" t="s">
        <v>252</v>
      </c>
      <c r="H42" t="s">
        <v>77</v>
      </c>
      <c r="I42">
        <v>130</v>
      </c>
      <c r="J42" s="2" t="s">
        <v>15</v>
      </c>
      <c r="K42">
        <v>4000</v>
      </c>
      <c r="L42">
        <v>2</v>
      </c>
      <c r="M42">
        <v>2</v>
      </c>
      <c r="N42" t="s">
        <v>12</v>
      </c>
      <c r="O42" t="s">
        <v>10</v>
      </c>
      <c r="P42">
        <v>18</v>
      </c>
      <c r="Q42" t="s">
        <v>10</v>
      </c>
      <c r="R42" t="s">
        <v>12</v>
      </c>
      <c r="S42">
        <v>8</v>
      </c>
      <c r="T42">
        <v>390</v>
      </c>
      <c r="U42" t="s">
        <v>11</v>
      </c>
    </row>
    <row r="43" spans="1:22" x14ac:dyDescent="0.35">
      <c r="A43" t="s">
        <v>67</v>
      </c>
      <c r="B43">
        <v>46</v>
      </c>
      <c r="C43">
        <v>2025</v>
      </c>
      <c r="D43" t="s">
        <v>264</v>
      </c>
      <c r="E43">
        <v>207</v>
      </c>
      <c r="F43" t="s">
        <v>265</v>
      </c>
      <c r="G43" t="s">
        <v>252</v>
      </c>
      <c r="H43" t="s">
        <v>77</v>
      </c>
      <c r="I43">
        <v>275</v>
      </c>
      <c r="J43" s="2" t="s">
        <v>156</v>
      </c>
      <c r="K43">
        <v>2000</v>
      </c>
      <c r="L43">
        <v>3</v>
      </c>
      <c r="M43">
        <v>2</v>
      </c>
      <c r="N43" t="s">
        <v>12</v>
      </c>
      <c r="O43" t="s">
        <v>10</v>
      </c>
      <c r="P43">
        <v>18</v>
      </c>
      <c r="Q43" t="s">
        <v>12</v>
      </c>
      <c r="R43" t="s">
        <v>12</v>
      </c>
      <c r="S43">
        <v>0</v>
      </c>
      <c r="T43">
        <v>450</v>
      </c>
      <c r="U43" t="s">
        <v>12</v>
      </c>
      <c r="V43" t="s">
        <v>338</v>
      </c>
    </row>
    <row r="44" spans="1:22" x14ac:dyDescent="0.35">
      <c r="A44" t="s">
        <v>68</v>
      </c>
      <c r="B44">
        <v>47</v>
      </c>
      <c r="C44">
        <v>2025</v>
      </c>
      <c r="D44" t="s">
        <v>264</v>
      </c>
      <c r="E44">
        <v>207</v>
      </c>
      <c r="F44" t="s">
        <v>265</v>
      </c>
      <c r="G44" t="s">
        <v>252</v>
      </c>
      <c r="H44" t="s">
        <v>77</v>
      </c>
      <c r="I44">
        <v>435</v>
      </c>
      <c r="J44" s="2" t="s">
        <v>15</v>
      </c>
      <c r="K44">
        <v>4000</v>
      </c>
      <c r="L44">
        <v>2</v>
      </c>
      <c r="M44">
        <v>2</v>
      </c>
      <c r="N44" t="s">
        <v>12</v>
      </c>
      <c r="O44" t="s">
        <v>10</v>
      </c>
      <c r="P44">
        <v>18</v>
      </c>
      <c r="Q44" t="s">
        <v>10</v>
      </c>
      <c r="R44" t="s">
        <v>12</v>
      </c>
      <c r="S44">
        <v>10</v>
      </c>
      <c r="T44">
        <v>235</v>
      </c>
      <c r="U44" t="s">
        <v>13</v>
      </c>
    </row>
    <row r="45" spans="1:22" x14ac:dyDescent="0.35">
      <c r="A45" t="s">
        <v>69</v>
      </c>
      <c r="B45">
        <v>48</v>
      </c>
      <c r="C45">
        <v>2025</v>
      </c>
      <c r="D45" t="s">
        <v>264</v>
      </c>
      <c r="E45">
        <v>207</v>
      </c>
      <c r="F45" t="s">
        <v>265</v>
      </c>
      <c r="G45" t="s">
        <v>252</v>
      </c>
      <c r="H45" t="s">
        <v>77</v>
      </c>
      <c r="I45">
        <v>357</v>
      </c>
      <c r="J45" s="2" t="s">
        <v>156</v>
      </c>
      <c r="K45">
        <v>2000</v>
      </c>
      <c r="L45">
        <v>3</v>
      </c>
      <c r="M45">
        <v>2</v>
      </c>
      <c r="N45" t="s">
        <v>12</v>
      </c>
      <c r="O45" t="s">
        <v>12</v>
      </c>
      <c r="P45">
        <v>18</v>
      </c>
      <c r="Q45" t="s">
        <v>12</v>
      </c>
      <c r="R45" t="s">
        <v>12</v>
      </c>
      <c r="S45">
        <v>16</v>
      </c>
      <c r="T45">
        <v>193</v>
      </c>
      <c r="U45" t="s">
        <v>13</v>
      </c>
    </row>
    <row r="46" spans="1:22" x14ac:dyDescent="0.35">
      <c r="A46" t="s">
        <v>70</v>
      </c>
      <c r="B46">
        <v>49</v>
      </c>
      <c r="C46">
        <v>2025</v>
      </c>
      <c r="D46" t="s">
        <v>264</v>
      </c>
      <c r="E46">
        <v>207</v>
      </c>
      <c r="F46" t="s">
        <v>265</v>
      </c>
      <c r="G46" t="s">
        <v>252</v>
      </c>
      <c r="H46" t="s">
        <v>77</v>
      </c>
      <c r="I46">
        <v>160</v>
      </c>
      <c r="J46" s="2" t="s">
        <v>156</v>
      </c>
      <c r="K46">
        <v>2000</v>
      </c>
      <c r="L46">
        <v>3</v>
      </c>
      <c r="M46">
        <v>2</v>
      </c>
      <c r="N46" t="s">
        <v>12</v>
      </c>
      <c r="O46" t="s">
        <v>10</v>
      </c>
      <c r="Q46" t="s">
        <v>12</v>
      </c>
      <c r="R46" t="s">
        <v>12</v>
      </c>
      <c r="S46">
        <v>20</v>
      </c>
      <c r="T46">
        <v>88</v>
      </c>
      <c r="U46" t="s">
        <v>12</v>
      </c>
      <c r="V46" t="s">
        <v>338</v>
      </c>
    </row>
    <row r="47" spans="1:22" x14ac:dyDescent="0.35">
      <c r="A47" t="s">
        <v>71</v>
      </c>
      <c r="B47">
        <v>50</v>
      </c>
      <c r="C47">
        <v>2025</v>
      </c>
      <c r="D47" t="s">
        <v>264</v>
      </c>
      <c r="E47">
        <v>207</v>
      </c>
      <c r="F47" t="s">
        <v>265</v>
      </c>
      <c r="G47" t="s">
        <v>252</v>
      </c>
      <c r="H47" t="s">
        <v>77</v>
      </c>
      <c r="I47">
        <v>185</v>
      </c>
      <c r="J47" s="2" t="s">
        <v>156</v>
      </c>
      <c r="K47">
        <v>2000</v>
      </c>
      <c r="L47">
        <v>3</v>
      </c>
      <c r="M47">
        <v>2</v>
      </c>
      <c r="N47" t="s">
        <v>10</v>
      </c>
      <c r="O47" t="s">
        <v>12</v>
      </c>
      <c r="Q47" t="s">
        <v>12</v>
      </c>
      <c r="R47" t="s">
        <v>12</v>
      </c>
      <c r="S47">
        <v>10</v>
      </c>
      <c r="T47">
        <v>415</v>
      </c>
      <c r="U47" t="s">
        <v>11</v>
      </c>
    </row>
    <row r="48" spans="1:22" x14ac:dyDescent="0.35">
      <c r="A48" t="s">
        <v>72</v>
      </c>
      <c r="B48">
        <v>51</v>
      </c>
      <c r="C48">
        <v>2025</v>
      </c>
      <c r="D48" t="s">
        <v>264</v>
      </c>
      <c r="E48">
        <v>207</v>
      </c>
      <c r="F48" t="s">
        <v>265</v>
      </c>
      <c r="G48" t="s">
        <v>252</v>
      </c>
      <c r="H48" t="s">
        <v>77</v>
      </c>
      <c r="I48">
        <v>325</v>
      </c>
      <c r="J48" s="2" t="s">
        <v>156</v>
      </c>
      <c r="K48">
        <v>2000</v>
      </c>
      <c r="L48">
        <v>3</v>
      </c>
      <c r="M48">
        <v>2</v>
      </c>
      <c r="N48" t="s">
        <v>12</v>
      </c>
      <c r="O48" t="s">
        <v>12</v>
      </c>
      <c r="P48">
        <v>18</v>
      </c>
      <c r="Q48" t="s">
        <v>12</v>
      </c>
      <c r="R48" t="s">
        <v>12</v>
      </c>
      <c r="S48">
        <v>10</v>
      </c>
      <c r="T48">
        <v>450</v>
      </c>
      <c r="U48" t="s">
        <v>11</v>
      </c>
    </row>
    <row r="49" spans="1:22" x14ac:dyDescent="0.35">
      <c r="A49" t="s">
        <v>73</v>
      </c>
      <c r="B49">
        <v>53</v>
      </c>
      <c r="C49">
        <v>2025</v>
      </c>
      <c r="D49" t="s">
        <v>264</v>
      </c>
      <c r="E49">
        <v>207</v>
      </c>
      <c r="F49" t="s">
        <v>265</v>
      </c>
      <c r="G49" t="s">
        <v>252</v>
      </c>
      <c r="H49" t="s">
        <v>77</v>
      </c>
      <c r="I49">
        <v>135</v>
      </c>
      <c r="J49" t="s">
        <v>156</v>
      </c>
      <c r="K49">
        <v>2000</v>
      </c>
      <c r="L49">
        <v>3</v>
      </c>
      <c r="M49">
        <v>2</v>
      </c>
      <c r="N49" t="s">
        <v>12</v>
      </c>
      <c r="O49" t="s">
        <v>12</v>
      </c>
      <c r="P49">
        <v>18</v>
      </c>
      <c r="Q49" t="s">
        <v>12</v>
      </c>
      <c r="R49" t="s">
        <v>12</v>
      </c>
      <c r="S49">
        <v>10</v>
      </c>
      <c r="T49">
        <v>406</v>
      </c>
      <c r="U49" t="s">
        <v>13</v>
      </c>
    </row>
    <row r="50" spans="1:22" x14ac:dyDescent="0.35">
      <c r="A50" t="s">
        <v>74</v>
      </c>
      <c r="B50">
        <v>54</v>
      </c>
      <c r="C50">
        <v>2025</v>
      </c>
      <c r="D50" t="s">
        <v>264</v>
      </c>
      <c r="E50">
        <v>207</v>
      </c>
      <c r="F50" t="s">
        <v>265</v>
      </c>
      <c r="G50" t="s">
        <v>252</v>
      </c>
      <c r="H50" t="s">
        <v>77</v>
      </c>
      <c r="I50">
        <v>515</v>
      </c>
      <c r="J50" s="2" t="s">
        <v>253</v>
      </c>
      <c r="K50">
        <v>4000</v>
      </c>
      <c r="L50">
        <v>3</v>
      </c>
      <c r="M50">
        <v>2</v>
      </c>
      <c r="N50" t="s">
        <v>12</v>
      </c>
      <c r="O50" t="s">
        <v>10</v>
      </c>
      <c r="P50">
        <v>18</v>
      </c>
      <c r="Q50" t="s">
        <v>10</v>
      </c>
      <c r="R50" t="s">
        <v>12</v>
      </c>
      <c r="S50">
        <v>7</v>
      </c>
      <c r="T50">
        <v>250</v>
      </c>
      <c r="U50" t="s">
        <v>13</v>
      </c>
    </row>
    <row r="51" spans="1:22" x14ac:dyDescent="0.35">
      <c r="A51" t="s">
        <v>75</v>
      </c>
      <c r="B51">
        <v>55</v>
      </c>
      <c r="C51">
        <v>2025</v>
      </c>
      <c r="D51" t="s">
        <v>264</v>
      </c>
      <c r="E51">
        <v>207</v>
      </c>
      <c r="F51" t="s">
        <v>265</v>
      </c>
      <c r="G51" t="s">
        <v>252</v>
      </c>
      <c r="H51" t="s">
        <v>77</v>
      </c>
      <c r="I51">
        <v>135</v>
      </c>
      <c r="J51" s="2" t="s">
        <v>156</v>
      </c>
      <c r="K51">
        <v>2000</v>
      </c>
      <c r="L51">
        <v>3</v>
      </c>
      <c r="M51">
        <v>2</v>
      </c>
      <c r="N51" t="s">
        <v>12</v>
      </c>
      <c r="O51" t="s">
        <v>12</v>
      </c>
      <c r="P51">
        <v>18</v>
      </c>
      <c r="Q51" t="s">
        <v>12</v>
      </c>
      <c r="R51" t="s">
        <v>12</v>
      </c>
      <c r="S51">
        <v>15</v>
      </c>
      <c r="T51">
        <v>75</v>
      </c>
      <c r="U51" t="s">
        <v>12</v>
      </c>
      <c r="V51" t="s">
        <v>338</v>
      </c>
    </row>
    <row r="52" spans="1:22" x14ac:dyDescent="0.35">
      <c r="A52" t="s">
        <v>76</v>
      </c>
      <c r="B52">
        <v>56</v>
      </c>
      <c r="C52">
        <v>2025</v>
      </c>
      <c r="D52" t="s">
        <v>264</v>
      </c>
      <c r="E52">
        <v>207</v>
      </c>
      <c r="F52" t="s">
        <v>265</v>
      </c>
      <c r="G52" t="s">
        <v>252</v>
      </c>
      <c r="H52" t="s">
        <v>77</v>
      </c>
      <c r="I52">
        <v>125</v>
      </c>
      <c r="J52" s="2" t="s">
        <v>156</v>
      </c>
      <c r="K52">
        <v>2000</v>
      </c>
      <c r="L52">
        <v>3</v>
      </c>
      <c r="M52">
        <v>2</v>
      </c>
      <c r="N52" t="s">
        <v>12</v>
      </c>
      <c r="O52" t="s">
        <v>10</v>
      </c>
      <c r="P52">
        <v>18</v>
      </c>
      <c r="Q52" t="s">
        <v>12</v>
      </c>
      <c r="R52" t="s">
        <v>12</v>
      </c>
      <c r="S52">
        <v>16</v>
      </c>
      <c r="T52">
        <v>400</v>
      </c>
      <c r="U52" t="s">
        <v>12</v>
      </c>
      <c r="V52" t="s">
        <v>338</v>
      </c>
    </row>
    <row r="53" spans="1:22" x14ac:dyDescent="0.35">
      <c r="L53" s="2"/>
    </row>
  </sheetData>
  <pageMargins left="0.7" right="0.7" top="0.75" bottom="0.75" header="0.3" footer="0.3"/>
  <pageSetup scale="41" orientation="landscape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D5DCFE-CBB9-4C79-B165-91E84AA5E14B}">
  <sheetPr codeName="Sheet59"/>
  <dimension ref="A1:U52"/>
  <sheetViews>
    <sheetView zoomScale="90" zoomScaleNormal="90" workbookViewId="0"/>
  </sheetViews>
  <sheetFormatPr defaultRowHeight="14.5" x14ac:dyDescent="0.35"/>
  <cols>
    <col min="1" max="1" width="17.81640625" bestFit="1" customWidth="1"/>
    <col min="4" max="4" width="22.453125" customWidth="1"/>
    <col min="5" max="5" width="14.26953125" bestFit="1" customWidth="1"/>
    <col min="7" max="7" width="13.26953125" bestFit="1" customWidth="1"/>
    <col min="8" max="8" width="16.453125" bestFit="1" customWidth="1"/>
    <col min="9" max="9" width="8.6328125" bestFit="1" customWidth="1"/>
    <col min="10" max="10" width="17.7265625" bestFit="1" customWidth="1"/>
    <col min="11" max="11" width="9.7265625" bestFit="1" customWidth="1"/>
    <col min="12" max="12" width="13.90625" bestFit="1" customWidth="1"/>
    <col min="13" max="13" width="9.08984375" customWidth="1"/>
    <col min="14" max="14" width="15.453125" bestFit="1" customWidth="1"/>
    <col min="15" max="15" width="9.90625" bestFit="1" customWidth="1"/>
    <col min="16" max="16" width="11.6328125" bestFit="1" customWidth="1"/>
  </cols>
  <sheetData>
    <row r="1" spans="1:21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0</v>
      </c>
      <c r="I1" t="s">
        <v>89</v>
      </c>
      <c r="J1" t="s">
        <v>3</v>
      </c>
      <c r="K1" t="s">
        <v>137</v>
      </c>
      <c r="L1" t="s">
        <v>90</v>
      </c>
      <c r="M1" t="s">
        <v>138</v>
      </c>
      <c r="N1" t="s">
        <v>215</v>
      </c>
      <c r="O1" t="s">
        <v>4</v>
      </c>
      <c r="P1" t="s">
        <v>5</v>
      </c>
      <c r="Q1" t="s">
        <v>6</v>
      </c>
      <c r="R1" t="s">
        <v>7</v>
      </c>
      <c r="S1" t="s">
        <v>8</v>
      </c>
      <c r="T1" t="s">
        <v>91</v>
      </c>
      <c r="U1" t="s">
        <v>9</v>
      </c>
    </row>
    <row r="2" spans="1:21" x14ac:dyDescent="0.35">
      <c r="A2" t="s">
        <v>23</v>
      </c>
      <c r="B2">
        <v>1</v>
      </c>
      <c r="C2">
        <v>2025</v>
      </c>
      <c r="D2" t="s">
        <v>266</v>
      </c>
      <c r="E2">
        <v>208</v>
      </c>
      <c r="F2" t="s">
        <v>267</v>
      </c>
      <c r="G2" t="s">
        <v>252</v>
      </c>
      <c r="H2" t="s">
        <v>223</v>
      </c>
      <c r="I2" s="8"/>
      <c r="T2" s="8"/>
    </row>
    <row r="3" spans="1:21" x14ac:dyDescent="0.35">
      <c r="A3" t="s">
        <v>27</v>
      </c>
      <c r="B3">
        <v>2</v>
      </c>
      <c r="C3">
        <v>2025</v>
      </c>
      <c r="D3" t="s">
        <v>266</v>
      </c>
      <c r="E3">
        <v>208</v>
      </c>
      <c r="F3" t="s">
        <v>267</v>
      </c>
      <c r="G3" t="s">
        <v>252</v>
      </c>
      <c r="H3" t="s">
        <v>223</v>
      </c>
      <c r="I3" s="8"/>
      <c r="T3" s="8"/>
    </row>
    <row r="4" spans="1:21" x14ac:dyDescent="0.35">
      <c r="A4" t="s">
        <v>28</v>
      </c>
      <c r="B4">
        <v>4</v>
      </c>
      <c r="C4">
        <v>2025</v>
      </c>
      <c r="D4" t="s">
        <v>266</v>
      </c>
      <c r="E4">
        <v>208</v>
      </c>
      <c r="F4" t="s">
        <v>267</v>
      </c>
      <c r="G4" t="s">
        <v>252</v>
      </c>
      <c r="H4" t="s">
        <v>77</v>
      </c>
      <c r="I4" s="8">
        <v>170</v>
      </c>
      <c r="J4" t="s">
        <v>110</v>
      </c>
      <c r="K4">
        <v>0</v>
      </c>
      <c r="L4">
        <v>1</v>
      </c>
      <c r="M4">
        <v>1</v>
      </c>
      <c r="O4" t="s">
        <v>12</v>
      </c>
      <c r="Q4" t="s">
        <v>12</v>
      </c>
      <c r="R4" t="s">
        <v>12</v>
      </c>
      <c r="S4">
        <v>12</v>
      </c>
      <c r="T4" s="8">
        <v>85</v>
      </c>
      <c r="U4" t="s">
        <v>12</v>
      </c>
    </row>
    <row r="5" spans="1:21" x14ac:dyDescent="0.35">
      <c r="A5" t="s">
        <v>29</v>
      </c>
      <c r="B5">
        <v>5</v>
      </c>
      <c r="C5">
        <v>2025</v>
      </c>
      <c r="D5" t="s">
        <v>266</v>
      </c>
      <c r="E5">
        <v>208</v>
      </c>
      <c r="F5" t="s">
        <v>267</v>
      </c>
      <c r="G5" t="s">
        <v>252</v>
      </c>
      <c r="H5" t="s">
        <v>223</v>
      </c>
      <c r="I5" s="8"/>
      <c r="T5" s="8"/>
    </row>
    <row r="6" spans="1:21" x14ac:dyDescent="0.35">
      <c r="A6" t="s">
        <v>30</v>
      </c>
      <c r="B6">
        <v>6</v>
      </c>
      <c r="C6">
        <v>2025</v>
      </c>
      <c r="D6" t="s">
        <v>266</v>
      </c>
      <c r="E6">
        <v>208</v>
      </c>
      <c r="F6" t="s">
        <v>267</v>
      </c>
      <c r="G6" t="s">
        <v>252</v>
      </c>
      <c r="H6" t="s">
        <v>223</v>
      </c>
      <c r="I6" s="8"/>
      <c r="T6" s="8"/>
    </row>
    <row r="7" spans="1:21" x14ac:dyDescent="0.35">
      <c r="A7" t="s">
        <v>31</v>
      </c>
      <c r="B7">
        <v>8</v>
      </c>
      <c r="C7">
        <v>2025</v>
      </c>
      <c r="D7" t="s">
        <v>266</v>
      </c>
      <c r="E7">
        <v>208</v>
      </c>
      <c r="F7" t="s">
        <v>267</v>
      </c>
      <c r="G7" t="s">
        <v>252</v>
      </c>
      <c r="H7" t="s">
        <v>223</v>
      </c>
      <c r="I7" s="8"/>
      <c r="T7" s="8"/>
    </row>
    <row r="8" spans="1:21" x14ac:dyDescent="0.35">
      <c r="A8" t="s">
        <v>32</v>
      </c>
      <c r="B8">
        <v>9</v>
      </c>
      <c r="C8">
        <v>2025</v>
      </c>
      <c r="D8" t="s">
        <v>266</v>
      </c>
      <c r="E8">
        <v>208</v>
      </c>
      <c r="F8" t="s">
        <v>267</v>
      </c>
      <c r="G8" t="s">
        <v>252</v>
      </c>
      <c r="H8" t="s">
        <v>223</v>
      </c>
      <c r="I8" s="8"/>
      <c r="T8" s="8"/>
    </row>
    <row r="9" spans="1:21" x14ac:dyDescent="0.35">
      <c r="A9" t="s">
        <v>33</v>
      </c>
      <c r="B9">
        <v>10</v>
      </c>
      <c r="C9">
        <v>2025</v>
      </c>
      <c r="D9" t="s">
        <v>266</v>
      </c>
      <c r="E9">
        <v>208</v>
      </c>
      <c r="F9" t="s">
        <v>267</v>
      </c>
      <c r="G9" t="s">
        <v>252</v>
      </c>
      <c r="H9" t="s">
        <v>223</v>
      </c>
      <c r="I9" s="8"/>
      <c r="T9" s="8"/>
    </row>
    <row r="10" spans="1:21" x14ac:dyDescent="0.35">
      <c r="A10" t="s">
        <v>34</v>
      </c>
      <c r="B10">
        <v>11</v>
      </c>
      <c r="C10">
        <v>2025</v>
      </c>
      <c r="D10" t="s">
        <v>266</v>
      </c>
      <c r="E10">
        <v>208</v>
      </c>
      <c r="F10" t="s">
        <v>267</v>
      </c>
      <c r="G10" t="s">
        <v>252</v>
      </c>
      <c r="H10" t="s">
        <v>223</v>
      </c>
      <c r="I10" s="8"/>
      <c r="T10" s="8"/>
    </row>
    <row r="11" spans="1:21" x14ac:dyDescent="0.35">
      <c r="A11" t="s">
        <v>35</v>
      </c>
      <c r="B11">
        <v>12</v>
      </c>
      <c r="C11">
        <v>2025</v>
      </c>
      <c r="D11" t="s">
        <v>266</v>
      </c>
      <c r="E11">
        <v>208</v>
      </c>
      <c r="F11" t="s">
        <v>267</v>
      </c>
      <c r="G11" t="s">
        <v>252</v>
      </c>
      <c r="H11" t="s">
        <v>223</v>
      </c>
      <c r="I11" s="8"/>
      <c r="T11" s="8"/>
    </row>
    <row r="12" spans="1:21" x14ac:dyDescent="0.35">
      <c r="A12" t="s">
        <v>36</v>
      </c>
      <c r="B12">
        <v>13</v>
      </c>
      <c r="C12">
        <v>2025</v>
      </c>
      <c r="D12" t="s">
        <v>266</v>
      </c>
      <c r="E12">
        <v>208</v>
      </c>
      <c r="F12" t="s">
        <v>267</v>
      </c>
      <c r="G12" t="s">
        <v>252</v>
      </c>
      <c r="H12" t="s">
        <v>223</v>
      </c>
      <c r="I12" s="8"/>
      <c r="T12" s="8"/>
    </row>
    <row r="13" spans="1:21" x14ac:dyDescent="0.35">
      <c r="A13" t="s">
        <v>37</v>
      </c>
      <c r="B13">
        <v>15</v>
      </c>
      <c r="C13">
        <v>2025</v>
      </c>
      <c r="D13" t="s">
        <v>266</v>
      </c>
      <c r="E13">
        <v>208</v>
      </c>
      <c r="F13" t="s">
        <v>267</v>
      </c>
      <c r="G13" t="s">
        <v>252</v>
      </c>
      <c r="H13" t="s">
        <v>223</v>
      </c>
      <c r="I13" s="8"/>
      <c r="T13" s="8"/>
    </row>
    <row r="14" spans="1:21" x14ac:dyDescent="0.35">
      <c r="A14" t="s">
        <v>38</v>
      </c>
      <c r="B14">
        <v>16</v>
      </c>
      <c r="C14">
        <v>2025</v>
      </c>
      <c r="D14" t="s">
        <v>266</v>
      </c>
      <c r="E14">
        <v>208</v>
      </c>
      <c r="F14" t="s">
        <v>267</v>
      </c>
      <c r="G14" t="s">
        <v>252</v>
      </c>
      <c r="H14" t="s">
        <v>223</v>
      </c>
      <c r="I14" s="8"/>
      <c r="T14" s="8"/>
    </row>
    <row r="15" spans="1:21" x14ac:dyDescent="0.35">
      <c r="A15" t="s">
        <v>39</v>
      </c>
      <c r="B15">
        <v>17</v>
      </c>
      <c r="C15">
        <v>2025</v>
      </c>
      <c r="D15" t="s">
        <v>266</v>
      </c>
      <c r="E15">
        <v>208</v>
      </c>
      <c r="F15" t="s">
        <v>267</v>
      </c>
      <c r="G15" t="s">
        <v>252</v>
      </c>
      <c r="H15" t="s">
        <v>223</v>
      </c>
      <c r="I15" s="8"/>
      <c r="T15" s="8"/>
    </row>
    <row r="16" spans="1:21" x14ac:dyDescent="0.35">
      <c r="A16" t="s">
        <v>40</v>
      </c>
      <c r="B16">
        <v>18</v>
      </c>
      <c r="C16">
        <v>2025</v>
      </c>
      <c r="D16" t="s">
        <v>266</v>
      </c>
      <c r="E16">
        <v>208</v>
      </c>
      <c r="F16" t="s">
        <v>267</v>
      </c>
      <c r="G16" t="s">
        <v>252</v>
      </c>
      <c r="H16" t="s">
        <v>223</v>
      </c>
      <c r="I16" s="8"/>
      <c r="T16" s="8"/>
    </row>
    <row r="17" spans="1:21" x14ac:dyDescent="0.35">
      <c r="A17" t="s">
        <v>41</v>
      </c>
      <c r="B17">
        <v>19</v>
      </c>
      <c r="C17">
        <v>2025</v>
      </c>
      <c r="D17" t="s">
        <v>266</v>
      </c>
      <c r="E17">
        <v>208</v>
      </c>
      <c r="F17" t="s">
        <v>267</v>
      </c>
      <c r="G17" t="s">
        <v>252</v>
      </c>
      <c r="H17" t="s">
        <v>223</v>
      </c>
      <c r="I17" s="8"/>
      <c r="T17" s="8"/>
    </row>
    <row r="18" spans="1:21" x14ac:dyDescent="0.35">
      <c r="A18" t="s">
        <v>42</v>
      </c>
      <c r="B18">
        <v>20</v>
      </c>
      <c r="C18">
        <v>2025</v>
      </c>
      <c r="D18" t="s">
        <v>266</v>
      </c>
      <c r="E18">
        <v>208</v>
      </c>
      <c r="F18" t="s">
        <v>267</v>
      </c>
      <c r="G18" t="s">
        <v>252</v>
      </c>
      <c r="H18" t="s">
        <v>77</v>
      </c>
      <c r="I18" s="8">
        <v>404</v>
      </c>
      <c r="J18" t="s">
        <v>110</v>
      </c>
      <c r="K18">
        <v>0</v>
      </c>
      <c r="L18">
        <v>1</v>
      </c>
      <c r="M18">
        <v>1</v>
      </c>
      <c r="O18" t="s">
        <v>12</v>
      </c>
      <c r="P18">
        <v>17</v>
      </c>
      <c r="Q18" t="s">
        <v>10</v>
      </c>
      <c r="R18" t="s">
        <v>12</v>
      </c>
      <c r="S18">
        <v>0</v>
      </c>
      <c r="T18" s="8">
        <v>204</v>
      </c>
      <c r="U18" t="s">
        <v>12</v>
      </c>
    </row>
    <row r="19" spans="1:21" x14ac:dyDescent="0.35">
      <c r="A19" t="s">
        <v>43</v>
      </c>
      <c r="B19">
        <v>21</v>
      </c>
      <c r="C19">
        <v>2025</v>
      </c>
      <c r="D19" t="s">
        <v>266</v>
      </c>
      <c r="E19">
        <v>208</v>
      </c>
      <c r="F19" t="s">
        <v>267</v>
      </c>
      <c r="G19" t="s">
        <v>252</v>
      </c>
      <c r="H19" t="s">
        <v>223</v>
      </c>
      <c r="I19" s="8"/>
      <c r="T19" s="8"/>
    </row>
    <row r="20" spans="1:21" x14ac:dyDescent="0.35">
      <c r="A20" t="s">
        <v>44</v>
      </c>
      <c r="B20">
        <v>22</v>
      </c>
      <c r="C20">
        <v>2025</v>
      </c>
      <c r="D20" t="s">
        <v>266</v>
      </c>
      <c r="E20">
        <v>208</v>
      </c>
      <c r="F20" t="s">
        <v>267</v>
      </c>
      <c r="G20" t="s">
        <v>252</v>
      </c>
      <c r="H20" t="s">
        <v>223</v>
      </c>
      <c r="I20" s="8"/>
      <c r="T20" s="8"/>
    </row>
    <row r="21" spans="1:21" x14ac:dyDescent="0.35">
      <c r="A21" t="s">
        <v>45</v>
      </c>
      <c r="B21">
        <v>23</v>
      </c>
      <c r="C21">
        <v>2025</v>
      </c>
      <c r="D21" t="s">
        <v>266</v>
      </c>
      <c r="E21">
        <v>208</v>
      </c>
      <c r="F21" t="s">
        <v>267</v>
      </c>
      <c r="G21" t="s">
        <v>252</v>
      </c>
      <c r="H21" t="s">
        <v>77</v>
      </c>
      <c r="I21" s="8">
        <v>80</v>
      </c>
      <c r="J21" t="s">
        <v>110</v>
      </c>
      <c r="K21">
        <v>0</v>
      </c>
      <c r="L21">
        <v>1</v>
      </c>
      <c r="M21">
        <v>0</v>
      </c>
      <c r="O21" t="s">
        <v>12</v>
      </c>
      <c r="Q21" t="s">
        <v>12</v>
      </c>
      <c r="R21" t="s">
        <v>12</v>
      </c>
      <c r="S21">
        <v>0</v>
      </c>
      <c r="T21" s="8">
        <v>160</v>
      </c>
      <c r="U21" t="s">
        <v>12</v>
      </c>
    </row>
    <row r="22" spans="1:21" x14ac:dyDescent="0.35">
      <c r="A22" t="s">
        <v>46</v>
      </c>
      <c r="B22">
        <v>24</v>
      </c>
      <c r="C22">
        <v>2025</v>
      </c>
      <c r="D22" t="s">
        <v>266</v>
      </c>
      <c r="E22">
        <v>208</v>
      </c>
      <c r="F22" t="s">
        <v>267</v>
      </c>
      <c r="G22" t="s">
        <v>252</v>
      </c>
      <c r="H22" t="s">
        <v>223</v>
      </c>
      <c r="I22" s="8"/>
      <c r="T22" s="8"/>
    </row>
    <row r="23" spans="1:21" x14ac:dyDescent="0.35">
      <c r="A23" t="s">
        <v>47</v>
      </c>
      <c r="B23">
        <v>25</v>
      </c>
      <c r="C23">
        <v>2025</v>
      </c>
      <c r="D23" t="s">
        <v>266</v>
      </c>
      <c r="E23">
        <v>208</v>
      </c>
      <c r="F23" t="s">
        <v>267</v>
      </c>
      <c r="G23" t="s">
        <v>252</v>
      </c>
      <c r="H23" t="s">
        <v>77</v>
      </c>
      <c r="I23" s="8">
        <v>31</v>
      </c>
      <c r="J23" t="s">
        <v>156</v>
      </c>
      <c r="K23">
        <v>0</v>
      </c>
      <c r="L23">
        <v>3</v>
      </c>
      <c r="M23">
        <v>0</v>
      </c>
      <c r="O23" t="s">
        <v>12</v>
      </c>
      <c r="Q23" t="s">
        <v>10</v>
      </c>
      <c r="R23" t="s">
        <v>12</v>
      </c>
      <c r="S23">
        <v>0</v>
      </c>
      <c r="T23" s="8">
        <v>62</v>
      </c>
      <c r="U23" t="s">
        <v>12</v>
      </c>
    </row>
    <row r="24" spans="1:21" x14ac:dyDescent="0.35">
      <c r="A24" t="s">
        <v>48</v>
      </c>
      <c r="B24">
        <v>26</v>
      </c>
      <c r="C24">
        <v>2025</v>
      </c>
      <c r="D24" t="s">
        <v>266</v>
      </c>
      <c r="E24">
        <v>208</v>
      </c>
      <c r="F24" t="s">
        <v>267</v>
      </c>
      <c r="G24" t="s">
        <v>252</v>
      </c>
      <c r="H24" t="s">
        <v>223</v>
      </c>
      <c r="I24" s="8"/>
      <c r="T24" s="8"/>
    </row>
    <row r="25" spans="1:21" x14ac:dyDescent="0.35">
      <c r="A25" t="s">
        <v>49</v>
      </c>
      <c r="B25">
        <v>27</v>
      </c>
      <c r="C25">
        <v>2025</v>
      </c>
      <c r="D25" t="s">
        <v>266</v>
      </c>
      <c r="E25">
        <v>208</v>
      </c>
      <c r="F25" t="s">
        <v>267</v>
      </c>
      <c r="G25" t="s">
        <v>252</v>
      </c>
      <c r="H25" t="s">
        <v>223</v>
      </c>
      <c r="I25" s="8"/>
      <c r="T25" s="8"/>
    </row>
    <row r="26" spans="1:21" x14ac:dyDescent="0.35">
      <c r="A26" t="s">
        <v>50</v>
      </c>
      <c r="B26">
        <v>28</v>
      </c>
      <c r="C26">
        <v>2025</v>
      </c>
      <c r="D26" t="s">
        <v>266</v>
      </c>
      <c r="E26">
        <v>208</v>
      </c>
      <c r="F26" t="s">
        <v>267</v>
      </c>
      <c r="G26" t="s">
        <v>252</v>
      </c>
      <c r="H26" t="s">
        <v>223</v>
      </c>
      <c r="I26" s="8"/>
      <c r="T26" s="8"/>
    </row>
    <row r="27" spans="1:21" x14ac:dyDescent="0.35">
      <c r="A27" t="s">
        <v>51</v>
      </c>
      <c r="B27">
        <v>29</v>
      </c>
      <c r="C27">
        <v>2025</v>
      </c>
      <c r="D27" t="s">
        <v>266</v>
      </c>
      <c r="E27">
        <v>208</v>
      </c>
      <c r="F27" t="s">
        <v>267</v>
      </c>
      <c r="G27" t="s">
        <v>252</v>
      </c>
      <c r="H27" t="s">
        <v>223</v>
      </c>
      <c r="I27" s="8"/>
      <c r="T27" s="8"/>
    </row>
    <row r="28" spans="1:21" x14ac:dyDescent="0.35">
      <c r="A28" t="s">
        <v>52</v>
      </c>
      <c r="B28">
        <v>30</v>
      </c>
      <c r="C28">
        <v>2025</v>
      </c>
      <c r="D28" t="s">
        <v>266</v>
      </c>
      <c r="E28">
        <v>208</v>
      </c>
      <c r="F28" t="s">
        <v>267</v>
      </c>
      <c r="G28" t="s">
        <v>252</v>
      </c>
      <c r="H28" t="s">
        <v>223</v>
      </c>
      <c r="I28" s="8"/>
      <c r="T28" s="8"/>
    </row>
    <row r="29" spans="1:21" x14ac:dyDescent="0.35">
      <c r="A29" t="s">
        <v>53</v>
      </c>
      <c r="B29">
        <v>31</v>
      </c>
      <c r="C29">
        <v>2025</v>
      </c>
      <c r="D29" t="s">
        <v>266</v>
      </c>
      <c r="E29">
        <v>208</v>
      </c>
      <c r="F29" t="s">
        <v>267</v>
      </c>
      <c r="G29" t="s">
        <v>252</v>
      </c>
      <c r="H29" t="s">
        <v>223</v>
      </c>
      <c r="I29" s="8"/>
      <c r="T29" s="8"/>
    </row>
    <row r="30" spans="1:21" x14ac:dyDescent="0.35">
      <c r="A30" t="s">
        <v>54</v>
      </c>
      <c r="B30">
        <v>32</v>
      </c>
      <c r="C30">
        <v>2025</v>
      </c>
      <c r="D30" t="s">
        <v>266</v>
      </c>
      <c r="E30">
        <v>208</v>
      </c>
      <c r="F30" t="s">
        <v>267</v>
      </c>
      <c r="G30" t="s">
        <v>252</v>
      </c>
      <c r="H30" t="s">
        <v>77</v>
      </c>
      <c r="I30" s="8">
        <v>375</v>
      </c>
      <c r="J30" t="s">
        <v>223</v>
      </c>
      <c r="K30">
        <v>0</v>
      </c>
      <c r="L30">
        <v>0</v>
      </c>
      <c r="M30">
        <v>2</v>
      </c>
      <c r="O30" t="s">
        <v>12</v>
      </c>
      <c r="P30">
        <v>18</v>
      </c>
      <c r="Q30" t="s">
        <v>10</v>
      </c>
      <c r="R30" t="s">
        <v>12</v>
      </c>
      <c r="S30">
        <v>0</v>
      </c>
      <c r="T30" s="8">
        <v>200</v>
      </c>
      <c r="U30" t="s">
        <v>12</v>
      </c>
    </row>
    <row r="31" spans="1:21" x14ac:dyDescent="0.35">
      <c r="A31" t="s">
        <v>55</v>
      </c>
      <c r="B31">
        <v>33</v>
      </c>
      <c r="C31">
        <v>2025</v>
      </c>
      <c r="D31" t="s">
        <v>266</v>
      </c>
      <c r="E31">
        <v>208</v>
      </c>
      <c r="F31" t="s">
        <v>267</v>
      </c>
      <c r="G31" t="s">
        <v>252</v>
      </c>
      <c r="H31" t="s">
        <v>223</v>
      </c>
      <c r="I31" s="8"/>
      <c r="T31" s="8"/>
    </row>
    <row r="32" spans="1:21" x14ac:dyDescent="0.35">
      <c r="A32" t="s">
        <v>56</v>
      </c>
      <c r="B32">
        <v>34</v>
      </c>
      <c r="C32">
        <v>2025</v>
      </c>
      <c r="D32" t="s">
        <v>266</v>
      </c>
      <c r="E32">
        <v>208</v>
      </c>
      <c r="F32" t="s">
        <v>267</v>
      </c>
      <c r="G32" t="s">
        <v>252</v>
      </c>
      <c r="H32" t="s">
        <v>223</v>
      </c>
      <c r="I32" s="8"/>
      <c r="T32" s="8"/>
    </row>
    <row r="33" spans="1:21" x14ac:dyDescent="0.35">
      <c r="A33" t="s">
        <v>57</v>
      </c>
      <c r="B33">
        <v>35</v>
      </c>
      <c r="C33">
        <v>2025</v>
      </c>
      <c r="D33" t="s">
        <v>266</v>
      </c>
      <c r="E33">
        <v>208</v>
      </c>
      <c r="F33" t="s">
        <v>267</v>
      </c>
      <c r="G33" t="s">
        <v>252</v>
      </c>
      <c r="H33" t="s">
        <v>77</v>
      </c>
      <c r="I33" s="8">
        <v>300</v>
      </c>
      <c r="J33" t="s">
        <v>156</v>
      </c>
      <c r="K33">
        <v>0</v>
      </c>
      <c r="L33">
        <v>3</v>
      </c>
      <c r="M33">
        <v>2</v>
      </c>
      <c r="O33" t="s">
        <v>12</v>
      </c>
      <c r="P33">
        <v>18</v>
      </c>
      <c r="Q33" t="s">
        <v>12</v>
      </c>
      <c r="R33" t="s">
        <v>12</v>
      </c>
      <c r="S33">
        <v>10</v>
      </c>
      <c r="T33" s="8">
        <v>300</v>
      </c>
      <c r="U33" t="s">
        <v>11</v>
      </c>
    </row>
    <row r="34" spans="1:21" x14ac:dyDescent="0.35">
      <c r="A34" t="s">
        <v>58</v>
      </c>
      <c r="B34">
        <v>36</v>
      </c>
      <c r="C34">
        <v>2025</v>
      </c>
      <c r="D34" t="s">
        <v>266</v>
      </c>
      <c r="E34">
        <v>208</v>
      </c>
      <c r="F34" t="s">
        <v>267</v>
      </c>
      <c r="G34" t="s">
        <v>252</v>
      </c>
      <c r="H34" t="s">
        <v>223</v>
      </c>
      <c r="I34" s="8"/>
      <c r="T34" s="8"/>
    </row>
    <row r="35" spans="1:21" x14ac:dyDescent="0.35">
      <c r="A35" t="s">
        <v>59</v>
      </c>
      <c r="B35">
        <v>37</v>
      </c>
      <c r="C35">
        <v>2025</v>
      </c>
      <c r="D35" t="s">
        <v>266</v>
      </c>
      <c r="E35">
        <v>208</v>
      </c>
      <c r="F35" t="s">
        <v>267</v>
      </c>
      <c r="G35" t="s">
        <v>252</v>
      </c>
      <c r="H35" t="s">
        <v>223</v>
      </c>
      <c r="I35" s="8"/>
      <c r="T35" s="8"/>
    </row>
    <row r="36" spans="1:21" x14ac:dyDescent="0.35">
      <c r="A36" t="s">
        <v>60</v>
      </c>
      <c r="B36">
        <v>38</v>
      </c>
      <c r="C36">
        <v>2025</v>
      </c>
      <c r="D36" t="s">
        <v>266</v>
      </c>
      <c r="E36">
        <v>208</v>
      </c>
      <c r="F36" t="s">
        <v>267</v>
      </c>
      <c r="G36" t="s">
        <v>252</v>
      </c>
      <c r="H36" t="s">
        <v>223</v>
      </c>
      <c r="I36" s="8"/>
      <c r="T36" s="8"/>
    </row>
    <row r="37" spans="1:21" x14ac:dyDescent="0.35">
      <c r="A37" t="s">
        <v>61</v>
      </c>
      <c r="B37">
        <v>39</v>
      </c>
      <c r="C37">
        <v>2025</v>
      </c>
      <c r="D37" t="s">
        <v>266</v>
      </c>
      <c r="E37">
        <v>208</v>
      </c>
      <c r="F37" t="s">
        <v>267</v>
      </c>
      <c r="G37" t="s">
        <v>252</v>
      </c>
      <c r="H37" t="s">
        <v>223</v>
      </c>
      <c r="I37" s="8"/>
      <c r="T37" s="8"/>
    </row>
    <row r="38" spans="1:21" x14ac:dyDescent="0.35">
      <c r="A38" t="s">
        <v>62</v>
      </c>
      <c r="B38">
        <v>40</v>
      </c>
      <c r="C38">
        <v>2025</v>
      </c>
      <c r="D38" t="s">
        <v>266</v>
      </c>
      <c r="E38">
        <v>208</v>
      </c>
      <c r="F38" t="s">
        <v>267</v>
      </c>
      <c r="G38" t="s">
        <v>252</v>
      </c>
      <c r="H38" t="s">
        <v>223</v>
      </c>
      <c r="I38" s="8"/>
      <c r="T38" s="8"/>
    </row>
    <row r="39" spans="1:21" x14ac:dyDescent="0.35">
      <c r="A39" t="s">
        <v>63</v>
      </c>
      <c r="B39">
        <v>41</v>
      </c>
      <c r="C39">
        <v>2025</v>
      </c>
      <c r="D39" t="s">
        <v>266</v>
      </c>
      <c r="E39">
        <v>208</v>
      </c>
      <c r="F39" t="s">
        <v>267</v>
      </c>
      <c r="G39" t="s">
        <v>252</v>
      </c>
      <c r="H39" t="s">
        <v>223</v>
      </c>
      <c r="I39" s="8"/>
      <c r="T39" s="8"/>
    </row>
    <row r="40" spans="1:21" x14ac:dyDescent="0.35">
      <c r="A40" t="s">
        <v>64</v>
      </c>
      <c r="B40">
        <v>42</v>
      </c>
      <c r="C40">
        <v>2025</v>
      </c>
      <c r="D40" t="s">
        <v>266</v>
      </c>
      <c r="E40">
        <v>208</v>
      </c>
      <c r="F40" t="s">
        <v>267</v>
      </c>
      <c r="G40" t="s">
        <v>252</v>
      </c>
      <c r="H40" t="s">
        <v>77</v>
      </c>
      <c r="I40" s="8">
        <v>25</v>
      </c>
      <c r="J40" t="s">
        <v>156</v>
      </c>
      <c r="K40">
        <v>0</v>
      </c>
      <c r="L40">
        <v>3</v>
      </c>
      <c r="M40">
        <v>2</v>
      </c>
      <c r="O40" t="s">
        <v>10</v>
      </c>
      <c r="Q40" t="s">
        <v>10</v>
      </c>
      <c r="R40" t="s">
        <v>12</v>
      </c>
      <c r="S40">
        <v>0</v>
      </c>
      <c r="T40" s="8">
        <v>400</v>
      </c>
      <c r="U40" t="s">
        <v>12</v>
      </c>
    </row>
    <row r="41" spans="1:21" x14ac:dyDescent="0.35">
      <c r="A41" t="s">
        <v>65</v>
      </c>
      <c r="B41">
        <v>44</v>
      </c>
      <c r="C41">
        <v>2025</v>
      </c>
      <c r="D41" t="s">
        <v>266</v>
      </c>
      <c r="E41">
        <v>208</v>
      </c>
      <c r="F41" t="s">
        <v>267</v>
      </c>
      <c r="G41" t="s">
        <v>252</v>
      </c>
      <c r="H41" t="s">
        <v>223</v>
      </c>
      <c r="I41" s="8"/>
      <c r="T41" s="8"/>
    </row>
    <row r="42" spans="1:21" x14ac:dyDescent="0.35">
      <c r="A42" t="s">
        <v>66</v>
      </c>
      <c r="B42">
        <v>45</v>
      </c>
      <c r="C42">
        <v>2025</v>
      </c>
      <c r="D42" t="s">
        <v>266</v>
      </c>
      <c r="E42">
        <v>208</v>
      </c>
      <c r="F42" t="s">
        <v>267</v>
      </c>
      <c r="G42" t="s">
        <v>252</v>
      </c>
      <c r="H42" t="s">
        <v>223</v>
      </c>
      <c r="I42" s="8"/>
      <c r="T42" s="8"/>
    </row>
    <row r="43" spans="1:21" x14ac:dyDescent="0.35">
      <c r="A43" t="s">
        <v>67</v>
      </c>
      <c r="B43">
        <v>46</v>
      </c>
      <c r="C43">
        <v>2025</v>
      </c>
      <c r="D43" t="s">
        <v>266</v>
      </c>
      <c r="E43">
        <v>208</v>
      </c>
      <c r="F43" t="s">
        <v>267</v>
      </c>
      <c r="G43" t="s">
        <v>252</v>
      </c>
      <c r="H43" t="s">
        <v>223</v>
      </c>
      <c r="I43" s="8"/>
      <c r="T43" s="8"/>
    </row>
    <row r="44" spans="1:21" x14ac:dyDescent="0.35">
      <c r="A44" t="s">
        <v>68</v>
      </c>
      <c r="B44">
        <v>47</v>
      </c>
      <c r="C44">
        <v>2025</v>
      </c>
      <c r="D44" t="s">
        <v>266</v>
      </c>
      <c r="E44">
        <v>208</v>
      </c>
      <c r="F44" t="s">
        <v>267</v>
      </c>
      <c r="G44" t="s">
        <v>252</v>
      </c>
      <c r="H44" t="s">
        <v>223</v>
      </c>
      <c r="I44" s="8"/>
      <c r="T44" s="8"/>
    </row>
    <row r="45" spans="1:21" x14ac:dyDescent="0.35">
      <c r="A45" t="s">
        <v>69</v>
      </c>
      <c r="B45">
        <v>48</v>
      </c>
      <c r="C45">
        <v>2025</v>
      </c>
      <c r="D45" t="s">
        <v>266</v>
      </c>
      <c r="E45">
        <v>208</v>
      </c>
      <c r="F45" t="s">
        <v>267</v>
      </c>
      <c r="G45" t="s">
        <v>252</v>
      </c>
      <c r="H45" t="s">
        <v>223</v>
      </c>
      <c r="I45" s="8"/>
      <c r="T45" s="8"/>
    </row>
    <row r="46" spans="1:21" x14ac:dyDescent="0.35">
      <c r="A46" t="s">
        <v>70</v>
      </c>
      <c r="B46">
        <v>49</v>
      </c>
      <c r="C46">
        <v>2025</v>
      </c>
      <c r="D46" t="s">
        <v>266</v>
      </c>
      <c r="E46">
        <v>208</v>
      </c>
      <c r="F46" t="s">
        <v>267</v>
      </c>
      <c r="G46" t="s">
        <v>252</v>
      </c>
      <c r="H46" t="s">
        <v>223</v>
      </c>
      <c r="I46" s="8"/>
      <c r="T46" s="8"/>
    </row>
    <row r="47" spans="1:21" x14ac:dyDescent="0.35">
      <c r="A47" t="s">
        <v>71</v>
      </c>
      <c r="B47">
        <v>50</v>
      </c>
      <c r="C47">
        <v>2025</v>
      </c>
      <c r="D47" t="s">
        <v>266</v>
      </c>
      <c r="E47">
        <v>208</v>
      </c>
      <c r="F47" t="s">
        <v>267</v>
      </c>
      <c r="G47" t="s">
        <v>252</v>
      </c>
      <c r="H47" t="s">
        <v>223</v>
      </c>
      <c r="I47" s="8"/>
    </row>
    <row r="48" spans="1:21" x14ac:dyDescent="0.35">
      <c r="A48" t="s">
        <v>72</v>
      </c>
      <c r="B48">
        <v>51</v>
      </c>
      <c r="C48">
        <v>2025</v>
      </c>
      <c r="D48" t="s">
        <v>266</v>
      </c>
      <c r="E48">
        <v>208</v>
      </c>
      <c r="F48" t="s">
        <v>267</v>
      </c>
      <c r="G48" t="s">
        <v>252</v>
      </c>
      <c r="H48" t="s">
        <v>223</v>
      </c>
      <c r="I48" s="8"/>
    </row>
    <row r="49" spans="1:9" x14ac:dyDescent="0.35">
      <c r="A49" t="s">
        <v>73</v>
      </c>
      <c r="B49">
        <v>53</v>
      </c>
      <c r="C49">
        <v>2025</v>
      </c>
      <c r="D49" t="s">
        <v>266</v>
      </c>
      <c r="E49">
        <v>208</v>
      </c>
      <c r="F49" t="s">
        <v>267</v>
      </c>
      <c r="G49" t="s">
        <v>252</v>
      </c>
      <c r="H49" t="s">
        <v>223</v>
      </c>
      <c r="I49" s="8"/>
    </row>
    <row r="50" spans="1:9" x14ac:dyDescent="0.35">
      <c r="A50" t="s">
        <v>74</v>
      </c>
      <c r="B50">
        <v>54</v>
      </c>
      <c r="C50">
        <v>2025</v>
      </c>
      <c r="D50" t="s">
        <v>266</v>
      </c>
      <c r="E50">
        <v>208</v>
      </c>
      <c r="F50" t="s">
        <v>267</v>
      </c>
      <c r="G50" t="s">
        <v>252</v>
      </c>
      <c r="H50" t="s">
        <v>223</v>
      </c>
      <c r="I50" s="8"/>
    </row>
    <row r="51" spans="1:9" x14ac:dyDescent="0.35">
      <c r="A51" t="s">
        <v>75</v>
      </c>
      <c r="B51">
        <v>55</v>
      </c>
      <c r="C51">
        <v>2025</v>
      </c>
      <c r="D51" t="s">
        <v>266</v>
      </c>
      <c r="E51">
        <v>208</v>
      </c>
      <c r="F51" t="s">
        <v>267</v>
      </c>
      <c r="G51" t="s">
        <v>252</v>
      </c>
      <c r="H51" t="s">
        <v>223</v>
      </c>
      <c r="I51" s="8"/>
    </row>
    <row r="52" spans="1:9" x14ac:dyDescent="0.35">
      <c r="A52" t="s">
        <v>76</v>
      </c>
      <c r="B52">
        <v>56</v>
      </c>
      <c r="C52">
        <v>2025</v>
      </c>
      <c r="D52" t="s">
        <v>266</v>
      </c>
      <c r="E52">
        <v>208</v>
      </c>
      <c r="F52" t="s">
        <v>267</v>
      </c>
      <c r="G52" t="s">
        <v>252</v>
      </c>
      <c r="H52" t="s">
        <v>223</v>
      </c>
      <c r="I52" s="8"/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66A217-65A5-493F-B465-AE09103B98EE}">
  <sheetPr codeName="Sheet6"/>
  <dimension ref="A1:V53"/>
  <sheetViews>
    <sheetView zoomScale="90" zoomScaleNormal="90" workbookViewId="0"/>
  </sheetViews>
  <sheetFormatPr defaultRowHeight="14.5" x14ac:dyDescent="0.35"/>
  <cols>
    <col min="1" max="1" width="16.1796875" customWidth="1"/>
    <col min="2" max="2" width="8.81640625" bestFit="1" customWidth="1"/>
    <col min="3" max="3" width="8.81640625" customWidth="1"/>
    <col min="4" max="4" width="9.36328125" customWidth="1"/>
    <col min="5" max="5" width="14.26953125" bestFit="1" customWidth="1"/>
    <col min="6" max="6" width="10.453125" customWidth="1"/>
    <col min="7" max="7" width="14.54296875" customWidth="1"/>
    <col min="8" max="8" width="15.54296875" bestFit="1" customWidth="1"/>
    <col min="10" max="10" width="17.7265625" bestFit="1" customWidth="1"/>
    <col min="11" max="11" width="13" customWidth="1"/>
    <col min="12" max="12" width="9.7265625" bestFit="1" customWidth="1"/>
    <col min="13" max="13" width="13.453125" customWidth="1"/>
    <col min="15" max="15" width="15.453125" bestFit="1" customWidth="1"/>
    <col min="16" max="16" width="9.90625" bestFit="1" customWidth="1"/>
    <col min="17" max="17" width="11.6328125" bestFit="1" customWidth="1"/>
    <col min="18" max="18" width="18.7265625" bestFit="1" customWidth="1"/>
    <col min="19" max="19" width="15" bestFit="1" customWidth="1"/>
    <col min="20" max="20" width="18.81640625" bestFit="1" customWidth="1"/>
    <col min="21" max="22" width="11" bestFit="1" customWidth="1"/>
    <col min="23" max="23" width="15.453125" customWidth="1"/>
  </cols>
  <sheetData>
    <row r="1" spans="1:22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0</v>
      </c>
      <c r="I1" t="s">
        <v>89</v>
      </c>
      <c r="J1" t="s">
        <v>3</v>
      </c>
      <c r="K1" t="s">
        <v>83</v>
      </c>
      <c r="L1" t="s">
        <v>137</v>
      </c>
      <c r="M1" t="s">
        <v>90</v>
      </c>
      <c r="N1" t="s">
        <v>138</v>
      </c>
      <c r="O1" t="s">
        <v>215</v>
      </c>
      <c r="P1" t="s">
        <v>4</v>
      </c>
      <c r="Q1" t="s">
        <v>5</v>
      </c>
      <c r="R1" t="s">
        <v>6</v>
      </c>
      <c r="S1" t="s">
        <v>7</v>
      </c>
      <c r="T1" t="s">
        <v>8</v>
      </c>
      <c r="U1" t="s">
        <v>91</v>
      </c>
      <c r="V1" t="s">
        <v>9</v>
      </c>
    </row>
    <row r="2" spans="1:22" x14ac:dyDescent="0.35">
      <c r="A2" t="s">
        <v>23</v>
      </c>
      <c r="B2">
        <v>1</v>
      </c>
      <c r="C2">
        <v>2025</v>
      </c>
      <c r="D2" t="s">
        <v>86</v>
      </c>
      <c r="E2">
        <v>105</v>
      </c>
      <c r="F2" t="s">
        <v>87</v>
      </c>
      <c r="G2" t="s">
        <v>88</v>
      </c>
      <c r="H2" t="s">
        <v>77</v>
      </c>
      <c r="I2">
        <v>255</v>
      </c>
      <c r="J2" t="s">
        <v>84</v>
      </c>
      <c r="K2">
        <v>2000</v>
      </c>
      <c r="L2">
        <v>1000</v>
      </c>
      <c r="M2">
        <v>2</v>
      </c>
      <c r="N2">
        <v>2</v>
      </c>
      <c r="O2" t="s">
        <v>10</v>
      </c>
      <c r="P2" t="s">
        <v>12</v>
      </c>
      <c r="Q2">
        <v>16</v>
      </c>
      <c r="R2" t="s">
        <v>12</v>
      </c>
      <c r="S2" t="s">
        <v>12</v>
      </c>
      <c r="T2">
        <v>0</v>
      </c>
      <c r="U2">
        <v>100</v>
      </c>
      <c r="V2" t="s">
        <v>13</v>
      </c>
    </row>
    <row r="3" spans="1:22" x14ac:dyDescent="0.35">
      <c r="A3" t="s">
        <v>27</v>
      </c>
      <c r="B3">
        <v>2</v>
      </c>
      <c r="C3">
        <v>2025</v>
      </c>
      <c r="D3" t="s">
        <v>86</v>
      </c>
      <c r="E3">
        <v>105</v>
      </c>
      <c r="F3" t="s">
        <v>87</v>
      </c>
      <c r="G3" t="s">
        <v>88</v>
      </c>
      <c r="H3" t="s">
        <v>77</v>
      </c>
      <c r="I3">
        <v>420</v>
      </c>
      <c r="J3" t="s">
        <v>12</v>
      </c>
      <c r="K3">
        <v>2000</v>
      </c>
      <c r="L3">
        <v>1650</v>
      </c>
      <c r="M3">
        <v>2</v>
      </c>
      <c r="N3">
        <v>1</v>
      </c>
      <c r="O3" t="s">
        <v>10</v>
      </c>
      <c r="P3" t="s">
        <v>12</v>
      </c>
      <c r="Q3" t="s">
        <v>95</v>
      </c>
      <c r="R3" t="s">
        <v>12</v>
      </c>
      <c r="S3" t="s">
        <v>10</v>
      </c>
      <c r="T3">
        <v>0</v>
      </c>
      <c r="U3">
        <v>180</v>
      </c>
      <c r="V3" t="s">
        <v>11</v>
      </c>
    </row>
    <row r="4" spans="1:22" x14ac:dyDescent="0.35">
      <c r="A4" t="s">
        <v>28</v>
      </c>
      <c r="B4">
        <v>4</v>
      </c>
      <c r="C4">
        <v>2025</v>
      </c>
      <c r="D4" t="s">
        <v>86</v>
      </c>
      <c r="E4">
        <v>105</v>
      </c>
      <c r="F4" t="s">
        <v>87</v>
      </c>
      <c r="G4" t="s">
        <v>88</v>
      </c>
      <c r="H4" t="s">
        <v>77</v>
      </c>
      <c r="I4">
        <v>217</v>
      </c>
      <c r="J4" t="s">
        <v>84</v>
      </c>
      <c r="K4">
        <v>2000</v>
      </c>
      <c r="L4">
        <v>1200</v>
      </c>
      <c r="M4">
        <v>2</v>
      </c>
      <c r="N4">
        <v>2</v>
      </c>
      <c r="O4" t="s">
        <v>10</v>
      </c>
      <c r="P4" t="s">
        <v>12</v>
      </c>
      <c r="Q4">
        <v>16</v>
      </c>
      <c r="R4" t="s">
        <v>12</v>
      </c>
      <c r="S4" t="s">
        <v>12</v>
      </c>
      <c r="T4">
        <v>0</v>
      </c>
      <c r="U4">
        <v>80</v>
      </c>
      <c r="V4" t="s">
        <v>13</v>
      </c>
    </row>
    <row r="5" spans="1:22" x14ac:dyDescent="0.35">
      <c r="A5" t="s">
        <v>29</v>
      </c>
      <c r="B5">
        <v>5</v>
      </c>
      <c r="C5">
        <v>2025</v>
      </c>
      <c r="D5" t="s">
        <v>86</v>
      </c>
      <c r="E5">
        <v>105</v>
      </c>
      <c r="F5" t="s">
        <v>87</v>
      </c>
      <c r="G5" t="s">
        <v>88</v>
      </c>
      <c r="H5" t="s">
        <v>77</v>
      </c>
      <c r="I5">
        <v>125</v>
      </c>
      <c r="J5" t="s">
        <v>112</v>
      </c>
      <c r="K5" t="s">
        <v>95</v>
      </c>
      <c r="L5">
        <v>1500</v>
      </c>
      <c r="M5">
        <v>2</v>
      </c>
      <c r="N5">
        <v>2</v>
      </c>
      <c r="O5" t="s">
        <v>12</v>
      </c>
      <c r="P5" t="s">
        <v>12</v>
      </c>
      <c r="Q5">
        <v>16.5</v>
      </c>
      <c r="R5" t="s">
        <v>12</v>
      </c>
      <c r="S5" t="s">
        <v>12</v>
      </c>
      <c r="T5">
        <v>0</v>
      </c>
      <c r="U5">
        <v>100</v>
      </c>
      <c r="V5" t="s">
        <v>13</v>
      </c>
    </row>
    <row r="6" spans="1:22" x14ac:dyDescent="0.35">
      <c r="A6" t="s">
        <v>30</v>
      </c>
      <c r="B6">
        <v>6</v>
      </c>
      <c r="C6">
        <v>2025</v>
      </c>
      <c r="D6" t="s">
        <v>86</v>
      </c>
      <c r="E6">
        <v>105</v>
      </c>
      <c r="F6" t="s">
        <v>87</v>
      </c>
      <c r="G6" t="s">
        <v>88</v>
      </c>
      <c r="H6" t="s">
        <v>77</v>
      </c>
      <c r="I6">
        <v>125</v>
      </c>
      <c r="J6" t="s">
        <v>84</v>
      </c>
      <c r="K6">
        <v>3200</v>
      </c>
      <c r="L6">
        <v>1000</v>
      </c>
      <c r="M6">
        <v>2</v>
      </c>
      <c r="N6">
        <v>1</v>
      </c>
      <c r="O6" t="s">
        <v>10</v>
      </c>
      <c r="P6" t="s">
        <v>12</v>
      </c>
      <c r="Q6">
        <v>17</v>
      </c>
      <c r="R6" t="s">
        <v>12</v>
      </c>
      <c r="S6" t="s">
        <v>12</v>
      </c>
      <c r="T6">
        <v>0</v>
      </c>
      <c r="U6">
        <v>50</v>
      </c>
      <c r="V6" t="s">
        <v>13</v>
      </c>
    </row>
    <row r="7" spans="1:22" x14ac:dyDescent="0.35">
      <c r="A7" t="s">
        <v>31</v>
      </c>
      <c r="B7">
        <v>8</v>
      </c>
      <c r="C7">
        <v>2025</v>
      </c>
      <c r="D7" t="s">
        <v>86</v>
      </c>
      <c r="E7">
        <v>105</v>
      </c>
      <c r="F7" t="s">
        <v>87</v>
      </c>
      <c r="G7" t="s">
        <v>88</v>
      </c>
      <c r="H7" t="s">
        <v>77</v>
      </c>
      <c r="I7">
        <v>159</v>
      </c>
      <c r="J7" t="s">
        <v>12</v>
      </c>
      <c r="K7" t="s">
        <v>95</v>
      </c>
      <c r="L7">
        <v>1500</v>
      </c>
      <c r="M7">
        <v>2</v>
      </c>
      <c r="N7">
        <v>2</v>
      </c>
      <c r="O7" t="s">
        <v>12</v>
      </c>
      <c r="P7" t="s">
        <v>12</v>
      </c>
      <c r="Q7">
        <v>16</v>
      </c>
      <c r="R7" t="s">
        <v>12</v>
      </c>
      <c r="S7" t="s">
        <v>10</v>
      </c>
      <c r="T7">
        <v>0</v>
      </c>
      <c r="U7">
        <v>30</v>
      </c>
      <c r="V7" t="s">
        <v>11</v>
      </c>
    </row>
    <row r="8" spans="1:22" x14ac:dyDescent="0.35">
      <c r="A8" t="s">
        <v>32</v>
      </c>
      <c r="B8">
        <v>9</v>
      </c>
      <c r="C8">
        <v>2025</v>
      </c>
      <c r="D8" t="s">
        <v>86</v>
      </c>
      <c r="E8">
        <v>105</v>
      </c>
      <c r="F8" t="s">
        <v>87</v>
      </c>
      <c r="G8" t="s">
        <v>88</v>
      </c>
      <c r="H8" t="s">
        <v>77</v>
      </c>
      <c r="I8">
        <v>165</v>
      </c>
      <c r="J8" t="s">
        <v>112</v>
      </c>
      <c r="K8">
        <v>2000</v>
      </c>
      <c r="L8">
        <v>1000</v>
      </c>
      <c r="M8">
        <v>2</v>
      </c>
      <c r="N8">
        <v>1</v>
      </c>
      <c r="O8" t="s">
        <v>10</v>
      </c>
      <c r="P8" t="s">
        <v>12</v>
      </c>
      <c r="Q8" t="s">
        <v>95</v>
      </c>
      <c r="R8" t="s">
        <v>12</v>
      </c>
      <c r="S8" t="s">
        <v>12</v>
      </c>
      <c r="T8">
        <v>0</v>
      </c>
      <c r="U8">
        <v>100</v>
      </c>
      <c r="V8" t="s">
        <v>11</v>
      </c>
    </row>
    <row r="9" spans="1:22" x14ac:dyDescent="0.35">
      <c r="A9" t="s">
        <v>33</v>
      </c>
      <c r="B9">
        <v>10</v>
      </c>
      <c r="C9">
        <v>2025</v>
      </c>
      <c r="D9" t="s">
        <v>86</v>
      </c>
      <c r="E9">
        <v>105</v>
      </c>
      <c r="F9" t="s">
        <v>87</v>
      </c>
      <c r="G9" t="s">
        <v>88</v>
      </c>
      <c r="H9" t="s">
        <v>77</v>
      </c>
      <c r="I9">
        <v>433</v>
      </c>
      <c r="J9" t="s">
        <v>84</v>
      </c>
      <c r="K9">
        <v>3000</v>
      </c>
      <c r="L9">
        <v>1500</v>
      </c>
      <c r="M9">
        <v>2</v>
      </c>
      <c r="N9">
        <v>2</v>
      </c>
      <c r="O9" t="s">
        <v>10</v>
      </c>
      <c r="P9" t="s">
        <v>12</v>
      </c>
      <c r="Q9">
        <v>16</v>
      </c>
      <c r="R9" t="s">
        <v>12</v>
      </c>
      <c r="S9" t="s">
        <v>10</v>
      </c>
      <c r="T9">
        <v>0</v>
      </c>
      <c r="U9">
        <v>128</v>
      </c>
      <c r="V9" t="s">
        <v>13</v>
      </c>
    </row>
    <row r="10" spans="1:22" x14ac:dyDescent="0.35">
      <c r="A10" t="s">
        <v>34</v>
      </c>
      <c r="B10">
        <v>11</v>
      </c>
      <c r="C10">
        <v>2025</v>
      </c>
      <c r="D10" t="s">
        <v>86</v>
      </c>
      <c r="E10">
        <v>105</v>
      </c>
      <c r="F10" t="s">
        <v>87</v>
      </c>
      <c r="G10" t="s">
        <v>88</v>
      </c>
      <c r="H10" t="s">
        <v>77</v>
      </c>
      <c r="I10">
        <v>230</v>
      </c>
      <c r="J10" t="s">
        <v>84</v>
      </c>
      <c r="K10">
        <v>2000</v>
      </c>
      <c r="L10">
        <v>1500</v>
      </c>
      <c r="M10">
        <v>2</v>
      </c>
      <c r="N10">
        <v>2</v>
      </c>
      <c r="O10" t="s">
        <v>10</v>
      </c>
      <c r="P10" t="s">
        <v>12</v>
      </c>
      <c r="Q10">
        <v>18</v>
      </c>
      <c r="R10" t="s">
        <v>12</v>
      </c>
      <c r="S10" t="s">
        <v>10</v>
      </c>
      <c r="T10">
        <v>6</v>
      </c>
      <c r="U10">
        <v>110</v>
      </c>
      <c r="V10" t="s">
        <v>11</v>
      </c>
    </row>
    <row r="11" spans="1:22" x14ac:dyDescent="0.35">
      <c r="A11" t="s">
        <v>35</v>
      </c>
      <c r="B11">
        <v>12</v>
      </c>
      <c r="C11">
        <v>2025</v>
      </c>
      <c r="D11" t="s">
        <v>86</v>
      </c>
      <c r="E11">
        <v>105</v>
      </c>
      <c r="F11" t="s">
        <v>87</v>
      </c>
      <c r="G11" t="s">
        <v>88</v>
      </c>
      <c r="H11" t="s">
        <v>77</v>
      </c>
      <c r="I11">
        <v>155.5</v>
      </c>
      <c r="J11" t="s">
        <v>84</v>
      </c>
      <c r="K11" t="s">
        <v>95</v>
      </c>
      <c r="L11">
        <v>600</v>
      </c>
      <c r="M11">
        <v>2</v>
      </c>
      <c r="N11">
        <v>1</v>
      </c>
      <c r="O11" t="s">
        <v>12</v>
      </c>
      <c r="P11" t="s">
        <v>12</v>
      </c>
      <c r="Q11">
        <v>16</v>
      </c>
      <c r="R11" t="s">
        <v>12</v>
      </c>
      <c r="S11" t="s">
        <v>12</v>
      </c>
      <c r="T11">
        <v>2</v>
      </c>
      <c r="U11">
        <v>35</v>
      </c>
      <c r="V11" t="s">
        <v>11</v>
      </c>
    </row>
    <row r="12" spans="1:22" x14ac:dyDescent="0.35">
      <c r="A12" t="s">
        <v>36</v>
      </c>
      <c r="B12">
        <v>13</v>
      </c>
      <c r="C12">
        <v>2025</v>
      </c>
      <c r="D12" t="s">
        <v>86</v>
      </c>
      <c r="E12">
        <v>105</v>
      </c>
      <c r="F12" t="s">
        <v>87</v>
      </c>
      <c r="G12" t="s">
        <v>88</v>
      </c>
      <c r="H12" t="s">
        <v>77</v>
      </c>
      <c r="I12">
        <v>177</v>
      </c>
      <c r="J12" t="s">
        <v>110</v>
      </c>
      <c r="K12">
        <v>3000</v>
      </c>
      <c r="L12">
        <v>1140</v>
      </c>
      <c r="M12">
        <v>2</v>
      </c>
      <c r="N12">
        <v>2</v>
      </c>
      <c r="O12" t="s">
        <v>10</v>
      </c>
      <c r="P12" t="s">
        <v>12</v>
      </c>
      <c r="Q12">
        <v>18</v>
      </c>
      <c r="R12" t="s">
        <v>12</v>
      </c>
      <c r="S12" t="s">
        <v>10</v>
      </c>
      <c r="T12">
        <v>5</v>
      </c>
      <c r="U12">
        <v>50</v>
      </c>
      <c r="V12" t="s">
        <v>11</v>
      </c>
    </row>
    <row r="13" spans="1:22" x14ac:dyDescent="0.35">
      <c r="A13" t="s">
        <v>37</v>
      </c>
      <c r="B13">
        <v>15</v>
      </c>
      <c r="C13">
        <v>2025</v>
      </c>
      <c r="D13" t="s">
        <v>86</v>
      </c>
      <c r="E13">
        <v>105</v>
      </c>
      <c r="F13" t="s">
        <v>87</v>
      </c>
      <c r="G13" t="s">
        <v>88</v>
      </c>
      <c r="H13" t="s">
        <v>77</v>
      </c>
      <c r="I13">
        <v>249</v>
      </c>
      <c r="J13" t="s">
        <v>12</v>
      </c>
      <c r="K13">
        <v>1500</v>
      </c>
      <c r="L13">
        <v>1500</v>
      </c>
      <c r="M13">
        <v>2</v>
      </c>
      <c r="N13">
        <v>1</v>
      </c>
      <c r="O13" t="s">
        <v>10</v>
      </c>
      <c r="P13" t="s">
        <v>12</v>
      </c>
      <c r="Q13">
        <v>17</v>
      </c>
      <c r="R13" t="s">
        <v>12</v>
      </c>
      <c r="S13" t="s">
        <v>12</v>
      </c>
      <c r="T13">
        <v>0</v>
      </c>
      <c r="U13">
        <v>46</v>
      </c>
      <c r="V13" t="s">
        <v>12</v>
      </c>
    </row>
    <row r="14" spans="1:22" x14ac:dyDescent="0.35">
      <c r="A14" t="s">
        <v>38</v>
      </c>
      <c r="B14">
        <v>16</v>
      </c>
      <c r="C14">
        <v>2025</v>
      </c>
      <c r="D14" t="s">
        <v>86</v>
      </c>
      <c r="E14">
        <v>105</v>
      </c>
      <c r="F14" t="s">
        <v>87</v>
      </c>
      <c r="G14" t="s">
        <v>88</v>
      </c>
      <c r="H14" t="s">
        <v>77</v>
      </c>
      <c r="I14">
        <v>258</v>
      </c>
      <c r="J14" t="s">
        <v>84</v>
      </c>
      <c r="K14">
        <v>1800</v>
      </c>
      <c r="L14">
        <v>900</v>
      </c>
      <c r="M14">
        <v>2</v>
      </c>
      <c r="N14">
        <v>2</v>
      </c>
      <c r="O14" t="s">
        <v>10</v>
      </c>
      <c r="P14" t="s">
        <v>12</v>
      </c>
      <c r="Q14">
        <v>16.5</v>
      </c>
      <c r="R14" t="s">
        <v>12</v>
      </c>
      <c r="S14" t="s">
        <v>10</v>
      </c>
      <c r="T14">
        <v>0</v>
      </c>
      <c r="U14">
        <v>50</v>
      </c>
      <c r="V14" t="s">
        <v>11</v>
      </c>
    </row>
    <row r="15" spans="1:22" x14ac:dyDescent="0.35">
      <c r="A15" t="s">
        <v>39</v>
      </c>
      <c r="B15">
        <v>17</v>
      </c>
      <c r="C15">
        <v>2025</v>
      </c>
      <c r="D15" t="s">
        <v>86</v>
      </c>
      <c r="E15">
        <v>105</v>
      </c>
      <c r="F15" t="s">
        <v>87</v>
      </c>
      <c r="G15" t="s">
        <v>88</v>
      </c>
      <c r="H15" t="s">
        <v>77</v>
      </c>
      <c r="I15">
        <v>157</v>
      </c>
      <c r="J15" t="s">
        <v>110</v>
      </c>
      <c r="K15" t="s">
        <v>95</v>
      </c>
      <c r="L15">
        <v>1500</v>
      </c>
      <c r="M15">
        <v>2</v>
      </c>
      <c r="N15">
        <v>1</v>
      </c>
      <c r="O15" t="s">
        <v>12</v>
      </c>
      <c r="P15" t="s">
        <v>12</v>
      </c>
      <c r="Q15">
        <v>16</v>
      </c>
      <c r="R15" t="s">
        <v>12</v>
      </c>
      <c r="S15" t="s">
        <v>12</v>
      </c>
      <c r="T15">
        <v>0</v>
      </c>
      <c r="U15">
        <v>50</v>
      </c>
      <c r="V15" t="s">
        <v>11</v>
      </c>
    </row>
    <row r="16" spans="1:22" x14ac:dyDescent="0.35">
      <c r="A16" t="s">
        <v>40</v>
      </c>
      <c r="B16">
        <v>18</v>
      </c>
      <c r="C16">
        <v>2025</v>
      </c>
      <c r="D16" t="s">
        <v>86</v>
      </c>
      <c r="E16">
        <v>105</v>
      </c>
      <c r="F16" t="s">
        <v>87</v>
      </c>
      <c r="G16" t="s">
        <v>88</v>
      </c>
      <c r="H16" t="s">
        <v>77</v>
      </c>
      <c r="I16">
        <v>87</v>
      </c>
      <c r="J16" t="s">
        <v>110</v>
      </c>
      <c r="K16" t="s">
        <v>95</v>
      </c>
      <c r="L16">
        <v>1500</v>
      </c>
      <c r="M16">
        <v>2</v>
      </c>
      <c r="N16">
        <v>1</v>
      </c>
      <c r="O16" t="s">
        <v>12</v>
      </c>
      <c r="P16" t="s">
        <v>12</v>
      </c>
      <c r="Q16">
        <v>18</v>
      </c>
      <c r="R16" t="s">
        <v>12</v>
      </c>
      <c r="S16" t="s">
        <v>12</v>
      </c>
      <c r="T16">
        <v>0</v>
      </c>
      <c r="U16">
        <v>20</v>
      </c>
      <c r="V16" t="s">
        <v>13</v>
      </c>
    </row>
    <row r="17" spans="1:22" x14ac:dyDescent="0.35">
      <c r="A17" t="s">
        <v>41</v>
      </c>
      <c r="B17">
        <v>19</v>
      </c>
      <c r="C17">
        <v>2025</v>
      </c>
      <c r="D17" t="s">
        <v>86</v>
      </c>
      <c r="E17">
        <v>105</v>
      </c>
      <c r="F17" t="s">
        <v>87</v>
      </c>
      <c r="G17" t="s">
        <v>88</v>
      </c>
      <c r="H17" t="s">
        <v>77</v>
      </c>
      <c r="I17">
        <v>251</v>
      </c>
      <c r="J17" t="s">
        <v>84</v>
      </c>
      <c r="K17">
        <v>2000</v>
      </c>
      <c r="L17">
        <v>1550</v>
      </c>
      <c r="M17">
        <v>2</v>
      </c>
      <c r="N17">
        <v>2</v>
      </c>
      <c r="O17" t="s">
        <v>12</v>
      </c>
      <c r="P17" t="s">
        <v>12</v>
      </c>
      <c r="Q17">
        <v>16</v>
      </c>
      <c r="R17" t="s">
        <v>12</v>
      </c>
      <c r="S17" t="s">
        <v>10</v>
      </c>
      <c r="T17">
        <v>6</v>
      </c>
      <c r="U17">
        <v>60</v>
      </c>
      <c r="V17" t="s">
        <v>11</v>
      </c>
    </row>
    <row r="18" spans="1:22" x14ac:dyDescent="0.35">
      <c r="A18" t="s">
        <v>42</v>
      </c>
      <c r="B18">
        <v>20</v>
      </c>
      <c r="C18">
        <v>2025</v>
      </c>
      <c r="D18" t="s">
        <v>86</v>
      </c>
      <c r="E18">
        <v>105</v>
      </c>
      <c r="F18" t="s">
        <v>87</v>
      </c>
      <c r="G18" t="s">
        <v>88</v>
      </c>
      <c r="H18" t="s">
        <v>77</v>
      </c>
      <c r="I18">
        <v>230</v>
      </c>
      <c r="J18" t="s">
        <v>110</v>
      </c>
      <c r="K18" t="s">
        <v>95</v>
      </c>
      <c r="L18">
        <v>1200</v>
      </c>
      <c r="M18">
        <v>2</v>
      </c>
      <c r="N18">
        <v>3</v>
      </c>
      <c r="O18" t="s">
        <v>12</v>
      </c>
      <c r="P18" t="s">
        <v>12</v>
      </c>
      <c r="Q18">
        <v>16</v>
      </c>
      <c r="R18" t="s">
        <v>10</v>
      </c>
      <c r="S18" t="s">
        <v>10</v>
      </c>
      <c r="T18">
        <v>0</v>
      </c>
      <c r="U18" s="10">
        <v>160</v>
      </c>
      <c r="V18" t="s">
        <v>13</v>
      </c>
    </row>
    <row r="19" spans="1:22" x14ac:dyDescent="0.35">
      <c r="A19" t="s">
        <v>43</v>
      </c>
      <c r="B19">
        <v>21</v>
      </c>
      <c r="C19">
        <v>2025</v>
      </c>
      <c r="D19" t="s">
        <v>86</v>
      </c>
      <c r="E19">
        <v>105</v>
      </c>
      <c r="F19" t="s">
        <v>87</v>
      </c>
      <c r="G19" t="s">
        <v>88</v>
      </c>
      <c r="H19" t="s">
        <v>77</v>
      </c>
      <c r="I19">
        <v>250</v>
      </c>
      <c r="J19" t="s">
        <v>110</v>
      </c>
      <c r="K19">
        <v>1000</v>
      </c>
      <c r="L19">
        <v>1500</v>
      </c>
      <c r="M19">
        <v>2</v>
      </c>
      <c r="N19">
        <v>1</v>
      </c>
      <c r="O19" t="s">
        <v>10</v>
      </c>
      <c r="P19" t="s">
        <v>12</v>
      </c>
      <c r="Q19">
        <v>17.5</v>
      </c>
      <c r="R19" t="s">
        <v>10</v>
      </c>
      <c r="S19" t="s">
        <v>12</v>
      </c>
      <c r="T19">
        <v>0</v>
      </c>
      <c r="U19">
        <v>100</v>
      </c>
      <c r="V19" t="s">
        <v>11</v>
      </c>
    </row>
    <row r="20" spans="1:22" x14ac:dyDescent="0.35">
      <c r="A20" t="s">
        <v>44</v>
      </c>
      <c r="B20">
        <v>22</v>
      </c>
      <c r="C20">
        <v>2025</v>
      </c>
      <c r="D20" t="s">
        <v>86</v>
      </c>
      <c r="E20">
        <v>105</v>
      </c>
      <c r="F20" t="s">
        <v>87</v>
      </c>
      <c r="G20" t="s">
        <v>88</v>
      </c>
      <c r="H20" t="s">
        <v>77</v>
      </c>
      <c r="I20">
        <v>72</v>
      </c>
      <c r="J20" t="s">
        <v>110</v>
      </c>
      <c r="K20">
        <v>1500</v>
      </c>
      <c r="L20">
        <v>1500</v>
      </c>
      <c r="M20">
        <v>2</v>
      </c>
      <c r="N20">
        <v>2</v>
      </c>
      <c r="O20" t="s">
        <v>10</v>
      </c>
      <c r="P20" t="s">
        <v>12</v>
      </c>
      <c r="Q20">
        <v>18</v>
      </c>
      <c r="R20" t="s">
        <v>10</v>
      </c>
      <c r="S20" t="s">
        <v>12</v>
      </c>
      <c r="T20">
        <v>0</v>
      </c>
      <c r="U20">
        <v>100</v>
      </c>
      <c r="V20" t="s">
        <v>13</v>
      </c>
    </row>
    <row r="21" spans="1:22" x14ac:dyDescent="0.35">
      <c r="A21" t="s">
        <v>45</v>
      </c>
      <c r="B21">
        <v>23</v>
      </c>
      <c r="C21">
        <v>2025</v>
      </c>
      <c r="D21" t="s">
        <v>86</v>
      </c>
      <c r="E21">
        <v>105</v>
      </c>
      <c r="F21" t="s">
        <v>87</v>
      </c>
      <c r="G21" t="s">
        <v>88</v>
      </c>
      <c r="H21" t="s">
        <v>77</v>
      </c>
      <c r="I21">
        <v>289</v>
      </c>
      <c r="J21" t="s">
        <v>12</v>
      </c>
      <c r="K21">
        <v>1600</v>
      </c>
      <c r="L21">
        <v>800</v>
      </c>
      <c r="M21">
        <v>2</v>
      </c>
      <c r="N21">
        <v>2</v>
      </c>
      <c r="O21" t="s">
        <v>10</v>
      </c>
      <c r="P21" t="s">
        <v>12</v>
      </c>
      <c r="Q21" t="s">
        <v>95</v>
      </c>
      <c r="R21" t="s">
        <v>12</v>
      </c>
      <c r="S21" t="s">
        <v>10</v>
      </c>
      <c r="T21">
        <v>0</v>
      </c>
      <c r="U21">
        <v>40</v>
      </c>
      <c r="V21" t="s">
        <v>11</v>
      </c>
    </row>
    <row r="22" spans="1:22" x14ac:dyDescent="0.35">
      <c r="A22" t="s">
        <v>46</v>
      </c>
      <c r="B22">
        <v>24</v>
      </c>
      <c r="C22">
        <v>2025</v>
      </c>
      <c r="D22" t="s">
        <v>86</v>
      </c>
      <c r="E22">
        <v>105</v>
      </c>
      <c r="F22" t="s">
        <v>87</v>
      </c>
      <c r="G22" t="s">
        <v>88</v>
      </c>
      <c r="H22" t="s">
        <v>77</v>
      </c>
      <c r="I22">
        <v>133</v>
      </c>
      <c r="J22" t="s">
        <v>12</v>
      </c>
      <c r="K22">
        <v>2250</v>
      </c>
      <c r="L22">
        <v>1200</v>
      </c>
      <c r="M22">
        <v>2</v>
      </c>
      <c r="N22">
        <v>2</v>
      </c>
      <c r="O22" t="s">
        <v>10</v>
      </c>
      <c r="P22" t="s">
        <v>12</v>
      </c>
      <c r="Q22" t="s">
        <v>95</v>
      </c>
      <c r="R22" t="s">
        <v>12</v>
      </c>
      <c r="S22" t="s">
        <v>10</v>
      </c>
      <c r="T22">
        <v>0</v>
      </c>
      <c r="U22">
        <v>56</v>
      </c>
      <c r="V22" t="s">
        <v>13</v>
      </c>
    </row>
    <row r="23" spans="1:22" x14ac:dyDescent="0.35">
      <c r="A23" t="s">
        <v>47</v>
      </c>
      <c r="B23">
        <v>25</v>
      </c>
      <c r="C23">
        <v>2025</v>
      </c>
      <c r="D23" t="s">
        <v>86</v>
      </c>
      <c r="E23">
        <v>105</v>
      </c>
      <c r="F23" t="s">
        <v>87</v>
      </c>
      <c r="G23" t="s">
        <v>88</v>
      </c>
      <c r="H23" t="s">
        <v>77</v>
      </c>
      <c r="I23">
        <v>305</v>
      </c>
      <c r="J23" t="s">
        <v>12</v>
      </c>
      <c r="K23">
        <v>1000</v>
      </c>
      <c r="L23">
        <v>1000</v>
      </c>
      <c r="M23">
        <v>2</v>
      </c>
      <c r="N23">
        <v>2</v>
      </c>
      <c r="O23" t="s">
        <v>10</v>
      </c>
      <c r="P23" t="s">
        <v>12</v>
      </c>
      <c r="Q23" t="s">
        <v>95</v>
      </c>
      <c r="R23" t="s">
        <v>12</v>
      </c>
      <c r="S23" t="s">
        <v>12</v>
      </c>
      <c r="T23">
        <v>0</v>
      </c>
      <c r="U23">
        <v>40</v>
      </c>
      <c r="V23" t="s">
        <v>13</v>
      </c>
    </row>
    <row r="24" spans="1:22" x14ac:dyDescent="0.35">
      <c r="A24" t="s">
        <v>48</v>
      </c>
      <c r="B24">
        <v>26</v>
      </c>
      <c r="C24">
        <v>2025</v>
      </c>
      <c r="D24" t="s">
        <v>86</v>
      </c>
      <c r="E24">
        <v>105</v>
      </c>
      <c r="F24" t="s">
        <v>87</v>
      </c>
      <c r="G24" t="s">
        <v>88</v>
      </c>
      <c r="H24" t="s">
        <v>77</v>
      </c>
      <c r="I24">
        <v>247</v>
      </c>
      <c r="J24" t="s">
        <v>84</v>
      </c>
      <c r="K24">
        <v>1800</v>
      </c>
      <c r="L24">
        <v>1800</v>
      </c>
      <c r="M24">
        <v>2</v>
      </c>
      <c r="N24">
        <v>2</v>
      </c>
      <c r="O24" t="s">
        <v>10</v>
      </c>
      <c r="P24" t="s">
        <v>12</v>
      </c>
      <c r="Q24">
        <v>17</v>
      </c>
      <c r="R24" t="s">
        <v>10</v>
      </c>
      <c r="S24" t="s">
        <v>12</v>
      </c>
      <c r="T24">
        <v>0</v>
      </c>
      <c r="U24">
        <v>60</v>
      </c>
      <c r="V24" t="s">
        <v>11</v>
      </c>
    </row>
    <row r="25" spans="1:22" x14ac:dyDescent="0.35">
      <c r="A25" t="s">
        <v>49</v>
      </c>
      <c r="B25">
        <v>27</v>
      </c>
      <c r="C25">
        <v>2025</v>
      </c>
      <c r="D25" t="s">
        <v>86</v>
      </c>
      <c r="E25">
        <v>105</v>
      </c>
      <c r="F25" t="s">
        <v>87</v>
      </c>
      <c r="G25" t="s">
        <v>88</v>
      </c>
      <c r="H25" t="s">
        <v>77</v>
      </c>
      <c r="I25">
        <v>160</v>
      </c>
      <c r="J25" t="s">
        <v>84</v>
      </c>
      <c r="K25" t="s">
        <v>95</v>
      </c>
      <c r="L25">
        <v>1500</v>
      </c>
      <c r="M25">
        <v>2</v>
      </c>
      <c r="N25">
        <v>2</v>
      </c>
      <c r="O25" t="s">
        <v>12</v>
      </c>
      <c r="P25" t="s">
        <v>12</v>
      </c>
      <c r="Q25" t="s">
        <v>95</v>
      </c>
      <c r="R25" t="s">
        <v>12</v>
      </c>
      <c r="S25" t="s">
        <v>12</v>
      </c>
      <c r="T25">
        <v>0</v>
      </c>
      <c r="U25">
        <v>160</v>
      </c>
      <c r="V25" t="s">
        <v>13</v>
      </c>
    </row>
    <row r="26" spans="1:22" x14ac:dyDescent="0.35">
      <c r="A26" t="s">
        <v>50</v>
      </c>
      <c r="B26">
        <v>28</v>
      </c>
      <c r="C26">
        <v>2025</v>
      </c>
      <c r="D26" t="s">
        <v>86</v>
      </c>
      <c r="E26">
        <v>105</v>
      </c>
      <c r="F26" t="s">
        <v>87</v>
      </c>
      <c r="G26" t="s">
        <v>88</v>
      </c>
      <c r="H26" t="s">
        <v>77</v>
      </c>
      <c r="I26">
        <v>260</v>
      </c>
      <c r="J26" t="s">
        <v>110</v>
      </c>
      <c r="K26" t="s">
        <v>95</v>
      </c>
      <c r="L26">
        <v>1500</v>
      </c>
      <c r="M26">
        <v>2</v>
      </c>
      <c r="N26">
        <v>2</v>
      </c>
      <c r="O26" t="s">
        <v>12</v>
      </c>
      <c r="P26" t="s">
        <v>12</v>
      </c>
      <c r="Q26">
        <v>18</v>
      </c>
      <c r="R26" t="s">
        <v>12</v>
      </c>
      <c r="S26" t="s">
        <v>10</v>
      </c>
      <c r="T26">
        <v>0</v>
      </c>
      <c r="U26">
        <v>100</v>
      </c>
      <c r="V26" t="s">
        <v>13</v>
      </c>
    </row>
    <row r="27" spans="1:22" x14ac:dyDescent="0.35">
      <c r="A27" t="s">
        <v>51</v>
      </c>
      <c r="B27">
        <v>29</v>
      </c>
      <c r="C27">
        <v>2025</v>
      </c>
      <c r="D27" t="s">
        <v>86</v>
      </c>
      <c r="E27">
        <v>105</v>
      </c>
      <c r="F27" t="s">
        <v>87</v>
      </c>
      <c r="G27" t="s">
        <v>88</v>
      </c>
      <c r="H27" t="s">
        <v>77</v>
      </c>
      <c r="I27">
        <v>166</v>
      </c>
      <c r="J27" t="s">
        <v>84</v>
      </c>
      <c r="K27">
        <v>2000</v>
      </c>
      <c r="L27">
        <v>1000</v>
      </c>
      <c r="M27">
        <v>2</v>
      </c>
      <c r="N27">
        <v>2</v>
      </c>
      <c r="O27" t="s">
        <v>10</v>
      </c>
      <c r="P27" t="s">
        <v>12</v>
      </c>
      <c r="Q27">
        <v>17</v>
      </c>
      <c r="R27" t="s">
        <v>12</v>
      </c>
      <c r="S27" t="s">
        <v>12</v>
      </c>
      <c r="T27">
        <v>0</v>
      </c>
      <c r="U27">
        <v>60</v>
      </c>
      <c r="V27" t="s">
        <v>13</v>
      </c>
    </row>
    <row r="28" spans="1:22" x14ac:dyDescent="0.35">
      <c r="A28" t="s">
        <v>52</v>
      </c>
      <c r="B28">
        <v>30</v>
      </c>
      <c r="C28">
        <v>2025</v>
      </c>
      <c r="D28" t="s">
        <v>86</v>
      </c>
      <c r="E28">
        <v>105</v>
      </c>
      <c r="F28" t="s">
        <v>87</v>
      </c>
      <c r="G28" t="s">
        <v>88</v>
      </c>
      <c r="H28" t="s">
        <v>77</v>
      </c>
      <c r="I28">
        <v>339</v>
      </c>
      <c r="J28" t="s">
        <v>110</v>
      </c>
      <c r="K28" t="s">
        <v>95</v>
      </c>
      <c r="L28">
        <v>900</v>
      </c>
      <c r="M28">
        <v>2</v>
      </c>
      <c r="N28">
        <v>2</v>
      </c>
      <c r="O28" t="s">
        <v>12</v>
      </c>
      <c r="P28" t="s">
        <v>12</v>
      </c>
      <c r="Q28">
        <v>18</v>
      </c>
      <c r="R28" t="s">
        <v>10</v>
      </c>
      <c r="S28" t="s">
        <v>10</v>
      </c>
      <c r="T28">
        <v>0</v>
      </c>
      <c r="U28">
        <v>80</v>
      </c>
      <c r="V28" t="s">
        <v>11</v>
      </c>
    </row>
    <row r="29" spans="1:22" x14ac:dyDescent="0.35">
      <c r="A29" t="s">
        <v>53</v>
      </c>
      <c r="B29">
        <v>31</v>
      </c>
      <c r="C29">
        <v>2025</v>
      </c>
      <c r="D29" t="s">
        <v>86</v>
      </c>
      <c r="E29">
        <v>105</v>
      </c>
      <c r="F29" t="s">
        <v>87</v>
      </c>
      <c r="G29" t="s">
        <v>88</v>
      </c>
      <c r="H29" t="s">
        <v>77</v>
      </c>
      <c r="I29">
        <v>280</v>
      </c>
      <c r="J29" t="s">
        <v>110</v>
      </c>
      <c r="K29" t="s">
        <v>95</v>
      </c>
      <c r="L29">
        <v>1800</v>
      </c>
      <c r="M29">
        <v>2</v>
      </c>
      <c r="N29">
        <v>2</v>
      </c>
      <c r="O29" t="s">
        <v>12</v>
      </c>
      <c r="P29" t="s">
        <v>12</v>
      </c>
      <c r="Q29">
        <v>17</v>
      </c>
      <c r="R29" t="s">
        <v>12</v>
      </c>
      <c r="S29" t="s">
        <v>12</v>
      </c>
      <c r="T29">
        <v>0</v>
      </c>
      <c r="U29">
        <v>120</v>
      </c>
      <c r="V29" t="s">
        <v>13</v>
      </c>
    </row>
    <row r="30" spans="1:22" x14ac:dyDescent="0.35">
      <c r="A30" t="s">
        <v>54</v>
      </c>
      <c r="B30">
        <v>32</v>
      </c>
      <c r="C30">
        <v>2025</v>
      </c>
      <c r="D30" t="s">
        <v>86</v>
      </c>
      <c r="E30">
        <v>105</v>
      </c>
      <c r="F30" t="s">
        <v>87</v>
      </c>
      <c r="G30" t="s">
        <v>88</v>
      </c>
      <c r="H30" t="s">
        <v>77</v>
      </c>
      <c r="I30">
        <v>100</v>
      </c>
      <c r="J30" t="s">
        <v>84</v>
      </c>
      <c r="K30">
        <v>1500</v>
      </c>
      <c r="L30">
        <v>1500</v>
      </c>
      <c r="M30">
        <v>2</v>
      </c>
      <c r="N30">
        <v>2</v>
      </c>
      <c r="O30" t="s">
        <v>10</v>
      </c>
      <c r="P30" t="s">
        <v>12</v>
      </c>
      <c r="Q30">
        <v>16</v>
      </c>
      <c r="R30" t="s">
        <v>10</v>
      </c>
      <c r="S30" t="s">
        <v>12</v>
      </c>
      <c r="T30">
        <v>0</v>
      </c>
      <c r="U30">
        <v>70</v>
      </c>
      <c r="V30" t="s">
        <v>11</v>
      </c>
    </row>
    <row r="31" spans="1:22" x14ac:dyDescent="0.35">
      <c r="A31" t="s">
        <v>55</v>
      </c>
      <c r="B31">
        <v>33</v>
      </c>
      <c r="C31">
        <v>2025</v>
      </c>
      <c r="D31" t="s">
        <v>86</v>
      </c>
      <c r="E31">
        <v>105</v>
      </c>
      <c r="F31" t="s">
        <v>87</v>
      </c>
      <c r="G31" t="s">
        <v>88</v>
      </c>
      <c r="H31" t="s">
        <v>77</v>
      </c>
      <c r="I31">
        <v>255</v>
      </c>
      <c r="J31" t="s">
        <v>110</v>
      </c>
      <c r="K31">
        <v>1600</v>
      </c>
      <c r="L31">
        <v>800</v>
      </c>
      <c r="M31">
        <v>2</v>
      </c>
      <c r="N31">
        <v>2</v>
      </c>
      <c r="O31" t="s">
        <v>10</v>
      </c>
      <c r="P31" t="s">
        <v>12</v>
      </c>
      <c r="Q31" t="s">
        <v>95</v>
      </c>
      <c r="R31" t="s">
        <v>10</v>
      </c>
      <c r="S31" t="s">
        <v>10</v>
      </c>
      <c r="T31">
        <v>0</v>
      </c>
      <c r="U31">
        <v>55</v>
      </c>
      <c r="V31" t="s">
        <v>13</v>
      </c>
    </row>
    <row r="32" spans="1:22" x14ac:dyDescent="0.35">
      <c r="A32" t="s">
        <v>56</v>
      </c>
      <c r="B32">
        <v>34</v>
      </c>
      <c r="C32">
        <v>2025</v>
      </c>
      <c r="D32" t="s">
        <v>86</v>
      </c>
      <c r="E32">
        <v>105</v>
      </c>
      <c r="F32" t="s">
        <v>87</v>
      </c>
      <c r="G32" t="s">
        <v>88</v>
      </c>
      <c r="H32" t="s">
        <v>77</v>
      </c>
      <c r="I32">
        <v>155</v>
      </c>
      <c r="J32" t="s">
        <v>110</v>
      </c>
      <c r="K32" t="s">
        <v>95</v>
      </c>
      <c r="L32">
        <v>900</v>
      </c>
      <c r="M32">
        <v>2</v>
      </c>
      <c r="N32">
        <v>2</v>
      </c>
      <c r="O32" t="s">
        <v>12</v>
      </c>
      <c r="P32" t="s">
        <v>12</v>
      </c>
      <c r="Q32">
        <v>17</v>
      </c>
      <c r="R32" t="s">
        <v>10</v>
      </c>
      <c r="S32" t="s">
        <v>12</v>
      </c>
      <c r="T32">
        <v>0</v>
      </c>
      <c r="U32">
        <v>60</v>
      </c>
      <c r="V32" t="s">
        <v>11</v>
      </c>
    </row>
    <row r="33" spans="1:22" x14ac:dyDescent="0.35">
      <c r="A33" t="s">
        <v>57</v>
      </c>
      <c r="B33">
        <v>35</v>
      </c>
      <c r="C33">
        <v>2025</v>
      </c>
      <c r="D33" t="s">
        <v>86</v>
      </c>
      <c r="E33">
        <v>105</v>
      </c>
      <c r="F33" t="s">
        <v>87</v>
      </c>
      <c r="G33" t="s">
        <v>88</v>
      </c>
      <c r="H33" t="s">
        <v>77</v>
      </c>
      <c r="I33">
        <v>313</v>
      </c>
      <c r="J33" t="s">
        <v>84</v>
      </c>
      <c r="K33">
        <v>1200</v>
      </c>
      <c r="L33">
        <v>1200</v>
      </c>
      <c r="M33">
        <v>2</v>
      </c>
      <c r="N33">
        <v>3</v>
      </c>
      <c r="O33" t="s">
        <v>10</v>
      </c>
      <c r="P33" t="s">
        <v>12</v>
      </c>
      <c r="Q33">
        <v>17</v>
      </c>
      <c r="R33" t="s">
        <v>12</v>
      </c>
      <c r="S33" t="s">
        <v>12</v>
      </c>
      <c r="T33">
        <v>0</v>
      </c>
      <c r="U33">
        <v>200</v>
      </c>
      <c r="V33" t="s">
        <v>13</v>
      </c>
    </row>
    <row r="34" spans="1:22" x14ac:dyDescent="0.35">
      <c r="A34" t="s">
        <v>58</v>
      </c>
      <c r="B34">
        <v>36</v>
      </c>
      <c r="C34">
        <v>2025</v>
      </c>
      <c r="D34" t="s">
        <v>86</v>
      </c>
      <c r="E34">
        <v>105</v>
      </c>
      <c r="F34" t="s">
        <v>87</v>
      </c>
      <c r="G34" t="s">
        <v>88</v>
      </c>
      <c r="H34" t="s">
        <v>77</v>
      </c>
      <c r="I34">
        <v>55</v>
      </c>
      <c r="J34" t="s">
        <v>85</v>
      </c>
      <c r="K34">
        <v>4000</v>
      </c>
      <c r="L34">
        <v>540</v>
      </c>
      <c r="M34">
        <v>2</v>
      </c>
      <c r="N34">
        <v>1</v>
      </c>
      <c r="O34" t="s">
        <v>10</v>
      </c>
      <c r="P34" t="s">
        <v>12</v>
      </c>
      <c r="Q34">
        <v>17</v>
      </c>
      <c r="R34" t="s">
        <v>10</v>
      </c>
      <c r="S34" t="s">
        <v>12</v>
      </c>
      <c r="T34">
        <v>0</v>
      </c>
      <c r="U34">
        <v>40</v>
      </c>
      <c r="V34" t="s">
        <v>13</v>
      </c>
    </row>
    <row r="35" spans="1:22" x14ac:dyDescent="0.35">
      <c r="A35" t="s">
        <v>59</v>
      </c>
      <c r="B35">
        <v>37</v>
      </c>
      <c r="C35">
        <v>2025</v>
      </c>
      <c r="D35" t="s">
        <v>86</v>
      </c>
      <c r="E35">
        <v>105</v>
      </c>
      <c r="F35" t="s">
        <v>87</v>
      </c>
      <c r="G35" t="s">
        <v>88</v>
      </c>
      <c r="H35" t="s">
        <v>77</v>
      </c>
      <c r="I35">
        <v>135</v>
      </c>
      <c r="J35" t="s">
        <v>12</v>
      </c>
      <c r="K35">
        <v>2000</v>
      </c>
      <c r="L35">
        <v>1528</v>
      </c>
      <c r="M35">
        <v>2</v>
      </c>
      <c r="N35">
        <v>1</v>
      </c>
      <c r="O35" t="s">
        <v>10</v>
      </c>
      <c r="P35" t="s">
        <v>12</v>
      </c>
      <c r="Q35" t="s">
        <v>95</v>
      </c>
      <c r="R35" t="s">
        <v>12</v>
      </c>
      <c r="S35" t="s">
        <v>12</v>
      </c>
      <c r="T35">
        <v>0</v>
      </c>
      <c r="U35">
        <v>50</v>
      </c>
      <c r="V35" t="s">
        <v>13</v>
      </c>
    </row>
    <row r="36" spans="1:22" x14ac:dyDescent="0.35">
      <c r="A36" t="s">
        <v>60</v>
      </c>
      <c r="B36">
        <v>38</v>
      </c>
      <c r="C36">
        <v>2025</v>
      </c>
      <c r="D36" t="s">
        <v>86</v>
      </c>
      <c r="E36">
        <v>105</v>
      </c>
      <c r="F36" t="s">
        <v>87</v>
      </c>
      <c r="G36" t="s">
        <v>88</v>
      </c>
      <c r="H36" t="s">
        <v>77</v>
      </c>
      <c r="I36">
        <v>100</v>
      </c>
      <c r="J36" t="s">
        <v>110</v>
      </c>
      <c r="K36" t="s">
        <v>95</v>
      </c>
      <c r="L36">
        <v>1550</v>
      </c>
      <c r="M36">
        <v>2</v>
      </c>
      <c r="N36">
        <v>2</v>
      </c>
      <c r="O36" t="s">
        <v>12</v>
      </c>
      <c r="P36" t="s">
        <v>12</v>
      </c>
      <c r="Q36">
        <v>18</v>
      </c>
      <c r="R36" t="s">
        <v>10</v>
      </c>
      <c r="S36" t="s">
        <v>12</v>
      </c>
      <c r="T36" s="10">
        <v>12</v>
      </c>
      <c r="U36">
        <v>200</v>
      </c>
      <c r="V36" t="s">
        <v>13</v>
      </c>
    </row>
    <row r="37" spans="1:22" x14ac:dyDescent="0.35">
      <c r="A37" t="s">
        <v>61</v>
      </c>
      <c r="B37">
        <v>39</v>
      </c>
      <c r="C37">
        <v>2025</v>
      </c>
      <c r="D37" t="s">
        <v>86</v>
      </c>
      <c r="E37">
        <v>105</v>
      </c>
      <c r="F37" t="s">
        <v>87</v>
      </c>
      <c r="G37" t="s">
        <v>88</v>
      </c>
      <c r="H37" t="s">
        <v>77</v>
      </c>
      <c r="I37">
        <v>85</v>
      </c>
      <c r="J37" t="s">
        <v>112</v>
      </c>
      <c r="K37" t="s">
        <v>95</v>
      </c>
      <c r="L37">
        <v>1800</v>
      </c>
      <c r="M37">
        <v>2</v>
      </c>
      <c r="N37">
        <v>2</v>
      </c>
      <c r="O37" t="s">
        <v>12</v>
      </c>
      <c r="P37" t="s">
        <v>12</v>
      </c>
      <c r="Q37">
        <v>18</v>
      </c>
      <c r="R37" t="s">
        <v>12</v>
      </c>
      <c r="S37" t="s">
        <v>10</v>
      </c>
      <c r="T37">
        <v>4</v>
      </c>
      <c r="U37">
        <v>65</v>
      </c>
      <c r="V37" t="s">
        <v>13</v>
      </c>
    </row>
    <row r="38" spans="1:22" x14ac:dyDescent="0.35">
      <c r="A38" t="s">
        <v>62</v>
      </c>
      <c r="B38">
        <v>40</v>
      </c>
      <c r="C38">
        <v>2025</v>
      </c>
      <c r="D38" t="s">
        <v>86</v>
      </c>
      <c r="E38">
        <v>105</v>
      </c>
      <c r="F38" t="s">
        <v>87</v>
      </c>
      <c r="G38" t="s">
        <v>88</v>
      </c>
      <c r="H38" t="s">
        <v>77</v>
      </c>
      <c r="I38">
        <v>90</v>
      </c>
      <c r="J38" t="s">
        <v>112</v>
      </c>
      <c r="K38">
        <v>3000</v>
      </c>
      <c r="L38">
        <v>1500</v>
      </c>
      <c r="M38">
        <v>2</v>
      </c>
      <c r="N38">
        <v>2</v>
      </c>
      <c r="O38" t="s">
        <v>10</v>
      </c>
      <c r="P38" t="s">
        <v>12</v>
      </c>
      <c r="Q38">
        <v>16</v>
      </c>
      <c r="R38" t="s">
        <v>12</v>
      </c>
      <c r="S38" t="s">
        <v>12</v>
      </c>
      <c r="T38">
        <v>0</v>
      </c>
      <c r="U38">
        <v>80</v>
      </c>
      <c r="V38" t="s">
        <v>13</v>
      </c>
    </row>
    <row r="39" spans="1:22" x14ac:dyDescent="0.35">
      <c r="A39" t="s">
        <v>63</v>
      </c>
      <c r="B39">
        <v>41</v>
      </c>
      <c r="C39">
        <v>2025</v>
      </c>
      <c r="D39" t="s">
        <v>86</v>
      </c>
      <c r="E39">
        <v>105</v>
      </c>
      <c r="F39" t="s">
        <v>87</v>
      </c>
      <c r="G39" t="s">
        <v>88</v>
      </c>
      <c r="H39" t="s">
        <v>77</v>
      </c>
      <c r="I39">
        <v>155</v>
      </c>
      <c r="J39" t="s">
        <v>110</v>
      </c>
      <c r="K39" t="s">
        <v>95</v>
      </c>
      <c r="L39">
        <v>1251</v>
      </c>
      <c r="M39">
        <v>2</v>
      </c>
      <c r="N39">
        <v>3</v>
      </c>
      <c r="O39" t="s">
        <v>12</v>
      </c>
      <c r="P39" t="s">
        <v>12</v>
      </c>
      <c r="Q39">
        <v>18</v>
      </c>
      <c r="R39" t="s">
        <v>12</v>
      </c>
      <c r="S39" t="s">
        <v>12</v>
      </c>
      <c r="T39">
        <v>0</v>
      </c>
      <c r="U39">
        <v>65</v>
      </c>
      <c r="V39" t="s">
        <v>13</v>
      </c>
    </row>
    <row r="40" spans="1:22" x14ac:dyDescent="0.35">
      <c r="A40" t="s">
        <v>64</v>
      </c>
      <c r="B40">
        <v>42</v>
      </c>
      <c r="C40">
        <v>2025</v>
      </c>
      <c r="D40" t="s">
        <v>86</v>
      </c>
      <c r="E40">
        <v>105</v>
      </c>
      <c r="F40" t="s">
        <v>87</v>
      </c>
      <c r="G40" t="s">
        <v>88</v>
      </c>
      <c r="H40" t="s">
        <v>77</v>
      </c>
      <c r="I40">
        <v>173</v>
      </c>
      <c r="J40" t="s">
        <v>112</v>
      </c>
      <c r="K40" t="s">
        <v>95</v>
      </c>
      <c r="L40">
        <v>1250</v>
      </c>
      <c r="M40">
        <v>2</v>
      </c>
      <c r="N40">
        <v>2</v>
      </c>
      <c r="O40" t="s">
        <v>12</v>
      </c>
      <c r="P40" t="s">
        <v>12</v>
      </c>
      <c r="Q40" t="s">
        <v>95</v>
      </c>
      <c r="R40" t="s">
        <v>12</v>
      </c>
      <c r="S40" t="s">
        <v>12</v>
      </c>
      <c r="T40">
        <v>0</v>
      </c>
      <c r="U40">
        <v>184</v>
      </c>
      <c r="V40" t="s">
        <v>13</v>
      </c>
    </row>
    <row r="41" spans="1:22" x14ac:dyDescent="0.35">
      <c r="A41" t="s">
        <v>65</v>
      </c>
      <c r="B41">
        <v>44</v>
      </c>
      <c r="C41">
        <v>2025</v>
      </c>
      <c r="D41" t="s">
        <v>86</v>
      </c>
      <c r="E41">
        <v>105</v>
      </c>
      <c r="F41" t="s">
        <v>87</v>
      </c>
      <c r="G41" t="s">
        <v>88</v>
      </c>
      <c r="H41" t="s">
        <v>77</v>
      </c>
      <c r="I41">
        <v>100</v>
      </c>
      <c r="J41" t="s">
        <v>110</v>
      </c>
      <c r="K41">
        <v>1000</v>
      </c>
      <c r="L41">
        <v>1000</v>
      </c>
      <c r="M41">
        <v>2</v>
      </c>
      <c r="N41">
        <v>1</v>
      </c>
      <c r="O41" t="s">
        <v>10</v>
      </c>
      <c r="P41" t="s">
        <v>12</v>
      </c>
      <c r="Q41">
        <v>18</v>
      </c>
      <c r="R41" t="s">
        <v>10</v>
      </c>
      <c r="S41" t="s">
        <v>12</v>
      </c>
      <c r="T41">
        <v>0</v>
      </c>
      <c r="U41">
        <v>25</v>
      </c>
      <c r="V41" t="s">
        <v>11</v>
      </c>
    </row>
    <row r="42" spans="1:22" x14ac:dyDescent="0.35">
      <c r="A42" t="s">
        <v>66</v>
      </c>
      <c r="B42">
        <v>45</v>
      </c>
      <c r="C42">
        <v>2025</v>
      </c>
      <c r="D42" t="s">
        <v>86</v>
      </c>
      <c r="E42">
        <v>105</v>
      </c>
      <c r="F42" t="s">
        <v>87</v>
      </c>
      <c r="G42" t="s">
        <v>88</v>
      </c>
      <c r="H42" t="s">
        <v>77</v>
      </c>
      <c r="I42">
        <v>155</v>
      </c>
      <c r="J42" t="s">
        <v>140</v>
      </c>
      <c r="K42">
        <v>1920</v>
      </c>
      <c r="L42">
        <v>1500</v>
      </c>
      <c r="M42">
        <v>2</v>
      </c>
      <c r="N42">
        <v>2</v>
      </c>
      <c r="O42" t="s">
        <v>10</v>
      </c>
      <c r="P42" t="s">
        <v>12</v>
      </c>
      <c r="Q42">
        <v>17</v>
      </c>
      <c r="R42" t="s">
        <v>12</v>
      </c>
      <c r="S42" t="s">
        <v>12</v>
      </c>
      <c r="T42">
        <v>0</v>
      </c>
      <c r="U42">
        <v>125</v>
      </c>
      <c r="V42" t="s">
        <v>13</v>
      </c>
    </row>
    <row r="43" spans="1:22" x14ac:dyDescent="0.35">
      <c r="A43" t="s">
        <v>67</v>
      </c>
      <c r="B43">
        <v>46</v>
      </c>
      <c r="C43">
        <v>2025</v>
      </c>
      <c r="D43" t="s">
        <v>86</v>
      </c>
      <c r="E43">
        <v>105</v>
      </c>
      <c r="F43" t="s">
        <v>87</v>
      </c>
      <c r="G43" t="s">
        <v>88</v>
      </c>
      <c r="H43" t="s">
        <v>77</v>
      </c>
      <c r="I43">
        <v>225</v>
      </c>
      <c r="J43" t="s">
        <v>12</v>
      </c>
      <c r="K43" t="s">
        <v>95</v>
      </c>
      <c r="L43">
        <v>1500</v>
      </c>
      <c r="M43">
        <v>2</v>
      </c>
      <c r="N43">
        <v>2</v>
      </c>
      <c r="O43" t="s">
        <v>12</v>
      </c>
      <c r="P43" t="s">
        <v>12</v>
      </c>
      <c r="Q43">
        <v>18</v>
      </c>
      <c r="R43" t="s">
        <v>12</v>
      </c>
      <c r="S43" t="s">
        <v>12</v>
      </c>
      <c r="T43">
        <v>0</v>
      </c>
      <c r="U43">
        <v>400</v>
      </c>
      <c r="V43" t="s">
        <v>13</v>
      </c>
    </row>
    <row r="44" spans="1:22" x14ac:dyDescent="0.35">
      <c r="A44" t="s">
        <v>68</v>
      </c>
      <c r="B44">
        <v>47</v>
      </c>
      <c r="C44">
        <v>2025</v>
      </c>
      <c r="D44" t="s">
        <v>86</v>
      </c>
      <c r="E44">
        <v>105</v>
      </c>
      <c r="F44" t="s">
        <v>87</v>
      </c>
      <c r="G44" t="s">
        <v>88</v>
      </c>
      <c r="H44" t="s">
        <v>77</v>
      </c>
      <c r="I44">
        <v>200</v>
      </c>
      <c r="J44" s="6" t="s">
        <v>84</v>
      </c>
      <c r="K44">
        <v>750</v>
      </c>
      <c r="L44" s="6">
        <v>1500</v>
      </c>
      <c r="M44">
        <v>2</v>
      </c>
      <c r="N44">
        <v>2</v>
      </c>
      <c r="O44" t="s">
        <v>10</v>
      </c>
      <c r="P44" t="s">
        <v>12</v>
      </c>
      <c r="Q44">
        <v>16</v>
      </c>
      <c r="R44" t="s">
        <v>12</v>
      </c>
      <c r="S44" t="s">
        <v>12</v>
      </c>
      <c r="T44">
        <v>0</v>
      </c>
      <c r="U44">
        <v>60</v>
      </c>
      <c r="V44" t="s">
        <v>13</v>
      </c>
    </row>
    <row r="45" spans="1:22" x14ac:dyDescent="0.35">
      <c r="A45" t="s">
        <v>69</v>
      </c>
      <c r="B45">
        <v>48</v>
      </c>
      <c r="C45">
        <v>2025</v>
      </c>
      <c r="D45" t="s">
        <v>86</v>
      </c>
      <c r="E45">
        <v>105</v>
      </c>
      <c r="F45" t="s">
        <v>87</v>
      </c>
      <c r="G45" t="s">
        <v>88</v>
      </c>
      <c r="H45" t="s">
        <v>77</v>
      </c>
      <c r="I45">
        <v>181</v>
      </c>
      <c r="J45" t="s">
        <v>141</v>
      </c>
      <c r="K45" t="s">
        <v>95</v>
      </c>
      <c r="L45">
        <v>1000</v>
      </c>
      <c r="M45">
        <v>2</v>
      </c>
      <c r="N45">
        <v>2</v>
      </c>
      <c r="O45" t="s">
        <v>12</v>
      </c>
      <c r="P45" t="s">
        <v>12</v>
      </c>
      <c r="Q45">
        <v>16</v>
      </c>
      <c r="R45" t="s">
        <v>12</v>
      </c>
      <c r="S45" t="s">
        <v>12</v>
      </c>
      <c r="T45" s="10">
        <v>4</v>
      </c>
      <c r="U45">
        <v>50</v>
      </c>
      <c r="V45" t="s">
        <v>13</v>
      </c>
    </row>
    <row r="46" spans="1:22" x14ac:dyDescent="0.35">
      <c r="A46" t="s">
        <v>70</v>
      </c>
      <c r="B46">
        <v>49</v>
      </c>
      <c r="C46">
        <v>2025</v>
      </c>
      <c r="D46" t="s">
        <v>86</v>
      </c>
      <c r="E46">
        <v>105</v>
      </c>
      <c r="F46" t="s">
        <v>87</v>
      </c>
      <c r="G46" t="s">
        <v>88</v>
      </c>
      <c r="H46" t="s">
        <v>77</v>
      </c>
      <c r="I46">
        <v>270</v>
      </c>
      <c r="J46" t="s">
        <v>110</v>
      </c>
      <c r="K46">
        <v>1250</v>
      </c>
      <c r="L46">
        <v>1000</v>
      </c>
      <c r="M46">
        <v>2</v>
      </c>
      <c r="N46">
        <v>2</v>
      </c>
      <c r="O46" t="s">
        <v>10</v>
      </c>
      <c r="P46" t="s">
        <v>12</v>
      </c>
      <c r="Q46" t="s">
        <v>95</v>
      </c>
      <c r="R46" t="s">
        <v>12</v>
      </c>
      <c r="S46" t="s">
        <v>10</v>
      </c>
      <c r="T46">
        <v>0</v>
      </c>
      <c r="U46">
        <v>52</v>
      </c>
      <c r="V46" t="s">
        <v>11</v>
      </c>
    </row>
    <row r="47" spans="1:22" x14ac:dyDescent="0.35">
      <c r="A47" t="s">
        <v>71</v>
      </c>
      <c r="B47">
        <v>50</v>
      </c>
      <c r="C47">
        <v>2025</v>
      </c>
      <c r="D47" t="s">
        <v>86</v>
      </c>
      <c r="E47">
        <v>105</v>
      </c>
      <c r="F47" t="s">
        <v>87</v>
      </c>
      <c r="G47" t="s">
        <v>88</v>
      </c>
      <c r="H47" t="s">
        <v>77</v>
      </c>
      <c r="I47">
        <v>395</v>
      </c>
      <c r="J47" t="s">
        <v>110</v>
      </c>
      <c r="K47">
        <v>1125</v>
      </c>
      <c r="L47">
        <v>750</v>
      </c>
      <c r="M47">
        <v>2</v>
      </c>
      <c r="N47">
        <v>2</v>
      </c>
      <c r="O47" t="s">
        <v>10</v>
      </c>
      <c r="P47" t="s">
        <v>12</v>
      </c>
      <c r="Q47">
        <v>18</v>
      </c>
      <c r="R47" t="s">
        <v>12</v>
      </c>
      <c r="S47" t="s">
        <v>12</v>
      </c>
      <c r="T47">
        <v>0</v>
      </c>
      <c r="U47">
        <v>155</v>
      </c>
      <c r="V47" t="s">
        <v>11</v>
      </c>
    </row>
    <row r="48" spans="1:22" x14ac:dyDescent="0.35">
      <c r="A48" t="s">
        <v>72</v>
      </c>
      <c r="B48">
        <v>51</v>
      </c>
      <c r="C48">
        <v>2025</v>
      </c>
      <c r="D48" t="s">
        <v>86</v>
      </c>
      <c r="E48">
        <v>105</v>
      </c>
      <c r="F48" t="s">
        <v>87</v>
      </c>
      <c r="G48" t="s">
        <v>88</v>
      </c>
      <c r="H48" t="s">
        <v>77</v>
      </c>
      <c r="I48">
        <v>314</v>
      </c>
      <c r="J48" t="s">
        <v>12</v>
      </c>
      <c r="K48">
        <v>2000</v>
      </c>
      <c r="L48">
        <v>1500</v>
      </c>
      <c r="M48">
        <v>2</v>
      </c>
      <c r="N48">
        <v>2</v>
      </c>
      <c r="O48" t="s">
        <v>10</v>
      </c>
      <c r="P48" t="s">
        <v>12</v>
      </c>
      <c r="Q48" t="s">
        <v>95</v>
      </c>
      <c r="R48" t="s">
        <v>12</v>
      </c>
      <c r="S48" t="s">
        <v>10</v>
      </c>
      <c r="T48">
        <v>0</v>
      </c>
      <c r="U48">
        <v>90</v>
      </c>
      <c r="V48" t="s">
        <v>11</v>
      </c>
    </row>
    <row r="49" spans="1:22" x14ac:dyDescent="0.35">
      <c r="A49" t="s">
        <v>73</v>
      </c>
      <c r="B49">
        <v>53</v>
      </c>
      <c r="C49">
        <v>2025</v>
      </c>
      <c r="D49" t="s">
        <v>86</v>
      </c>
      <c r="E49">
        <v>105</v>
      </c>
      <c r="F49" t="s">
        <v>87</v>
      </c>
      <c r="G49" t="s">
        <v>88</v>
      </c>
      <c r="H49" t="s">
        <v>77</v>
      </c>
      <c r="I49">
        <v>329</v>
      </c>
      <c r="J49" t="s">
        <v>12</v>
      </c>
      <c r="K49">
        <v>1200</v>
      </c>
      <c r="L49">
        <v>1000</v>
      </c>
      <c r="M49">
        <v>2</v>
      </c>
      <c r="N49">
        <v>2</v>
      </c>
      <c r="O49" t="s">
        <v>10</v>
      </c>
      <c r="P49" t="s">
        <v>12</v>
      </c>
      <c r="Q49">
        <v>17</v>
      </c>
      <c r="R49" t="s">
        <v>12</v>
      </c>
      <c r="S49" t="s">
        <v>10</v>
      </c>
      <c r="T49">
        <v>0</v>
      </c>
      <c r="U49">
        <v>66</v>
      </c>
      <c r="V49" t="s">
        <v>13</v>
      </c>
    </row>
    <row r="50" spans="1:22" x14ac:dyDescent="0.35">
      <c r="A50" t="s">
        <v>74</v>
      </c>
      <c r="B50">
        <v>54</v>
      </c>
      <c r="C50">
        <v>2025</v>
      </c>
      <c r="D50" t="s">
        <v>86</v>
      </c>
      <c r="E50">
        <v>105</v>
      </c>
      <c r="F50" t="s">
        <v>87</v>
      </c>
      <c r="G50" t="s">
        <v>88</v>
      </c>
      <c r="H50" t="s">
        <v>77</v>
      </c>
      <c r="I50">
        <v>221</v>
      </c>
      <c r="J50" t="s">
        <v>110</v>
      </c>
      <c r="K50">
        <v>2400</v>
      </c>
      <c r="L50">
        <v>1200</v>
      </c>
      <c r="M50">
        <v>2</v>
      </c>
      <c r="N50">
        <v>3</v>
      </c>
      <c r="O50" t="s">
        <v>10</v>
      </c>
      <c r="P50" t="s">
        <v>12</v>
      </c>
      <c r="Q50">
        <v>18</v>
      </c>
      <c r="R50" t="s">
        <v>10</v>
      </c>
      <c r="S50" t="s">
        <v>10</v>
      </c>
      <c r="T50">
        <v>4</v>
      </c>
      <c r="U50">
        <v>70</v>
      </c>
      <c r="V50" t="s">
        <v>13</v>
      </c>
    </row>
    <row r="51" spans="1:22" x14ac:dyDescent="0.35">
      <c r="A51" t="s">
        <v>75</v>
      </c>
      <c r="B51">
        <v>55</v>
      </c>
      <c r="C51">
        <v>2025</v>
      </c>
      <c r="D51" t="s">
        <v>86</v>
      </c>
      <c r="E51">
        <v>105</v>
      </c>
      <c r="F51" t="s">
        <v>87</v>
      </c>
      <c r="G51" t="s">
        <v>88</v>
      </c>
      <c r="H51" t="s">
        <v>77</v>
      </c>
      <c r="I51">
        <v>374.5</v>
      </c>
      <c r="J51" t="s">
        <v>110</v>
      </c>
      <c r="K51">
        <v>1712</v>
      </c>
      <c r="L51">
        <v>1000</v>
      </c>
      <c r="M51">
        <v>2</v>
      </c>
      <c r="N51">
        <v>3</v>
      </c>
      <c r="O51" t="s">
        <v>10</v>
      </c>
      <c r="P51" t="s">
        <v>12</v>
      </c>
      <c r="Q51">
        <v>18</v>
      </c>
      <c r="R51" t="s">
        <v>12</v>
      </c>
      <c r="S51" t="s">
        <v>10</v>
      </c>
      <c r="T51">
        <v>4</v>
      </c>
      <c r="U51">
        <v>63</v>
      </c>
      <c r="V51" t="s">
        <v>11</v>
      </c>
    </row>
    <row r="52" spans="1:22" x14ac:dyDescent="0.35">
      <c r="A52" t="s">
        <v>76</v>
      </c>
      <c r="B52">
        <v>56</v>
      </c>
      <c r="C52">
        <v>2025</v>
      </c>
      <c r="D52" t="s">
        <v>86</v>
      </c>
      <c r="E52">
        <v>105</v>
      </c>
      <c r="F52" t="s">
        <v>87</v>
      </c>
      <c r="G52" t="s">
        <v>88</v>
      </c>
      <c r="H52" t="s">
        <v>77</v>
      </c>
      <c r="I52">
        <v>251</v>
      </c>
      <c r="J52" t="s">
        <v>84</v>
      </c>
      <c r="K52" t="s">
        <v>95</v>
      </c>
      <c r="L52">
        <v>1250</v>
      </c>
      <c r="M52">
        <v>2</v>
      </c>
      <c r="N52">
        <v>2</v>
      </c>
      <c r="O52" t="s">
        <v>12</v>
      </c>
      <c r="P52" t="s">
        <v>12</v>
      </c>
      <c r="Q52">
        <v>17</v>
      </c>
      <c r="R52" t="s">
        <v>12</v>
      </c>
      <c r="S52" t="s">
        <v>12</v>
      </c>
      <c r="T52">
        <v>0</v>
      </c>
      <c r="U52">
        <v>150</v>
      </c>
      <c r="V52" t="s">
        <v>11</v>
      </c>
    </row>
    <row r="53" spans="1:22" x14ac:dyDescent="0.35">
      <c r="U53" s="1"/>
    </row>
  </sheetData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6DD1C8-4989-41C8-B2D1-76F5A63C00B7}">
  <sheetPr codeName="Sheet60"/>
  <dimension ref="A1:U52"/>
  <sheetViews>
    <sheetView zoomScale="90" zoomScaleNormal="90" workbookViewId="0"/>
  </sheetViews>
  <sheetFormatPr defaultRowHeight="14.5" x14ac:dyDescent="0.35"/>
  <cols>
    <col min="1" max="1" width="17" bestFit="1" customWidth="1"/>
    <col min="2" max="2" width="9.26953125" customWidth="1"/>
    <col min="3" max="3" width="7.6328125" customWidth="1"/>
    <col min="4" max="4" width="19.7265625" bestFit="1" customWidth="1"/>
    <col min="5" max="5" width="14.26953125" bestFit="1" customWidth="1"/>
    <col min="6" max="6" width="8" bestFit="1" customWidth="1"/>
    <col min="7" max="7" width="13.54296875" customWidth="1"/>
    <col min="8" max="8" width="15.54296875" bestFit="1" customWidth="1"/>
    <col min="9" max="9" width="8.6328125" bestFit="1" customWidth="1"/>
    <col min="10" max="10" width="18.1796875" customWidth="1"/>
    <col min="11" max="12" width="9.7265625" bestFit="1" customWidth="1"/>
    <col min="13" max="13" width="6.08984375" bestFit="1" customWidth="1"/>
    <col min="14" max="14" width="9.08984375" customWidth="1"/>
    <col min="15" max="16" width="9.90625" bestFit="1" customWidth="1"/>
    <col min="17" max="17" width="11.6328125" bestFit="1" customWidth="1"/>
    <col min="18" max="19" width="15" bestFit="1" customWidth="1"/>
    <col min="20" max="20" width="18.81640625" bestFit="1" customWidth="1"/>
    <col min="21" max="21" width="11" bestFit="1" customWidth="1"/>
  </cols>
  <sheetData>
    <row r="1" spans="1:21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0</v>
      </c>
      <c r="I1" t="s">
        <v>89</v>
      </c>
      <c r="J1" t="s">
        <v>3</v>
      </c>
      <c r="K1" t="s">
        <v>137</v>
      </c>
      <c r="L1" t="s">
        <v>90</v>
      </c>
      <c r="M1" t="s">
        <v>138</v>
      </c>
      <c r="N1" t="s">
        <v>215</v>
      </c>
      <c r="O1" t="s">
        <v>4</v>
      </c>
      <c r="P1" t="s">
        <v>5</v>
      </c>
      <c r="Q1" t="s">
        <v>6</v>
      </c>
      <c r="R1" t="s">
        <v>7</v>
      </c>
      <c r="S1" t="s">
        <v>8</v>
      </c>
      <c r="T1" t="s">
        <v>91</v>
      </c>
      <c r="U1" t="s">
        <v>9</v>
      </c>
    </row>
    <row r="2" spans="1:21" x14ac:dyDescent="0.35">
      <c r="A2" t="s">
        <v>23</v>
      </c>
      <c r="B2">
        <v>1</v>
      </c>
      <c r="C2">
        <v>2025</v>
      </c>
      <c r="D2" t="s">
        <v>268</v>
      </c>
      <c r="E2">
        <v>209</v>
      </c>
      <c r="F2" t="s">
        <v>267</v>
      </c>
      <c r="G2" t="s">
        <v>252</v>
      </c>
      <c r="H2" t="s">
        <v>77</v>
      </c>
      <c r="I2">
        <v>50</v>
      </c>
      <c r="J2" t="s">
        <v>110</v>
      </c>
      <c r="K2">
        <v>0</v>
      </c>
      <c r="L2">
        <v>1</v>
      </c>
      <c r="M2">
        <v>1</v>
      </c>
      <c r="N2" t="s">
        <v>12</v>
      </c>
      <c r="O2" t="s">
        <v>10</v>
      </c>
      <c r="P2">
        <v>18</v>
      </c>
      <c r="Q2" t="s">
        <v>10</v>
      </c>
      <c r="R2" t="s">
        <v>12</v>
      </c>
      <c r="S2">
        <v>0</v>
      </c>
      <c r="T2">
        <v>100</v>
      </c>
      <c r="U2" t="s">
        <v>12</v>
      </c>
    </row>
    <row r="3" spans="1:21" x14ac:dyDescent="0.35">
      <c r="A3" t="s">
        <v>27</v>
      </c>
      <c r="B3">
        <v>2</v>
      </c>
      <c r="C3">
        <v>2025</v>
      </c>
      <c r="D3" t="s">
        <v>268</v>
      </c>
      <c r="E3">
        <v>209</v>
      </c>
      <c r="F3" t="s">
        <v>267</v>
      </c>
      <c r="G3" t="s">
        <v>252</v>
      </c>
      <c r="H3" t="s">
        <v>78</v>
      </c>
      <c r="I3">
        <v>250</v>
      </c>
      <c r="J3" t="s">
        <v>223</v>
      </c>
      <c r="K3">
        <v>0</v>
      </c>
      <c r="L3">
        <v>0</v>
      </c>
      <c r="M3">
        <v>0</v>
      </c>
      <c r="N3" t="s">
        <v>12</v>
      </c>
      <c r="O3" t="s">
        <v>12</v>
      </c>
      <c r="P3">
        <v>18</v>
      </c>
      <c r="Q3" t="s">
        <v>12</v>
      </c>
      <c r="R3" t="s">
        <v>12</v>
      </c>
      <c r="S3">
        <v>0</v>
      </c>
      <c r="T3">
        <v>200</v>
      </c>
      <c r="U3" t="s">
        <v>12</v>
      </c>
    </row>
    <row r="4" spans="1:21" x14ac:dyDescent="0.35">
      <c r="A4" t="s">
        <v>28</v>
      </c>
      <c r="B4">
        <v>4</v>
      </c>
      <c r="C4">
        <v>2025</v>
      </c>
      <c r="D4" t="s">
        <v>268</v>
      </c>
      <c r="E4">
        <v>209</v>
      </c>
      <c r="F4" t="s">
        <v>267</v>
      </c>
      <c r="G4" t="s">
        <v>252</v>
      </c>
      <c r="H4" t="s">
        <v>77</v>
      </c>
      <c r="I4">
        <v>170</v>
      </c>
      <c r="J4" t="s">
        <v>156</v>
      </c>
      <c r="K4">
        <v>0</v>
      </c>
      <c r="L4">
        <v>3</v>
      </c>
      <c r="M4">
        <v>0</v>
      </c>
      <c r="N4" t="s">
        <v>12</v>
      </c>
      <c r="O4" t="s">
        <v>12</v>
      </c>
      <c r="Q4" t="s">
        <v>10</v>
      </c>
      <c r="R4" t="s">
        <v>12</v>
      </c>
      <c r="S4">
        <v>0</v>
      </c>
      <c r="T4">
        <v>170</v>
      </c>
      <c r="U4" t="s">
        <v>12</v>
      </c>
    </row>
    <row r="5" spans="1:21" x14ac:dyDescent="0.35">
      <c r="A5" t="s">
        <v>29</v>
      </c>
      <c r="B5">
        <v>5</v>
      </c>
      <c r="C5">
        <v>2025</v>
      </c>
      <c r="D5" t="s">
        <v>268</v>
      </c>
      <c r="E5">
        <v>209</v>
      </c>
      <c r="F5" t="s">
        <v>267</v>
      </c>
      <c r="G5" t="s">
        <v>252</v>
      </c>
      <c r="H5" t="s">
        <v>77</v>
      </c>
      <c r="I5">
        <v>50</v>
      </c>
      <c r="J5" t="s">
        <v>110</v>
      </c>
      <c r="K5">
        <v>0</v>
      </c>
      <c r="L5">
        <v>1</v>
      </c>
      <c r="M5">
        <v>0</v>
      </c>
      <c r="N5" t="s">
        <v>12</v>
      </c>
      <c r="O5" t="s">
        <v>12</v>
      </c>
      <c r="P5">
        <v>18</v>
      </c>
      <c r="Q5" t="s">
        <v>10</v>
      </c>
      <c r="R5" t="s">
        <v>12</v>
      </c>
      <c r="S5">
        <v>0</v>
      </c>
      <c r="T5">
        <v>0</v>
      </c>
      <c r="U5" t="s">
        <v>12</v>
      </c>
    </row>
    <row r="6" spans="1:21" x14ac:dyDescent="0.35">
      <c r="A6" t="s">
        <v>30</v>
      </c>
      <c r="B6">
        <v>6</v>
      </c>
      <c r="C6">
        <v>2025</v>
      </c>
      <c r="D6" t="s">
        <v>268</v>
      </c>
      <c r="E6">
        <v>209</v>
      </c>
      <c r="F6" t="s">
        <v>267</v>
      </c>
      <c r="G6" t="s">
        <v>252</v>
      </c>
      <c r="H6" t="s">
        <v>77</v>
      </c>
      <c r="I6">
        <v>120</v>
      </c>
      <c r="J6" t="s">
        <v>110</v>
      </c>
      <c r="K6">
        <v>0</v>
      </c>
      <c r="L6">
        <v>1</v>
      </c>
      <c r="M6">
        <v>0</v>
      </c>
      <c r="N6" t="s">
        <v>12</v>
      </c>
      <c r="O6" t="s">
        <v>12</v>
      </c>
      <c r="P6">
        <v>18</v>
      </c>
      <c r="Q6" t="s">
        <v>12</v>
      </c>
      <c r="R6" t="s">
        <v>12</v>
      </c>
      <c r="S6">
        <v>0</v>
      </c>
      <c r="T6">
        <v>0</v>
      </c>
      <c r="U6" t="s">
        <v>12</v>
      </c>
    </row>
    <row r="7" spans="1:21" x14ac:dyDescent="0.35">
      <c r="A7" t="s">
        <v>31</v>
      </c>
      <c r="B7">
        <v>8</v>
      </c>
      <c r="C7">
        <v>2025</v>
      </c>
      <c r="D7" t="s">
        <v>268</v>
      </c>
      <c r="E7">
        <v>209</v>
      </c>
      <c r="F7" t="s">
        <v>267</v>
      </c>
      <c r="G7" t="s">
        <v>252</v>
      </c>
      <c r="H7" t="s">
        <v>223</v>
      </c>
    </row>
    <row r="8" spans="1:21" x14ac:dyDescent="0.35">
      <c r="A8" t="s">
        <v>32</v>
      </c>
      <c r="B8">
        <v>9</v>
      </c>
      <c r="C8">
        <v>2025</v>
      </c>
      <c r="D8" t="s">
        <v>268</v>
      </c>
      <c r="E8">
        <v>209</v>
      </c>
      <c r="F8" t="s">
        <v>267</v>
      </c>
      <c r="G8" t="s">
        <v>252</v>
      </c>
      <c r="H8" t="s">
        <v>77</v>
      </c>
      <c r="I8">
        <v>0</v>
      </c>
      <c r="J8" t="s">
        <v>156</v>
      </c>
      <c r="K8">
        <v>0</v>
      </c>
      <c r="L8">
        <v>3</v>
      </c>
      <c r="M8">
        <v>0</v>
      </c>
      <c r="N8" t="s">
        <v>12</v>
      </c>
      <c r="O8" t="s">
        <v>12</v>
      </c>
      <c r="Q8" t="s">
        <v>12</v>
      </c>
      <c r="R8" t="s">
        <v>12</v>
      </c>
      <c r="S8">
        <v>0</v>
      </c>
      <c r="T8">
        <v>0</v>
      </c>
      <c r="U8" t="s">
        <v>12</v>
      </c>
    </row>
    <row r="9" spans="1:21" x14ac:dyDescent="0.35">
      <c r="A9" t="s">
        <v>33</v>
      </c>
      <c r="B9">
        <v>10</v>
      </c>
      <c r="C9">
        <v>2025</v>
      </c>
      <c r="D9" t="s">
        <v>268</v>
      </c>
      <c r="E9">
        <v>209</v>
      </c>
      <c r="F9" t="s">
        <v>267</v>
      </c>
      <c r="G9" t="s">
        <v>252</v>
      </c>
      <c r="H9" t="s">
        <v>77</v>
      </c>
      <c r="I9">
        <v>80</v>
      </c>
      <c r="J9" t="s">
        <v>156</v>
      </c>
      <c r="K9">
        <v>0</v>
      </c>
      <c r="L9">
        <v>3</v>
      </c>
      <c r="M9">
        <v>1</v>
      </c>
      <c r="N9" t="s">
        <v>12</v>
      </c>
      <c r="O9" t="s">
        <v>12</v>
      </c>
      <c r="Q9" t="s">
        <v>12</v>
      </c>
      <c r="R9" t="s">
        <v>12</v>
      </c>
      <c r="S9">
        <v>0</v>
      </c>
      <c r="T9">
        <v>75</v>
      </c>
      <c r="U9" t="s">
        <v>12</v>
      </c>
    </row>
    <row r="10" spans="1:21" x14ac:dyDescent="0.35">
      <c r="A10" t="s">
        <v>34</v>
      </c>
      <c r="B10">
        <v>11</v>
      </c>
      <c r="C10">
        <v>2025</v>
      </c>
      <c r="D10" t="s">
        <v>268</v>
      </c>
      <c r="E10">
        <v>209</v>
      </c>
      <c r="F10" t="s">
        <v>267</v>
      </c>
      <c r="G10" t="s">
        <v>252</v>
      </c>
      <c r="H10" t="s">
        <v>77</v>
      </c>
      <c r="I10">
        <v>175</v>
      </c>
      <c r="J10" t="s">
        <v>156</v>
      </c>
      <c r="K10">
        <v>0</v>
      </c>
      <c r="L10">
        <v>3</v>
      </c>
      <c r="M10">
        <v>1</v>
      </c>
      <c r="N10" t="s">
        <v>12</v>
      </c>
      <c r="O10" t="s">
        <v>12</v>
      </c>
      <c r="P10">
        <v>18</v>
      </c>
      <c r="Q10" t="s">
        <v>12</v>
      </c>
      <c r="R10" t="s">
        <v>12</v>
      </c>
      <c r="S10">
        <v>0</v>
      </c>
      <c r="T10">
        <v>110</v>
      </c>
      <c r="U10" t="s">
        <v>12</v>
      </c>
    </row>
    <row r="11" spans="1:21" x14ac:dyDescent="0.35">
      <c r="A11" t="s">
        <v>35</v>
      </c>
      <c r="B11">
        <v>12</v>
      </c>
      <c r="C11">
        <v>2025</v>
      </c>
      <c r="D11" t="s">
        <v>268</v>
      </c>
      <c r="E11">
        <v>209</v>
      </c>
      <c r="F11" t="s">
        <v>267</v>
      </c>
      <c r="G11" t="s">
        <v>252</v>
      </c>
      <c r="H11" t="s">
        <v>77</v>
      </c>
      <c r="I11">
        <v>105</v>
      </c>
      <c r="J11" t="s">
        <v>156</v>
      </c>
      <c r="K11">
        <v>0</v>
      </c>
      <c r="L11">
        <v>3</v>
      </c>
      <c r="M11">
        <v>0</v>
      </c>
      <c r="N11" t="s">
        <v>12</v>
      </c>
      <c r="O11" t="s">
        <v>12</v>
      </c>
      <c r="P11">
        <v>18</v>
      </c>
      <c r="Q11" t="s">
        <v>12</v>
      </c>
      <c r="R11" t="s">
        <v>12</v>
      </c>
      <c r="S11">
        <v>0</v>
      </c>
      <c r="T11">
        <v>0</v>
      </c>
      <c r="U11" t="s">
        <v>12</v>
      </c>
    </row>
    <row r="12" spans="1:21" x14ac:dyDescent="0.35">
      <c r="A12" t="s">
        <v>36</v>
      </c>
      <c r="B12">
        <v>13</v>
      </c>
      <c r="C12">
        <v>2025</v>
      </c>
      <c r="D12" t="s">
        <v>268</v>
      </c>
      <c r="E12">
        <v>209</v>
      </c>
      <c r="F12" t="s">
        <v>267</v>
      </c>
      <c r="G12" t="s">
        <v>252</v>
      </c>
      <c r="H12" t="s">
        <v>77</v>
      </c>
      <c r="I12">
        <v>40</v>
      </c>
      <c r="J12" t="s">
        <v>110</v>
      </c>
      <c r="K12">
        <v>0</v>
      </c>
      <c r="L12">
        <v>1</v>
      </c>
      <c r="M12">
        <v>0</v>
      </c>
      <c r="N12" t="s">
        <v>12</v>
      </c>
      <c r="O12" t="s">
        <v>12</v>
      </c>
      <c r="P12">
        <v>18</v>
      </c>
      <c r="Q12" t="s">
        <v>12</v>
      </c>
      <c r="R12" t="s">
        <v>12</v>
      </c>
      <c r="S12">
        <v>0</v>
      </c>
      <c r="T12">
        <v>70</v>
      </c>
      <c r="U12" t="s">
        <v>12</v>
      </c>
    </row>
    <row r="13" spans="1:21" x14ac:dyDescent="0.35">
      <c r="A13" t="s">
        <v>37</v>
      </c>
      <c r="B13">
        <v>15</v>
      </c>
      <c r="C13">
        <v>2025</v>
      </c>
      <c r="D13" t="s">
        <v>268</v>
      </c>
      <c r="E13">
        <v>209</v>
      </c>
      <c r="F13" t="s">
        <v>267</v>
      </c>
      <c r="G13" t="s">
        <v>252</v>
      </c>
      <c r="H13" t="s">
        <v>223</v>
      </c>
    </row>
    <row r="14" spans="1:21" x14ac:dyDescent="0.35">
      <c r="A14" t="s">
        <v>38</v>
      </c>
      <c r="B14">
        <v>16</v>
      </c>
      <c r="C14">
        <v>2025</v>
      </c>
      <c r="D14" t="s">
        <v>268</v>
      </c>
      <c r="E14">
        <v>209</v>
      </c>
      <c r="F14" t="s">
        <v>267</v>
      </c>
      <c r="G14" t="s">
        <v>252</v>
      </c>
      <c r="H14" t="s">
        <v>77</v>
      </c>
      <c r="I14">
        <v>150</v>
      </c>
      <c r="J14" t="s">
        <v>110</v>
      </c>
      <c r="K14">
        <v>0</v>
      </c>
      <c r="L14">
        <v>1</v>
      </c>
      <c r="M14">
        <v>0</v>
      </c>
      <c r="N14" t="s">
        <v>12</v>
      </c>
      <c r="O14" t="s">
        <v>12</v>
      </c>
      <c r="P14">
        <v>18</v>
      </c>
      <c r="Q14" t="s">
        <v>10</v>
      </c>
      <c r="R14" t="s">
        <v>12</v>
      </c>
      <c r="S14">
        <v>0</v>
      </c>
      <c r="T14">
        <v>50</v>
      </c>
      <c r="U14" t="s">
        <v>12</v>
      </c>
    </row>
    <row r="15" spans="1:21" x14ac:dyDescent="0.35">
      <c r="A15" t="s">
        <v>39</v>
      </c>
      <c r="B15">
        <v>17</v>
      </c>
      <c r="C15">
        <v>2025</v>
      </c>
      <c r="D15" t="s">
        <v>268</v>
      </c>
      <c r="E15">
        <v>209</v>
      </c>
      <c r="F15" t="s">
        <v>267</v>
      </c>
      <c r="G15" t="s">
        <v>252</v>
      </c>
      <c r="H15" t="s">
        <v>77</v>
      </c>
      <c r="I15">
        <v>50</v>
      </c>
      <c r="J15" t="s">
        <v>156</v>
      </c>
      <c r="K15">
        <v>0</v>
      </c>
      <c r="L15">
        <v>3</v>
      </c>
      <c r="M15">
        <v>0</v>
      </c>
      <c r="N15" t="s">
        <v>12</v>
      </c>
      <c r="O15" t="s">
        <v>12</v>
      </c>
      <c r="P15">
        <v>18</v>
      </c>
      <c r="Q15" t="s">
        <v>12</v>
      </c>
      <c r="R15" t="s">
        <v>12</v>
      </c>
      <c r="S15">
        <v>0</v>
      </c>
      <c r="T15">
        <v>50</v>
      </c>
      <c r="U15" t="s">
        <v>12</v>
      </c>
    </row>
    <row r="16" spans="1:21" x14ac:dyDescent="0.35">
      <c r="A16" t="s">
        <v>40</v>
      </c>
      <c r="B16">
        <v>18</v>
      </c>
      <c r="C16">
        <v>2025</v>
      </c>
      <c r="D16" t="s">
        <v>268</v>
      </c>
      <c r="E16">
        <v>209</v>
      </c>
      <c r="F16" t="s">
        <v>267</v>
      </c>
      <c r="G16" t="s">
        <v>252</v>
      </c>
      <c r="H16" t="s">
        <v>77</v>
      </c>
      <c r="I16">
        <v>25</v>
      </c>
      <c r="J16" t="s">
        <v>156</v>
      </c>
      <c r="K16">
        <v>0</v>
      </c>
      <c r="L16">
        <v>3</v>
      </c>
      <c r="M16">
        <v>1</v>
      </c>
      <c r="N16" t="s">
        <v>12</v>
      </c>
      <c r="O16" t="s">
        <v>12</v>
      </c>
      <c r="P16">
        <v>18</v>
      </c>
      <c r="Q16" t="s">
        <v>12</v>
      </c>
      <c r="R16" t="s">
        <v>12</v>
      </c>
      <c r="S16">
        <v>0</v>
      </c>
      <c r="T16">
        <v>25</v>
      </c>
      <c r="U16" t="s">
        <v>12</v>
      </c>
    </row>
    <row r="17" spans="1:21" x14ac:dyDescent="0.35">
      <c r="A17" t="s">
        <v>41</v>
      </c>
      <c r="B17">
        <v>19</v>
      </c>
      <c r="C17">
        <v>2025</v>
      </c>
      <c r="D17" t="s">
        <v>268</v>
      </c>
      <c r="E17">
        <v>209</v>
      </c>
      <c r="F17" t="s">
        <v>267</v>
      </c>
      <c r="G17" t="s">
        <v>252</v>
      </c>
      <c r="H17" t="s">
        <v>77</v>
      </c>
      <c r="I17">
        <v>120</v>
      </c>
      <c r="J17" t="s">
        <v>156</v>
      </c>
      <c r="K17">
        <v>0</v>
      </c>
      <c r="L17">
        <v>3</v>
      </c>
      <c r="M17">
        <v>1</v>
      </c>
      <c r="N17" t="s">
        <v>12</v>
      </c>
      <c r="O17" t="s">
        <v>12</v>
      </c>
      <c r="Q17" t="s">
        <v>12</v>
      </c>
      <c r="R17" t="s">
        <v>12</v>
      </c>
      <c r="S17">
        <v>0</v>
      </c>
      <c r="T17">
        <v>0</v>
      </c>
      <c r="U17" t="s">
        <v>12</v>
      </c>
    </row>
    <row r="18" spans="1:21" x14ac:dyDescent="0.35">
      <c r="A18" t="s">
        <v>42</v>
      </c>
      <c r="B18">
        <v>20</v>
      </c>
      <c r="C18">
        <v>2025</v>
      </c>
      <c r="D18" t="s">
        <v>268</v>
      </c>
      <c r="E18">
        <v>209</v>
      </c>
      <c r="F18" t="s">
        <v>267</v>
      </c>
      <c r="G18" t="s">
        <v>252</v>
      </c>
      <c r="H18" t="s">
        <v>223</v>
      </c>
      <c r="U18" t="s">
        <v>12</v>
      </c>
    </row>
    <row r="19" spans="1:21" x14ac:dyDescent="0.35">
      <c r="A19" t="s">
        <v>43</v>
      </c>
      <c r="B19">
        <v>21</v>
      </c>
      <c r="C19">
        <v>2025</v>
      </c>
      <c r="D19" t="s">
        <v>268</v>
      </c>
      <c r="E19">
        <v>209</v>
      </c>
      <c r="F19" t="s">
        <v>267</v>
      </c>
      <c r="G19" t="s">
        <v>252</v>
      </c>
      <c r="H19" t="s">
        <v>77</v>
      </c>
      <c r="I19">
        <v>100</v>
      </c>
      <c r="J19" t="s">
        <v>110</v>
      </c>
      <c r="K19">
        <v>0</v>
      </c>
      <c r="L19">
        <v>1</v>
      </c>
      <c r="M19">
        <v>0</v>
      </c>
      <c r="N19" t="s">
        <v>12</v>
      </c>
      <c r="O19" t="s">
        <v>12</v>
      </c>
      <c r="Q19" t="s">
        <v>12</v>
      </c>
      <c r="R19" t="s">
        <v>12</v>
      </c>
      <c r="S19">
        <v>0</v>
      </c>
      <c r="T19">
        <v>0</v>
      </c>
      <c r="U19" t="s">
        <v>12</v>
      </c>
    </row>
    <row r="20" spans="1:21" x14ac:dyDescent="0.35">
      <c r="A20" t="s">
        <v>44</v>
      </c>
      <c r="B20">
        <v>22</v>
      </c>
      <c r="C20">
        <v>2025</v>
      </c>
      <c r="D20" t="s">
        <v>268</v>
      </c>
      <c r="E20">
        <v>209</v>
      </c>
      <c r="F20" t="s">
        <v>267</v>
      </c>
      <c r="G20" t="s">
        <v>252</v>
      </c>
      <c r="H20" t="s">
        <v>77</v>
      </c>
      <c r="I20">
        <v>100</v>
      </c>
      <c r="J20" t="s">
        <v>110</v>
      </c>
      <c r="K20">
        <v>0</v>
      </c>
      <c r="L20">
        <v>1</v>
      </c>
      <c r="M20">
        <v>1</v>
      </c>
      <c r="N20" t="s">
        <v>12</v>
      </c>
      <c r="O20" t="s">
        <v>12</v>
      </c>
      <c r="Q20" t="s">
        <v>12</v>
      </c>
      <c r="R20" t="s">
        <v>12</v>
      </c>
      <c r="S20">
        <v>0</v>
      </c>
      <c r="T20">
        <v>0</v>
      </c>
      <c r="U20" t="s">
        <v>12</v>
      </c>
    </row>
    <row r="21" spans="1:21" x14ac:dyDescent="0.35">
      <c r="A21" t="s">
        <v>45</v>
      </c>
      <c r="B21">
        <v>23</v>
      </c>
      <c r="C21">
        <v>2025</v>
      </c>
      <c r="D21" t="s">
        <v>268</v>
      </c>
      <c r="E21">
        <v>209</v>
      </c>
      <c r="F21" t="s">
        <v>267</v>
      </c>
      <c r="G21" t="s">
        <v>252</v>
      </c>
      <c r="H21" t="s">
        <v>77</v>
      </c>
      <c r="I21">
        <v>80</v>
      </c>
      <c r="J21" t="s">
        <v>110</v>
      </c>
      <c r="K21">
        <v>0</v>
      </c>
      <c r="L21">
        <v>1</v>
      </c>
      <c r="M21">
        <v>0</v>
      </c>
      <c r="N21" t="s">
        <v>12</v>
      </c>
      <c r="O21" t="s">
        <v>12</v>
      </c>
      <c r="Q21" t="s">
        <v>12</v>
      </c>
      <c r="R21" t="s">
        <v>12</v>
      </c>
      <c r="S21">
        <v>0</v>
      </c>
      <c r="T21">
        <v>80</v>
      </c>
      <c r="U21" t="s">
        <v>12</v>
      </c>
    </row>
    <row r="22" spans="1:21" x14ac:dyDescent="0.35">
      <c r="A22" t="s">
        <v>46</v>
      </c>
      <c r="B22">
        <v>24</v>
      </c>
      <c r="C22">
        <v>2025</v>
      </c>
      <c r="D22" t="s">
        <v>268</v>
      </c>
      <c r="E22">
        <v>209</v>
      </c>
      <c r="F22" t="s">
        <v>267</v>
      </c>
      <c r="G22" t="s">
        <v>252</v>
      </c>
      <c r="H22" t="s">
        <v>77</v>
      </c>
      <c r="I22">
        <v>325</v>
      </c>
      <c r="J22" t="s">
        <v>156</v>
      </c>
      <c r="K22">
        <v>0</v>
      </c>
      <c r="L22">
        <v>3</v>
      </c>
      <c r="M22">
        <v>1</v>
      </c>
      <c r="N22" t="s">
        <v>12</v>
      </c>
      <c r="O22" t="s">
        <v>12</v>
      </c>
      <c r="Q22" t="s">
        <v>12</v>
      </c>
      <c r="R22" t="s">
        <v>12</v>
      </c>
      <c r="S22">
        <v>0</v>
      </c>
      <c r="T22">
        <v>650</v>
      </c>
      <c r="U22" t="s">
        <v>12</v>
      </c>
    </row>
    <row r="23" spans="1:21" x14ac:dyDescent="0.35">
      <c r="A23" t="s">
        <v>47</v>
      </c>
      <c r="B23">
        <v>25</v>
      </c>
      <c r="C23">
        <v>2025</v>
      </c>
      <c r="D23" t="s">
        <v>268</v>
      </c>
      <c r="E23">
        <v>209</v>
      </c>
      <c r="F23" t="s">
        <v>267</v>
      </c>
      <c r="G23" t="s">
        <v>252</v>
      </c>
      <c r="H23" t="s">
        <v>77</v>
      </c>
      <c r="I23">
        <v>31</v>
      </c>
      <c r="J23" t="s">
        <v>110</v>
      </c>
      <c r="K23">
        <v>0</v>
      </c>
      <c r="L23">
        <v>1</v>
      </c>
      <c r="M23">
        <v>0</v>
      </c>
      <c r="N23" t="s">
        <v>12</v>
      </c>
      <c r="O23" t="s">
        <v>12</v>
      </c>
      <c r="Q23" t="s">
        <v>10</v>
      </c>
      <c r="R23" t="s">
        <v>12</v>
      </c>
      <c r="S23">
        <v>0</v>
      </c>
      <c r="T23">
        <v>62</v>
      </c>
      <c r="U23" t="s">
        <v>12</v>
      </c>
    </row>
    <row r="24" spans="1:21" x14ac:dyDescent="0.35">
      <c r="A24" t="s">
        <v>48</v>
      </c>
      <c r="B24">
        <v>26</v>
      </c>
      <c r="C24">
        <v>2025</v>
      </c>
      <c r="D24" t="s">
        <v>268</v>
      </c>
      <c r="E24">
        <v>209</v>
      </c>
      <c r="F24" t="s">
        <v>267</v>
      </c>
      <c r="G24" t="s">
        <v>252</v>
      </c>
      <c r="H24" t="s">
        <v>77</v>
      </c>
      <c r="I24">
        <v>45</v>
      </c>
      <c r="J24" t="s">
        <v>110</v>
      </c>
      <c r="K24">
        <v>0</v>
      </c>
      <c r="L24">
        <v>1</v>
      </c>
      <c r="M24">
        <v>0</v>
      </c>
      <c r="N24" t="s">
        <v>12</v>
      </c>
      <c r="O24" t="s">
        <v>12</v>
      </c>
      <c r="Q24" t="s">
        <v>10</v>
      </c>
      <c r="R24" t="s">
        <v>12</v>
      </c>
      <c r="S24">
        <v>0</v>
      </c>
      <c r="T24">
        <v>60</v>
      </c>
      <c r="U24" t="s">
        <v>12</v>
      </c>
    </row>
    <row r="25" spans="1:21" x14ac:dyDescent="0.35">
      <c r="A25" t="s">
        <v>49</v>
      </c>
      <c r="B25">
        <v>27</v>
      </c>
      <c r="C25">
        <v>2025</v>
      </c>
      <c r="D25" t="s">
        <v>268</v>
      </c>
      <c r="E25">
        <v>209</v>
      </c>
      <c r="F25" t="s">
        <v>267</v>
      </c>
      <c r="G25" t="s">
        <v>252</v>
      </c>
      <c r="H25" t="s">
        <v>77</v>
      </c>
      <c r="I25">
        <v>200</v>
      </c>
      <c r="J25" t="s">
        <v>98</v>
      </c>
      <c r="K25">
        <v>0</v>
      </c>
      <c r="L25">
        <v>4</v>
      </c>
      <c r="M25">
        <v>2</v>
      </c>
      <c r="N25" t="s">
        <v>12</v>
      </c>
      <c r="O25" t="s">
        <v>12</v>
      </c>
      <c r="P25">
        <v>21</v>
      </c>
      <c r="Q25" t="s">
        <v>12</v>
      </c>
      <c r="R25" t="s">
        <v>12</v>
      </c>
      <c r="S25">
        <v>0</v>
      </c>
      <c r="T25">
        <v>150</v>
      </c>
      <c r="U25" t="s">
        <v>12</v>
      </c>
    </row>
    <row r="26" spans="1:21" x14ac:dyDescent="0.35">
      <c r="A26" t="s">
        <v>50</v>
      </c>
      <c r="B26">
        <v>28</v>
      </c>
      <c r="C26">
        <v>2025</v>
      </c>
      <c r="D26" t="s">
        <v>268</v>
      </c>
      <c r="E26">
        <v>209</v>
      </c>
      <c r="F26" t="s">
        <v>267</v>
      </c>
      <c r="G26" t="s">
        <v>252</v>
      </c>
      <c r="H26" t="s">
        <v>77</v>
      </c>
      <c r="I26">
        <v>50</v>
      </c>
      <c r="J26" t="s">
        <v>110</v>
      </c>
      <c r="K26">
        <v>0</v>
      </c>
      <c r="L26">
        <v>1</v>
      </c>
      <c r="M26">
        <v>0</v>
      </c>
      <c r="N26" t="s">
        <v>12</v>
      </c>
      <c r="O26" t="s">
        <v>12</v>
      </c>
      <c r="Q26" t="s">
        <v>12</v>
      </c>
      <c r="R26" t="s">
        <v>12</v>
      </c>
      <c r="S26">
        <v>0</v>
      </c>
      <c r="T26">
        <v>100</v>
      </c>
      <c r="U26" t="s">
        <v>12</v>
      </c>
    </row>
    <row r="27" spans="1:21" x14ac:dyDescent="0.35">
      <c r="A27" t="s">
        <v>51</v>
      </c>
      <c r="B27">
        <v>29</v>
      </c>
      <c r="C27">
        <v>2025</v>
      </c>
      <c r="D27" t="s">
        <v>268</v>
      </c>
      <c r="E27">
        <v>209</v>
      </c>
      <c r="F27" t="s">
        <v>267</v>
      </c>
      <c r="G27" t="s">
        <v>252</v>
      </c>
      <c r="H27" t="s">
        <v>77</v>
      </c>
      <c r="I27">
        <v>100</v>
      </c>
      <c r="J27" t="s">
        <v>110</v>
      </c>
      <c r="K27">
        <v>0</v>
      </c>
      <c r="L27">
        <v>1</v>
      </c>
      <c r="M27">
        <v>0</v>
      </c>
      <c r="N27" t="s">
        <v>12</v>
      </c>
      <c r="O27" t="s">
        <v>12</v>
      </c>
      <c r="P27">
        <v>18</v>
      </c>
      <c r="Q27" t="s">
        <v>10</v>
      </c>
      <c r="R27" t="s">
        <v>12</v>
      </c>
      <c r="S27">
        <v>0</v>
      </c>
      <c r="T27">
        <v>0</v>
      </c>
      <c r="U27" t="s">
        <v>12</v>
      </c>
    </row>
    <row r="28" spans="1:21" x14ac:dyDescent="0.35">
      <c r="A28" t="s">
        <v>52</v>
      </c>
      <c r="B28">
        <v>30</v>
      </c>
      <c r="C28">
        <v>2025</v>
      </c>
      <c r="D28" t="s">
        <v>268</v>
      </c>
      <c r="E28">
        <v>209</v>
      </c>
      <c r="F28" t="s">
        <v>267</v>
      </c>
      <c r="G28" t="s">
        <v>252</v>
      </c>
      <c r="H28" t="s">
        <v>77</v>
      </c>
      <c r="I28">
        <v>479</v>
      </c>
      <c r="J28" t="s">
        <v>156</v>
      </c>
      <c r="K28">
        <v>0</v>
      </c>
      <c r="L28">
        <v>3</v>
      </c>
      <c r="M28">
        <v>2</v>
      </c>
      <c r="N28" t="s">
        <v>12</v>
      </c>
      <c r="O28" t="s">
        <v>12</v>
      </c>
      <c r="P28">
        <v>18</v>
      </c>
      <c r="Q28" t="s">
        <v>12</v>
      </c>
      <c r="R28" t="s">
        <v>12</v>
      </c>
      <c r="S28">
        <v>0</v>
      </c>
      <c r="T28">
        <v>0</v>
      </c>
      <c r="U28" t="s">
        <v>12</v>
      </c>
    </row>
    <row r="29" spans="1:21" x14ac:dyDescent="0.35">
      <c r="A29" t="s">
        <v>53</v>
      </c>
      <c r="B29">
        <v>31</v>
      </c>
      <c r="C29">
        <v>2025</v>
      </c>
      <c r="D29" t="s">
        <v>268</v>
      </c>
      <c r="E29">
        <v>209</v>
      </c>
      <c r="F29" t="s">
        <v>267</v>
      </c>
      <c r="G29" t="s">
        <v>252</v>
      </c>
      <c r="H29" t="s">
        <v>77</v>
      </c>
      <c r="I29">
        <v>25</v>
      </c>
      <c r="J29" t="s">
        <v>156</v>
      </c>
      <c r="K29">
        <v>0</v>
      </c>
      <c r="L29">
        <v>3</v>
      </c>
      <c r="M29">
        <v>1</v>
      </c>
      <c r="N29" t="s">
        <v>12</v>
      </c>
      <c r="O29" t="s">
        <v>10</v>
      </c>
      <c r="P29">
        <v>19</v>
      </c>
      <c r="Q29" t="s">
        <v>12</v>
      </c>
      <c r="R29" t="s">
        <v>12</v>
      </c>
      <c r="S29">
        <v>0</v>
      </c>
      <c r="T29">
        <v>0</v>
      </c>
      <c r="U29" t="s">
        <v>12</v>
      </c>
    </row>
    <row r="30" spans="1:21" x14ac:dyDescent="0.35">
      <c r="A30" t="s">
        <v>54</v>
      </c>
      <c r="B30">
        <v>32</v>
      </c>
      <c r="C30">
        <v>2025</v>
      </c>
      <c r="D30" t="s">
        <v>268</v>
      </c>
      <c r="E30">
        <v>209</v>
      </c>
      <c r="F30" t="s">
        <v>267</v>
      </c>
      <c r="G30" t="s">
        <v>252</v>
      </c>
      <c r="H30" t="s">
        <v>77</v>
      </c>
      <c r="I30">
        <v>375</v>
      </c>
      <c r="J30" t="s">
        <v>156</v>
      </c>
      <c r="K30">
        <v>0</v>
      </c>
      <c r="L30">
        <v>3</v>
      </c>
      <c r="M30">
        <v>0</v>
      </c>
      <c r="N30" t="s">
        <v>12</v>
      </c>
      <c r="O30" t="s">
        <v>12</v>
      </c>
      <c r="P30">
        <v>18</v>
      </c>
      <c r="Q30" t="s">
        <v>10</v>
      </c>
      <c r="R30" t="s">
        <v>12</v>
      </c>
      <c r="S30">
        <v>0</v>
      </c>
      <c r="T30">
        <v>200</v>
      </c>
      <c r="U30" t="s">
        <v>12</v>
      </c>
    </row>
    <row r="31" spans="1:21" x14ac:dyDescent="0.35">
      <c r="A31" t="s">
        <v>55</v>
      </c>
      <c r="B31">
        <v>33</v>
      </c>
      <c r="C31">
        <v>2025</v>
      </c>
      <c r="D31" t="s">
        <v>268</v>
      </c>
      <c r="E31">
        <v>209</v>
      </c>
      <c r="F31" t="s">
        <v>267</v>
      </c>
      <c r="G31" t="s">
        <v>252</v>
      </c>
      <c r="H31" t="s">
        <v>77</v>
      </c>
      <c r="I31">
        <v>121</v>
      </c>
      <c r="J31" t="s">
        <v>110</v>
      </c>
      <c r="K31">
        <v>0</v>
      </c>
      <c r="L31">
        <v>1</v>
      </c>
      <c r="M31">
        <v>1</v>
      </c>
      <c r="N31" t="s">
        <v>12</v>
      </c>
      <c r="O31" t="s">
        <v>12</v>
      </c>
      <c r="Q31" t="s">
        <v>12</v>
      </c>
      <c r="R31" t="s">
        <v>12</v>
      </c>
      <c r="S31">
        <v>0</v>
      </c>
      <c r="T31">
        <v>242</v>
      </c>
      <c r="U31" t="s">
        <v>12</v>
      </c>
    </row>
    <row r="32" spans="1:21" x14ac:dyDescent="0.35">
      <c r="A32" t="s">
        <v>56</v>
      </c>
      <c r="B32">
        <v>34</v>
      </c>
      <c r="C32">
        <v>2025</v>
      </c>
      <c r="D32" t="s">
        <v>268</v>
      </c>
      <c r="E32">
        <v>209</v>
      </c>
      <c r="F32" t="s">
        <v>267</v>
      </c>
      <c r="G32" t="s">
        <v>252</v>
      </c>
      <c r="H32" t="s">
        <v>77</v>
      </c>
      <c r="I32">
        <v>75</v>
      </c>
      <c r="J32" t="s">
        <v>156</v>
      </c>
      <c r="K32">
        <v>0</v>
      </c>
      <c r="L32">
        <v>3</v>
      </c>
      <c r="M32">
        <v>0</v>
      </c>
      <c r="N32" t="s">
        <v>12</v>
      </c>
      <c r="O32" t="s">
        <v>12</v>
      </c>
      <c r="Q32" t="s">
        <v>12</v>
      </c>
      <c r="R32" t="s">
        <v>12</v>
      </c>
      <c r="S32">
        <v>0</v>
      </c>
      <c r="T32">
        <v>0</v>
      </c>
      <c r="U32" t="s">
        <v>12</v>
      </c>
    </row>
    <row r="33" spans="1:21" x14ac:dyDescent="0.35">
      <c r="A33" t="s">
        <v>57</v>
      </c>
      <c r="B33">
        <v>35</v>
      </c>
      <c r="C33">
        <v>2025</v>
      </c>
      <c r="D33" t="s">
        <v>268</v>
      </c>
      <c r="E33">
        <v>209</v>
      </c>
      <c r="F33" t="s">
        <v>267</v>
      </c>
      <c r="G33" t="s">
        <v>252</v>
      </c>
      <c r="H33" t="s">
        <v>77</v>
      </c>
      <c r="I33">
        <v>300</v>
      </c>
      <c r="J33" t="s">
        <v>110</v>
      </c>
      <c r="K33">
        <v>0</v>
      </c>
      <c r="L33">
        <v>1</v>
      </c>
      <c r="M33">
        <v>2</v>
      </c>
      <c r="N33" t="s">
        <v>12</v>
      </c>
      <c r="O33" t="s">
        <v>12</v>
      </c>
      <c r="P33">
        <v>18</v>
      </c>
      <c r="Q33" t="s">
        <v>12</v>
      </c>
      <c r="R33" t="s">
        <v>12</v>
      </c>
      <c r="S33">
        <v>0</v>
      </c>
      <c r="T33">
        <v>150</v>
      </c>
      <c r="U33" t="s">
        <v>12</v>
      </c>
    </row>
    <row r="34" spans="1:21" x14ac:dyDescent="0.35">
      <c r="A34" t="s">
        <v>58</v>
      </c>
      <c r="B34">
        <v>36</v>
      </c>
      <c r="C34">
        <v>2025</v>
      </c>
      <c r="D34" t="s">
        <v>268</v>
      </c>
      <c r="E34">
        <v>209</v>
      </c>
      <c r="F34" t="s">
        <v>267</v>
      </c>
      <c r="G34" t="s">
        <v>252</v>
      </c>
      <c r="H34" t="s">
        <v>223</v>
      </c>
    </row>
    <row r="35" spans="1:21" x14ac:dyDescent="0.35">
      <c r="A35" t="s">
        <v>59</v>
      </c>
      <c r="B35">
        <v>37</v>
      </c>
      <c r="C35">
        <v>2025</v>
      </c>
      <c r="D35" t="s">
        <v>268</v>
      </c>
      <c r="E35">
        <v>209</v>
      </c>
      <c r="F35" t="s">
        <v>267</v>
      </c>
      <c r="G35" t="s">
        <v>252</v>
      </c>
      <c r="H35" t="s">
        <v>77</v>
      </c>
      <c r="I35">
        <v>50</v>
      </c>
      <c r="J35" t="s">
        <v>110</v>
      </c>
      <c r="K35">
        <v>0</v>
      </c>
      <c r="L35">
        <v>1</v>
      </c>
      <c r="M35">
        <v>0</v>
      </c>
      <c r="N35" t="s">
        <v>12</v>
      </c>
      <c r="O35" t="s">
        <v>12</v>
      </c>
      <c r="P35">
        <v>18</v>
      </c>
      <c r="Q35" t="s">
        <v>10</v>
      </c>
      <c r="R35" t="s">
        <v>12</v>
      </c>
      <c r="S35">
        <v>0</v>
      </c>
      <c r="T35">
        <v>70</v>
      </c>
      <c r="U35" t="s">
        <v>12</v>
      </c>
    </row>
    <row r="36" spans="1:21" x14ac:dyDescent="0.35">
      <c r="A36" t="s">
        <v>60</v>
      </c>
      <c r="B36">
        <v>38</v>
      </c>
      <c r="C36">
        <v>2025</v>
      </c>
      <c r="D36" t="s">
        <v>268</v>
      </c>
      <c r="E36">
        <v>209</v>
      </c>
      <c r="F36" t="s">
        <v>267</v>
      </c>
      <c r="G36" t="s">
        <v>252</v>
      </c>
      <c r="H36" t="s">
        <v>77</v>
      </c>
      <c r="I36">
        <v>50</v>
      </c>
      <c r="J36" s="2" t="s">
        <v>156</v>
      </c>
      <c r="K36">
        <v>0</v>
      </c>
      <c r="L36">
        <v>3</v>
      </c>
      <c r="M36">
        <v>0</v>
      </c>
      <c r="N36" t="s">
        <v>12</v>
      </c>
      <c r="O36" t="s">
        <v>12</v>
      </c>
      <c r="P36">
        <v>18</v>
      </c>
      <c r="Q36" t="s">
        <v>10</v>
      </c>
      <c r="R36" t="s">
        <v>12</v>
      </c>
      <c r="S36">
        <v>0</v>
      </c>
      <c r="T36">
        <v>100</v>
      </c>
      <c r="U36" t="s">
        <v>12</v>
      </c>
    </row>
    <row r="37" spans="1:21" x14ac:dyDescent="0.35">
      <c r="A37" t="s">
        <v>61</v>
      </c>
      <c r="B37">
        <v>39</v>
      </c>
      <c r="C37">
        <v>2025</v>
      </c>
      <c r="D37" t="s">
        <v>268</v>
      </c>
      <c r="E37">
        <v>209</v>
      </c>
      <c r="F37" t="s">
        <v>267</v>
      </c>
      <c r="G37" t="s">
        <v>252</v>
      </c>
      <c r="H37" t="s">
        <v>223</v>
      </c>
    </row>
    <row r="38" spans="1:21" x14ac:dyDescent="0.35">
      <c r="A38" t="s">
        <v>62</v>
      </c>
      <c r="B38">
        <v>40</v>
      </c>
      <c r="C38">
        <v>2025</v>
      </c>
      <c r="D38" t="s">
        <v>268</v>
      </c>
      <c r="E38">
        <v>209</v>
      </c>
      <c r="F38" t="s">
        <v>267</v>
      </c>
      <c r="G38" t="s">
        <v>252</v>
      </c>
      <c r="H38" t="s">
        <v>77</v>
      </c>
      <c r="I38">
        <v>150</v>
      </c>
      <c r="J38" t="s">
        <v>110</v>
      </c>
      <c r="K38">
        <v>0</v>
      </c>
      <c r="L38">
        <v>1</v>
      </c>
      <c r="M38">
        <v>0</v>
      </c>
      <c r="N38" t="s">
        <v>12</v>
      </c>
      <c r="O38" t="s">
        <v>10</v>
      </c>
      <c r="P38">
        <v>17</v>
      </c>
      <c r="Q38" t="s">
        <v>10</v>
      </c>
      <c r="R38" t="s">
        <v>12</v>
      </c>
      <c r="S38">
        <v>0</v>
      </c>
      <c r="T38">
        <v>150</v>
      </c>
      <c r="U38" t="s">
        <v>12</v>
      </c>
    </row>
    <row r="39" spans="1:21" x14ac:dyDescent="0.35">
      <c r="A39" t="s">
        <v>63</v>
      </c>
      <c r="B39">
        <v>41</v>
      </c>
      <c r="C39">
        <v>2025</v>
      </c>
      <c r="D39" t="s">
        <v>268</v>
      </c>
      <c r="E39">
        <v>209</v>
      </c>
      <c r="F39" t="s">
        <v>267</v>
      </c>
      <c r="G39" t="s">
        <v>252</v>
      </c>
      <c r="H39" t="s">
        <v>223</v>
      </c>
    </row>
    <row r="40" spans="1:21" x14ac:dyDescent="0.35">
      <c r="A40" t="s">
        <v>64</v>
      </c>
      <c r="B40">
        <v>42</v>
      </c>
      <c r="C40">
        <v>2025</v>
      </c>
      <c r="D40" t="s">
        <v>268</v>
      </c>
      <c r="E40">
        <v>209</v>
      </c>
      <c r="F40" t="s">
        <v>267</v>
      </c>
      <c r="G40" t="s">
        <v>252</v>
      </c>
      <c r="H40" t="s">
        <v>223</v>
      </c>
    </row>
    <row r="41" spans="1:21" x14ac:dyDescent="0.35">
      <c r="A41" t="s">
        <v>65</v>
      </c>
      <c r="B41">
        <v>44</v>
      </c>
      <c r="C41">
        <v>2025</v>
      </c>
      <c r="D41" t="s">
        <v>268</v>
      </c>
      <c r="E41">
        <v>209</v>
      </c>
      <c r="F41" t="s">
        <v>267</v>
      </c>
      <c r="G41" t="s">
        <v>252</v>
      </c>
      <c r="H41" t="s">
        <v>77</v>
      </c>
      <c r="I41">
        <v>25</v>
      </c>
      <c r="J41" t="s">
        <v>110</v>
      </c>
      <c r="K41">
        <v>0</v>
      </c>
      <c r="L41">
        <v>1</v>
      </c>
      <c r="M41">
        <v>0</v>
      </c>
      <c r="N41" t="s">
        <v>12</v>
      </c>
      <c r="O41" t="s">
        <v>10</v>
      </c>
      <c r="P41">
        <v>18</v>
      </c>
      <c r="Q41" t="s">
        <v>10</v>
      </c>
      <c r="R41" t="s">
        <v>12</v>
      </c>
      <c r="S41">
        <v>0</v>
      </c>
      <c r="T41">
        <v>0</v>
      </c>
      <c r="U41" t="s">
        <v>12</v>
      </c>
    </row>
    <row r="42" spans="1:21" x14ac:dyDescent="0.35">
      <c r="A42" t="s">
        <v>66</v>
      </c>
      <c r="B42">
        <v>45</v>
      </c>
      <c r="C42">
        <v>2025</v>
      </c>
      <c r="D42" t="s">
        <v>268</v>
      </c>
      <c r="E42">
        <v>209</v>
      </c>
      <c r="F42" t="s">
        <v>267</v>
      </c>
      <c r="G42" t="s">
        <v>252</v>
      </c>
      <c r="H42" t="s">
        <v>77</v>
      </c>
      <c r="I42">
        <v>65</v>
      </c>
      <c r="J42" t="s">
        <v>15</v>
      </c>
      <c r="K42">
        <v>0</v>
      </c>
      <c r="L42">
        <v>2</v>
      </c>
      <c r="M42">
        <v>0</v>
      </c>
      <c r="N42" t="s">
        <v>12</v>
      </c>
      <c r="O42" t="s">
        <v>12</v>
      </c>
      <c r="P42">
        <v>18</v>
      </c>
      <c r="Q42" t="s">
        <v>10</v>
      </c>
      <c r="R42" t="s">
        <v>12</v>
      </c>
      <c r="S42">
        <v>0</v>
      </c>
      <c r="T42">
        <v>130</v>
      </c>
      <c r="U42" t="s">
        <v>12</v>
      </c>
    </row>
    <row r="43" spans="1:21" x14ac:dyDescent="0.35">
      <c r="A43" t="s">
        <v>67</v>
      </c>
      <c r="B43">
        <v>46</v>
      </c>
      <c r="C43">
        <v>2025</v>
      </c>
      <c r="D43" t="s">
        <v>268</v>
      </c>
      <c r="E43">
        <v>209</v>
      </c>
      <c r="F43" t="s">
        <v>267</v>
      </c>
      <c r="G43" t="s">
        <v>252</v>
      </c>
      <c r="H43" t="s">
        <v>77</v>
      </c>
      <c r="I43">
        <v>25</v>
      </c>
      <c r="J43" t="s">
        <v>110</v>
      </c>
      <c r="K43">
        <v>0</v>
      </c>
      <c r="L43">
        <v>1</v>
      </c>
      <c r="M43">
        <v>0</v>
      </c>
      <c r="N43" t="s">
        <v>12</v>
      </c>
      <c r="O43" t="s">
        <v>10</v>
      </c>
      <c r="P43">
        <v>18</v>
      </c>
      <c r="Q43" t="s">
        <v>10</v>
      </c>
      <c r="R43" t="s">
        <v>12</v>
      </c>
      <c r="S43">
        <v>0</v>
      </c>
      <c r="T43">
        <v>0</v>
      </c>
      <c r="U43" t="s">
        <v>12</v>
      </c>
    </row>
    <row r="44" spans="1:21" x14ac:dyDescent="0.35">
      <c r="A44" t="s">
        <v>68</v>
      </c>
      <c r="B44">
        <v>47</v>
      </c>
      <c r="C44">
        <v>2025</v>
      </c>
      <c r="D44" t="s">
        <v>268</v>
      </c>
      <c r="E44">
        <v>209</v>
      </c>
      <c r="F44" t="s">
        <v>267</v>
      </c>
      <c r="G44" t="s">
        <v>252</v>
      </c>
      <c r="H44" t="s">
        <v>77</v>
      </c>
      <c r="I44">
        <v>50</v>
      </c>
      <c r="J44" t="s">
        <v>110</v>
      </c>
      <c r="K44">
        <v>0</v>
      </c>
      <c r="L44">
        <v>1</v>
      </c>
      <c r="M44">
        <v>0</v>
      </c>
      <c r="N44" t="s">
        <v>12</v>
      </c>
      <c r="O44" t="s">
        <v>12</v>
      </c>
      <c r="P44">
        <v>18</v>
      </c>
      <c r="Q44" t="s">
        <v>10</v>
      </c>
      <c r="R44" t="s">
        <v>12</v>
      </c>
      <c r="S44">
        <v>0</v>
      </c>
      <c r="T44">
        <v>0</v>
      </c>
      <c r="U44" t="s">
        <v>12</v>
      </c>
    </row>
    <row r="45" spans="1:21" x14ac:dyDescent="0.35">
      <c r="A45" t="s">
        <v>69</v>
      </c>
      <c r="B45">
        <v>48</v>
      </c>
      <c r="C45">
        <v>2025</v>
      </c>
      <c r="D45" t="s">
        <v>268</v>
      </c>
      <c r="E45">
        <v>209</v>
      </c>
      <c r="F45" t="s">
        <v>267</v>
      </c>
      <c r="G45" t="s">
        <v>252</v>
      </c>
      <c r="H45" t="s">
        <v>77</v>
      </c>
      <c r="I45">
        <v>93</v>
      </c>
      <c r="J45" t="s">
        <v>110</v>
      </c>
      <c r="K45">
        <v>0</v>
      </c>
      <c r="L45">
        <v>1</v>
      </c>
      <c r="M45">
        <v>1</v>
      </c>
      <c r="N45" t="s">
        <v>12</v>
      </c>
      <c r="O45" t="s">
        <v>12</v>
      </c>
      <c r="P45">
        <v>18</v>
      </c>
      <c r="Q45" t="s">
        <v>12</v>
      </c>
      <c r="R45" t="s">
        <v>12</v>
      </c>
      <c r="S45">
        <v>0</v>
      </c>
      <c r="T45">
        <v>0</v>
      </c>
      <c r="U45" t="s">
        <v>12</v>
      </c>
    </row>
    <row r="46" spans="1:21" x14ac:dyDescent="0.35">
      <c r="A46" t="s">
        <v>70</v>
      </c>
      <c r="B46">
        <v>49</v>
      </c>
      <c r="C46">
        <v>2025</v>
      </c>
      <c r="D46" t="s">
        <v>268</v>
      </c>
      <c r="E46">
        <v>209</v>
      </c>
      <c r="F46" t="s">
        <v>267</v>
      </c>
      <c r="G46" t="s">
        <v>252</v>
      </c>
      <c r="H46" t="s">
        <v>77</v>
      </c>
      <c r="I46">
        <v>85</v>
      </c>
      <c r="J46" t="s">
        <v>110</v>
      </c>
      <c r="K46">
        <v>0</v>
      </c>
      <c r="L46">
        <v>1</v>
      </c>
      <c r="M46">
        <v>1</v>
      </c>
      <c r="N46" t="s">
        <v>12</v>
      </c>
      <c r="O46" t="s">
        <v>12</v>
      </c>
      <c r="Q46" t="s">
        <v>12</v>
      </c>
      <c r="R46" t="s">
        <v>12</v>
      </c>
      <c r="S46">
        <v>0</v>
      </c>
      <c r="T46">
        <v>85</v>
      </c>
      <c r="U46" t="s">
        <v>12</v>
      </c>
    </row>
    <row r="47" spans="1:21" x14ac:dyDescent="0.35">
      <c r="A47" t="s">
        <v>71</v>
      </c>
      <c r="B47">
        <v>50</v>
      </c>
      <c r="C47">
        <v>2025</v>
      </c>
      <c r="D47" t="s">
        <v>268</v>
      </c>
      <c r="E47">
        <v>209</v>
      </c>
      <c r="F47" t="s">
        <v>267</v>
      </c>
      <c r="G47" t="s">
        <v>252</v>
      </c>
      <c r="H47" t="s">
        <v>223</v>
      </c>
    </row>
    <row r="48" spans="1:21" x14ac:dyDescent="0.35">
      <c r="A48" t="s">
        <v>72</v>
      </c>
      <c r="B48">
        <v>51</v>
      </c>
      <c r="C48">
        <v>2025</v>
      </c>
      <c r="D48" t="s">
        <v>268</v>
      </c>
      <c r="E48">
        <v>209</v>
      </c>
      <c r="F48" t="s">
        <v>267</v>
      </c>
      <c r="G48" t="s">
        <v>252</v>
      </c>
      <c r="H48" t="s">
        <v>77</v>
      </c>
      <c r="I48">
        <v>150</v>
      </c>
      <c r="J48" t="s">
        <v>110</v>
      </c>
      <c r="K48">
        <v>0</v>
      </c>
      <c r="L48">
        <v>1</v>
      </c>
      <c r="M48">
        <v>0</v>
      </c>
      <c r="N48" t="s">
        <v>12</v>
      </c>
      <c r="O48" t="s">
        <v>12</v>
      </c>
      <c r="Q48" t="s">
        <v>12</v>
      </c>
      <c r="R48" t="s">
        <v>12</v>
      </c>
      <c r="S48">
        <v>0</v>
      </c>
      <c r="T48">
        <v>250</v>
      </c>
      <c r="U48" t="s">
        <v>12</v>
      </c>
    </row>
    <row r="49" spans="1:21" x14ac:dyDescent="0.35">
      <c r="A49" t="s">
        <v>73</v>
      </c>
      <c r="B49">
        <v>53</v>
      </c>
      <c r="C49">
        <v>2025</v>
      </c>
      <c r="D49" t="s">
        <v>268</v>
      </c>
      <c r="E49">
        <v>209</v>
      </c>
      <c r="F49" t="s">
        <v>267</v>
      </c>
      <c r="G49" t="s">
        <v>252</v>
      </c>
      <c r="H49" t="s">
        <v>78</v>
      </c>
      <c r="I49">
        <v>182</v>
      </c>
      <c r="J49" t="s">
        <v>223</v>
      </c>
      <c r="K49">
        <v>0</v>
      </c>
      <c r="L49">
        <v>0</v>
      </c>
      <c r="M49">
        <v>0</v>
      </c>
      <c r="N49" t="s">
        <v>12</v>
      </c>
      <c r="O49" t="s">
        <v>12</v>
      </c>
      <c r="P49">
        <v>18</v>
      </c>
      <c r="Q49" t="s">
        <v>12</v>
      </c>
      <c r="R49" t="s">
        <v>12</v>
      </c>
      <c r="S49">
        <v>0</v>
      </c>
      <c r="T49">
        <v>270</v>
      </c>
      <c r="U49" t="s">
        <v>12</v>
      </c>
    </row>
    <row r="50" spans="1:21" x14ac:dyDescent="0.35">
      <c r="A50" t="s">
        <v>74</v>
      </c>
      <c r="B50">
        <v>54</v>
      </c>
      <c r="C50">
        <v>2025</v>
      </c>
      <c r="D50" t="s">
        <v>268</v>
      </c>
      <c r="E50">
        <v>209</v>
      </c>
      <c r="F50" t="s">
        <v>267</v>
      </c>
      <c r="G50" t="s">
        <v>252</v>
      </c>
      <c r="H50" t="s">
        <v>77</v>
      </c>
      <c r="I50">
        <v>220</v>
      </c>
      <c r="J50" t="s">
        <v>110</v>
      </c>
      <c r="K50">
        <v>0</v>
      </c>
      <c r="L50">
        <v>1</v>
      </c>
      <c r="M50">
        <v>0</v>
      </c>
      <c r="N50" t="s">
        <v>12</v>
      </c>
      <c r="O50" t="s">
        <v>10</v>
      </c>
      <c r="P50">
        <v>18</v>
      </c>
      <c r="Q50" t="s">
        <v>10</v>
      </c>
      <c r="R50" t="s">
        <v>12</v>
      </c>
      <c r="S50">
        <v>0</v>
      </c>
      <c r="T50">
        <v>220</v>
      </c>
      <c r="U50" t="s">
        <v>12</v>
      </c>
    </row>
    <row r="51" spans="1:21" x14ac:dyDescent="0.35">
      <c r="A51" t="s">
        <v>75</v>
      </c>
      <c r="B51">
        <v>55</v>
      </c>
      <c r="C51">
        <v>2025</v>
      </c>
      <c r="D51" t="s">
        <v>268</v>
      </c>
      <c r="E51">
        <v>209</v>
      </c>
      <c r="F51" t="s">
        <v>267</v>
      </c>
      <c r="G51" t="s">
        <v>252</v>
      </c>
      <c r="H51" t="s">
        <v>223</v>
      </c>
    </row>
    <row r="52" spans="1:21" x14ac:dyDescent="0.35">
      <c r="A52" t="s">
        <v>76</v>
      </c>
      <c r="B52">
        <v>56</v>
      </c>
      <c r="C52">
        <v>2025</v>
      </c>
      <c r="D52" t="s">
        <v>268</v>
      </c>
      <c r="E52">
        <v>209</v>
      </c>
      <c r="F52" t="s">
        <v>267</v>
      </c>
      <c r="G52" t="s">
        <v>252</v>
      </c>
      <c r="H52" t="s">
        <v>77</v>
      </c>
      <c r="I52">
        <v>75</v>
      </c>
      <c r="J52" t="s">
        <v>223</v>
      </c>
      <c r="K52">
        <v>0</v>
      </c>
      <c r="L52">
        <v>0</v>
      </c>
      <c r="M52">
        <v>1</v>
      </c>
      <c r="N52" t="s">
        <v>12</v>
      </c>
      <c r="O52" t="s">
        <v>10</v>
      </c>
      <c r="P52">
        <v>18</v>
      </c>
      <c r="Q52" t="s">
        <v>10</v>
      </c>
      <c r="R52" t="s">
        <v>12</v>
      </c>
      <c r="S52">
        <v>0</v>
      </c>
      <c r="T52">
        <v>150</v>
      </c>
      <c r="U52" t="s">
        <v>12</v>
      </c>
    </row>
  </sheetData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0A2CA0-10C7-4489-8F0A-C8429A549E17}">
  <sheetPr codeName="Sheet61"/>
  <dimension ref="A1:U52"/>
  <sheetViews>
    <sheetView zoomScale="90" zoomScaleNormal="90" workbookViewId="0"/>
  </sheetViews>
  <sheetFormatPr defaultRowHeight="14.5" x14ac:dyDescent="0.35"/>
  <cols>
    <col min="1" max="1" width="17" bestFit="1" customWidth="1"/>
    <col min="4" max="4" width="15.90625" bestFit="1" customWidth="1"/>
    <col min="5" max="5" width="14.26953125" bestFit="1" customWidth="1"/>
    <col min="7" max="7" width="13.26953125" bestFit="1" customWidth="1"/>
    <col min="8" max="8" width="16.453125" bestFit="1" customWidth="1"/>
    <col min="9" max="9" width="8.6328125" bestFit="1" customWidth="1"/>
    <col min="10" max="10" width="12.26953125" customWidth="1"/>
    <col min="11" max="11" width="9.7265625" bestFit="1" customWidth="1"/>
    <col min="12" max="12" width="13.90625" bestFit="1" customWidth="1"/>
    <col min="13" max="13" width="10.36328125" customWidth="1"/>
    <col min="14" max="14" width="15.453125" bestFit="1" customWidth="1"/>
    <col min="15" max="15" width="9.90625" bestFit="1" customWidth="1"/>
    <col min="16" max="16" width="11.6328125" bestFit="1" customWidth="1"/>
    <col min="17" max="17" width="18.7265625" bestFit="1" customWidth="1"/>
    <col min="18" max="18" width="15" bestFit="1" customWidth="1"/>
    <col min="19" max="19" width="18.81640625" bestFit="1" customWidth="1"/>
    <col min="20" max="20" width="11" bestFit="1" customWidth="1"/>
  </cols>
  <sheetData>
    <row r="1" spans="1:21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0</v>
      </c>
      <c r="I1" t="s">
        <v>89</v>
      </c>
      <c r="J1" t="s">
        <v>3</v>
      </c>
      <c r="K1" t="s">
        <v>137</v>
      </c>
      <c r="L1" t="s">
        <v>90</v>
      </c>
      <c r="M1" t="s">
        <v>138</v>
      </c>
      <c r="N1" t="s">
        <v>215</v>
      </c>
      <c r="O1" t="s">
        <v>4</v>
      </c>
      <c r="P1" t="s">
        <v>5</v>
      </c>
      <c r="Q1" t="s">
        <v>6</v>
      </c>
      <c r="R1" t="s">
        <v>7</v>
      </c>
      <c r="S1" t="s">
        <v>8</v>
      </c>
      <c r="T1" t="s">
        <v>91</v>
      </c>
      <c r="U1" t="s">
        <v>9</v>
      </c>
    </row>
    <row r="2" spans="1:21" x14ac:dyDescent="0.35">
      <c r="A2" t="s">
        <v>23</v>
      </c>
      <c r="B2">
        <v>1</v>
      </c>
      <c r="C2">
        <v>2025</v>
      </c>
      <c r="D2" t="s">
        <v>269</v>
      </c>
      <c r="E2">
        <v>210</v>
      </c>
      <c r="F2" t="s">
        <v>251</v>
      </c>
      <c r="G2" t="s">
        <v>252</v>
      </c>
      <c r="H2" t="s">
        <v>223</v>
      </c>
    </row>
    <row r="3" spans="1:21" x14ac:dyDescent="0.35">
      <c r="A3" t="s">
        <v>27</v>
      </c>
      <c r="B3">
        <v>2</v>
      </c>
      <c r="C3">
        <v>2025</v>
      </c>
      <c r="D3" t="s">
        <v>269</v>
      </c>
      <c r="E3">
        <v>210</v>
      </c>
      <c r="F3" t="s">
        <v>251</v>
      </c>
      <c r="G3" t="s">
        <v>252</v>
      </c>
      <c r="H3" t="s">
        <v>223</v>
      </c>
    </row>
    <row r="4" spans="1:21" x14ac:dyDescent="0.35">
      <c r="A4" t="s">
        <v>28</v>
      </c>
      <c r="B4">
        <v>4</v>
      </c>
      <c r="C4">
        <v>2025</v>
      </c>
      <c r="D4" t="s">
        <v>269</v>
      </c>
      <c r="E4">
        <v>210</v>
      </c>
      <c r="F4" t="s">
        <v>251</v>
      </c>
      <c r="G4" t="s">
        <v>252</v>
      </c>
      <c r="H4" t="s">
        <v>223</v>
      </c>
    </row>
    <row r="5" spans="1:21" x14ac:dyDescent="0.35">
      <c r="A5" t="s">
        <v>29</v>
      </c>
      <c r="B5">
        <v>5</v>
      </c>
      <c r="C5">
        <v>2025</v>
      </c>
      <c r="D5" t="s">
        <v>269</v>
      </c>
      <c r="E5">
        <v>210</v>
      </c>
      <c r="F5" t="s">
        <v>251</v>
      </c>
      <c r="G5" t="s">
        <v>252</v>
      </c>
      <c r="H5" t="s">
        <v>223</v>
      </c>
    </row>
    <row r="6" spans="1:21" x14ac:dyDescent="0.35">
      <c r="A6" t="s">
        <v>30</v>
      </c>
      <c r="B6">
        <v>6</v>
      </c>
      <c r="C6">
        <v>2025</v>
      </c>
      <c r="D6" t="s">
        <v>269</v>
      </c>
      <c r="E6">
        <v>210</v>
      </c>
      <c r="F6" t="s">
        <v>251</v>
      </c>
      <c r="G6" t="s">
        <v>252</v>
      </c>
      <c r="H6" t="s">
        <v>223</v>
      </c>
    </row>
    <row r="7" spans="1:21" x14ac:dyDescent="0.35">
      <c r="A7" t="s">
        <v>31</v>
      </c>
      <c r="B7">
        <v>8</v>
      </c>
      <c r="C7">
        <v>2025</v>
      </c>
      <c r="D7" t="s">
        <v>269</v>
      </c>
      <c r="E7">
        <v>210</v>
      </c>
      <c r="F7" t="s">
        <v>251</v>
      </c>
      <c r="G7" t="s">
        <v>252</v>
      </c>
      <c r="H7" t="s">
        <v>223</v>
      </c>
    </row>
    <row r="8" spans="1:21" x14ac:dyDescent="0.35">
      <c r="A8" t="s">
        <v>32</v>
      </c>
      <c r="B8">
        <v>9</v>
      </c>
      <c r="C8">
        <v>2025</v>
      </c>
      <c r="D8" t="s">
        <v>269</v>
      </c>
      <c r="E8">
        <v>210</v>
      </c>
      <c r="F8" t="s">
        <v>251</v>
      </c>
      <c r="G8" t="s">
        <v>252</v>
      </c>
      <c r="H8" t="s">
        <v>223</v>
      </c>
    </row>
    <row r="9" spans="1:21" x14ac:dyDescent="0.35">
      <c r="A9" t="s">
        <v>33</v>
      </c>
      <c r="B9">
        <v>10</v>
      </c>
      <c r="C9">
        <v>2025</v>
      </c>
      <c r="D9" t="s">
        <v>269</v>
      </c>
      <c r="E9">
        <v>210</v>
      </c>
      <c r="F9" t="s">
        <v>251</v>
      </c>
      <c r="G9" t="s">
        <v>252</v>
      </c>
      <c r="H9" t="s">
        <v>223</v>
      </c>
    </row>
    <row r="10" spans="1:21" x14ac:dyDescent="0.35">
      <c r="A10" t="s">
        <v>34</v>
      </c>
      <c r="B10">
        <v>11</v>
      </c>
      <c r="C10">
        <v>2025</v>
      </c>
      <c r="D10" t="s">
        <v>269</v>
      </c>
      <c r="E10">
        <v>210</v>
      </c>
      <c r="F10" t="s">
        <v>251</v>
      </c>
      <c r="G10" t="s">
        <v>252</v>
      </c>
      <c r="H10" t="s">
        <v>223</v>
      </c>
    </row>
    <row r="11" spans="1:21" x14ac:dyDescent="0.35">
      <c r="A11" t="s">
        <v>35</v>
      </c>
      <c r="B11">
        <v>12</v>
      </c>
      <c r="C11">
        <v>2025</v>
      </c>
      <c r="D11" t="s">
        <v>269</v>
      </c>
      <c r="E11">
        <v>210</v>
      </c>
      <c r="F11" t="s">
        <v>251</v>
      </c>
      <c r="G11" t="s">
        <v>252</v>
      </c>
      <c r="H11" t="s">
        <v>223</v>
      </c>
    </row>
    <row r="12" spans="1:21" x14ac:dyDescent="0.35">
      <c r="A12" t="s">
        <v>36</v>
      </c>
      <c r="B12">
        <v>13</v>
      </c>
      <c r="C12">
        <v>2025</v>
      </c>
      <c r="D12" t="s">
        <v>269</v>
      </c>
      <c r="E12">
        <v>210</v>
      </c>
      <c r="F12" t="s">
        <v>251</v>
      </c>
      <c r="G12" t="s">
        <v>252</v>
      </c>
      <c r="H12" t="s">
        <v>223</v>
      </c>
    </row>
    <row r="13" spans="1:21" x14ac:dyDescent="0.35">
      <c r="A13" t="s">
        <v>37</v>
      </c>
      <c r="B13">
        <v>15</v>
      </c>
      <c r="C13">
        <v>2025</v>
      </c>
      <c r="D13" t="s">
        <v>269</v>
      </c>
      <c r="E13">
        <v>210</v>
      </c>
      <c r="F13" t="s">
        <v>251</v>
      </c>
      <c r="G13" t="s">
        <v>252</v>
      </c>
      <c r="H13" t="s">
        <v>223</v>
      </c>
    </row>
    <row r="14" spans="1:21" x14ac:dyDescent="0.35">
      <c r="A14" t="s">
        <v>38</v>
      </c>
      <c r="B14">
        <v>16</v>
      </c>
      <c r="C14">
        <v>2025</v>
      </c>
      <c r="D14" t="s">
        <v>269</v>
      </c>
      <c r="E14">
        <v>210</v>
      </c>
      <c r="F14" t="s">
        <v>251</v>
      </c>
      <c r="G14" t="s">
        <v>252</v>
      </c>
      <c r="H14" t="s">
        <v>223</v>
      </c>
    </row>
    <row r="15" spans="1:21" x14ac:dyDescent="0.35">
      <c r="A15" t="s">
        <v>39</v>
      </c>
      <c r="B15">
        <v>17</v>
      </c>
      <c r="C15">
        <v>2025</v>
      </c>
      <c r="D15" t="s">
        <v>269</v>
      </c>
      <c r="E15">
        <v>210</v>
      </c>
      <c r="F15" t="s">
        <v>251</v>
      </c>
      <c r="G15" t="s">
        <v>252</v>
      </c>
      <c r="H15" t="s">
        <v>223</v>
      </c>
    </row>
    <row r="16" spans="1:21" x14ac:dyDescent="0.35">
      <c r="A16" t="s">
        <v>40</v>
      </c>
      <c r="B16">
        <v>18</v>
      </c>
      <c r="C16">
        <v>2025</v>
      </c>
      <c r="D16" t="s">
        <v>269</v>
      </c>
      <c r="E16">
        <v>210</v>
      </c>
      <c r="F16" t="s">
        <v>251</v>
      </c>
      <c r="G16" t="s">
        <v>252</v>
      </c>
      <c r="H16" t="s">
        <v>223</v>
      </c>
    </row>
    <row r="17" spans="1:8" x14ac:dyDescent="0.35">
      <c r="A17" t="s">
        <v>41</v>
      </c>
      <c r="B17">
        <v>19</v>
      </c>
      <c r="C17">
        <v>2025</v>
      </c>
      <c r="D17" t="s">
        <v>269</v>
      </c>
      <c r="E17">
        <v>210</v>
      </c>
      <c r="F17" t="s">
        <v>251</v>
      </c>
      <c r="G17" t="s">
        <v>252</v>
      </c>
      <c r="H17" t="s">
        <v>223</v>
      </c>
    </row>
    <row r="18" spans="1:8" x14ac:dyDescent="0.35">
      <c r="A18" t="s">
        <v>42</v>
      </c>
      <c r="B18">
        <v>20</v>
      </c>
      <c r="C18">
        <v>2025</v>
      </c>
      <c r="D18" t="s">
        <v>269</v>
      </c>
      <c r="E18">
        <v>210</v>
      </c>
      <c r="F18" t="s">
        <v>251</v>
      </c>
      <c r="G18" t="s">
        <v>252</v>
      </c>
      <c r="H18" t="s">
        <v>223</v>
      </c>
    </row>
    <row r="19" spans="1:8" x14ac:dyDescent="0.35">
      <c r="A19" t="s">
        <v>43</v>
      </c>
      <c r="B19">
        <v>21</v>
      </c>
      <c r="C19">
        <v>2025</v>
      </c>
      <c r="D19" t="s">
        <v>269</v>
      </c>
      <c r="E19">
        <v>210</v>
      </c>
      <c r="F19" t="s">
        <v>251</v>
      </c>
      <c r="G19" t="s">
        <v>252</v>
      </c>
      <c r="H19" t="s">
        <v>223</v>
      </c>
    </row>
    <row r="20" spans="1:8" x14ac:dyDescent="0.35">
      <c r="A20" t="s">
        <v>44</v>
      </c>
      <c r="B20">
        <v>22</v>
      </c>
      <c r="C20">
        <v>2025</v>
      </c>
      <c r="D20" t="s">
        <v>269</v>
      </c>
      <c r="E20">
        <v>210</v>
      </c>
      <c r="F20" t="s">
        <v>251</v>
      </c>
      <c r="G20" t="s">
        <v>252</v>
      </c>
      <c r="H20" t="s">
        <v>223</v>
      </c>
    </row>
    <row r="21" spans="1:8" x14ac:dyDescent="0.35">
      <c r="A21" t="s">
        <v>45</v>
      </c>
      <c r="B21">
        <v>23</v>
      </c>
      <c r="C21">
        <v>2025</v>
      </c>
      <c r="D21" t="s">
        <v>269</v>
      </c>
      <c r="E21">
        <v>210</v>
      </c>
      <c r="F21" t="s">
        <v>251</v>
      </c>
      <c r="G21" t="s">
        <v>252</v>
      </c>
      <c r="H21" t="s">
        <v>223</v>
      </c>
    </row>
    <row r="22" spans="1:8" x14ac:dyDescent="0.35">
      <c r="A22" t="s">
        <v>46</v>
      </c>
      <c r="B22">
        <v>24</v>
      </c>
      <c r="C22">
        <v>2025</v>
      </c>
      <c r="D22" t="s">
        <v>269</v>
      </c>
      <c r="E22">
        <v>210</v>
      </c>
      <c r="F22" t="s">
        <v>251</v>
      </c>
      <c r="G22" t="s">
        <v>252</v>
      </c>
      <c r="H22" t="s">
        <v>223</v>
      </c>
    </row>
    <row r="23" spans="1:8" x14ac:dyDescent="0.35">
      <c r="A23" t="s">
        <v>47</v>
      </c>
      <c r="B23">
        <v>25</v>
      </c>
      <c r="C23">
        <v>2025</v>
      </c>
      <c r="D23" t="s">
        <v>269</v>
      </c>
      <c r="E23">
        <v>210</v>
      </c>
      <c r="F23" t="s">
        <v>251</v>
      </c>
      <c r="G23" t="s">
        <v>252</v>
      </c>
      <c r="H23" t="s">
        <v>223</v>
      </c>
    </row>
    <row r="24" spans="1:8" x14ac:dyDescent="0.35">
      <c r="A24" t="s">
        <v>48</v>
      </c>
      <c r="B24">
        <v>26</v>
      </c>
      <c r="C24">
        <v>2025</v>
      </c>
      <c r="D24" t="s">
        <v>269</v>
      </c>
      <c r="E24">
        <v>210</v>
      </c>
      <c r="F24" t="s">
        <v>251</v>
      </c>
      <c r="G24" t="s">
        <v>252</v>
      </c>
      <c r="H24" t="s">
        <v>223</v>
      </c>
    </row>
    <row r="25" spans="1:8" x14ac:dyDescent="0.35">
      <c r="A25" t="s">
        <v>49</v>
      </c>
      <c r="B25">
        <v>27</v>
      </c>
      <c r="C25">
        <v>2025</v>
      </c>
      <c r="D25" t="s">
        <v>269</v>
      </c>
      <c r="E25">
        <v>210</v>
      </c>
      <c r="F25" t="s">
        <v>251</v>
      </c>
      <c r="G25" t="s">
        <v>252</v>
      </c>
      <c r="H25" t="s">
        <v>223</v>
      </c>
    </row>
    <row r="26" spans="1:8" x14ac:dyDescent="0.35">
      <c r="A26" t="s">
        <v>50</v>
      </c>
      <c r="B26">
        <v>28</v>
      </c>
      <c r="C26">
        <v>2025</v>
      </c>
      <c r="D26" t="s">
        <v>269</v>
      </c>
      <c r="E26">
        <v>210</v>
      </c>
      <c r="F26" t="s">
        <v>251</v>
      </c>
      <c r="G26" t="s">
        <v>252</v>
      </c>
      <c r="H26" t="s">
        <v>223</v>
      </c>
    </row>
    <row r="27" spans="1:8" x14ac:dyDescent="0.35">
      <c r="A27" t="s">
        <v>51</v>
      </c>
      <c r="B27">
        <v>29</v>
      </c>
      <c r="C27">
        <v>2025</v>
      </c>
      <c r="D27" t="s">
        <v>269</v>
      </c>
      <c r="E27">
        <v>210</v>
      </c>
      <c r="F27" t="s">
        <v>251</v>
      </c>
      <c r="G27" t="s">
        <v>252</v>
      </c>
      <c r="H27" t="s">
        <v>223</v>
      </c>
    </row>
    <row r="28" spans="1:8" x14ac:dyDescent="0.35">
      <c r="A28" t="s">
        <v>52</v>
      </c>
      <c r="B28">
        <v>30</v>
      </c>
      <c r="C28">
        <v>2025</v>
      </c>
      <c r="D28" t="s">
        <v>269</v>
      </c>
      <c r="E28">
        <v>210</v>
      </c>
      <c r="F28" t="s">
        <v>251</v>
      </c>
      <c r="G28" t="s">
        <v>252</v>
      </c>
      <c r="H28" t="s">
        <v>223</v>
      </c>
    </row>
    <row r="29" spans="1:8" x14ac:dyDescent="0.35">
      <c r="A29" t="s">
        <v>53</v>
      </c>
      <c r="B29">
        <v>31</v>
      </c>
      <c r="C29">
        <v>2025</v>
      </c>
      <c r="D29" t="s">
        <v>269</v>
      </c>
      <c r="E29">
        <v>210</v>
      </c>
      <c r="F29" t="s">
        <v>251</v>
      </c>
      <c r="G29" t="s">
        <v>252</v>
      </c>
      <c r="H29" t="s">
        <v>223</v>
      </c>
    </row>
    <row r="30" spans="1:8" x14ac:dyDescent="0.35">
      <c r="A30" t="s">
        <v>54</v>
      </c>
      <c r="B30">
        <v>32</v>
      </c>
      <c r="C30">
        <v>2025</v>
      </c>
      <c r="D30" t="s">
        <v>269</v>
      </c>
      <c r="E30">
        <v>210</v>
      </c>
      <c r="F30" t="s">
        <v>251</v>
      </c>
      <c r="G30" t="s">
        <v>252</v>
      </c>
      <c r="H30" t="s">
        <v>223</v>
      </c>
    </row>
    <row r="31" spans="1:8" x14ac:dyDescent="0.35">
      <c r="A31" t="s">
        <v>55</v>
      </c>
      <c r="B31">
        <v>33</v>
      </c>
      <c r="C31">
        <v>2025</v>
      </c>
      <c r="D31" t="s">
        <v>269</v>
      </c>
      <c r="E31">
        <v>210</v>
      </c>
      <c r="F31" t="s">
        <v>251</v>
      </c>
      <c r="G31" t="s">
        <v>252</v>
      </c>
      <c r="H31" t="s">
        <v>223</v>
      </c>
    </row>
    <row r="32" spans="1:8" x14ac:dyDescent="0.35">
      <c r="A32" t="s">
        <v>56</v>
      </c>
      <c r="B32">
        <v>34</v>
      </c>
      <c r="C32">
        <v>2025</v>
      </c>
      <c r="D32" t="s">
        <v>269</v>
      </c>
      <c r="E32">
        <v>210</v>
      </c>
      <c r="F32" t="s">
        <v>251</v>
      </c>
      <c r="G32" t="s">
        <v>252</v>
      </c>
      <c r="H32" t="s">
        <v>223</v>
      </c>
    </row>
    <row r="33" spans="1:21" x14ac:dyDescent="0.35">
      <c r="A33" t="s">
        <v>57</v>
      </c>
      <c r="B33">
        <v>35</v>
      </c>
      <c r="C33">
        <v>2025</v>
      </c>
      <c r="D33" t="s">
        <v>269</v>
      </c>
      <c r="E33">
        <v>210</v>
      </c>
      <c r="F33" t="s">
        <v>251</v>
      </c>
      <c r="G33" t="s">
        <v>252</v>
      </c>
      <c r="H33" t="s">
        <v>223</v>
      </c>
    </row>
    <row r="34" spans="1:21" x14ac:dyDescent="0.35">
      <c r="A34" t="s">
        <v>58</v>
      </c>
      <c r="B34">
        <v>36</v>
      </c>
      <c r="C34">
        <v>2025</v>
      </c>
      <c r="D34" t="s">
        <v>269</v>
      </c>
      <c r="E34">
        <v>210</v>
      </c>
      <c r="F34" t="s">
        <v>251</v>
      </c>
      <c r="G34" t="s">
        <v>252</v>
      </c>
      <c r="H34" t="s">
        <v>223</v>
      </c>
    </row>
    <row r="35" spans="1:21" x14ac:dyDescent="0.35">
      <c r="A35" t="s">
        <v>59</v>
      </c>
      <c r="B35">
        <v>37</v>
      </c>
      <c r="C35">
        <v>2025</v>
      </c>
      <c r="D35" t="s">
        <v>269</v>
      </c>
      <c r="E35">
        <v>210</v>
      </c>
      <c r="F35" t="s">
        <v>251</v>
      </c>
      <c r="G35" t="s">
        <v>252</v>
      </c>
      <c r="H35" t="s">
        <v>223</v>
      </c>
    </row>
    <row r="36" spans="1:21" x14ac:dyDescent="0.35">
      <c r="A36" t="s">
        <v>60</v>
      </c>
      <c r="B36">
        <v>38</v>
      </c>
      <c r="C36">
        <v>2025</v>
      </c>
      <c r="D36" t="s">
        <v>269</v>
      </c>
      <c r="E36">
        <v>210</v>
      </c>
      <c r="F36" t="s">
        <v>251</v>
      </c>
      <c r="G36" t="s">
        <v>252</v>
      </c>
      <c r="H36" t="s">
        <v>223</v>
      </c>
    </row>
    <row r="37" spans="1:21" x14ac:dyDescent="0.35">
      <c r="A37" t="s">
        <v>61</v>
      </c>
      <c r="B37">
        <v>39</v>
      </c>
      <c r="C37">
        <v>2025</v>
      </c>
      <c r="D37" t="s">
        <v>269</v>
      </c>
      <c r="E37">
        <v>210</v>
      </c>
      <c r="F37" t="s">
        <v>251</v>
      </c>
      <c r="G37" t="s">
        <v>252</v>
      </c>
      <c r="H37" t="s">
        <v>223</v>
      </c>
    </row>
    <row r="38" spans="1:21" x14ac:dyDescent="0.35">
      <c r="A38" t="s">
        <v>62</v>
      </c>
      <c r="B38">
        <v>40</v>
      </c>
      <c r="C38">
        <v>2025</v>
      </c>
      <c r="D38" t="s">
        <v>269</v>
      </c>
      <c r="E38">
        <v>210</v>
      </c>
      <c r="F38" t="s">
        <v>251</v>
      </c>
      <c r="G38" t="s">
        <v>252</v>
      </c>
      <c r="H38" t="s">
        <v>223</v>
      </c>
    </row>
    <row r="39" spans="1:21" x14ac:dyDescent="0.35">
      <c r="A39" t="s">
        <v>63</v>
      </c>
      <c r="B39">
        <v>41</v>
      </c>
      <c r="C39">
        <v>2025</v>
      </c>
      <c r="D39" t="s">
        <v>269</v>
      </c>
      <c r="E39">
        <v>210</v>
      </c>
      <c r="F39" t="s">
        <v>251</v>
      </c>
      <c r="G39" t="s">
        <v>252</v>
      </c>
      <c r="H39" t="s">
        <v>223</v>
      </c>
    </row>
    <row r="40" spans="1:21" s="2" customFormat="1" x14ac:dyDescent="0.35">
      <c r="A40" s="2" t="s">
        <v>64</v>
      </c>
      <c r="B40" s="2">
        <v>42</v>
      </c>
      <c r="C40">
        <v>2025</v>
      </c>
      <c r="D40" s="2" t="s">
        <v>269</v>
      </c>
      <c r="E40">
        <v>210</v>
      </c>
      <c r="F40" s="2" t="s">
        <v>251</v>
      </c>
      <c r="G40" s="2" t="s">
        <v>252</v>
      </c>
      <c r="H40" s="2" t="s">
        <v>77</v>
      </c>
      <c r="I40" s="2">
        <v>25</v>
      </c>
      <c r="J40" s="2" t="s">
        <v>15</v>
      </c>
      <c r="K40" s="2">
        <v>2000</v>
      </c>
      <c r="L40" s="2">
        <v>3</v>
      </c>
      <c r="M40" s="2">
        <v>0</v>
      </c>
      <c r="N40" s="2" t="s">
        <v>12</v>
      </c>
      <c r="O40" s="2" t="s">
        <v>10</v>
      </c>
      <c r="Q40" s="2" t="s">
        <v>12</v>
      </c>
      <c r="R40" s="2" t="s">
        <v>12</v>
      </c>
      <c r="S40" s="2">
        <v>6</v>
      </c>
      <c r="T40" s="2">
        <v>400</v>
      </c>
      <c r="U40" t="s">
        <v>12</v>
      </c>
    </row>
    <row r="41" spans="1:21" x14ac:dyDescent="0.35">
      <c r="A41" t="s">
        <v>65</v>
      </c>
      <c r="B41">
        <v>44</v>
      </c>
      <c r="C41">
        <v>2025</v>
      </c>
      <c r="D41" t="s">
        <v>269</v>
      </c>
      <c r="E41">
        <v>210</v>
      </c>
      <c r="F41" t="s">
        <v>251</v>
      </c>
      <c r="G41" t="s">
        <v>252</v>
      </c>
      <c r="H41" t="s">
        <v>223</v>
      </c>
    </row>
    <row r="42" spans="1:21" x14ac:dyDescent="0.35">
      <c r="A42" t="s">
        <v>66</v>
      </c>
      <c r="B42">
        <v>45</v>
      </c>
      <c r="C42">
        <v>2025</v>
      </c>
      <c r="D42" t="s">
        <v>269</v>
      </c>
      <c r="E42">
        <v>210</v>
      </c>
      <c r="F42" t="s">
        <v>251</v>
      </c>
      <c r="G42" t="s">
        <v>252</v>
      </c>
      <c r="H42" t="s">
        <v>223</v>
      </c>
    </row>
    <row r="43" spans="1:21" x14ac:dyDescent="0.35">
      <c r="A43" t="s">
        <v>67</v>
      </c>
      <c r="B43">
        <v>46</v>
      </c>
      <c r="C43">
        <v>2025</v>
      </c>
      <c r="D43" t="s">
        <v>269</v>
      </c>
      <c r="E43">
        <v>210</v>
      </c>
      <c r="F43" t="s">
        <v>251</v>
      </c>
      <c r="G43" t="s">
        <v>252</v>
      </c>
      <c r="H43" t="s">
        <v>223</v>
      </c>
    </row>
    <row r="44" spans="1:21" x14ac:dyDescent="0.35">
      <c r="A44" t="s">
        <v>68</v>
      </c>
      <c r="B44">
        <v>47</v>
      </c>
      <c r="C44">
        <v>2025</v>
      </c>
      <c r="D44" t="s">
        <v>269</v>
      </c>
      <c r="E44">
        <v>210</v>
      </c>
      <c r="F44" t="s">
        <v>251</v>
      </c>
      <c r="G44" t="s">
        <v>252</v>
      </c>
      <c r="H44" t="s">
        <v>223</v>
      </c>
    </row>
    <row r="45" spans="1:21" x14ac:dyDescent="0.35">
      <c r="A45" t="s">
        <v>69</v>
      </c>
      <c r="B45">
        <v>48</v>
      </c>
      <c r="C45">
        <v>2025</v>
      </c>
      <c r="D45" t="s">
        <v>269</v>
      </c>
      <c r="E45">
        <v>210</v>
      </c>
      <c r="F45" t="s">
        <v>251</v>
      </c>
      <c r="G45" t="s">
        <v>252</v>
      </c>
      <c r="H45" t="s">
        <v>223</v>
      </c>
    </row>
    <row r="46" spans="1:21" x14ac:dyDescent="0.35">
      <c r="A46" t="s">
        <v>70</v>
      </c>
      <c r="B46">
        <v>49</v>
      </c>
      <c r="C46">
        <v>2025</v>
      </c>
      <c r="D46" t="s">
        <v>269</v>
      </c>
      <c r="E46">
        <v>210</v>
      </c>
      <c r="F46" t="s">
        <v>251</v>
      </c>
      <c r="G46" t="s">
        <v>252</v>
      </c>
      <c r="H46" t="s">
        <v>223</v>
      </c>
    </row>
    <row r="47" spans="1:21" x14ac:dyDescent="0.35">
      <c r="A47" t="s">
        <v>71</v>
      </c>
      <c r="B47">
        <v>50</v>
      </c>
      <c r="C47">
        <v>2025</v>
      </c>
      <c r="D47" t="s">
        <v>269</v>
      </c>
      <c r="E47">
        <v>210</v>
      </c>
      <c r="F47" t="s">
        <v>251</v>
      </c>
      <c r="G47" t="s">
        <v>252</v>
      </c>
      <c r="H47" t="s">
        <v>223</v>
      </c>
    </row>
    <row r="48" spans="1:21" x14ac:dyDescent="0.35">
      <c r="A48" t="s">
        <v>72</v>
      </c>
      <c r="B48">
        <v>51</v>
      </c>
      <c r="C48">
        <v>2025</v>
      </c>
      <c r="D48" t="s">
        <v>269</v>
      </c>
      <c r="E48">
        <v>210</v>
      </c>
      <c r="F48" t="s">
        <v>251</v>
      </c>
      <c r="G48" t="s">
        <v>252</v>
      </c>
      <c r="H48" t="s">
        <v>223</v>
      </c>
    </row>
    <row r="49" spans="1:8" x14ac:dyDescent="0.35">
      <c r="A49" t="s">
        <v>73</v>
      </c>
      <c r="B49">
        <v>53</v>
      </c>
      <c r="C49">
        <v>2025</v>
      </c>
      <c r="D49" t="s">
        <v>269</v>
      </c>
      <c r="E49">
        <v>210</v>
      </c>
      <c r="F49" t="s">
        <v>251</v>
      </c>
      <c r="G49" t="s">
        <v>252</v>
      </c>
      <c r="H49" t="s">
        <v>223</v>
      </c>
    </row>
    <row r="50" spans="1:8" x14ac:dyDescent="0.35">
      <c r="A50" t="s">
        <v>74</v>
      </c>
      <c r="B50">
        <v>54</v>
      </c>
      <c r="C50">
        <v>2025</v>
      </c>
      <c r="D50" t="s">
        <v>269</v>
      </c>
      <c r="E50">
        <v>210</v>
      </c>
      <c r="F50" t="s">
        <v>251</v>
      </c>
      <c r="G50" t="s">
        <v>252</v>
      </c>
      <c r="H50" t="s">
        <v>223</v>
      </c>
    </row>
    <row r="51" spans="1:8" x14ac:dyDescent="0.35">
      <c r="A51" t="s">
        <v>75</v>
      </c>
      <c r="B51">
        <v>55</v>
      </c>
      <c r="C51">
        <v>2025</v>
      </c>
      <c r="D51" t="s">
        <v>269</v>
      </c>
      <c r="E51">
        <v>210</v>
      </c>
      <c r="F51" t="s">
        <v>251</v>
      </c>
      <c r="G51" t="s">
        <v>252</v>
      </c>
      <c r="H51" t="s">
        <v>223</v>
      </c>
    </row>
    <row r="52" spans="1:8" x14ac:dyDescent="0.35">
      <c r="A52" t="s">
        <v>76</v>
      </c>
      <c r="B52">
        <v>56</v>
      </c>
      <c r="C52">
        <v>2025</v>
      </c>
      <c r="D52" t="s">
        <v>269</v>
      </c>
      <c r="E52">
        <v>210</v>
      </c>
      <c r="F52" t="s">
        <v>251</v>
      </c>
      <c r="G52" t="s">
        <v>252</v>
      </c>
      <c r="H52" t="s">
        <v>223</v>
      </c>
    </row>
  </sheetData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11B465-838D-4675-974A-5BCB1FE3F090}">
  <sheetPr codeName="Sheet62"/>
  <dimension ref="A1:V52"/>
  <sheetViews>
    <sheetView zoomScale="90" zoomScaleNormal="90" workbookViewId="0"/>
  </sheetViews>
  <sheetFormatPr defaultRowHeight="14.5" x14ac:dyDescent="0.35"/>
  <cols>
    <col min="1" max="1" width="15.7265625" customWidth="1"/>
    <col min="4" max="4" width="20.81640625" customWidth="1"/>
    <col min="5" max="5" width="14.08984375" bestFit="1" customWidth="1"/>
    <col min="8" max="8" width="15.54296875" style="2" bestFit="1" customWidth="1"/>
    <col min="10" max="10" width="15.90625" bestFit="1" customWidth="1"/>
    <col min="11" max="11" width="9.7265625" bestFit="1" customWidth="1"/>
    <col min="12" max="12" width="13.90625" bestFit="1" customWidth="1"/>
    <col min="13" max="13" width="9" customWidth="1"/>
    <col min="14" max="14" width="15.81640625" customWidth="1"/>
    <col min="15" max="15" width="9.90625" bestFit="1" customWidth="1"/>
    <col min="16" max="16" width="11.6328125" bestFit="1" customWidth="1"/>
    <col min="17" max="17" width="18.7265625" bestFit="1" customWidth="1"/>
    <col min="18" max="18" width="15" bestFit="1" customWidth="1"/>
    <col min="19" max="19" width="19.08984375" bestFit="1" customWidth="1"/>
    <col min="20" max="20" width="11" style="3" bestFit="1" customWidth="1"/>
    <col min="21" max="21" width="23.26953125" bestFit="1" customWidth="1"/>
  </cols>
  <sheetData>
    <row r="1" spans="1:22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s="2" t="s">
        <v>0</v>
      </c>
      <c r="I1" t="s">
        <v>89</v>
      </c>
      <c r="J1" t="s">
        <v>3</v>
      </c>
      <c r="K1" t="s">
        <v>137</v>
      </c>
      <c r="L1" t="s">
        <v>90</v>
      </c>
      <c r="M1" t="s">
        <v>138</v>
      </c>
      <c r="N1" t="s">
        <v>215</v>
      </c>
      <c r="O1" t="s">
        <v>4</v>
      </c>
      <c r="P1" t="s">
        <v>5</v>
      </c>
      <c r="Q1" t="s">
        <v>6</v>
      </c>
      <c r="R1" t="s">
        <v>7</v>
      </c>
      <c r="S1" t="s">
        <v>8</v>
      </c>
      <c r="T1" s="2" t="s">
        <v>91</v>
      </c>
      <c r="U1" t="s">
        <v>9</v>
      </c>
    </row>
    <row r="2" spans="1:22" x14ac:dyDescent="0.35">
      <c r="A2" t="s">
        <v>23</v>
      </c>
      <c r="B2">
        <v>1</v>
      </c>
      <c r="C2">
        <v>2025</v>
      </c>
      <c r="D2" t="s">
        <v>270</v>
      </c>
      <c r="E2" s="13">
        <v>211</v>
      </c>
      <c r="F2" t="s">
        <v>271</v>
      </c>
      <c r="G2" t="s">
        <v>262</v>
      </c>
      <c r="H2" s="2" t="s">
        <v>77</v>
      </c>
      <c r="I2">
        <v>475</v>
      </c>
      <c r="J2" t="s">
        <v>98</v>
      </c>
      <c r="K2">
        <v>0</v>
      </c>
      <c r="L2">
        <v>4</v>
      </c>
      <c r="M2">
        <v>1</v>
      </c>
      <c r="N2" t="s">
        <v>12</v>
      </c>
      <c r="O2" t="s">
        <v>10</v>
      </c>
      <c r="Q2" t="s">
        <v>12</v>
      </c>
      <c r="R2" t="s">
        <v>10</v>
      </c>
      <c r="S2">
        <v>0</v>
      </c>
      <c r="T2" s="2">
        <v>75</v>
      </c>
      <c r="U2" t="s">
        <v>12</v>
      </c>
    </row>
    <row r="3" spans="1:22" x14ac:dyDescent="0.35">
      <c r="A3" t="s">
        <v>27</v>
      </c>
      <c r="B3">
        <v>2</v>
      </c>
      <c r="C3">
        <v>2025</v>
      </c>
      <c r="D3" t="s">
        <v>270</v>
      </c>
      <c r="E3" s="13">
        <v>211</v>
      </c>
      <c r="F3" t="s">
        <v>271</v>
      </c>
      <c r="G3" t="s">
        <v>262</v>
      </c>
      <c r="H3" s="2" t="s">
        <v>223</v>
      </c>
      <c r="T3" s="2"/>
    </row>
    <row r="4" spans="1:22" x14ac:dyDescent="0.35">
      <c r="A4" t="s">
        <v>28</v>
      </c>
      <c r="B4">
        <v>4</v>
      </c>
      <c r="C4">
        <v>2025</v>
      </c>
      <c r="D4" t="s">
        <v>270</v>
      </c>
      <c r="E4" s="13">
        <v>211</v>
      </c>
      <c r="F4" t="s">
        <v>271</v>
      </c>
      <c r="G4" t="s">
        <v>262</v>
      </c>
      <c r="H4" s="2" t="s">
        <v>77</v>
      </c>
      <c r="I4">
        <v>240</v>
      </c>
      <c r="J4" t="s">
        <v>98</v>
      </c>
      <c r="K4">
        <v>0</v>
      </c>
      <c r="L4">
        <v>4</v>
      </c>
      <c r="M4">
        <v>1</v>
      </c>
      <c r="N4" t="s">
        <v>10</v>
      </c>
      <c r="O4" t="s">
        <v>12</v>
      </c>
      <c r="Q4" t="s">
        <v>10</v>
      </c>
      <c r="R4" t="s">
        <v>12</v>
      </c>
      <c r="S4">
        <v>0</v>
      </c>
      <c r="T4" s="2">
        <v>0</v>
      </c>
      <c r="U4" t="s">
        <v>12</v>
      </c>
    </row>
    <row r="5" spans="1:22" x14ac:dyDescent="0.35">
      <c r="A5" t="s">
        <v>29</v>
      </c>
      <c r="B5">
        <v>5</v>
      </c>
      <c r="C5">
        <v>2025</v>
      </c>
      <c r="D5" t="s">
        <v>270</v>
      </c>
      <c r="E5" s="13">
        <v>211</v>
      </c>
      <c r="F5" t="s">
        <v>271</v>
      </c>
      <c r="G5" t="s">
        <v>262</v>
      </c>
      <c r="H5" s="2" t="s">
        <v>77</v>
      </c>
      <c r="I5">
        <v>230</v>
      </c>
      <c r="J5" t="s">
        <v>98</v>
      </c>
      <c r="K5">
        <v>0</v>
      </c>
      <c r="L5">
        <v>4</v>
      </c>
      <c r="M5">
        <v>1</v>
      </c>
      <c r="N5" t="s">
        <v>10</v>
      </c>
      <c r="O5" t="s">
        <v>12</v>
      </c>
      <c r="Q5" t="s">
        <v>10</v>
      </c>
      <c r="R5" t="s">
        <v>12</v>
      </c>
      <c r="S5">
        <v>0</v>
      </c>
      <c r="T5" s="2">
        <v>40</v>
      </c>
      <c r="U5" t="s">
        <v>12</v>
      </c>
    </row>
    <row r="6" spans="1:22" x14ac:dyDescent="0.35">
      <c r="A6" t="s">
        <v>30</v>
      </c>
      <c r="B6">
        <v>6</v>
      </c>
      <c r="C6">
        <v>2025</v>
      </c>
      <c r="D6" t="s">
        <v>270</v>
      </c>
      <c r="E6" s="13">
        <v>211</v>
      </c>
      <c r="F6" t="s">
        <v>271</v>
      </c>
      <c r="G6" t="s">
        <v>262</v>
      </c>
      <c r="H6" s="2" t="s">
        <v>77</v>
      </c>
      <c r="I6">
        <v>275</v>
      </c>
      <c r="J6" t="s">
        <v>98</v>
      </c>
      <c r="K6">
        <v>0</v>
      </c>
      <c r="L6">
        <v>4</v>
      </c>
      <c r="M6">
        <v>1</v>
      </c>
      <c r="N6" t="s">
        <v>10</v>
      </c>
      <c r="O6" t="s">
        <v>12</v>
      </c>
      <c r="Q6" t="s">
        <v>12</v>
      </c>
      <c r="R6" t="s">
        <v>12</v>
      </c>
      <c r="S6">
        <v>0</v>
      </c>
      <c r="T6" s="2">
        <v>0</v>
      </c>
      <c r="U6" t="s">
        <v>12</v>
      </c>
    </row>
    <row r="7" spans="1:22" x14ac:dyDescent="0.35">
      <c r="A7" t="s">
        <v>31</v>
      </c>
      <c r="B7">
        <v>8</v>
      </c>
      <c r="C7">
        <v>2025</v>
      </c>
      <c r="D7" t="s">
        <v>270</v>
      </c>
      <c r="E7" s="13">
        <v>211</v>
      </c>
      <c r="F7" t="s">
        <v>271</v>
      </c>
      <c r="G7" t="s">
        <v>262</v>
      </c>
      <c r="H7" s="2" t="s">
        <v>223</v>
      </c>
      <c r="T7" s="2"/>
    </row>
    <row r="8" spans="1:22" x14ac:dyDescent="0.35">
      <c r="A8" t="s">
        <v>32</v>
      </c>
      <c r="B8">
        <v>9</v>
      </c>
      <c r="C8">
        <v>2025</v>
      </c>
      <c r="D8" t="s">
        <v>270</v>
      </c>
      <c r="E8" s="13">
        <v>211</v>
      </c>
      <c r="F8" t="s">
        <v>271</v>
      </c>
      <c r="G8" t="s">
        <v>262</v>
      </c>
      <c r="H8" s="2" t="s">
        <v>223</v>
      </c>
      <c r="T8" s="2"/>
    </row>
    <row r="9" spans="1:22" x14ac:dyDescent="0.35">
      <c r="A9" t="s">
        <v>33</v>
      </c>
      <c r="B9">
        <v>10</v>
      </c>
      <c r="C9">
        <v>2025</v>
      </c>
      <c r="D9" t="s">
        <v>270</v>
      </c>
      <c r="E9" s="13">
        <v>211</v>
      </c>
      <c r="F9" t="s">
        <v>271</v>
      </c>
      <c r="G9" t="s">
        <v>262</v>
      </c>
      <c r="H9" s="2" t="s">
        <v>223</v>
      </c>
      <c r="T9" s="2"/>
    </row>
    <row r="10" spans="1:22" x14ac:dyDescent="0.35">
      <c r="A10" t="s">
        <v>34</v>
      </c>
      <c r="B10">
        <v>11</v>
      </c>
      <c r="C10">
        <v>2025</v>
      </c>
      <c r="D10" t="s">
        <v>270</v>
      </c>
      <c r="E10" s="13">
        <v>211</v>
      </c>
      <c r="F10" t="s">
        <v>271</v>
      </c>
      <c r="G10" t="s">
        <v>262</v>
      </c>
      <c r="H10" s="2" t="s">
        <v>223</v>
      </c>
      <c r="T10" s="2"/>
    </row>
    <row r="11" spans="1:22" x14ac:dyDescent="0.35">
      <c r="A11" t="s">
        <v>35</v>
      </c>
      <c r="B11">
        <v>12</v>
      </c>
      <c r="C11">
        <v>2025</v>
      </c>
      <c r="D11" t="s">
        <v>270</v>
      </c>
      <c r="E11" s="13">
        <v>211</v>
      </c>
      <c r="F11" t="s">
        <v>271</v>
      </c>
      <c r="G11" t="s">
        <v>262</v>
      </c>
      <c r="H11" s="2" t="s">
        <v>77</v>
      </c>
      <c r="I11">
        <v>390</v>
      </c>
      <c r="J11" t="s">
        <v>98</v>
      </c>
      <c r="K11">
        <v>0</v>
      </c>
      <c r="L11">
        <v>4</v>
      </c>
      <c r="M11">
        <v>1</v>
      </c>
      <c r="N11" t="s">
        <v>12</v>
      </c>
      <c r="O11" t="s">
        <v>12</v>
      </c>
      <c r="Q11" t="s">
        <v>12</v>
      </c>
      <c r="R11" t="s">
        <v>12</v>
      </c>
      <c r="S11">
        <v>0</v>
      </c>
      <c r="T11">
        <v>0</v>
      </c>
      <c r="U11" t="s">
        <v>12</v>
      </c>
    </row>
    <row r="12" spans="1:22" x14ac:dyDescent="0.35">
      <c r="A12" t="s">
        <v>36</v>
      </c>
      <c r="B12">
        <v>13</v>
      </c>
      <c r="C12">
        <v>2025</v>
      </c>
      <c r="D12" t="s">
        <v>270</v>
      </c>
      <c r="E12" s="13">
        <v>211</v>
      </c>
      <c r="F12" t="s">
        <v>271</v>
      </c>
      <c r="G12" t="s">
        <v>262</v>
      </c>
      <c r="H12" s="2" t="s">
        <v>223</v>
      </c>
      <c r="T12" s="2"/>
      <c r="V12" t="s">
        <v>340</v>
      </c>
    </row>
    <row r="13" spans="1:22" x14ac:dyDescent="0.35">
      <c r="A13" t="s">
        <v>37</v>
      </c>
      <c r="B13">
        <v>15</v>
      </c>
      <c r="C13">
        <v>2025</v>
      </c>
      <c r="D13" t="s">
        <v>270</v>
      </c>
      <c r="E13" s="13">
        <v>211</v>
      </c>
      <c r="F13" t="s">
        <v>271</v>
      </c>
      <c r="G13" t="s">
        <v>262</v>
      </c>
      <c r="H13" s="2" t="s">
        <v>223</v>
      </c>
      <c r="T13" s="2"/>
    </row>
    <row r="14" spans="1:22" x14ac:dyDescent="0.35">
      <c r="A14" t="s">
        <v>38</v>
      </c>
      <c r="B14">
        <v>16</v>
      </c>
      <c r="C14">
        <v>2025</v>
      </c>
      <c r="D14" t="s">
        <v>270</v>
      </c>
      <c r="E14" s="13">
        <v>211</v>
      </c>
      <c r="F14" t="s">
        <v>271</v>
      </c>
      <c r="G14" t="s">
        <v>262</v>
      </c>
      <c r="H14" s="2" t="s">
        <v>77</v>
      </c>
      <c r="I14">
        <v>320</v>
      </c>
      <c r="J14" t="s">
        <v>98</v>
      </c>
      <c r="K14">
        <v>0</v>
      </c>
      <c r="L14">
        <v>4</v>
      </c>
      <c r="M14">
        <v>1</v>
      </c>
      <c r="N14" t="s">
        <v>12</v>
      </c>
      <c r="O14" t="s">
        <v>10</v>
      </c>
      <c r="Q14" t="s">
        <v>12</v>
      </c>
      <c r="R14" t="s">
        <v>12</v>
      </c>
      <c r="S14">
        <v>0</v>
      </c>
      <c r="T14" s="2">
        <v>200</v>
      </c>
      <c r="U14" t="s">
        <v>12</v>
      </c>
    </row>
    <row r="15" spans="1:22" x14ac:dyDescent="0.35">
      <c r="A15" t="s">
        <v>39</v>
      </c>
      <c r="B15">
        <v>17</v>
      </c>
      <c r="C15">
        <v>2025</v>
      </c>
      <c r="D15" t="s">
        <v>270</v>
      </c>
      <c r="E15" s="13">
        <v>211</v>
      </c>
      <c r="F15" t="s">
        <v>271</v>
      </c>
      <c r="G15" t="s">
        <v>262</v>
      </c>
      <c r="H15" s="2" t="s">
        <v>223</v>
      </c>
      <c r="T15" s="2"/>
    </row>
    <row r="16" spans="1:22" x14ac:dyDescent="0.35">
      <c r="A16" t="s">
        <v>40</v>
      </c>
      <c r="B16">
        <v>18</v>
      </c>
      <c r="C16">
        <v>2025</v>
      </c>
      <c r="D16" t="s">
        <v>270</v>
      </c>
      <c r="E16" s="13">
        <v>211</v>
      </c>
      <c r="F16" t="s">
        <v>271</v>
      </c>
      <c r="G16" t="s">
        <v>262</v>
      </c>
      <c r="H16" s="2" t="s">
        <v>223</v>
      </c>
      <c r="T16" s="2"/>
    </row>
    <row r="17" spans="1:21" x14ac:dyDescent="0.35">
      <c r="A17" t="s">
        <v>41</v>
      </c>
      <c r="B17">
        <v>19</v>
      </c>
      <c r="C17">
        <v>2025</v>
      </c>
      <c r="D17" t="s">
        <v>270</v>
      </c>
      <c r="E17" s="13">
        <v>211</v>
      </c>
      <c r="F17" t="s">
        <v>271</v>
      </c>
      <c r="G17" t="s">
        <v>262</v>
      </c>
      <c r="H17" s="2" t="s">
        <v>223</v>
      </c>
      <c r="T17" s="2"/>
    </row>
    <row r="18" spans="1:21" x14ac:dyDescent="0.35">
      <c r="A18" t="s">
        <v>42</v>
      </c>
      <c r="B18">
        <v>20</v>
      </c>
      <c r="C18">
        <v>2025</v>
      </c>
      <c r="D18" t="s">
        <v>270</v>
      </c>
      <c r="E18" s="13">
        <v>211</v>
      </c>
      <c r="F18" t="s">
        <v>271</v>
      </c>
      <c r="G18" t="s">
        <v>262</v>
      </c>
      <c r="H18" s="2" t="s">
        <v>77</v>
      </c>
      <c r="I18">
        <v>200</v>
      </c>
      <c r="J18" t="s">
        <v>98</v>
      </c>
      <c r="K18">
        <v>0</v>
      </c>
      <c r="L18">
        <v>4</v>
      </c>
      <c r="M18">
        <v>1</v>
      </c>
      <c r="N18" t="s">
        <v>12</v>
      </c>
      <c r="O18" t="s">
        <v>12</v>
      </c>
      <c r="Q18" t="s">
        <v>12</v>
      </c>
      <c r="R18" t="s">
        <v>12</v>
      </c>
      <c r="S18">
        <v>0</v>
      </c>
      <c r="T18" s="2">
        <v>0</v>
      </c>
      <c r="U18" t="s">
        <v>12</v>
      </c>
    </row>
    <row r="19" spans="1:21" x14ac:dyDescent="0.35">
      <c r="A19" t="s">
        <v>43</v>
      </c>
      <c r="B19">
        <v>21</v>
      </c>
      <c r="C19">
        <v>2025</v>
      </c>
      <c r="D19" t="s">
        <v>270</v>
      </c>
      <c r="E19" s="13">
        <v>211</v>
      </c>
      <c r="F19" t="s">
        <v>271</v>
      </c>
      <c r="G19" t="s">
        <v>262</v>
      </c>
      <c r="H19" s="2" t="s">
        <v>77</v>
      </c>
      <c r="I19">
        <v>350</v>
      </c>
      <c r="J19" t="s">
        <v>98</v>
      </c>
      <c r="K19">
        <v>0</v>
      </c>
      <c r="L19">
        <v>4</v>
      </c>
      <c r="M19">
        <v>1</v>
      </c>
      <c r="N19" t="s">
        <v>12</v>
      </c>
      <c r="O19" t="s">
        <v>12</v>
      </c>
      <c r="Q19" t="s">
        <v>12</v>
      </c>
      <c r="R19" t="s">
        <v>12</v>
      </c>
      <c r="S19">
        <v>0</v>
      </c>
      <c r="T19" s="2">
        <v>175</v>
      </c>
      <c r="U19" t="s">
        <v>12</v>
      </c>
    </row>
    <row r="20" spans="1:21" x14ac:dyDescent="0.35">
      <c r="A20" t="s">
        <v>44</v>
      </c>
      <c r="B20">
        <v>22</v>
      </c>
      <c r="C20">
        <v>2025</v>
      </c>
      <c r="D20" t="s">
        <v>270</v>
      </c>
      <c r="E20" s="13">
        <v>211</v>
      </c>
      <c r="F20" t="s">
        <v>271</v>
      </c>
      <c r="G20" t="s">
        <v>262</v>
      </c>
      <c r="H20" s="2" t="s">
        <v>77</v>
      </c>
      <c r="I20">
        <v>300</v>
      </c>
      <c r="J20" t="s">
        <v>98</v>
      </c>
      <c r="K20">
        <v>0</v>
      </c>
      <c r="L20">
        <v>4</v>
      </c>
      <c r="M20">
        <v>1</v>
      </c>
      <c r="N20" t="s">
        <v>12</v>
      </c>
      <c r="O20" t="s">
        <v>12</v>
      </c>
      <c r="Q20" t="s">
        <v>10</v>
      </c>
      <c r="R20" t="s">
        <v>12</v>
      </c>
      <c r="S20">
        <v>0</v>
      </c>
      <c r="T20" s="2">
        <v>150</v>
      </c>
      <c r="U20" t="s">
        <v>12</v>
      </c>
    </row>
    <row r="21" spans="1:21" x14ac:dyDescent="0.35">
      <c r="A21" t="s">
        <v>45</v>
      </c>
      <c r="B21">
        <v>23</v>
      </c>
      <c r="C21">
        <v>2025</v>
      </c>
      <c r="D21" t="s">
        <v>270</v>
      </c>
      <c r="E21" s="13">
        <v>211</v>
      </c>
      <c r="F21" t="s">
        <v>271</v>
      </c>
      <c r="G21" t="s">
        <v>262</v>
      </c>
      <c r="H21" s="2" t="s">
        <v>223</v>
      </c>
      <c r="T21" s="2"/>
    </row>
    <row r="22" spans="1:21" x14ac:dyDescent="0.35">
      <c r="A22" t="s">
        <v>46</v>
      </c>
      <c r="B22">
        <v>24</v>
      </c>
      <c r="C22">
        <v>2025</v>
      </c>
      <c r="D22" t="s">
        <v>270</v>
      </c>
      <c r="E22" s="13">
        <v>211</v>
      </c>
      <c r="F22" t="s">
        <v>271</v>
      </c>
      <c r="G22" t="s">
        <v>262</v>
      </c>
      <c r="H22" s="2" t="s">
        <v>223</v>
      </c>
      <c r="T22" s="2"/>
    </row>
    <row r="23" spans="1:21" x14ac:dyDescent="0.35">
      <c r="A23" t="s">
        <v>47</v>
      </c>
      <c r="B23">
        <v>25</v>
      </c>
      <c r="C23">
        <v>2025</v>
      </c>
      <c r="D23" t="s">
        <v>270</v>
      </c>
      <c r="E23" s="13">
        <v>211</v>
      </c>
      <c r="F23" t="s">
        <v>271</v>
      </c>
      <c r="G23" t="s">
        <v>262</v>
      </c>
      <c r="H23" s="2" t="s">
        <v>223</v>
      </c>
      <c r="T23" s="2"/>
    </row>
    <row r="24" spans="1:21" x14ac:dyDescent="0.35">
      <c r="A24" t="s">
        <v>48</v>
      </c>
      <c r="B24">
        <v>26</v>
      </c>
      <c r="C24">
        <v>2025</v>
      </c>
      <c r="D24" t="s">
        <v>270</v>
      </c>
      <c r="E24" s="13">
        <v>211</v>
      </c>
      <c r="F24" t="s">
        <v>271</v>
      </c>
      <c r="G24" t="s">
        <v>262</v>
      </c>
      <c r="H24" s="2" t="s">
        <v>223</v>
      </c>
      <c r="T24" s="2"/>
    </row>
    <row r="25" spans="1:21" x14ac:dyDescent="0.35">
      <c r="A25" t="s">
        <v>49</v>
      </c>
      <c r="B25">
        <v>27</v>
      </c>
      <c r="C25">
        <v>2025</v>
      </c>
      <c r="D25" t="s">
        <v>270</v>
      </c>
      <c r="E25" s="13">
        <v>211</v>
      </c>
      <c r="F25" t="s">
        <v>271</v>
      </c>
      <c r="G25" t="s">
        <v>262</v>
      </c>
      <c r="H25" s="2" t="s">
        <v>77</v>
      </c>
      <c r="I25">
        <v>225</v>
      </c>
      <c r="J25" t="s">
        <v>98</v>
      </c>
      <c r="K25">
        <v>0</v>
      </c>
      <c r="L25">
        <v>4</v>
      </c>
      <c r="M25">
        <v>1</v>
      </c>
      <c r="N25" t="s">
        <v>12</v>
      </c>
      <c r="O25" t="s">
        <v>12</v>
      </c>
      <c r="Q25" t="s">
        <v>12</v>
      </c>
      <c r="R25" t="s">
        <v>12</v>
      </c>
      <c r="S25">
        <v>0</v>
      </c>
      <c r="T25" s="2">
        <v>0</v>
      </c>
      <c r="U25" t="s">
        <v>12</v>
      </c>
    </row>
    <row r="26" spans="1:21" x14ac:dyDescent="0.35">
      <c r="A26" t="s">
        <v>50</v>
      </c>
      <c r="B26">
        <v>28</v>
      </c>
      <c r="C26">
        <v>2025</v>
      </c>
      <c r="D26" t="s">
        <v>270</v>
      </c>
      <c r="E26" s="13">
        <v>211</v>
      </c>
      <c r="F26" t="s">
        <v>271</v>
      </c>
      <c r="G26" t="s">
        <v>262</v>
      </c>
      <c r="H26" s="2" t="s">
        <v>77</v>
      </c>
      <c r="I26">
        <v>300</v>
      </c>
      <c r="J26" t="s">
        <v>98</v>
      </c>
      <c r="K26">
        <v>0</v>
      </c>
      <c r="L26">
        <v>4</v>
      </c>
      <c r="M26">
        <v>1</v>
      </c>
      <c r="N26" t="s">
        <v>12</v>
      </c>
      <c r="O26" t="s">
        <v>12</v>
      </c>
      <c r="Q26" t="s">
        <v>12</v>
      </c>
      <c r="R26" t="s">
        <v>12</v>
      </c>
      <c r="S26">
        <v>0</v>
      </c>
      <c r="T26" s="2">
        <v>200</v>
      </c>
      <c r="U26" t="s">
        <v>12</v>
      </c>
    </row>
    <row r="27" spans="1:21" x14ac:dyDescent="0.35">
      <c r="A27" t="s">
        <v>51</v>
      </c>
      <c r="B27">
        <v>29</v>
      </c>
      <c r="C27">
        <v>2025</v>
      </c>
      <c r="D27" t="s">
        <v>270</v>
      </c>
      <c r="E27" s="13">
        <v>211</v>
      </c>
      <c r="F27" t="s">
        <v>271</v>
      </c>
      <c r="G27" t="s">
        <v>262</v>
      </c>
      <c r="H27" s="2" t="s">
        <v>77</v>
      </c>
      <c r="I27">
        <v>225</v>
      </c>
      <c r="J27" t="s">
        <v>98</v>
      </c>
      <c r="K27">
        <v>0</v>
      </c>
      <c r="L27">
        <v>4</v>
      </c>
      <c r="M27">
        <v>1</v>
      </c>
      <c r="N27" t="s">
        <v>12</v>
      </c>
      <c r="O27" t="s">
        <v>12</v>
      </c>
      <c r="Q27" t="s">
        <v>12</v>
      </c>
      <c r="R27" t="s">
        <v>12</v>
      </c>
      <c r="S27">
        <v>0</v>
      </c>
      <c r="T27" s="2">
        <v>20</v>
      </c>
      <c r="U27" t="s">
        <v>12</v>
      </c>
    </row>
    <row r="28" spans="1:21" x14ac:dyDescent="0.35">
      <c r="A28" t="s">
        <v>52</v>
      </c>
      <c r="B28">
        <v>30</v>
      </c>
      <c r="C28">
        <v>2025</v>
      </c>
      <c r="D28" t="s">
        <v>270</v>
      </c>
      <c r="E28" s="13">
        <v>211</v>
      </c>
      <c r="F28" t="s">
        <v>271</v>
      </c>
      <c r="G28" t="s">
        <v>262</v>
      </c>
      <c r="H28" s="2" t="s">
        <v>223</v>
      </c>
      <c r="T28" s="2"/>
    </row>
    <row r="29" spans="1:21" x14ac:dyDescent="0.35">
      <c r="A29" t="s">
        <v>53</v>
      </c>
      <c r="B29">
        <v>31</v>
      </c>
      <c r="C29">
        <v>2025</v>
      </c>
      <c r="D29" t="s">
        <v>270</v>
      </c>
      <c r="E29" s="13">
        <v>211</v>
      </c>
      <c r="F29" t="s">
        <v>271</v>
      </c>
      <c r="G29" t="s">
        <v>262</v>
      </c>
      <c r="H29" s="2" t="s">
        <v>77</v>
      </c>
      <c r="I29">
        <v>250</v>
      </c>
      <c r="J29" t="s">
        <v>98</v>
      </c>
      <c r="K29">
        <v>0</v>
      </c>
      <c r="L29">
        <v>4</v>
      </c>
      <c r="M29">
        <v>1</v>
      </c>
      <c r="N29" t="s">
        <v>12</v>
      </c>
      <c r="O29" t="s">
        <v>12</v>
      </c>
      <c r="Q29" t="s">
        <v>10</v>
      </c>
      <c r="R29" t="s">
        <v>12</v>
      </c>
      <c r="S29">
        <v>0</v>
      </c>
      <c r="T29" s="2">
        <v>0</v>
      </c>
      <c r="U29" t="s">
        <v>12</v>
      </c>
    </row>
    <row r="30" spans="1:21" x14ac:dyDescent="0.35">
      <c r="A30" t="s">
        <v>54</v>
      </c>
      <c r="B30">
        <v>32</v>
      </c>
      <c r="C30">
        <v>2025</v>
      </c>
      <c r="D30" t="s">
        <v>270</v>
      </c>
      <c r="E30" s="13">
        <v>211</v>
      </c>
      <c r="F30" t="s">
        <v>271</v>
      </c>
      <c r="G30" t="s">
        <v>262</v>
      </c>
      <c r="H30" s="2" t="s">
        <v>223</v>
      </c>
      <c r="T30" s="2"/>
    </row>
    <row r="31" spans="1:21" x14ac:dyDescent="0.35">
      <c r="A31" t="s">
        <v>55</v>
      </c>
      <c r="B31">
        <v>33</v>
      </c>
      <c r="C31">
        <v>2025</v>
      </c>
      <c r="D31" t="s">
        <v>270</v>
      </c>
      <c r="E31" s="13">
        <v>211</v>
      </c>
      <c r="F31" t="s">
        <v>271</v>
      </c>
      <c r="G31" t="s">
        <v>262</v>
      </c>
      <c r="H31" s="2" t="s">
        <v>223</v>
      </c>
      <c r="T31" s="2"/>
    </row>
    <row r="32" spans="1:21" x14ac:dyDescent="0.35">
      <c r="A32" t="s">
        <v>56</v>
      </c>
      <c r="B32">
        <v>34</v>
      </c>
      <c r="C32">
        <v>2025</v>
      </c>
      <c r="D32" t="s">
        <v>270</v>
      </c>
      <c r="E32" s="13">
        <v>211</v>
      </c>
      <c r="F32" t="s">
        <v>271</v>
      </c>
      <c r="G32" t="s">
        <v>262</v>
      </c>
      <c r="H32" s="2" t="s">
        <v>223</v>
      </c>
      <c r="T32" s="2"/>
    </row>
    <row r="33" spans="1:21" x14ac:dyDescent="0.35">
      <c r="A33" t="s">
        <v>57</v>
      </c>
      <c r="B33">
        <v>35</v>
      </c>
      <c r="C33">
        <v>2025</v>
      </c>
      <c r="D33" t="s">
        <v>270</v>
      </c>
      <c r="E33" s="13">
        <v>211</v>
      </c>
      <c r="F33" t="s">
        <v>271</v>
      </c>
      <c r="G33" t="s">
        <v>262</v>
      </c>
      <c r="H33" s="2" t="s">
        <v>223</v>
      </c>
      <c r="T33" s="2"/>
    </row>
    <row r="34" spans="1:21" x14ac:dyDescent="0.35">
      <c r="A34" t="s">
        <v>58</v>
      </c>
      <c r="B34">
        <v>36</v>
      </c>
      <c r="C34">
        <v>2025</v>
      </c>
      <c r="D34" t="s">
        <v>270</v>
      </c>
      <c r="E34" s="13">
        <v>211</v>
      </c>
      <c r="F34" t="s">
        <v>271</v>
      </c>
      <c r="G34" t="s">
        <v>262</v>
      </c>
      <c r="H34" s="2" t="s">
        <v>77</v>
      </c>
      <c r="I34">
        <v>270</v>
      </c>
      <c r="J34" t="s">
        <v>98</v>
      </c>
      <c r="K34">
        <v>0</v>
      </c>
      <c r="L34">
        <v>4</v>
      </c>
      <c r="M34">
        <v>1</v>
      </c>
      <c r="N34" t="s">
        <v>12</v>
      </c>
      <c r="O34" t="s">
        <v>12</v>
      </c>
      <c r="Q34" t="s">
        <v>12</v>
      </c>
      <c r="R34" t="s">
        <v>12</v>
      </c>
      <c r="S34">
        <v>0</v>
      </c>
      <c r="T34" s="2">
        <v>0</v>
      </c>
      <c r="U34" t="s">
        <v>12</v>
      </c>
    </row>
    <row r="35" spans="1:21" x14ac:dyDescent="0.35">
      <c r="A35" t="s">
        <v>59</v>
      </c>
      <c r="B35">
        <v>37</v>
      </c>
      <c r="C35">
        <v>2025</v>
      </c>
      <c r="D35" t="s">
        <v>270</v>
      </c>
      <c r="E35" s="13">
        <v>211</v>
      </c>
      <c r="F35" t="s">
        <v>271</v>
      </c>
      <c r="G35" t="s">
        <v>262</v>
      </c>
      <c r="H35" s="2" t="s">
        <v>223</v>
      </c>
      <c r="T35" s="2"/>
    </row>
    <row r="36" spans="1:21" x14ac:dyDescent="0.35">
      <c r="A36" t="s">
        <v>60</v>
      </c>
      <c r="B36">
        <v>38</v>
      </c>
      <c r="C36">
        <v>2025</v>
      </c>
      <c r="D36" t="s">
        <v>270</v>
      </c>
      <c r="E36" s="13">
        <v>211</v>
      </c>
      <c r="F36" t="s">
        <v>271</v>
      </c>
      <c r="G36" t="s">
        <v>262</v>
      </c>
      <c r="H36" s="2" t="s">
        <v>223</v>
      </c>
      <c r="T36" s="2"/>
    </row>
    <row r="37" spans="1:21" x14ac:dyDescent="0.35">
      <c r="A37" t="s">
        <v>61</v>
      </c>
      <c r="B37">
        <v>39</v>
      </c>
      <c r="C37">
        <v>2025</v>
      </c>
      <c r="D37" t="s">
        <v>270</v>
      </c>
      <c r="E37" s="13">
        <v>211</v>
      </c>
      <c r="F37" t="s">
        <v>271</v>
      </c>
      <c r="G37" t="s">
        <v>262</v>
      </c>
      <c r="H37" s="2" t="s">
        <v>223</v>
      </c>
      <c r="T37" s="2"/>
    </row>
    <row r="38" spans="1:21" x14ac:dyDescent="0.35">
      <c r="A38" t="s">
        <v>62</v>
      </c>
      <c r="B38">
        <v>40</v>
      </c>
      <c r="C38">
        <v>2025</v>
      </c>
      <c r="D38" t="s">
        <v>270</v>
      </c>
      <c r="E38" s="13">
        <v>211</v>
      </c>
      <c r="F38" t="s">
        <v>271</v>
      </c>
      <c r="G38" t="s">
        <v>262</v>
      </c>
      <c r="H38" s="2" t="s">
        <v>223</v>
      </c>
      <c r="T38" s="2"/>
    </row>
    <row r="39" spans="1:21" x14ac:dyDescent="0.35">
      <c r="A39" t="s">
        <v>63</v>
      </c>
      <c r="B39">
        <v>41</v>
      </c>
      <c r="C39">
        <v>2025</v>
      </c>
      <c r="D39" t="s">
        <v>270</v>
      </c>
      <c r="E39" s="13">
        <v>211</v>
      </c>
      <c r="F39" t="s">
        <v>271</v>
      </c>
      <c r="G39" t="s">
        <v>262</v>
      </c>
      <c r="H39" s="2" t="s">
        <v>77</v>
      </c>
      <c r="I39">
        <v>425</v>
      </c>
      <c r="J39" t="s">
        <v>98</v>
      </c>
      <c r="K39">
        <v>0</v>
      </c>
      <c r="L39">
        <v>4</v>
      </c>
      <c r="M39">
        <v>1</v>
      </c>
      <c r="N39" t="s">
        <v>12</v>
      </c>
      <c r="O39" t="s">
        <v>12</v>
      </c>
      <c r="Q39" t="s">
        <v>12</v>
      </c>
      <c r="R39" t="s">
        <v>12</v>
      </c>
      <c r="S39">
        <v>0</v>
      </c>
      <c r="T39" s="2">
        <v>200</v>
      </c>
      <c r="U39" t="s">
        <v>12</v>
      </c>
    </row>
    <row r="40" spans="1:21" x14ac:dyDescent="0.35">
      <c r="A40" t="s">
        <v>64</v>
      </c>
      <c r="B40">
        <v>42</v>
      </c>
      <c r="C40">
        <v>2025</v>
      </c>
      <c r="D40" t="s">
        <v>270</v>
      </c>
      <c r="E40" s="13">
        <v>211</v>
      </c>
      <c r="F40" t="s">
        <v>271</v>
      </c>
      <c r="G40" t="s">
        <v>262</v>
      </c>
      <c r="H40" s="2" t="s">
        <v>77</v>
      </c>
      <c r="I40">
        <v>250</v>
      </c>
      <c r="J40" t="s">
        <v>98</v>
      </c>
      <c r="K40">
        <v>0</v>
      </c>
      <c r="L40">
        <v>4</v>
      </c>
      <c r="M40">
        <v>1</v>
      </c>
      <c r="N40" t="s">
        <v>12</v>
      </c>
      <c r="O40" t="s">
        <v>12</v>
      </c>
      <c r="Q40" t="s">
        <v>10</v>
      </c>
      <c r="R40" t="s">
        <v>12</v>
      </c>
      <c r="S40">
        <v>0</v>
      </c>
      <c r="T40" s="2">
        <v>0</v>
      </c>
      <c r="U40" t="s">
        <v>12</v>
      </c>
    </row>
    <row r="41" spans="1:21" x14ac:dyDescent="0.35">
      <c r="A41" t="s">
        <v>65</v>
      </c>
      <c r="B41">
        <v>44</v>
      </c>
      <c r="C41">
        <v>2025</v>
      </c>
      <c r="D41" t="s">
        <v>270</v>
      </c>
      <c r="E41" s="13">
        <v>211</v>
      </c>
      <c r="F41" t="s">
        <v>271</v>
      </c>
      <c r="G41" t="s">
        <v>262</v>
      </c>
      <c r="H41" s="2" t="s">
        <v>223</v>
      </c>
      <c r="T41" s="2"/>
    </row>
    <row r="42" spans="1:21" x14ac:dyDescent="0.35">
      <c r="A42" t="s">
        <v>66</v>
      </c>
      <c r="B42">
        <v>45</v>
      </c>
      <c r="C42">
        <v>2025</v>
      </c>
      <c r="D42" t="s">
        <v>270</v>
      </c>
      <c r="E42" s="13">
        <v>211</v>
      </c>
      <c r="F42" t="s">
        <v>271</v>
      </c>
      <c r="G42" t="s">
        <v>262</v>
      </c>
      <c r="H42" s="2" t="s">
        <v>77</v>
      </c>
      <c r="I42">
        <v>225</v>
      </c>
      <c r="J42" t="s">
        <v>98</v>
      </c>
      <c r="K42">
        <v>0</v>
      </c>
      <c r="L42">
        <v>4</v>
      </c>
      <c r="M42">
        <v>1</v>
      </c>
      <c r="N42" t="s">
        <v>12</v>
      </c>
      <c r="O42" t="s">
        <v>10</v>
      </c>
      <c r="Q42" t="s">
        <v>10</v>
      </c>
      <c r="R42" t="s">
        <v>12</v>
      </c>
      <c r="S42">
        <v>0</v>
      </c>
      <c r="T42">
        <v>0</v>
      </c>
    </row>
    <row r="43" spans="1:21" x14ac:dyDescent="0.35">
      <c r="A43" t="s">
        <v>67</v>
      </c>
      <c r="B43">
        <v>46</v>
      </c>
      <c r="C43">
        <v>2025</v>
      </c>
      <c r="D43" t="s">
        <v>270</v>
      </c>
      <c r="E43" s="13">
        <v>211</v>
      </c>
      <c r="F43" t="s">
        <v>271</v>
      </c>
      <c r="G43" t="s">
        <v>262</v>
      </c>
      <c r="H43" s="2" t="s">
        <v>223</v>
      </c>
      <c r="T43" s="2"/>
    </row>
    <row r="44" spans="1:21" x14ac:dyDescent="0.35">
      <c r="A44" t="s">
        <v>68</v>
      </c>
      <c r="B44">
        <v>47</v>
      </c>
      <c r="C44">
        <v>2025</v>
      </c>
      <c r="D44" t="s">
        <v>270</v>
      </c>
      <c r="E44" s="13">
        <v>211</v>
      </c>
      <c r="F44" t="s">
        <v>271</v>
      </c>
      <c r="G44" t="s">
        <v>262</v>
      </c>
      <c r="H44" s="2" t="s">
        <v>223</v>
      </c>
      <c r="T44" s="2"/>
    </row>
    <row r="45" spans="1:21" x14ac:dyDescent="0.35">
      <c r="A45" t="s">
        <v>69</v>
      </c>
      <c r="B45">
        <v>48</v>
      </c>
      <c r="C45">
        <v>2025</v>
      </c>
      <c r="D45" t="s">
        <v>270</v>
      </c>
      <c r="E45" s="13">
        <v>211</v>
      </c>
      <c r="F45" t="s">
        <v>271</v>
      </c>
      <c r="G45" t="s">
        <v>262</v>
      </c>
      <c r="H45" s="2" t="s">
        <v>77</v>
      </c>
      <c r="I45">
        <v>300</v>
      </c>
      <c r="J45" t="s">
        <v>98</v>
      </c>
      <c r="K45">
        <v>0</v>
      </c>
      <c r="L45">
        <v>4</v>
      </c>
      <c r="M45">
        <v>1</v>
      </c>
      <c r="N45" t="s">
        <v>12</v>
      </c>
      <c r="O45" t="s">
        <v>12</v>
      </c>
      <c r="Q45" t="s">
        <v>10</v>
      </c>
      <c r="R45" t="s">
        <v>12</v>
      </c>
      <c r="S45">
        <v>8</v>
      </c>
      <c r="T45" s="2">
        <v>50</v>
      </c>
      <c r="U45" t="s">
        <v>12</v>
      </c>
    </row>
    <row r="46" spans="1:21" x14ac:dyDescent="0.35">
      <c r="A46" t="s">
        <v>70</v>
      </c>
      <c r="B46">
        <v>49</v>
      </c>
      <c r="C46">
        <v>2025</v>
      </c>
      <c r="D46" t="s">
        <v>270</v>
      </c>
      <c r="E46" s="13">
        <v>211</v>
      </c>
      <c r="F46" t="s">
        <v>271</v>
      </c>
      <c r="G46" t="s">
        <v>262</v>
      </c>
      <c r="H46" s="2" t="s">
        <v>223</v>
      </c>
      <c r="T46" s="2"/>
    </row>
    <row r="47" spans="1:21" x14ac:dyDescent="0.35">
      <c r="A47" t="s">
        <v>71</v>
      </c>
      <c r="B47">
        <v>50</v>
      </c>
      <c r="C47">
        <v>2025</v>
      </c>
      <c r="D47" t="s">
        <v>270</v>
      </c>
      <c r="E47" s="13">
        <v>211</v>
      </c>
      <c r="F47" t="s">
        <v>271</v>
      </c>
      <c r="G47" t="s">
        <v>262</v>
      </c>
      <c r="H47" s="2" t="s">
        <v>223</v>
      </c>
      <c r="T47" s="2"/>
    </row>
    <row r="48" spans="1:21" x14ac:dyDescent="0.35">
      <c r="A48" t="s">
        <v>72</v>
      </c>
      <c r="B48">
        <v>51</v>
      </c>
      <c r="C48">
        <v>2025</v>
      </c>
      <c r="D48" t="s">
        <v>270</v>
      </c>
      <c r="E48" s="13">
        <v>211</v>
      </c>
      <c r="F48" t="s">
        <v>271</v>
      </c>
      <c r="G48" t="s">
        <v>262</v>
      </c>
      <c r="H48" s="2" t="s">
        <v>77</v>
      </c>
      <c r="I48">
        <v>220</v>
      </c>
      <c r="J48" t="s">
        <v>98</v>
      </c>
      <c r="K48">
        <v>0</v>
      </c>
      <c r="L48">
        <v>4</v>
      </c>
      <c r="M48">
        <v>1</v>
      </c>
      <c r="N48" t="s">
        <v>12</v>
      </c>
      <c r="O48" t="s">
        <v>12</v>
      </c>
      <c r="Q48" t="s">
        <v>10</v>
      </c>
      <c r="R48" t="s">
        <v>12</v>
      </c>
      <c r="S48">
        <v>0</v>
      </c>
      <c r="T48" s="2">
        <v>0</v>
      </c>
      <c r="U48" t="s">
        <v>12</v>
      </c>
    </row>
    <row r="49" spans="1:21" x14ac:dyDescent="0.35">
      <c r="A49" t="s">
        <v>73</v>
      </c>
      <c r="B49">
        <v>53</v>
      </c>
      <c r="C49">
        <v>2025</v>
      </c>
      <c r="D49" t="s">
        <v>270</v>
      </c>
      <c r="E49" s="13">
        <v>211</v>
      </c>
      <c r="F49" t="s">
        <v>271</v>
      </c>
      <c r="G49" t="s">
        <v>262</v>
      </c>
      <c r="H49" s="2" t="s">
        <v>77</v>
      </c>
      <c r="I49">
        <v>335</v>
      </c>
      <c r="J49" t="s">
        <v>98</v>
      </c>
      <c r="K49">
        <v>0</v>
      </c>
      <c r="L49">
        <v>4</v>
      </c>
      <c r="M49">
        <v>1</v>
      </c>
      <c r="N49" t="s">
        <v>12</v>
      </c>
      <c r="O49" t="s">
        <v>12</v>
      </c>
      <c r="Q49" t="s">
        <v>12</v>
      </c>
      <c r="R49" t="s">
        <v>12</v>
      </c>
      <c r="S49">
        <v>0</v>
      </c>
      <c r="T49" s="2">
        <v>0</v>
      </c>
      <c r="U49" t="s">
        <v>12</v>
      </c>
    </row>
    <row r="50" spans="1:21" x14ac:dyDescent="0.35">
      <c r="A50" t="s">
        <v>74</v>
      </c>
      <c r="B50">
        <v>54</v>
      </c>
      <c r="C50">
        <v>2025</v>
      </c>
      <c r="D50" t="s">
        <v>270</v>
      </c>
      <c r="E50" s="13">
        <v>211</v>
      </c>
      <c r="F50" t="s">
        <v>271</v>
      </c>
      <c r="G50" t="s">
        <v>262</v>
      </c>
      <c r="H50" s="2" t="s">
        <v>223</v>
      </c>
    </row>
    <row r="51" spans="1:21" x14ac:dyDescent="0.35">
      <c r="A51" t="s">
        <v>75</v>
      </c>
      <c r="B51">
        <v>55</v>
      </c>
      <c r="C51">
        <v>2025</v>
      </c>
      <c r="D51" t="s">
        <v>270</v>
      </c>
      <c r="E51" s="13">
        <v>211</v>
      </c>
      <c r="F51" t="s">
        <v>271</v>
      </c>
      <c r="G51" t="s">
        <v>262</v>
      </c>
      <c r="H51" s="2" t="s">
        <v>223</v>
      </c>
      <c r="T51" s="2"/>
    </row>
    <row r="52" spans="1:21" x14ac:dyDescent="0.35">
      <c r="A52" t="s">
        <v>76</v>
      </c>
      <c r="B52">
        <v>56</v>
      </c>
      <c r="C52">
        <v>2025</v>
      </c>
      <c r="D52" t="s">
        <v>270</v>
      </c>
      <c r="E52" s="13">
        <v>211</v>
      </c>
      <c r="F52" t="s">
        <v>271</v>
      </c>
      <c r="G52" t="s">
        <v>262</v>
      </c>
      <c r="H52" s="2" t="s">
        <v>77</v>
      </c>
      <c r="I52">
        <v>255</v>
      </c>
      <c r="J52" t="s">
        <v>98</v>
      </c>
      <c r="K52">
        <v>0</v>
      </c>
      <c r="L52">
        <v>4</v>
      </c>
      <c r="M52">
        <v>1</v>
      </c>
      <c r="N52" t="s">
        <v>12</v>
      </c>
      <c r="O52" t="s">
        <v>10</v>
      </c>
      <c r="Q52" t="s">
        <v>12</v>
      </c>
      <c r="R52" t="s">
        <v>12</v>
      </c>
      <c r="S52">
        <v>0</v>
      </c>
      <c r="T52" s="2">
        <v>0</v>
      </c>
      <c r="U52" t="s">
        <v>12</v>
      </c>
    </row>
  </sheetData>
  <pageMargins left="0.7" right="0.7" top="0.75" bottom="0.75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D8BF3C-0406-425C-997F-4627922E30E5}">
  <sheetPr codeName="Sheet63"/>
  <dimension ref="A1:W52"/>
  <sheetViews>
    <sheetView zoomScale="90" zoomScaleNormal="90" workbookViewId="0">
      <selection activeCell="D5" sqref="D5"/>
    </sheetView>
  </sheetViews>
  <sheetFormatPr defaultRowHeight="14.5" x14ac:dyDescent="0.35"/>
  <cols>
    <col min="1" max="1" width="17.81640625" bestFit="1" customWidth="1"/>
    <col min="4" max="4" width="17" bestFit="1" customWidth="1"/>
    <col min="5" max="5" width="14.08984375" bestFit="1" customWidth="1"/>
    <col min="7" max="7" width="11.54296875" bestFit="1" customWidth="1"/>
    <col min="8" max="8" width="15.54296875" style="2" bestFit="1" customWidth="1"/>
    <col min="9" max="9" width="8.6328125" bestFit="1" customWidth="1"/>
    <col min="10" max="10" width="17.7265625" style="2" bestFit="1" customWidth="1"/>
    <col min="11" max="11" width="10.90625" customWidth="1"/>
    <col min="12" max="12" width="13.90625" bestFit="1" customWidth="1"/>
    <col min="13" max="13" width="8.453125" customWidth="1"/>
    <col min="14" max="14" width="15.453125" bestFit="1" customWidth="1"/>
    <col min="15" max="15" width="9.90625" bestFit="1" customWidth="1"/>
    <col min="16" max="16" width="11.6328125" bestFit="1" customWidth="1"/>
    <col min="17" max="17" width="18.7265625" bestFit="1" customWidth="1"/>
    <col min="18" max="18" width="15" bestFit="1" customWidth="1"/>
    <col min="19" max="19" width="18.81640625" bestFit="1" customWidth="1"/>
    <col min="20" max="20" width="11" bestFit="1" customWidth="1"/>
    <col min="21" max="21" width="13.36328125" customWidth="1"/>
  </cols>
  <sheetData>
    <row r="1" spans="1:23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s="2" t="s">
        <v>0</v>
      </c>
      <c r="I1" t="s">
        <v>89</v>
      </c>
      <c r="J1" s="2" t="s">
        <v>3</v>
      </c>
      <c r="K1" t="s">
        <v>137</v>
      </c>
      <c r="L1" t="s">
        <v>90</v>
      </c>
      <c r="M1" t="s">
        <v>138</v>
      </c>
      <c r="N1" t="s">
        <v>215</v>
      </c>
      <c r="O1" t="s">
        <v>4</v>
      </c>
      <c r="P1" t="s">
        <v>5</v>
      </c>
      <c r="Q1" t="s">
        <v>6</v>
      </c>
      <c r="R1" t="s">
        <v>7</v>
      </c>
      <c r="S1" t="s">
        <v>8</v>
      </c>
      <c r="T1" t="s">
        <v>91</v>
      </c>
      <c r="U1" t="s">
        <v>9</v>
      </c>
    </row>
    <row r="2" spans="1:23" x14ac:dyDescent="0.35">
      <c r="A2" t="s">
        <v>23</v>
      </c>
      <c r="B2">
        <v>1</v>
      </c>
      <c r="C2">
        <v>2025</v>
      </c>
      <c r="D2" t="s">
        <v>272</v>
      </c>
      <c r="E2" s="13">
        <v>212</v>
      </c>
      <c r="F2" t="s">
        <v>273</v>
      </c>
      <c r="G2" t="s">
        <v>274</v>
      </c>
      <c r="H2" s="2" t="s">
        <v>77</v>
      </c>
      <c r="I2">
        <v>300</v>
      </c>
      <c r="J2" s="2" t="s">
        <v>110</v>
      </c>
      <c r="K2">
        <v>120</v>
      </c>
      <c r="L2">
        <v>2</v>
      </c>
      <c r="M2">
        <v>2</v>
      </c>
      <c r="N2" t="s">
        <v>12</v>
      </c>
      <c r="O2" t="s">
        <v>12</v>
      </c>
      <c r="Q2" t="s">
        <v>12</v>
      </c>
      <c r="R2" t="s">
        <v>12</v>
      </c>
      <c r="S2">
        <v>30</v>
      </c>
      <c r="T2">
        <v>600</v>
      </c>
      <c r="U2" t="s">
        <v>12</v>
      </c>
    </row>
    <row r="3" spans="1:23" x14ac:dyDescent="0.35">
      <c r="A3" t="s">
        <v>27</v>
      </c>
      <c r="B3">
        <v>2</v>
      </c>
      <c r="C3">
        <v>2025</v>
      </c>
      <c r="D3" t="s">
        <v>272</v>
      </c>
      <c r="E3" s="13">
        <v>212</v>
      </c>
      <c r="F3" t="s">
        <v>273</v>
      </c>
      <c r="G3" t="s">
        <v>274</v>
      </c>
      <c r="H3" s="2" t="s">
        <v>77</v>
      </c>
      <c r="I3">
        <v>350</v>
      </c>
      <c r="J3" s="2" t="s">
        <v>223</v>
      </c>
      <c r="K3">
        <v>0</v>
      </c>
      <c r="L3">
        <v>0</v>
      </c>
      <c r="M3">
        <v>1</v>
      </c>
      <c r="N3" t="s">
        <v>12</v>
      </c>
      <c r="O3" t="s">
        <v>12</v>
      </c>
      <c r="Q3" t="s">
        <v>12</v>
      </c>
      <c r="R3" t="s">
        <v>12</v>
      </c>
      <c r="S3">
        <v>8</v>
      </c>
      <c r="T3">
        <v>250</v>
      </c>
      <c r="U3" t="s">
        <v>12</v>
      </c>
    </row>
    <row r="4" spans="1:23" x14ac:dyDescent="0.35">
      <c r="A4" t="s">
        <v>28</v>
      </c>
      <c r="B4">
        <v>4</v>
      </c>
      <c r="C4">
        <v>2025</v>
      </c>
      <c r="D4" t="s">
        <v>272</v>
      </c>
      <c r="E4" s="13">
        <v>212</v>
      </c>
      <c r="F4" t="s">
        <v>273</v>
      </c>
      <c r="G4" t="s">
        <v>274</v>
      </c>
      <c r="H4" s="2" t="s">
        <v>77</v>
      </c>
      <c r="I4">
        <v>245</v>
      </c>
      <c r="J4" s="2" t="s">
        <v>223</v>
      </c>
      <c r="K4">
        <v>84</v>
      </c>
      <c r="L4">
        <v>2</v>
      </c>
      <c r="M4">
        <v>1</v>
      </c>
      <c r="N4" t="s">
        <v>12</v>
      </c>
      <c r="O4" t="s">
        <v>10</v>
      </c>
      <c r="P4">
        <v>18</v>
      </c>
      <c r="Q4" t="s">
        <v>10</v>
      </c>
      <c r="R4" t="s">
        <v>12</v>
      </c>
      <c r="S4">
        <v>0</v>
      </c>
      <c r="T4">
        <v>200</v>
      </c>
      <c r="U4" t="s">
        <v>13</v>
      </c>
    </row>
    <row r="5" spans="1:23" x14ac:dyDescent="0.35">
      <c r="A5" t="s">
        <v>29</v>
      </c>
      <c r="B5">
        <v>5</v>
      </c>
      <c r="C5">
        <v>2025</v>
      </c>
      <c r="D5" t="s">
        <v>272</v>
      </c>
      <c r="E5" s="13">
        <v>212</v>
      </c>
      <c r="F5" t="s">
        <v>273</v>
      </c>
      <c r="G5" t="s">
        <v>274</v>
      </c>
      <c r="H5" s="2" t="s">
        <v>77</v>
      </c>
      <c r="I5">
        <v>250</v>
      </c>
      <c r="J5" s="2" t="s">
        <v>110</v>
      </c>
      <c r="K5">
        <v>80</v>
      </c>
      <c r="L5">
        <v>2</v>
      </c>
      <c r="M5">
        <v>2</v>
      </c>
      <c r="N5" t="s">
        <v>12</v>
      </c>
      <c r="O5" t="s">
        <v>10</v>
      </c>
      <c r="P5">
        <v>18</v>
      </c>
      <c r="Q5" t="s">
        <v>10</v>
      </c>
      <c r="R5" t="s">
        <v>12</v>
      </c>
      <c r="S5">
        <v>28</v>
      </c>
      <c r="T5">
        <v>500</v>
      </c>
      <c r="U5" t="s">
        <v>13</v>
      </c>
    </row>
    <row r="6" spans="1:23" x14ac:dyDescent="0.35">
      <c r="A6" t="s">
        <v>30</v>
      </c>
      <c r="B6">
        <v>6</v>
      </c>
      <c r="C6">
        <v>2025</v>
      </c>
      <c r="D6" t="s">
        <v>272</v>
      </c>
      <c r="E6" s="13">
        <v>212</v>
      </c>
      <c r="F6" t="s">
        <v>273</v>
      </c>
      <c r="G6" t="s">
        <v>274</v>
      </c>
      <c r="H6" s="2" t="s">
        <v>223</v>
      </c>
    </row>
    <row r="7" spans="1:23" x14ac:dyDescent="0.35">
      <c r="A7" t="s">
        <v>31</v>
      </c>
      <c r="B7">
        <v>8</v>
      </c>
      <c r="C7">
        <v>2025</v>
      </c>
      <c r="D7" t="s">
        <v>272</v>
      </c>
      <c r="E7" s="13">
        <v>212</v>
      </c>
      <c r="F7" t="s">
        <v>273</v>
      </c>
      <c r="G7" t="s">
        <v>274</v>
      </c>
      <c r="H7" s="2" t="s">
        <v>223</v>
      </c>
    </row>
    <row r="8" spans="1:23" x14ac:dyDescent="0.35">
      <c r="A8" t="s">
        <v>32</v>
      </c>
      <c r="B8">
        <v>9</v>
      </c>
      <c r="C8">
        <v>2025</v>
      </c>
      <c r="D8" t="s">
        <v>272</v>
      </c>
      <c r="E8" s="13">
        <v>212</v>
      </c>
      <c r="F8" t="s">
        <v>273</v>
      </c>
      <c r="G8" t="s">
        <v>274</v>
      </c>
      <c r="H8" s="2" t="s">
        <v>77</v>
      </c>
      <c r="I8">
        <v>240</v>
      </c>
      <c r="J8" s="2" t="s">
        <v>110</v>
      </c>
      <c r="K8">
        <v>40</v>
      </c>
      <c r="L8">
        <v>2</v>
      </c>
      <c r="M8">
        <v>1</v>
      </c>
      <c r="N8" t="s">
        <v>12</v>
      </c>
      <c r="O8" t="s">
        <v>12</v>
      </c>
      <c r="Q8" t="s">
        <v>12</v>
      </c>
      <c r="R8" t="s">
        <v>12</v>
      </c>
      <c r="S8">
        <v>20</v>
      </c>
      <c r="T8">
        <v>250</v>
      </c>
      <c r="U8" t="s">
        <v>13</v>
      </c>
      <c r="W8" t="s">
        <v>341</v>
      </c>
    </row>
    <row r="9" spans="1:23" x14ac:dyDescent="0.35">
      <c r="A9" t="s">
        <v>33</v>
      </c>
      <c r="B9">
        <v>10</v>
      </c>
      <c r="C9">
        <v>2025</v>
      </c>
      <c r="D9" t="s">
        <v>272</v>
      </c>
      <c r="E9" s="13">
        <v>212</v>
      </c>
      <c r="F9" t="s">
        <v>273</v>
      </c>
      <c r="G9" t="s">
        <v>274</v>
      </c>
      <c r="H9" s="2" t="s">
        <v>77</v>
      </c>
      <c r="I9">
        <v>333</v>
      </c>
      <c r="J9" s="2" t="s">
        <v>110</v>
      </c>
      <c r="K9">
        <v>140</v>
      </c>
      <c r="L9">
        <v>2</v>
      </c>
      <c r="M9">
        <v>1</v>
      </c>
      <c r="N9" t="s">
        <v>12</v>
      </c>
      <c r="O9" t="s">
        <v>12</v>
      </c>
      <c r="Q9" t="s">
        <v>12</v>
      </c>
      <c r="R9" t="s">
        <v>12</v>
      </c>
      <c r="S9">
        <v>40</v>
      </c>
      <c r="T9">
        <v>323</v>
      </c>
      <c r="U9" t="s">
        <v>11</v>
      </c>
    </row>
    <row r="10" spans="1:23" x14ac:dyDescent="0.35">
      <c r="A10" t="s">
        <v>34</v>
      </c>
      <c r="B10">
        <v>11</v>
      </c>
      <c r="C10">
        <v>2025</v>
      </c>
      <c r="D10" t="s">
        <v>272</v>
      </c>
      <c r="E10" s="13">
        <v>212</v>
      </c>
      <c r="F10" t="s">
        <v>273</v>
      </c>
      <c r="G10" t="s">
        <v>274</v>
      </c>
      <c r="H10" s="2" t="s">
        <v>223</v>
      </c>
    </row>
    <row r="11" spans="1:23" x14ac:dyDescent="0.35">
      <c r="A11" t="s">
        <v>35</v>
      </c>
      <c r="B11">
        <v>12</v>
      </c>
      <c r="C11">
        <v>2025</v>
      </c>
      <c r="D11" t="s">
        <v>272</v>
      </c>
      <c r="E11" s="13">
        <v>212</v>
      </c>
      <c r="F11" t="s">
        <v>273</v>
      </c>
      <c r="G11" t="s">
        <v>274</v>
      </c>
      <c r="H11" s="2" t="s">
        <v>77</v>
      </c>
      <c r="I11">
        <v>230</v>
      </c>
      <c r="J11" s="2" t="s">
        <v>223</v>
      </c>
      <c r="K11">
        <v>120</v>
      </c>
      <c r="L11">
        <v>2</v>
      </c>
      <c r="M11">
        <v>1</v>
      </c>
      <c r="N11" t="s">
        <v>12</v>
      </c>
      <c r="O11" t="s">
        <v>12</v>
      </c>
      <c r="Q11" t="s">
        <v>10</v>
      </c>
      <c r="R11" t="s">
        <v>12</v>
      </c>
      <c r="S11">
        <v>14</v>
      </c>
      <c r="T11">
        <v>105</v>
      </c>
      <c r="U11" t="s">
        <v>11</v>
      </c>
    </row>
    <row r="12" spans="1:23" x14ac:dyDescent="0.35">
      <c r="A12" t="s">
        <v>36</v>
      </c>
      <c r="B12">
        <v>13</v>
      </c>
      <c r="C12">
        <v>2025</v>
      </c>
      <c r="D12" t="s">
        <v>272</v>
      </c>
      <c r="E12" s="13">
        <v>212</v>
      </c>
      <c r="F12" t="s">
        <v>273</v>
      </c>
      <c r="G12" t="s">
        <v>274</v>
      </c>
      <c r="H12" s="2" t="s">
        <v>223</v>
      </c>
    </row>
    <row r="13" spans="1:23" x14ac:dyDescent="0.35">
      <c r="A13" t="s">
        <v>37</v>
      </c>
      <c r="B13">
        <v>15</v>
      </c>
      <c r="C13">
        <v>2025</v>
      </c>
      <c r="D13" t="s">
        <v>272</v>
      </c>
      <c r="E13" s="13">
        <v>212</v>
      </c>
      <c r="F13" t="s">
        <v>273</v>
      </c>
      <c r="G13" t="s">
        <v>274</v>
      </c>
      <c r="H13" s="2" t="s">
        <v>223</v>
      </c>
    </row>
    <row r="14" spans="1:23" x14ac:dyDescent="0.35">
      <c r="A14" t="s">
        <v>38</v>
      </c>
      <c r="B14">
        <v>16</v>
      </c>
      <c r="C14">
        <v>2025</v>
      </c>
      <c r="D14" t="s">
        <v>272</v>
      </c>
      <c r="E14" s="13">
        <v>212</v>
      </c>
      <c r="F14" t="s">
        <v>273</v>
      </c>
      <c r="G14" t="s">
        <v>274</v>
      </c>
      <c r="H14" s="2" t="s">
        <v>223</v>
      </c>
    </row>
    <row r="15" spans="1:23" x14ac:dyDescent="0.35">
      <c r="A15" t="s">
        <v>39</v>
      </c>
      <c r="B15">
        <v>17</v>
      </c>
      <c r="C15">
        <v>2025</v>
      </c>
      <c r="D15" t="s">
        <v>272</v>
      </c>
      <c r="E15" s="13">
        <v>212</v>
      </c>
      <c r="F15" t="s">
        <v>273</v>
      </c>
      <c r="G15" t="s">
        <v>274</v>
      </c>
      <c r="H15" s="2" t="s">
        <v>77</v>
      </c>
      <c r="I15">
        <v>375</v>
      </c>
      <c r="J15" s="2" t="s">
        <v>110</v>
      </c>
      <c r="K15">
        <v>60</v>
      </c>
      <c r="L15">
        <v>2</v>
      </c>
      <c r="M15">
        <v>1</v>
      </c>
      <c r="N15" t="s">
        <v>12</v>
      </c>
      <c r="O15" t="s">
        <v>12</v>
      </c>
      <c r="P15">
        <v>18</v>
      </c>
      <c r="Q15" t="s">
        <v>12</v>
      </c>
      <c r="R15" t="s">
        <v>12</v>
      </c>
      <c r="S15">
        <v>12</v>
      </c>
      <c r="T15">
        <v>400</v>
      </c>
      <c r="U15" t="s">
        <v>13</v>
      </c>
    </row>
    <row r="16" spans="1:23" x14ac:dyDescent="0.35">
      <c r="A16" t="s">
        <v>40</v>
      </c>
      <c r="B16">
        <v>18</v>
      </c>
      <c r="C16">
        <v>2025</v>
      </c>
      <c r="D16" t="s">
        <v>272</v>
      </c>
      <c r="E16" s="13">
        <v>212</v>
      </c>
      <c r="F16" t="s">
        <v>273</v>
      </c>
      <c r="G16" t="s">
        <v>274</v>
      </c>
      <c r="H16" s="2" t="s">
        <v>77</v>
      </c>
      <c r="I16">
        <v>50</v>
      </c>
      <c r="J16" s="2" t="s">
        <v>110</v>
      </c>
      <c r="K16">
        <v>60</v>
      </c>
      <c r="L16">
        <v>2</v>
      </c>
      <c r="M16">
        <v>1</v>
      </c>
      <c r="N16" t="s">
        <v>12</v>
      </c>
      <c r="O16" t="s">
        <v>12</v>
      </c>
      <c r="P16">
        <v>18</v>
      </c>
      <c r="Q16" t="s">
        <v>12</v>
      </c>
      <c r="R16" t="s">
        <v>12</v>
      </c>
      <c r="S16">
        <v>32</v>
      </c>
      <c r="T16">
        <v>50</v>
      </c>
      <c r="U16" t="s">
        <v>11</v>
      </c>
    </row>
    <row r="17" spans="1:21" x14ac:dyDescent="0.35">
      <c r="A17" t="s">
        <v>41</v>
      </c>
      <c r="B17">
        <v>19</v>
      </c>
      <c r="C17">
        <v>2025</v>
      </c>
      <c r="D17" t="s">
        <v>272</v>
      </c>
      <c r="E17" s="13">
        <v>212</v>
      </c>
      <c r="F17" t="s">
        <v>273</v>
      </c>
      <c r="G17" t="s">
        <v>274</v>
      </c>
      <c r="H17" s="2" t="s">
        <v>223</v>
      </c>
    </row>
    <row r="18" spans="1:21" x14ac:dyDescent="0.35">
      <c r="A18" t="s">
        <v>42</v>
      </c>
      <c r="B18">
        <v>20</v>
      </c>
      <c r="C18">
        <v>2025</v>
      </c>
      <c r="D18" t="s">
        <v>272</v>
      </c>
      <c r="E18" s="13">
        <v>212</v>
      </c>
      <c r="F18" t="s">
        <v>273</v>
      </c>
      <c r="G18" t="s">
        <v>274</v>
      </c>
      <c r="H18" s="2" t="s">
        <v>223</v>
      </c>
    </row>
    <row r="19" spans="1:21" x14ac:dyDescent="0.35">
      <c r="A19" t="s">
        <v>43</v>
      </c>
      <c r="B19">
        <v>21</v>
      </c>
      <c r="C19">
        <v>2025</v>
      </c>
      <c r="D19" t="s">
        <v>272</v>
      </c>
      <c r="E19" s="13">
        <v>212</v>
      </c>
      <c r="F19" t="s">
        <v>273</v>
      </c>
      <c r="G19" t="s">
        <v>274</v>
      </c>
      <c r="H19" s="2" t="s">
        <v>77</v>
      </c>
      <c r="I19">
        <v>250</v>
      </c>
      <c r="J19" s="2" t="s">
        <v>110</v>
      </c>
      <c r="K19">
        <v>80</v>
      </c>
      <c r="L19">
        <v>2</v>
      </c>
      <c r="M19">
        <v>1</v>
      </c>
      <c r="N19" t="s">
        <v>12</v>
      </c>
      <c r="O19" t="s">
        <v>12</v>
      </c>
      <c r="P19">
        <v>18</v>
      </c>
      <c r="Q19" t="s">
        <v>12</v>
      </c>
      <c r="R19" t="s">
        <v>12</v>
      </c>
      <c r="S19">
        <v>28</v>
      </c>
      <c r="T19">
        <v>500</v>
      </c>
      <c r="U19" t="s">
        <v>13</v>
      </c>
    </row>
    <row r="20" spans="1:21" x14ac:dyDescent="0.35">
      <c r="A20" t="s">
        <v>44</v>
      </c>
      <c r="B20">
        <v>22</v>
      </c>
      <c r="C20">
        <v>2025</v>
      </c>
      <c r="D20" t="s">
        <v>272</v>
      </c>
      <c r="E20" s="13">
        <v>212</v>
      </c>
      <c r="F20" t="s">
        <v>273</v>
      </c>
      <c r="G20" t="s">
        <v>274</v>
      </c>
      <c r="H20" s="2" t="s">
        <v>77</v>
      </c>
      <c r="I20">
        <v>200</v>
      </c>
      <c r="J20" s="2" t="s">
        <v>110</v>
      </c>
      <c r="K20">
        <v>120</v>
      </c>
      <c r="L20">
        <v>2</v>
      </c>
      <c r="M20">
        <v>1</v>
      </c>
      <c r="N20" t="s">
        <v>12</v>
      </c>
      <c r="O20" t="s">
        <v>12</v>
      </c>
      <c r="P20">
        <v>18</v>
      </c>
      <c r="Q20" t="s">
        <v>12</v>
      </c>
      <c r="R20" t="s">
        <v>12</v>
      </c>
      <c r="S20">
        <v>40</v>
      </c>
      <c r="T20">
        <v>200</v>
      </c>
      <c r="U20" t="s">
        <v>13</v>
      </c>
    </row>
    <row r="21" spans="1:21" x14ac:dyDescent="0.35">
      <c r="A21" t="s">
        <v>45</v>
      </c>
      <c r="B21">
        <v>23</v>
      </c>
      <c r="C21">
        <v>2025</v>
      </c>
      <c r="D21" t="s">
        <v>272</v>
      </c>
      <c r="E21" s="13">
        <v>212</v>
      </c>
      <c r="F21" t="s">
        <v>273</v>
      </c>
      <c r="G21" t="s">
        <v>274</v>
      </c>
      <c r="H21" s="2" t="s">
        <v>223</v>
      </c>
    </row>
    <row r="22" spans="1:21" x14ac:dyDescent="0.35">
      <c r="A22" t="s">
        <v>46</v>
      </c>
      <c r="B22">
        <v>24</v>
      </c>
      <c r="C22">
        <v>2025</v>
      </c>
      <c r="D22" t="s">
        <v>272</v>
      </c>
      <c r="E22" s="13">
        <v>212</v>
      </c>
      <c r="F22" t="s">
        <v>273</v>
      </c>
      <c r="G22" t="s">
        <v>274</v>
      </c>
      <c r="H22" s="2" t="s">
        <v>77</v>
      </c>
      <c r="I22">
        <v>375</v>
      </c>
      <c r="J22" s="2" t="s">
        <v>110</v>
      </c>
      <c r="K22">
        <v>72</v>
      </c>
      <c r="L22">
        <v>2</v>
      </c>
      <c r="M22">
        <v>1</v>
      </c>
      <c r="N22" t="s">
        <v>12</v>
      </c>
      <c r="O22" t="s">
        <v>12</v>
      </c>
      <c r="Q22" t="s">
        <v>12</v>
      </c>
      <c r="R22" t="s">
        <v>12</v>
      </c>
      <c r="S22">
        <v>30</v>
      </c>
      <c r="T22">
        <v>325</v>
      </c>
      <c r="U22" t="s">
        <v>13</v>
      </c>
    </row>
    <row r="23" spans="1:21" x14ac:dyDescent="0.35">
      <c r="A23" t="s">
        <v>47</v>
      </c>
      <c r="B23">
        <v>25</v>
      </c>
      <c r="C23">
        <v>2025</v>
      </c>
      <c r="D23" t="s">
        <v>272</v>
      </c>
      <c r="E23" s="13">
        <v>212</v>
      </c>
      <c r="F23" t="s">
        <v>273</v>
      </c>
      <c r="G23" t="s">
        <v>274</v>
      </c>
      <c r="H23" s="2" t="s">
        <v>77</v>
      </c>
      <c r="I23">
        <v>338</v>
      </c>
      <c r="J23" s="2" t="s">
        <v>110</v>
      </c>
      <c r="K23">
        <v>75</v>
      </c>
      <c r="L23">
        <v>2</v>
      </c>
      <c r="M23">
        <v>1</v>
      </c>
      <c r="N23" t="s">
        <v>12</v>
      </c>
      <c r="O23" t="s">
        <v>12</v>
      </c>
      <c r="Q23" t="s">
        <v>10</v>
      </c>
      <c r="R23" t="s">
        <v>12</v>
      </c>
      <c r="S23">
        <v>12</v>
      </c>
      <c r="T23">
        <v>225</v>
      </c>
      <c r="U23" t="s">
        <v>11</v>
      </c>
    </row>
    <row r="24" spans="1:21" x14ac:dyDescent="0.35">
      <c r="A24" t="s">
        <v>48</v>
      </c>
      <c r="B24">
        <v>26</v>
      </c>
      <c r="C24">
        <v>2025</v>
      </c>
      <c r="D24" t="s">
        <v>272</v>
      </c>
      <c r="E24" s="13">
        <v>212</v>
      </c>
      <c r="F24" t="s">
        <v>273</v>
      </c>
      <c r="G24" t="s">
        <v>274</v>
      </c>
      <c r="H24" s="2" t="s">
        <v>223</v>
      </c>
    </row>
    <row r="25" spans="1:21" x14ac:dyDescent="0.35">
      <c r="A25" t="s">
        <v>49</v>
      </c>
      <c r="B25">
        <v>27</v>
      </c>
      <c r="C25">
        <v>2025</v>
      </c>
      <c r="D25" t="s">
        <v>272</v>
      </c>
      <c r="E25" s="13">
        <v>212</v>
      </c>
      <c r="F25" t="s">
        <v>273</v>
      </c>
      <c r="G25" t="s">
        <v>274</v>
      </c>
      <c r="H25" s="2" t="s">
        <v>223</v>
      </c>
    </row>
    <row r="26" spans="1:21" x14ac:dyDescent="0.35">
      <c r="A26" t="s">
        <v>50</v>
      </c>
      <c r="B26">
        <v>28</v>
      </c>
      <c r="C26">
        <v>2025</v>
      </c>
      <c r="D26" t="s">
        <v>272</v>
      </c>
      <c r="E26" s="13">
        <v>212</v>
      </c>
      <c r="F26" t="s">
        <v>273</v>
      </c>
      <c r="G26" t="s">
        <v>274</v>
      </c>
      <c r="H26" s="2" t="s">
        <v>77</v>
      </c>
      <c r="I26">
        <v>500</v>
      </c>
      <c r="J26" s="2" t="s">
        <v>110</v>
      </c>
      <c r="K26">
        <v>60</v>
      </c>
      <c r="L26">
        <v>2</v>
      </c>
      <c r="M26">
        <v>1</v>
      </c>
      <c r="N26" t="s">
        <v>12</v>
      </c>
      <c r="O26" t="s">
        <v>10</v>
      </c>
      <c r="P26">
        <v>21</v>
      </c>
      <c r="Q26" t="s">
        <v>12</v>
      </c>
      <c r="R26" t="s">
        <v>12</v>
      </c>
      <c r="S26">
        <v>20</v>
      </c>
      <c r="T26">
        <v>325</v>
      </c>
      <c r="U26" t="s">
        <v>13</v>
      </c>
    </row>
    <row r="27" spans="1:21" x14ac:dyDescent="0.35">
      <c r="A27" t="s">
        <v>51</v>
      </c>
      <c r="B27">
        <v>29</v>
      </c>
      <c r="C27">
        <v>2025</v>
      </c>
      <c r="D27" t="s">
        <v>272</v>
      </c>
      <c r="E27" s="13">
        <v>212</v>
      </c>
      <c r="F27" t="s">
        <v>273</v>
      </c>
      <c r="G27" t="s">
        <v>274</v>
      </c>
      <c r="H27" s="2" t="s">
        <v>223</v>
      </c>
    </row>
    <row r="28" spans="1:21" x14ac:dyDescent="0.35">
      <c r="A28" t="s">
        <v>52</v>
      </c>
      <c r="B28">
        <v>30</v>
      </c>
      <c r="C28">
        <v>2025</v>
      </c>
      <c r="D28" t="s">
        <v>272</v>
      </c>
      <c r="E28" s="13">
        <v>212</v>
      </c>
      <c r="F28" t="s">
        <v>273</v>
      </c>
      <c r="G28" t="s">
        <v>274</v>
      </c>
      <c r="H28" s="2" t="s">
        <v>77</v>
      </c>
      <c r="I28">
        <v>80</v>
      </c>
      <c r="J28" s="2" t="s">
        <v>223</v>
      </c>
      <c r="K28">
        <v>40</v>
      </c>
      <c r="L28">
        <v>2</v>
      </c>
      <c r="M28">
        <v>1</v>
      </c>
      <c r="N28" t="s">
        <v>12</v>
      </c>
      <c r="O28" t="s">
        <v>12</v>
      </c>
      <c r="Q28" t="s">
        <v>12</v>
      </c>
      <c r="R28" t="s">
        <v>12</v>
      </c>
      <c r="S28">
        <v>40</v>
      </c>
      <c r="T28">
        <v>80</v>
      </c>
      <c r="U28" t="s">
        <v>12</v>
      </c>
    </row>
    <row r="29" spans="1:21" x14ac:dyDescent="0.35">
      <c r="A29" t="s">
        <v>53</v>
      </c>
      <c r="B29">
        <v>31</v>
      </c>
      <c r="C29">
        <v>2025</v>
      </c>
      <c r="D29" t="s">
        <v>272</v>
      </c>
      <c r="E29" s="13">
        <v>212</v>
      </c>
      <c r="F29" t="s">
        <v>273</v>
      </c>
      <c r="G29" t="s">
        <v>274</v>
      </c>
      <c r="H29" s="2" t="s">
        <v>78</v>
      </c>
      <c r="I29">
        <v>300</v>
      </c>
      <c r="J29" s="2" t="s">
        <v>223</v>
      </c>
      <c r="K29">
        <v>0</v>
      </c>
      <c r="L29">
        <v>0</v>
      </c>
      <c r="M29">
        <v>0</v>
      </c>
      <c r="N29" t="s">
        <v>12</v>
      </c>
      <c r="O29" t="s">
        <v>12</v>
      </c>
      <c r="Q29" t="s">
        <v>12</v>
      </c>
      <c r="R29" t="s">
        <v>12</v>
      </c>
      <c r="S29">
        <v>0</v>
      </c>
      <c r="T29">
        <v>150</v>
      </c>
    </row>
    <row r="30" spans="1:21" x14ac:dyDescent="0.35">
      <c r="A30" t="s">
        <v>54</v>
      </c>
      <c r="B30">
        <v>32</v>
      </c>
      <c r="C30">
        <v>2025</v>
      </c>
      <c r="D30" t="s">
        <v>272</v>
      </c>
      <c r="E30" s="13">
        <v>212</v>
      </c>
      <c r="F30" t="s">
        <v>273</v>
      </c>
      <c r="G30" t="s">
        <v>274</v>
      </c>
      <c r="H30" s="2" t="s">
        <v>77</v>
      </c>
      <c r="I30">
        <v>365</v>
      </c>
      <c r="J30" s="2" t="s">
        <v>110</v>
      </c>
      <c r="K30">
        <v>40</v>
      </c>
      <c r="L30">
        <v>2</v>
      </c>
      <c r="M30">
        <v>1</v>
      </c>
      <c r="N30" t="s">
        <v>12</v>
      </c>
      <c r="O30" t="s">
        <v>12</v>
      </c>
      <c r="P30">
        <v>18</v>
      </c>
      <c r="Q30" t="s">
        <v>12</v>
      </c>
      <c r="R30" t="s">
        <v>12</v>
      </c>
      <c r="S30">
        <v>20</v>
      </c>
      <c r="T30">
        <v>265</v>
      </c>
      <c r="U30" t="s">
        <v>12</v>
      </c>
    </row>
    <row r="31" spans="1:21" x14ac:dyDescent="0.35">
      <c r="A31" t="s">
        <v>55</v>
      </c>
      <c r="B31">
        <v>33</v>
      </c>
      <c r="C31">
        <v>2025</v>
      </c>
      <c r="D31" t="s">
        <v>272</v>
      </c>
      <c r="E31" s="13">
        <v>212</v>
      </c>
      <c r="F31" t="s">
        <v>273</v>
      </c>
      <c r="G31" t="s">
        <v>274</v>
      </c>
      <c r="H31" s="2" t="s">
        <v>77</v>
      </c>
      <c r="I31">
        <v>220</v>
      </c>
      <c r="J31" s="2" t="s">
        <v>110</v>
      </c>
      <c r="K31">
        <v>80</v>
      </c>
      <c r="L31">
        <v>2</v>
      </c>
      <c r="M31">
        <v>1</v>
      </c>
      <c r="N31" t="s">
        <v>12</v>
      </c>
      <c r="O31" t="s">
        <v>12</v>
      </c>
      <c r="P31">
        <v>18</v>
      </c>
      <c r="Q31" t="s">
        <v>12</v>
      </c>
      <c r="R31" t="s">
        <v>12</v>
      </c>
      <c r="S31">
        <v>20</v>
      </c>
      <c r="T31">
        <v>220</v>
      </c>
      <c r="U31" t="s">
        <v>13</v>
      </c>
    </row>
    <row r="32" spans="1:21" x14ac:dyDescent="0.35">
      <c r="A32" t="s">
        <v>56</v>
      </c>
      <c r="B32">
        <v>34</v>
      </c>
      <c r="C32">
        <v>2025</v>
      </c>
      <c r="D32" t="s">
        <v>272</v>
      </c>
      <c r="E32" s="13">
        <v>212</v>
      </c>
      <c r="F32" t="s">
        <v>273</v>
      </c>
      <c r="G32" t="s">
        <v>274</v>
      </c>
      <c r="H32" s="2" t="s">
        <v>77</v>
      </c>
      <c r="I32">
        <v>625</v>
      </c>
      <c r="J32" s="2" t="s">
        <v>110</v>
      </c>
      <c r="K32">
        <v>180</v>
      </c>
      <c r="L32">
        <v>2</v>
      </c>
      <c r="M32">
        <v>1</v>
      </c>
      <c r="N32" t="s">
        <v>10</v>
      </c>
      <c r="O32" t="s">
        <v>12</v>
      </c>
      <c r="Q32" t="s">
        <v>10</v>
      </c>
      <c r="R32" t="s">
        <v>12</v>
      </c>
      <c r="S32">
        <v>40</v>
      </c>
      <c r="T32">
        <v>500</v>
      </c>
      <c r="U32" t="s">
        <v>11</v>
      </c>
    </row>
    <row r="33" spans="1:23" x14ac:dyDescent="0.35">
      <c r="A33" t="s">
        <v>57</v>
      </c>
      <c r="B33">
        <v>35</v>
      </c>
      <c r="C33">
        <v>2025</v>
      </c>
      <c r="D33" t="s">
        <v>272</v>
      </c>
      <c r="E33" s="13">
        <v>212</v>
      </c>
      <c r="F33" t="s">
        <v>273</v>
      </c>
      <c r="G33" t="s">
        <v>274</v>
      </c>
      <c r="H33" s="2" t="s">
        <v>77</v>
      </c>
      <c r="I33">
        <v>1250</v>
      </c>
      <c r="J33" s="2" t="s">
        <v>223</v>
      </c>
      <c r="K33">
        <v>80</v>
      </c>
      <c r="L33">
        <v>2</v>
      </c>
      <c r="M33">
        <v>1</v>
      </c>
      <c r="N33" t="s">
        <v>10</v>
      </c>
      <c r="O33" t="s">
        <v>12</v>
      </c>
      <c r="P33">
        <v>18</v>
      </c>
      <c r="Q33" t="s">
        <v>12</v>
      </c>
      <c r="R33" t="s">
        <v>12</v>
      </c>
      <c r="S33">
        <v>40</v>
      </c>
      <c r="T33">
        <v>667</v>
      </c>
      <c r="U33" t="s">
        <v>13</v>
      </c>
    </row>
    <row r="34" spans="1:23" x14ac:dyDescent="0.35">
      <c r="A34" t="s">
        <v>58</v>
      </c>
      <c r="B34">
        <v>36</v>
      </c>
      <c r="C34">
        <v>2025</v>
      </c>
      <c r="D34" t="s">
        <v>272</v>
      </c>
      <c r="E34" s="13">
        <v>212</v>
      </c>
      <c r="F34" t="s">
        <v>273</v>
      </c>
      <c r="G34" t="s">
        <v>274</v>
      </c>
      <c r="H34" s="2" t="s">
        <v>77</v>
      </c>
      <c r="I34">
        <v>300</v>
      </c>
      <c r="J34" s="2" t="s">
        <v>110</v>
      </c>
      <c r="K34">
        <v>140</v>
      </c>
      <c r="L34">
        <v>2</v>
      </c>
      <c r="M34">
        <v>1</v>
      </c>
      <c r="N34" t="s">
        <v>10</v>
      </c>
      <c r="O34" t="s">
        <v>12</v>
      </c>
      <c r="Q34" t="s">
        <v>12</v>
      </c>
      <c r="R34" t="s">
        <v>12</v>
      </c>
      <c r="S34">
        <v>24</v>
      </c>
      <c r="T34">
        <v>100</v>
      </c>
      <c r="U34" t="s">
        <v>11</v>
      </c>
    </row>
    <row r="35" spans="1:23" x14ac:dyDescent="0.35">
      <c r="A35" t="s">
        <v>59</v>
      </c>
      <c r="B35">
        <v>37</v>
      </c>
      <c r="C35">
        <v>2025</v>
      </c>
      <c r="D35" t="s">
        <v>272</v>
      </c>
      <c r="E35" s="13">
        <v>212</v>
      </c>
      <c r="F35" t="s">
        <v>273</v>
      </c>
      <c r="G35" t="s">
        <v>274</v>
      </c>
      <c r="H35" s="2" t="s">
        <v>77</v>
      </c>
      <c r="I35">
        <v>275</v>
      </c>
      <c r="J35" s="2" t="s">
        <v>110</v>
      </c>
      <c r="K35">
        <v>120</v>
      </c>
      <c r="L35">
        <v>2</v>
      </c>
      <c r="M35">
        <v>1</v>
      </c>
      <c r="N35" t="s">
        <v>10</v>
      </c>
      <c r="O35" t="s">
        <v>12</v>
      </c>
      <c r="Q35" t="s">
        <v>12</v>
      </c>
      <c r="R35" t="s">
        <v>12</v>
      </c>
      <c r="S35">
        <v>24</v>
      </c>
      <c r="T35">
        <v>320</v>
      </c>
      <c r="U35" t="s">
        <v>13</v>
      </c>
    </row>
    <row r="36" spans="1:23" x14ac:dyDescent="0.35">
      <c r="A36" t="s">
        <v>60</v>
      </c>
      <c r="B36">
        <v>38</v>
      </c>
      <c r="C36">
        <v>2025</v>
      </c>
      <c r="D36" t="s">
        <v>272</v>
      </c>
      <c r="E36" s="13">
        <v>212</v>
      </c>
      <c r="F36" t="s">
        <v>273</v>
      </c>
      <c r="G36" t="s">
        <v>274</v>
      </c>
      <c r="H36" s="2" t="s">
        <v>78</v>
      </c>
      <c r="I36">
        <v>200</v>
      </c>
      <c r="J36" s="2" t="s">
        <v>223</v>
      </c>
      <c r="K36">
        <v>0</v>
      </c>
      <c r="L36">
        <v>0</v>
      </c>
      <c r="M36">
        <v>1</v>
      </c>
      <c r="N36" t="s">
        <v>12</v>
      </c>
      <c r="O36" t="s">
        <v>12</v>
      </c>
      <c r="P36">
        <v>18</v>
      </c>
      <c r="Q36" t="s">
        <v>12</v>
      </c>
      <c r="R36" t="s">
        <v>12</v>
      </c>
      <c r="S36">
        <v>0</v>
      </c>
      <c r="T36">
        <v>100</v>
      </c>
      <c r="U36" t="s">
        <v>12</v>
      </c>
    </row>
    <row r="37" spans="1:23" x14ac:dyDescent="0.35">
      <c r="A37" t="s">
        <v>61</v>
      </c>
      <c r="B37">
        <v>39</v>
      </c>
      <c r="C37">
        <v>2025</v>
      </c>
      <c r="D37" t="s">
        <v>272</v>
      </c>
      <c r="E37" s="13">
        <v>212</v>
      </c>
      <c r="F37" t="s">
        <v>273</v>
      </c>
      <c r="G37" t="s">
        <v>274</v>
      </c>
      <c r="H37" s="2" t="s">
        <v>77</v>
      </c>
      <c r="I37">
        <v>250</v>
      </c>
      <c r="J37" s="2" t="s">
        <v>110</v>
      </c>
      <c r="K37">
        <v>80</v>
      </c>
      <c r="L37">
        <v>2</v>
      </c>
      <c r="M37">
        <v>1</v>
      </c>
      <c r="N37" t="s">
        <v>12</v>
      </c>
      <c r="O37" t="s">
        <v>10</v>
      </c>
      <c r="P37">
        <v>18</v>
      </c>
      <c r="Q37" t="s">
        <v>12</v>
      </c>
      <c r="R37" t="s">
        <v>12</v>
      </c>
      <c r="S37">
        <v>28</v>
      </c>
      <c r="T37">
        <v>470</v>
      </c>
      <c r="U37" t="s">
        <v>11</v>
      </c>
    </row>
    <row r="38" spans="1:23" x14ac:dyDescent="0.35">
      <c r="A38" t="s">
        <v>62</v>
      </c>
      <c r="B38">
        <v>40</v>
      </c>
      <c r="C38">
        <v>2025</v>
      </c>
      <c r="D38" t="s">
        <v>272</v>
      </c>
      <c r="E38" s="13">
        <v>212</v>
      </c>
      <c r="F38" t="s">
        <v>273</v>
      </c>
      <c r="G38" t="s">
        <v>274</v>
      </c>
      <c r="H38" s="2" t="s">
        <v>77</v>
      </c>
      <c r="I38">
        <v>280</v>
      </c>
      <c r="J38" s="2" t="s">
        <v>223</v>
      </c>
      <c r="K38">
        <v>90</v>
      </c>
      <c r="L38">
        <v>2</v>
      </c>
      <c r="M38">
        <v>1</v>
      </c>
      <c r="N38" t="s">
        <v>12</v>
      </c>
      <c r="O38" t="s">
        <v>10</v>
      </c>
      <c r="P38">
        <v>18</v>
      </c>
      <c r="Q38" t="s">
        <v>12</v>
      </c>
      <c r="R38" t="s">
        <v>12</v>
      </c>
      <c r="S38">
        <v>16</v>
      </c>
      <c r="T38">
        <v>300</v>
      </c>
      <c r="U38" t="s">
        <v>13</v>
      </c>
    </row>
    <row r="39" spans="1:23" x14ac:dyDescent="0.35">
      <c r="A39" t="s">
        <v>63</v>
      </c>
      <c r="B39">
        <v>41</v>
      </c>
      <c r="C39">
        <v>2025</v>
      </c>
      <c r="D39" t="s">
        <v>272</v>
      </c>
      <c r="E39" s="13">
        <v>212</v>
      </c>
      <c r="F39" t="s">
        <v>273</v>
      </c>
      <c r="G39" t="s">
        <v>274</v>
      </c>
      <c r="H39" s="2" t="s">
        <v>77</v>
      </c>
      <c r="I39">
        <v>375</v>
      </c>
      <c r="J39" s="2" t="s">
        <v>223</v>
      </c>
      <c r="K39">
        <v>60</v>
      </c>
      <c r="L39">
        <v>2</v>
      </c>
      <c r="M39">
        <v>1</v>
      </c>
      <c r="N39" t="s">
        <v>10</v>
      </c>
      <c r="O39" t="s">
        <v>12</v>
      </c>
      <c r="Q39" t="s">
        <v>12</v>
      </c>
      <c r="R39" t="s">
        <v>12</v>
      </c>
      <c r="S39">
        <v>30</v>
      </c>
      <c r="T39">
        <v>150</v>
      </c>
      <c r="U39" t="s">
        <v>12</v>
      </c>
      <c r="W39" t="s">
        <v>342</v>
      </c>
    </row>
    <row r="40" spans="1:23" x14ac:dyDescent="0.35">
      <c r="A40" t="s">
        <v>64</v>
      </c>
      <c r="B40">
        <v>42</v>
      </c>
      <c r="C40">
        <v>2025</v>
      </c>
      <c r="D40" t="s">
        <v>272</v>
      </c>
      <c r="E40" s="13">
        <v>212</v>
      </c>
      <c r="F40" t="s">
        <v>273</v>
      </c>
      <c r="G40" t="s">
        <v>274</v>
      </c>
      <c r="H40" s="2" t="s">
        <v>223</v>
      </c>
    </row>
    <row r="41" spans="1:23" x14ac:dyDescent="0.35">
      <c r="A41" t="s">
        <v>65</v>
      </c>
      <c r="B41">
        <v>44</v>
      </c>
      <c r="C41">
        <v>2025</v>
      </c>
      <c r="D41" t="s">
        <v>272</v>
      </c>
      <c r="E41" s="13">
        <v>212</v>
      </c>
      <c r="F41" t="s">
        <v>273</v>
      </c>
      <c r="G41" t="s">
        <v>274</v>
      </c>
      <c r="H41" s="2" t="s">
        <v>77</v>
      </c>
      <c r="I41">
        <v>200</v>
      </c>
      <c r="J41" s="2" t="s">
        <v>110</v>
      </c>
      <c r="K41">
        <v>100</v>
      </c>
      <c r="L41">
        <v>1</v>
      </c>
      <c r="M41">
        <v>1</v>
      </c>
      <c r="N41" t="s">
        <v>12</v>
      </c>
      <c r="O41" t="s">
        <v>12</v>
      </c>
      <c r="Q41" t="s">
        <v>10</v>
      </c>
      <c r="R41" t="s">
        <v>12</v>
      </c>
      <c r="S41">
        <v>12</v>
      </c>
      <c r="T41">
        <v>200</v>
      </c>
      <c r="U41" t="s">
        <v>13</v>
      </c>
      <c r="W41" t="s">
        <v>343</v>
      </c>
    </row>
    <row r="42" spans="1:23" x14ac:dyDescent="0.35">
      <c r="A42" t="s">
        <v>66</v>
      </c>
      <c r="B42">
        <v>45</v>
      </c>
      <c r="C42">
        <v>2025</v>
      </c>
      <c r="D42" t="s">
        <v>272</v>
      </c>
      <c r="E42" s="13">
        <v>212</v>
      </c>
      <c r="F42" t="s">
        <v>273</v>
      </c>
      <c r="G42" t="s">
        <v>274</v>
      </c>
      <c r="H42" s="2" t="s">
        <v>77</v>
      </c>
      <c r="I42">
        <v>80</v>
      </c>
      <c r="J42" s="2" t="s">
        <v>223</v>
      </c>
      <c r="K42">
        <v>2000</v>
      </c>
      <c r="L42">
        <v>2</v>
      </c>
      <c r="M42">
        <v>1</v>
      </c>
      <c r="N42" t="s">
        <v>10</v>
      </c>
      <c r="O42" t="s">
        <v>10</v>
      </c>
      <c r="Q42" t="s">
        <v>12</v>
      </c>
      <c r="R42" t="s">
        <v>12</v>
      </c>
      <c r="S42">
        <v>0</v>
      </c>
      <c r="T42">
        <v>320</v>
      </c>
      <c r="U42" t="s">
        <v>11</v>
      </c>
      <c r="W42" t="s">
        <v>344</v>
      </c>
    </row>
    <row r="43" spans="1:23" x14ac:dyDescent="0.35">
      <c r="A43" t="s">
        <v>67</v>
      </c>
      <c r="B43">
        <v>46</v>
      </c>
      <c r="C43">
        <v>2025</v>
      </c>
      <c r="D43" t="s">
        <v>272</v>
      </c>
      <c r="E43" s="13">
        <v>212</v>
      </c>
      <c r="F43" t="s">
        <v>273</v>
      </c>
      <c r="G43" t="s">
        <v>274</v>
      </c>
      <c r="H43" s="2" t="s">
        <v>77</v>
      </c>
      <c r="I43">
        <v>200</v>
      </c>
      <c r="J43" s="2" t="s">
        <v>110</v>
      </c>
      <c r="K43">
        <v>40</v>
      </c>
      <c r="L43">
        <v>2</v>
      </c>
      <c r="M43">
        <v>1</v>
      </c>
      <c r="N43" t="s">
        <v>12</v>
      </c>
      <c r="O43" t="s">
        <v>10</v>
      </c>
      <c r="Q43" t="s">
        <v>12</v>
      </c>
      <c r="R43" t="s">
        <v>12</v>
      </c>
      <c r="S43">
        <v>24</v>
      </c>
      <c r="T43">
        <v>100</v>
      </c>
      <c r="U43" t="s">
        <v>13</v>
      </c>
    </row>
    <row r="44" spans="1:23" x14ac:dyDescent="0.35">
      <c r="A44" t="s">
        <v>68</v>
      </c>
      <c r="B44">
        <v>47</v>
      </c>
      <c r="C44">
        <v>2025</v>
      </c>
      <c r="D44" t="s">
        <v>272</v>
      </c>
      <c r="E44" s="13">
        <v>212</v>
      </c>
      <c r="F44" t="s">
        <v>273</v>
      </c>
      <c r="G44" t="s">
        <v>274</v>
      </c>
      <c r="H44" s="2" t="s">
        <v>77</v>
      </c>
      <c r="I44">
        <v>300</v>
      </c>
      <c r="J44" s="2" t="s">
        <v>110</v>
      </c>
      <c r="K44">
        <v>90</v>
      </c>
      <c r="L44">
        <v>2</v>
      </c>
      <c r="M44">
        <v>1</v>
      </c>
      <c r="N44" t="s">
        <v>12</v>
      </c>
      <c r="O44" t="s">
        <v>12</v>
      </c>
      <c r="P44">
        <v>18</v>
      </c>
      <c r="Q44" t="s">
        <v>12</v>
      </c>
      <c r="R44" t="s">
        <v>12</v>
      </c>
      <c r="S44">
        <v>32</v>
      </c>
      <c r="T44">
        <v>200</v>
      </c>
      <c r="U44" t="s">
        <v>275</v>
      </c>
    </row>
    <row r="45" spans="1:23" x14ac:dyDescent="0.35">
      <c r="A45" t="s">
        <v>69</v>
      </c>
      <c r="B45">
        <v>48</v>
      </c>
      <c r="C45">
        <v>2025</v>
      </c>
      <c r="D45" t="s">
        <v>272</v>
      </c>
      <c r="E45" s="13">
        <v>212</v>
      </c>
      <c r="F45" t="s">
        <v>273</v>
      </c>
      <c r="G45" t="s">
        <v>274</v>
      </c>
      <c r="H45" s="2" t="s">
        <v>77</v>
      </c>
      <c r="I45">
        <v>120</v>
      </c>
      <c r="J45" s="2" t="s">
        <v>223</v>
      </c>
      <c r="K45">
        <v>90</v>
      </c>
      <c r="L45">
        <v>2</v>
      </c>
      <c r="M45">
        <v>2</v>
      </c>
      <c r="N45" t="s">
        <v>12</v>
      </c>
      <c r="O45" t="s">
        <v>10</v>
      </c>
      <c r="P45">
        <v>18</v>
      </c>
      <c r="Q45" t="s">
        <v>12</v>
      </c>
      <c r="R45" t="s">
        <v>12</v>
      </c>
      <c r="S45">
        <v>32</v>
      </c>
      <c r="T45">
        <v>63</v>
      </c>
      <c r="U45" t="s">
        <v>11</v>
      </c>
    </row>
    <row r="46" spans="1:23" x14ac:dyDescent="0.35">
      <c r="A46" t="s">
        <v>70</v>
      </c>
      <c r="B46">
        <v>49</v>
      </c>
      <c r="C46">
        <v>2025</v>
      </c>
      <c r="D46" t="s">
        <v>272</v>
      </c>
      <c r="E46" s="13">
        <v>212</v>
      </c>
      <c r="F46" t="s">
        <v>273</v>
      </c>
      <c r="G46" t="s">
        <v>274</v>
      </c>
      <c r="H46" s="2" t="s">
        <v>223</v>
      </c>
    </row>
    <row r="47" spans="1:23" x14ac:dyDescent="0.35">
      <c r="A47" t="s">
        <v>71</v>
      </c>
      <c r="B47">
        <v>50</v>
      </c>
      <c r="C47">
        <v>2025</v>
      </c>
      <c r="D47" t="s">
        <v>272</v>
      </c>
      <c r="E47" s="13">
        <v>212</v>
      </c>
      <c r="F47" t="s">
        <v>273</v>
      </c>
      <c r="G47" t="s">
        <v>274</v>
      </c>
      <c r="H47" s="2" t="s">
        <v>77</v>
      </c>
      <c r="I47">
        <v>115</v>
      </c>
      <c r="J47" s="2" t="s">
        <v>110</v>
      </c>
      <c r="K47">
        <v>80</v>
      </c>
      <c r="L47">
        <v>2</v>
      </c>
      <c r="M47">
        <v>1</v>
      </c>
      <c r="N47" t="s">
        <v>12</v>
      </c>
      <c r="O47" t="s">
        <v>12</v>
      </c>
      <c r="P47">
        <v>18</v>
      </c>
      <c r="Q47" t="s">
        <v>12</v>
      </c>
      <c r="R47" t="s">
        <v>12</v>
      </c>
      <c r="S47">
        <v>0</v>
      </c>
      <c r="T47">
        <v>275</v>
      </c>
      <c r="U47" t="s">
        <v>11</v>
      </c>
    </row>
    <row r="48" spans="1:23" x14ac:dyDescent="0.35">
      <c r="A48" t="s">
        <v>72</v>
      </c>
      <c r="B48">
        <v>51</v>
      </c>
      <c r="C48">
        <v>2025</v>
      </c>
      <c r="D48" t="s">
        <v>272</v>
      </c>
      <c r="E48" s="13">
        <v>212</v>
      </c>
      <c r="F48" t="s">
        <v>273</v>
      </c>
      <c r="G48" t="s">
        <v>274</v>
      </c>
      <c r="H48" s="2" t="s">
        <v>77</v>
      </c>
      <c r="I48">
        <v>80</v>
      </c>
      <c r="J48" s="2" t="s">
        <v>223</v>
      </c>
      <c r="K48">
        <v>70</v>
      </c>
      <c r="L48">
        <v>2</v>
      </c>
      <c r="M48">
        <v>1</v>
      </c>
      <c r="N48" t="s">
        <v>10</v>
      </c>
      <c r="O48" t="s">
        <v>12</v>
      </c>
      <c r="P48">
        <v>18</v>
      </c>
      <c r="Q48" t="s">
        <v>12</v>
      </c>
      <c r="R48" t="s">
        <v>12</v>
      </c>
      <c r="S48">
        <v>16</v>
      </c>
      <c r="T48">
        <v>45</v>
      </c>
      <c r="U48" t="s">
        <v>13</v>
      </c>
    </row>
    <row r="49" spans="1:21" x14ac:dyDescent="0.35">
      <c r="A49" t="s">
        <v>73</v>
      </c>
      <c r="B49">
        <v>53</v>
      </c>
      <c r="C49">
        <v>2025</v>
      </c>
      <c r="D49" t="s">
        <v>272</v>
      </c>
      <c r="E49" s="13">
        <v>212</v>
      </c>
      <c r="F49" t="s">
        <v>273</v>
      </c>
      <c r="G49" t="s">
        <v>274</v>
      </c>
      <c r="H49" s="2" t="s">
        <v>77</v>
      </c>
      <c r="I49">
        <v>720</v>
      </c>
      <c r="J49" s="2" t="s">
        <v>223</v>
      </c>
      <c r="K49">
        <v>160</v>
      </c>
      <c r="L49">
        <v>2</v>
      </c>
      <c r="M49">
        <v>1</v>
      </c>
      <c r="N49" t="s">
        <v>12</v>
      </c>
      <c r="O49" t="s">
        <v>12</v>
      </c>
      <c r="Q49" t="s">
        <v>12</v>
      </c>
      <c r="R49" t="s">
        <v>12</v>
      </c>
      <c r="S49">
        <v>24</v>
      </c>
      <c r="T49">
        <v>415</v>
      </c>
      <c r="U49" t="s">
        <v>11</v>
      </c>
    </row>
    <row r="50" spans="1:21" x14ac:dyDescent="0.35">
      <c r="A50" t="s">
        <v>74</v>
      </c>
      <c r="B50">
        <v>54</v>
      </c>
      <c r="C50">
        <v>2025</v>
      </c>
      <c r="D50" t="s">
        <v>272</v>
      </c>
      <c r="E50" s="13">
        <v>212</v>
      </c>
      <c r="F50" t="s">
        <v>273</v>
      </c>
      <c r="G50" t="s">
        <v>274</v>
      </c>
      <c r="H50" s="2" t="s">
        <v>77</v>
      </c>
      <c r="I50">
        <v>150</v>
      </c>
      <c r="J50" s="2" t="s">
        <v>110</v>
      </c>
      <c r="K50">
        <v>80</v>
      </c>
      <c r="L50">
        <v>2</v>
      </c>
      <c r="M50">
        <v>1</v>
      </c>
      <c r="N50" t="s">
        <v>12</v>
      </c>
      <c r="O50" t="s">
        <v>12</v>
      </c>
      <c r="Q50" t="s">
        <v>12</v>
      </c>
      <c r="R50" t="s">
        <v>12</v>
      </c>
      <c r="S50">
        <v>32</v>
      </c>
      <c r="T50">
        <v>200</v>
      </c>
      <c r="U50" t="s">
        <v>11</v>
      </c>
    </row>
    <row r="51" spans="1:21" x14ac:dyDescent="0.35">
      <c r="A51" t="s">
        <v>75</v>
      </c>
      <c r="B51">
        <v>55</v>
      </c>
      <c r="C51">
        <v>2025</v>
      </c>
      <c r="D51" t="s">
        <v>272</v>
      </c>
      <c r="E51" s="13">
        <v>212</v>
      </c>
      <c r="F51" t="s">
        <v>273</v>
      </c>
      <c r="G51" t="s">
        <v>274</v>
      </c>
      <c r="H51" s="2" t="s">
        <v>77</v>
      </c>
      <c r="I51">
        <v>130</v>
      </c>
      <c r="J51" s="2" t="s">
        <v>223</v>
      </c>
      <c r="K51">
        <v>40</v>
      </c>
      <c r="L51">
        <v>2</v>
      </c>
      <c r="M51">
        <v>2</v>
      </c>
      <c r="N51" t="s">
        <v>12</v>
      </c>
      <c r="O51" t="s">
        <v>12</v>
      </c>
      <c r="Q51" t="s">
        <v>12</v>
      </c>
      <c r="R51" t="s">
        <v>12</v>
      </c>
      <c r="S51">
        <v>40</v>
      </c>
      <c r="T51">
        <v>51</v>
      </c>
      <c r="U51" t="s">
        <v>13</v>
      </c>
    </row>
    <row r="52" spans="1:21" x14ac:dyDescent="0.35">
      <c r="A52" t="s">
        <v>76</v>
      </c>
      <c r="B52">
        <v>56</v>
      </c>
      <c r="C52">
        <v>2025</v>
      </c>
      <c r="D52" t="s">
        <v>272</v>
      </c>
      <c r="E52" s="13">
        <v>212</v>
      </c>
      <c r="F52" t="s">
        <v>273</v>
      </c>
      <c r="G52" t="s">
        <v>274</v>
      </c>
      <c r="H52" s="2" t="s">
        <v>223</v>
      </c>
      <c r="J52"/>
    </row>
  </sheetData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330F29-41F1-43B3-BBF0-117203E207D0}">
  <sheetPr codeName="Sheet64"/>
  <dimension ref="A1:U52"/>
  <sheetViews>
    <sheetView zoomScale="90" zoomScaleNormal="90" workbookViewId="0">
      <selection activeCell="A2" sqref="A2"/>
    </sheetView>
  </sheetViews>
  <sheetFormatPr defaultRowHeight="14.5" x14ac:dyDescent="0.35"/>
  <cols>
    <col min="1" max="1" width="17.81640625" bestFit="1" customWidth="1"/>
    <col min="4" max="4" width="20.54296875" bestFit="1" customWidth="1"/>
    <col min="5" max="5" width="14.08984375" bestFit="1" customWidth="1"/>
    <col min="7" max="7" width="13.90625" customWidth="1"/>
    <col min="8" max="8" width="15.54296875" bestFit="1" customWidth="1"/>
    <col min="9" max="9" width="8.6328125" bestFit="1" customWidth="1"/>
    <col min="10" max="10" width="13.90625" customWidth="1"/>
    <col min="11" max="11" width="9.7265625" style="3" bestFit="1" customWidth="1"/>
    <col min="12" max="12" width="13.90625" bestFit="1" customWidth="1"/>
    <col min="13" max="13" width="9.1796875" customWidth="1"/>
    <col min="14" max="14" width="15.453125" customWidth="1"/>
    <col min="15" max="15" width="9.90625" bestFit="1" customWidth="1"/>
    <col min="16" max="16" width="11.6328125" bestFit="1" customWidth="1"/>
    <col min="17" max="17" width="18.7265625" bestFit="1" customWidth="1"/>
    <col min="18" max="18" width="15.26953125" bestFit="1" customWidth="1"/>
    <col min="19" max="19" width="19.08984375" bestFit="1" customWidth="1"/>
    <col min="20" max="20" width="11" bestFit="1" customWidth="1"/>
    <col min="21" max="21" width="10.6328125" customWidth="1"/>
  </cols>
  <sheetData>
    <row r="1" spans="1:21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0</v>
      </c>
      <c r="I1" t="s">
        <v>89</v>
      </c>
      <c r="J1" t="s">
        <v>3</v>
      </c>
      <c r="K1" t="s">
        <v>137</v>
      </c>
      <c r="L1" t="s">
        <v>90</v>
      </c>
      <c r="M1" t="s">
        <v>138</v>
      </c>
      <c r="N1" t="s">
        <v>215</v>
      </c>
      <c r="O1" t="s">
        <v>4</v>
      </c>
      <c r="P1" t="s">
        <v>5</v>
      </c>
      <c r="Q1" t="s">
        <v>6</v>
      </c>
      <c r="R1" t="s">
        <v>345</v>
      </c>
      <c r="S1" t="s">
        <v>346</v>
      </c>
      <c r="T1" t="s">
        <v>91</v>
      </c>
      <c r="U1" t="s">
        <v>9</v>
      </c>
    </row>
    <row r="2" spans="1:21" x14ac:dyDescent="0.35">
      <c r="A2" t="s">
        <v>23</v>
      </c>
      <c r="B2">
        <v>1</v>
      </c>
      <c r="C2">
        <v>2025</v>
      </c>
      <c r="D2" t="s">
        <v>276</v>
      </c>
      <c r="E2" s="13">
        <v>213</v>
      </c>
      <c r="F2" t="s">
        <v>273</v>
      </c>
      <c r="G2" t="s">
        <v>274</v>
      </c>
      <c r="H2" t="s">
        <v>223</v>
      </c>
    </row>
    <row r="3" spans="1:21" x14ac:dyDescent="0.35">
      <c r="A3" t="s">
        <v>27</v>
      </c>
      <c r="B3">
        <v>2</v>
      </c>
      <c r="C3">
        <v>2025</v>
      </c>
      <c r="D3" t="s">
        <v>276</v>
      </c>
      <c r="E3" s="13">
        <v>213</v>
      </c>
      <c r="F3" t="s">
        <v>273</v>
      </c>
      <c r="G3" t="s">
        <v>274</v>
      </c>
      <c r="H3" t="s">
        <v>78</v>
      </c>
      <c r="I3">
        <v>350</v>
      </c>
      <c r="J3" t="s">
        <v>223</v>
      </c>
      <c r="K3">
        <v>0</v>
      </c>
      <c r="L3">
        <v>0</v>
      </c>
      <c r="M3">
        <v>0</v>
      </c>
      <c r="N3" t="s">
        <v>12</v>
      </c>
      <c r="O3" t="s">
        <v>12</v>
      </c>
      <c r="Q3" t="s">
        <v>12</v>
      </c>
      <c r="R3" t="s">
        <v>12</v>
      </c>
      <c r="S3">
        <v>0</v>
      </c>
      <c r="T3">
        <v>250</v>
      </c>
      <c r="U3" t="s">
        <v>12</v>
      </c>
    </row>
    <row r="4" spans="1:21" x14ac:dyDescent="0.35">
      <c r="A4" t="s">
        <v>28</v>
      </c>
      <c r="B4">
        <v>4</v>
      </c>
      <c r="C4">
        <v>2025</v>
      </c>
      <c r="D4" t="s">
        <v>276</v>
      </c>
      <c r="E4" s="13">
        <v>213</v>
      </c>
      <c r="F4" t="s">
        <v>273</v>
      </c>
      <c r="G4" t="s">
        <v>274</v>
      </c>
      <c r="H4" t="s">
        <v>223</v>
      </c>
      <c r="K4"/>
    </row>
    <row r="5" spans="1:21" x14ac:dyDescent="0.35">
      <c r="A5" t="s">
        <v>29</v>
      </c>
      <c r="B5">
        <v>5</v>
      </c>
      <c r="C5">
        <v>2025</v>
      </c>
      <c r="D5" t="s">
        <v>276</v>
      </c>
      <c r="E5" s="13">
        <v>213</v>
      </c>
      <c r="F5" t="s">
        <v>273</v>
      </c>
      <c r="G5" t="s">
        <v>274</v>
      </c>
      <c r="H5" t="s">
        <v>223</v>
      </c>
      <c r="K5"/>
    </row>
    <row r="6" spans="1:21" x14ac:dyDescent="0.35">
      <c r="A6" t="s">
        <v>30</v>
      </c>
      <c r="B6">
        <v>6</v>
      </c>
      <c r="C6">
        <v>2025</v>
      </c>
      <c r="D6" t="s">
        <v>276</v>
      </c>
      <c r="E6" s="13">
        <v>213</v>
      </c>
      <c r="F6" t="s">
        <v>273</v>
      </c>
      <c r="G6" t="s">
        <v>274</v>
      </c>
      <c r="H6" t="s">
        <v>223</v>
      </c>
      <c r="K6"/>
    </row>
    <row r="7" spans="1:21" x14ac:dyDescent="0.35">
      <c r="A7" t="s">
        <v>31</v>
      </c>
      <c r="B7">
        <v>8</v>
      </c>
      <c r="C7">
        <v>2025</v>
      </c>
      <c r="D7" t="s">
        <v>276</v>
      </c>
      <c r="E7" s="13">
        <v>213</v>
      </c>
      <c r="F7" t="s">
        <v>273</v>
      </c>
      <c r="G7" t="s">
        <v>274</v>
      </c>
      <c r="H7" t="s">
        <v>223</v>
      </c>
      <c r="K7"/>
    </row>
    <row r="8" spans="1:21" x14ac:dyDescent="0.35">
      <c r="A8" t="s">
        <v>32</v>
      </c>
      <c r="B8">
        <v>9</v>
      </c>
      <c r="C8">
        <v>2025</v>
      </c>
      <c r="D8" t="s">
        <v>276</v>
      </c>
      <c r="E8" s="13">
        <v>213</v>
      </c>
      <c r="F8" t="s">
        <v>273</v>
      </c>
      <c r="G8" t="s">
        <v>274</v>
      </c>
      <c r="H8" t="s">
        <v>77</v>
      </c>
      <c r="I8" s="8">
        <v>220</v>
      </c>
      <c r="J8" t="s">
        <v>110</v>
      </c>
      <c r="K8">
        <v>40</v>
      </c>
      <c r="L8">
        <v>1</v>
      </c>
      <c r="M8">
        <v>0</v>
      </c>
      <c r="N8" t="s">
        <v>12</v>
      </c>
      <c r="O8" t="s">
        <v>12</v>
      </c>
      <c r="Q8" t="s">
        <v>12</v>
      </c>
      <c r="R8" t="s">
        <v>12</v>
      </c>
      <c r="S8">
        <v>0</v>
      </c>
      <c r="T8">
        <v>200</v>
      </c>
      <c r="U8" t="s">
        <v>12</v>
      </c>
    </row>
    <row r="9" spans="1:21" x14ac:dyDescent="0.35">
      <c r="A9" t="s">
        <v>33</v>
      </c>
      <c r="B9">
        <v>10</v>
      </c>
      <c r="C9">
        <v>2025</v>
      </c>
      <c r="D9" t="s">
        <v>276</v>
      </c>
      <c r="E9" s="13">
        <v>213</v>
      </c>
      <c r="F9" t="s">
        <v>273</v>
      </c>
      <c r="G9" t="s">
        <v>274</v>
      </c>
      <c r="H9" t="s">
        <v>78</v>
      </c>
      <c r="I9">
        <v>186</v>
      </c>
      <c r="J9" t="s">
        <v>223</v>
      </c>
      <c r="K9">
        <v>0</v>
      </c>
      <c r="L9">
        <v>0</v>
      </c>
      <c r="M9">
        <v>0</v>
      </c>
      <c r="N9" t="s">
        <v>12</v>
      </c>
      <c r="O9" t="s">
        <v>12</v>
      </c>
      <c r="Q9" t="s">
        <v>12</v>
      </c>
      <c r="R9" t="s">
        <v>12</v>
      </c>
      <c r="S9">
        <v>0</v>
      </c>
      <c r="T9">
        <v>0</v>
      </c>
      <c r="U9" t="s">
        <v>12</v>
      </c>
    </row>
    <row r="10" spans="1:21" x14ac:dyDescent="0.35">
      <c r="A10" t="s">
        <v>34</v>
      </c>
      <c r="B10">
        <v>11</v>
      </c>
      <c r="C10">
        <v>2025</v>
      </c>
      <c r="D10" t="s">
        <v>276</v>
      </c>
      <c r="E10" s="13">
        <v>213</v>
      </c>
      <c r="F10" t="s">
        <v>273</v>
      </c>
      <c r="G10" t="s">
        <v>274</v>
      </c>
      <c r="H10" t="s">
        <v>223</v>
      </c>
      <c r="K10"/>
    </row>
    <row r="11" spans="1:21" x14ac:dyDescent="0.35">
      <c r="A11" t="s">
        <v>35</v>
      </c>
      <c r="B11">
        <v>12</v>
      </c>
      <c r="C11">
        <v>2025</v>
      </c>
      <c r="D11" t="s">
        <v>276</v>
      </c>
      <c r="E11" s="13">
        <v>213</v>
      </c>
      <c r="F11" t="s">
        <v>273</v>
      </c>
      <c r="G11" t="s">
        <v>274</v>
      </c>
      <c r="H11" t="s">
        <v>223</v>
      </c>
      <c r="K11"/>
    </row>
    <row r="12" spans="1:21" x14ac:dyDescent="0.35">
      <c r="A12" t="s">
        <v>36</v>
      </c>
      <c r="B12">
        <v>13</v>
      </c>
      <c r="C12">
        <v>2025</v>
      </c>
      <c r="D12" t="s">
        <v>276</v>
      </c>
      <c r="E12" s="13">
        <v>213</v>
      </c>
      <c r="F12" t="s">
        <v>273</v>
      </c>
      <c r="G12" t="s">
        <v>274</v>
      </c>
      <c r="H12" t="s">
        <v>223</v>
      </c>
      <c r="K12"/>
    </row>
    <row r="13" spans="1:21" x14ac:dyDescent="0.35">
      <c r="A13" t="s">
        <v>37</v>
      </c>
      <c r="B13">
        <v>15</v>
      </c>
      <c r="C13">
        <v>2025</v>
      </c>
      <c r="D13" t="s">
        <v>276</v>
      </c>
      <c r="E13" s="13">
        <v>213</v>
      </c>
      <c r="F13" t="s">
        <v>273</v>
      </c>
      <c r="G13" t="s">
        <v>274</v>
      </c>
      <c r="H13" t="s">
        <v>223</v>
      </c>
      <c r="K13"/>
    </row>
    <row r="14" spans="1:21" x14ac:dyDescent="0.35">
      <c r="A14" t="s">
        <v>38</v>
      </c>
      <c r="B14">
        <v>16</v>
      </c>
      <c r="C14">
        <v>2025</v>
      </c>
      <c r="D14" t="s">
        <v>276</v>
      </c>
      <c r="E14" s="13">
        <v>213</v>
      </c>
      <c r="F14" t="s">
        <v>273</v>
      </c>
      <c r="G14" t="s">
        <v>274</v>
      </c>
      <c r="H14" t="s">
        <v>223</v>
      </c>
      <c r="K14"/>
    </row>
    <row r="15" spans="1:21" x14ac:dyDescent="0.35">
      <c r="A15" t="s">
        <v>39</v>
      </c>
      <c r="B15">
        <v>17</v>
      </c>
      <c r="C15">
        <v>2025</v>
      </c>
      <c r="D15" t="s">
        <v>276</v>
      </c>
      <c r="E15" s="13">
        <v>213</v>
      </c>
      <c r="F15" t="s">
        <v>273</v>
      </c>
      <c r="G15" t="s">
        <v>274</v>
      </c>
      <c r="H15" t="s">
        <v>223</v>
      </c>
      <c r="K15"/>
    </row>
    <row r="16" spans="1:21" x14ac:dyDescent="0.35">
      <c r="A16" t="s">
        <v>40</v>
      </c>
      <c r="B16">
        <v>18</v>
      </c>
      <c r="C16">
        <v>2025</v>
      </c>
      <c r="D16" t="s">
        <v>276</v>
      </c>
      <c r="E16" s="13">
        <v>213</v>
      </c>
      <c r="F16" t="s">
        <v>273</v>
      </c>
      <c r="G16" t="s">
        <v>274</v>
      </c>
      <c r="H16" t="s">
        <v>223</v>
      </c>
      <c r="K16"/>
    </row>
    <row r="17" spans="1:21" x14ac:dyDescent="0.35">
      <c r="A17" t="s">
        <v>41</v>
      </c>
      <c r="B17">
        <v>19</v>
      </c>
      <c r="C17">
        <v>2025</v>
      </c>
      <c r="D17" t="s">
        <v>276</v>
      </c>
      <c r="E17" s="13">
        <v>213</v>
      </c>
      <c r="F17" t="s">
        <v>273</v>
      </c>
      <c r="G17" t="s">
        <v>274</v>
      </c>
      <c r="H17" t="s">
        <v>223</v>
      </c>
      <c r="K17"/>
    </row>
    <row r="18" spans="1:21" x14ac:dyDescent="0.35">
      <c r="A18" t="s">
        <v>42</v>
      </c>
      <c r="B18">
        <v>20</v>
      </c>
      <c r="C18">
        <v>2025</v>
      </c>
      <c r="D18" t="s">
        <v>276</v>
      </c>
      <c r="E18" s="13">
        <v>213</v>
      </c>
      <c r="F18" t="s">
        <v>273</v>
      </c>
      <c r="G18" t="s">
        <v>274</v>
      </c>
      <c r="H18" t="s">
        <v>223</v>
      </c>
      <c r="K18"/>
    </row>
    <row r="19" spans="1:21" x14ac:dyDescent="0.35">
      <c r="A19" t="s">
        <v>43</v>
      </c>
      <c r="B19">
        <v>21</v>
      </c>
      <c r="C19">
        <v>2025</v>
      </c>
      <c r="D19" t="s">
        <v>276</v>
      </c>
      <c r="E19" s="13">
        <v>213</v>
      </c>
      <c r="F19" t="s">
        <v>273</v>
      </c>
      <c r="G19" t="s">
        <v>274</v>
      </c>
      <c r="H19" t="s">
        <v>223</v>
      </c>
      <c r="K19"/>
    </row>
    <row r="20" spans="1:21" x14ac:dyDescent="0.35">
      <c r="A20" t="s">
        <v>44</v>
      </c>
      <c r="B20">
        <v>22</v>
      </c>
      <c r="C20">
        <v>2025</v>
      </c>
      <c r="D20" t="s">
        <v>276</v>
      </c>
      <c r="E20" s="13">
        <v>213</v>
      </c>
      <c r="F20" t="s">
        <v>273</v>
      </c>
      <c r="G20" t="s">
        <v>274</v>
      </c>
      <c r="H20" t="s">
        <v>223</v>
      </c>
      <c r="K20"/>
    </row>
    <row r="21" spans="1:21" x14ac:dyDescent="0.35">
      <c r="A21" t="s">
        <v>45</v>
      </c>
      <c r="B21">
        <v>23</v>
      </c>
      <c r="C21">
        <v>2025</v>
      </c>
      <c r="D21" t="s">
        <v>276</v>
      </c>
      <c r="E21" s="13">
        <v>213</v>
      </c>
      <c r="F21" t="s">
        <v>273</v>
      </c>
      <c r="G21" t="s">
        <v>274</v>
      </c>
      <c r="H21" t="s">
        <v>223</v>
      </c>
      <c r="K21"/>
    </row>
    <row r="22" spans="1:21" x14ac:dyDescent="0.35">
      <c r="A22" t="s">
        <v>46</v>
      </c>
      <c r="B22">
        <v>24</v>
      </c>
      <c r="C22">
        <v>2025</v>
      </c>
      <c r="D22" t="s">
        <v>276</v>
      </c>
      <c r="E22" s="13">
        <v>213</v>
      </c>
      <c r="F22" t="s">
        <v>273</v>
      </c>
      <c r="G22" t="s">
        <v>274</v>
      </c>
      <c r="H22" t="s">
        <v>223</v>
      </c>
      <c r="K22"/>
    </row>
    <row r="23" spans="1:21" x14ac:dyDescent="0.35">
      <c r="A23" t="s">
        <v>47</v>
      </c>
      <c r="B23">
        <v>25</v>
      </c>
      <c r="C23">
        <v>2025</v>
      </c>
      <c r="D23" t="s">
        <v>276</v>
      </c>
      <c r="E23" s="13">
        <v>213</v>
      </c>
      <c r="F23" t="s">
        <v>273</v>
      </c>
      <c r="G23" t="s">
        <v>274</v>
      </c>
      <c r="H23" t="s">
        <v>77</v>
      </c>
      <c r="I23">
        <v>225</v>
      </c>
      <c r="J23" t="s">
        <v>110</v>
      </c>
      <c r="K23">
        <v>75</v>
      </c>
      <c r="L23">
        <v>1</v>
      </c>
      <c r="M23">
        <v>1</v>
      </c>
      <c r="N23" t="s">
        <v>12</v>
      </c>
      <c r="O23" t="s">
        <v>12</v>
      </c>
      <c r="Q23" t="s">
        <v>10</v>
      </c>
      <c r="R23" t="s">
        <v>12</v>
      </c>
      <c r="S23">
        <v>12</v>
      </c>
      <c r="T23">
        <v>0</v>
      </c>
      <c r="U23" t="s">
        <v>12</v>
      </c>
    </row>
    <row r="24" spans="1:21" x14ac:dyDescent="0.35">
      <c r="A24" t="s">
        <v>48</v>
      </c>
      <c r="B24">
        <v>26</v>
      </c>
      <c r="C24">
        <v>2025</v>
      </c>
      <c r="D24" t="s">
        <v>276</v>
      </c>
      <c r="E24" s="13">
        <v>213</v>
      </c>
      <c r="F24" t="s">
        <v>273</v>
      </c>
      <c r="G24" t="s">
        <v>274</v>
      </c>
      <c r="H24" t="s">
        <v>223</v>
      </c>
      <c r="K24"/>
    </row>
    <row r="25" spans="1:21" x14ac:dyDescent="0.35">
      <c r="A25" t="s">
        <v>49</v>
      </c>
      <c r="B25">
        <v>27</v>
      </c>
      <c r="C25">
        <v>2025</v>
      </c>
      <c r="D25" t="s">
        <v>276</v>
      </c>
      <c r="E25" s="13">
        <v>213</v>
      </c>
      <c r="F25" t="s">
        <v>273</v>
      </c>
      <c r="G25" t="s">
        <v>274</v>
      </c>
      <c r="H25" t="s">
        <v>223</v>
      </c>
      <c r="K25"/>
    </row>
    <row r="26" spans="1:21" x14ac:dyDescent="0.35">
      <c r="A26" t="s">
        <v>50</v>
      </c>
      <c r="B26">
        <v>28</v>
      </c>
      <c r="C26">
        <v>2025</v>
      </c>
      <c r="D26" t="s">
        <v>276</v>
      </c>
      <c r="E26" s="13">
        <v>213</v>
      </c>
      <c r="F26" t="s">
        <v>273</v>
      </c>
      <c r="G26" t="s">
        <v>274</v>
      </c>
      <c r="H26" t="s">
        <v>223</v>
      </c>
      <c r="K26"/>
    </row>
    <row r="27" spans="1:21" x14ac:dyDescent="0.35">
      <c r="A27" t="s">
        <v>51</v>
      </c>
      <c r="B27">
        <v>29</v>
      </c>
      <c r="C27">
        <v>2025</v>
      </c>
      <c r="D27" t="s">
        <v>276</v>
      </c>
      <c r="E27" s="13">
        <v>213</v>
      </c>
      <c r="F27" t="s">
        <v>273</v>
      </c>
      <c r="G27" t="s">
        <v>274</v>
      </c>
      <c r="H27" t="s">
        <v>223</v>
      </c>
      <c r="K27"/>
    </row>
    <row r="28" spans="1:21" x14ac:dyDescent="0.35">
      <c r="A28" t="s">
        <v>52</v>
      </c>
      <c r="B28">
        <v>30</v>
      </c>
      <c r="C28">
        <v>2025</v>
      </c>
      <c r="D28" t="s">
        <v>276</v>
      </c>
      <c r="E28" s="13">
        <v>213</v>
      </c>
      <c r="F28" t="s">
        <v>273</v>
      </c>
      <c r="G28" t="s">
        <v>274</v>
      </c>
      <c r="H28" t="s">
        <v>223</v>
      </c>
      <c r="K28"/>
    </row>
    <row r="29" spans="1:21" x14ac:dyDescent="0.35">
      <c r="A29" t="s">
        <v>53</v>
      </c>
      <c r="B29">
        <v>31</v>
      </c>
      <c r="C29">
        <v>2025</v>
      </c>
      <c r="D29" t="s">
        <v>276</v>
      </c>
      <c r="E29" s="13">
        <v>213</v>
      </c>
      <c r="F29" t="s">
        <v>273</v>
      </c>
      <c r="G29" t="s">
        <v>274</v>
      </c>
      <c r="H29" t="s">
        <v>223</v>
      </c>
      <c r="K29"/>
    </row>
    <row r="30" spans="1:21" x14ac:dyDescent="0.35">
      <c r="A30" t="s">
        <v>54</v>
      </c>
      <c r="B30">
        <v>32</v>
      </c>
      <c r="C30">
        <v>2025</v>
      </c>
      <c r="D30" t="s">
        <v>276</v>
      </c>
      <c r="E30" s="13">
        <v>213</v>
      </c>
      <c r="F30" t="s">
        <v>273</v>
      </c>
      <c r="G30" t="s">
        <v>274</v>
      </c>
      <c r="H30" t="s">
        <v>223</v>
      </c>
      <c r="K30"/>
    </row>
    <row r="31" spans="1:21" x14ac:dyDescent="0.35">
      <c r="A31" t="s">
        <v>55</v>
      </c>
      <c r="B31">
        <v>33</v>
      </c>
      <c r="C31">
        <v>2025</v>
      </c>
      <c r="D31" t="s">
        <v>276</v>
      </c>
      <c r="E31" s="13">
        <v>213</v>
      </c>
      <c r="F31" t="s">
        <v>273</v>
      </c>
      <c r="G31" t="s">
        <v>274</v>
      </c>
      <c r="H31" t="s">
        <v>223</v>
      </c>
      <c r="K31"/>
    </row>
    <row r="32" spans="1:21" x14ac:dyDescent="0.35">
      <c r="A32" t="s">
        <v>56</v>
      </c>
      <c r="B32">
        <v>34</v>
      </c>
      <c r="C32">
        <v>2025</v>
      </c>
      <c r="D32" t="s">
        <v>276</v>
      </c>
      <c r="E32" s="13">
        <v>213</v>
      </c>
      <c r="F32" t="s">
        <v>273</v>
      </c>
      <c r="G32" t="s">
        <v>274</v>
      </c>
      <c r="H32" t="s">
        <v>223</v>
      </c>
      <c r="K32"/>
    </row>
    <row r="33" spans="1:21" x14ac:dyDescent="0.35">
      <c r="A33" t="s">
        <v>57</v>
      </c>
      <c r="B33">
        <v>35</v>
      </c>
      <c r="C33">
        <v>2025</v>
      </c>
      <c r="D33" t="s">
        <v>276</v>
      </c>
      <c r="E33" s="13">
        <v>213</v>
      </c>
      <c r="F33" t="s">
        <v>273</v>
      </c>
      <c r="G33" t="s">
        <v>274</v>
      </c>
      <c r="H33" t="s">
        <v>223</v>
      </c>
      <c r="K33"/>
    </row>
    <row r="34" spans="1:21" x14ac:dyDescent="0.35">
      <c r="A34" t="s">
        <v>58</v>
      </c>
      <c r="B34">
        <v>36</v>
      </c>
      <c r="C34">
        <v>2025</v>
      </c>
      <c r="D34" t="s">
        <v>276</v>
      </c>
      <c r="E34" s="13">
        <v>213</v>
      </c>
      <c r="F34" t="s">
        <v>273</v>
      </c>
      <c r="G34" t="s">
        <v>274</v>
      </c>
      <c r="H34" t="s">
        <v>223</v>
      </c>
      <c r="K34"/>
    </row>
    <row r="35" spans="1:21" x14ac:dyDescent="0.35">
      <c r="A35" t="s">
        <v>59</v>
      </c>
      <c r="B35">
        <v>37</v>
      </c>
      <c r="C35">
        <v>2025</v>
      </c>
      <c r="D35" t="s">
        <v>276</v>
      </c>
      <c r="E35" s="13">
        <v>213</v>
      </c>
      <c r="F35" t="s">
        <v>273</v>
      </c>
      <c r="G35" t="s">
        <v>274</v>
      </c>
      <c r="H35" t="s">
        <v>223</v>
      </c>
      <c r="K35"/>
    </row>
    <row r="36" spans="1:21" x14ac:dyDescent="0.35">
      <c r="A36" t="s">
        <v>60</v>
      </c>
      <c r="B36">
        <v>38</v>
      </c>
      <c r="C36">
        <v>2025</v>
      </c>
      <c r="D36" t="s">
        <v>276</v>
      </c>
      <c r="E36" s="13">
        <v>213</v>
      </c>
      <c r="F36" t="s">
        <v>273</v>
      </c>
      <c r="G36" t="s">
        <v>274</v>
      </c>
      <c r="H36" t="s">
        <v>223</v>
      </c>
      <c r="K36"/>
    </row>
    <row r="37" spans="1:21" x14ac:dyDescent="0.35">
      <c r="A37" t="s">
        <v>61</v>
      </c>
      <c r="B37">
        <v>39</v>
      </c>
      <c r="C37">
        <v>2025</v>
      </c>
      <c r="D37" t="s">
        <v>276</v>
      </c>
      <c r="E37" s="13">
        <v>213</v>
      </c>
      <c r="F37" t="s">
        <v>273</v>
      </c>
      <c r="G37" t="s">
        <v>274</v>
      </c>
      <c r="H37" t="s">
        <v>223</v>
      </c>
      <c r="K37"/>
    </row>
    <row r="38" spans="1:21" x14ac:dyDescent="0.35">
      <c r="A38" t="s">
        <v>62</v>
      </c>
      <c r="B38">
        <v>40</v>
      </c>
      <c r="C38">
        <v>2025</v>
      </c>
      <c r="D38" t="s">
        <v>276</v>
      </c>
      <c r="E38" s="13">
        <v>213</v>
      </c>
      <c r="F38" t="s">
        <v>273</v>
      </c>
      <c r="G38" t="s">
        <v>274</v>
      </c>
      <c r="H38" t="s">
        <v>223</v>
      </c>
      <c r="K38"/>
    </row>
    <row r="39" spans="1:21" x14ac:dyDescent="0.35">
      <c r="A39" t="s">
        <v>63</v>
      </c>
      <c r="B39">
        <v>41</v>
      </c>
      <c r="C39">
        <v>2025</v>
      </c>
      <c r="D39" t="s">
        <v>276</v>
      </c>
      <c r="E39" s="13">
        <v>213</v>
      </c>
      <c r="F39" t="s">
        <v>273</v>
      </c>
      <c r="G39" t="s">
        <v>274</v>
      </c>
      <c r="H39" t="s">
        <v>223</v>
      </c>
      <c r="K39"/>
    </row>
    <row r="40" spans="1:21" x14ac:dyDescent="0.35">
      <c r="A40" t="s">
        <v>64</v>
      </c>
      <c r="B40">
        <v>42</v>
      </c>
      <c r="C40">
        <v>2025</v>
      </c>
      <c r="D40" t="s">
        <v>276</v>
      </c>
      <c r="E40" s="13">
        <v>213</v>
      </c>
      <c r="F40" t="s">
        <v>273</v>
      </c>
      <c r="G40" t="s">
        <v>274</v>
      </c>
      <c r="H40" t="s">
        <v>223</v>
      </c>
      <c r="K40"/>
    </row>
    <row r="41" spans="1:21" x14ac:dyDescent="0.35">
      <c r="A41" t="s">
        <v>65</v>
      </c>
      <c r="B41">
        <v>44</v>
      </c>
      <c r="C41">
        <v>2025</v>
      </c>
      <c r="D41" t="s">
        <v>276</v>
      </c>
      <c r="E41" s="13">
        <v>213</v>
      </c>
      <c r="F41" t="s">
        <v>273</v>
      </c>
      <c r="G41" t="s">
        <v>274</v>
      </c>
      <c r="H41" t="s">
        <v>77</v>
      </c>
      <c r="I41">
        <v>200</v>
      </c>
      <c r="J41" t="s">
        <v>110</v>
      </c>
      <c r="K41" s="2">
        <v>2000</v>
      </c>
      <c r="L41">
        <v>1</v>
      </c>
      <c r="M41">
        <v>1</v>
      </c>
      <c r="N41" t="s">
        <v>12</v>
      </c>
      <c r="O41" t="s">
        <v>12</v>
      </c>
      <c r="Q41" t="s">
        <v>10</v>
      </c>
      <c r="R41" t="s">
        <v>12</v>
      </c>
      <c r="S41">
        <v>12</v>
      </c>
      <c r="T41">
        <v>200</v>
      </c>
      <c r="U41" t="s">
        <v>12</v>
      </c>
    </row>
    <row r="42" spans="1:21" x14ac:dyDescent="0.35">
      <c r="A42" t="s">
        <v>66</v>
      </c>
      <c r="B42">
        <v>45</v>
      </c>
      <c r="C42">
        <v>2025</v>
      </c>
      <c r="D42" t="s">
        <v>276</v>
      </c>
      <c r="E42" s="13">
        <v>213</v>
      </c>
      <c r="F42" t="s">
        <v>273</v>
      </c>
      <c r="G42" t="s">
        <v>274</v>
      </c>
      <c r="H42" t="s">
        <v>223</v>
      </c>
    </row>
    <row r="43" spans="1:21" x14ac:dyDescent="0.35">
      <c r="A43" t="s">
        <v>67</v>
      </c>
      <c r="B43">
        <v>46</v>
      </c>
      <c r="C43">
        <v>2025</v>
      </c>
      <c r="D43" t="s">
        <v>276</v>
      </c>
      <c r="E43" s="13">
        <v>213</v>
      </c>
      <c r="F43" t="s">
        <v>273</v>
      </c>
      <c r="G43" t="s">
        <v>274</v>
      </c>
      <c r="H43" t="s">
        <v>77</v>
      </c>
      <c r="I43">
        <v>200</v>
      </c>
      <c r="J43" t="s">
        <v>110</v>
      </c>
      <c r="K43" s="2">
        <v>40</v>
      </c>
      <c r="L43">
        <v>1</v>
      </c>
      <c r="M43">
        <v>1</v>
      </c>
      <c r="N43" t="s">
        <v>12</v>
      </c>
      <c r="O43" t="s">
        <v>10</v>
      </c>
      <c r="Q43" t="s">
        <v>10</v>
      </c>
      <c r="R43" t="s">
        <v>12</v>
      </c>
      <c r="S43">
        <v>24</v>
      </c>
      <c r="T43">
        <v>100</v>
      </c>
      <c r="U43" t="s">
        <v>13</v>
      </c>
    </row>
    <row r="44" spans="1:21" x14ac:dyDescent="0.35">
      <c r="A44" t="s">
        <v>68</v>
      </c>
      <c r="B44">
        <v>47</v>
      </c>
      <c r="C44">
        <v>2025</v>
      </c>
      <c r="D44" t="s">
        <v>276</v>
      </c>
      <c r="E44" s="13">
        <v>213</v>
      </c>
      <c r="F44" t="s">
        <v>273</v>
      </c>
      <c r="G44" t="s">
        <v>274</v>
      </c>
      <c r="H44" t="s">
        <v>223</v>
      </c>
    </row>
    <row r="45" spans="1:21" x14ac:dyDescent="0.35">
      <c r="A45" t="s">
        <v>69</v>
      </c>
      <c r="B45">
        <v>48</v>
      </c>
      <c r="C45">
        <v>2025</v>
      </c>
      <c r="D45" t="s">
        <v>276</v>
      </c>
      <c r="E45" s="13">
        <v>213</v>
      </c>
      <c r="F45" t="s">
        <v>273</v>
      </c>
      <c r="G45" t="s">
        <v>274</v>
      </c>
      <c r="H45" t="s">
        <v>78</v>
      </c>
      <c r="I45">
        <v>60</v>
      </c>
      <c r="J45" t="s">
        <v>223</v>
      </c>
      <c r="K45" s="2">
        <v>0</v>
      </c>
      <c r="L45">
        <v>0</v>
      </c>
      <c r="M45">
        <v>0</v>
      </c>
      <c r="N45" t="s">
        <v>12</v>
      </c>
      <c r="O45" t="s">
        <v>10</v>
      </c>
      <c r="P45">
        <v>18</v>
      </c>
      <c r="Q45" t="s">
        <v>10</v>
      </c>
      <c r="R45" t="s">
        <v>12</v>
      </c>
      <c r="S45">
        <v>16</v>
      </c>
      <c r="T45">
        <v>30</v>
      </c>
      <c r="U45" t="s">
        <v>12</v>
      </c>
    </row>
    <row r="46" spans="1:21" x14ac:dyDescent="0.35">
      <c r="A46" t="s">
        <v>70</v>
      </c>
      <c r="B46">
        <v>49</v>
      </c>
      <c r="C46">
        <v>2025</v>
      </c>
      <c r="D46" t="s">
        <v>276</v>
      </c>
      <c r="E46" s="13">
        <v>213</v>
      </c>
      <c r="F46" t="s">
        <v>273</v>
      </c>
      <c r="G46" t="s">
        <v>274</v>
      </c>
      <c r="H46" t="s">
        <v>223</v>
      </c>
    </row>
    <row r="47" spans="1:21" x14ac:dyDescent="0.35">
      <c r="A47" t="s">
        <v>71</v>
      </c>
      <c r="B47">
        <v>50</v>
      </c>
      <c r="C47">
        <v>2025</v>
      </c>
      <c r="D47" t="s">
        <v>276</v>
      </c>
      <c r="E47" s="13">
        <v>213</v>
      </c>
      <c r="F47" t="s">
        <v>273</v>
      </c>
      <c r="G47" t="s">
        <v>274</v>
      </c>
      <c r="H47" t="s">
        <v>223</v>
      </c>
      <c r="K47"/>
    </row>
    <row r="48" spans="1:21" x14ac:dyDescent="0.35">
      <c r="A48" t="s">
        <v>72</v>
      </c>
      <c r="B48">
        <v>51</v>
      </c>
      <c r="C48">
        <v>2025</v>
      </c>
      <c r="D48" t="s">
        <v>276</v>
      </c>
      <c r="E48" s="13">
        <v>213</v>
      </c>
      <c r="F48" t="s">
        <v>273</v>
      </c>
      <c r="G48" t="s">
        <v>274</v>
      </c>
      <c r="H48" t="s">
        <v>223</v>
      </c>
      <c r="K48"/>
    </row>
    <row r="49" spans="1:11" x14ac:dyDescent="0.35">
      <c r="A49" t="s">
        <v>73</v>
      </c>
      <c r="B49">
        <v>53</v>
      </c>
      <c r="C49">
        <v>2025</v>
      </c>
      <c r="D49" t="s">
        <v>276</v>
      </c>
      <c r="E49" s="13">
        <v>213</v>
      </c>
      <c r="F49" t="s">
        <v>273</v>
      </c>
      <c r="G49" t="s">
        <v>274</v>
      </c>
      <c r="H49" t="s">
        <v>223</v>
      </c>
      <c r="K49"/>
    </row>
    <row r="50" spans="1:11" x14ac:dyDescent="0.35">
      <c r="A50" t="s">
        <v>74</v>
      </c>
      <c r="B50">
        <v>54</v>
      </c>
      <c r="C50">
        <v>2025</v>
      </c>
      <c r="D50" t="s">
        <v>276</v>
      </c>
      <c r="E50" s="13">
        <v>213</v>
      </c>
      <c r="F50" t="s">
        <v>273</v>
      </c>
      <c r="G50" t="s">
        <v>274</v>
      </c>
      <c r="H50" t="s">
        <v>223</v>
      </c>
      <c r="K50"/>
    </row>
    <row r="51" spans="1:11" x14ac:dyDescent="0.35">
      <c r="A51" t="s">
        <v>75</v>
      </c>
      <c r="B51">
        <v>55</v>
      </c>
      <c r="C51">
        <v>2025</v>
      </c>
      <c r="D51" t="s">
        <v>276</v>
      </c>
      <c r="E51" s="13">
        <v>213</v>
      </c>
      <c r="F51" t="s">
        <v>273</v>
      </c>
      <c r="G51" t="s">
        <v>274</v>
      </c>
      <c r="H51" t="s">
        <v>223</v>
      </c>
      <c r="K51"/>
    </row>
    <row r="52" spans="1:11" x14ac:dyDescent="0.35">
      <c r="A52" t="s">
        <v>76</v>
      </c>
      <c r="B52">
        <v>56</v>
      </c>
      <c r="C52">
        <v>2025</v>
      </c>
      <c r="D52" t="s">
        <v>276</v>
      </c>
      <c r="E52" s="13">
        <v>213</v>
      </c>
      <c r="F52" t="s">
        <v>273</v>
      </c>
      <c r="G52" t="s">
        <v>274</v>
      </c>
      <c r="H52" t="s">
        <v>223</v>
      </c>
      <c r="K52"/>
    </row>
  </sheetData>
  <pageMargins left="0.7" right="0.7" top="0.75" bottom="0.75" header="0.3" footer="0.3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5EB8EF-822B-46A1-93C2-4FE7FA00CCF8}">
  <sheetPr codeName="Sheet65"/>
  <dimension ref="A1:U52"/>
  <sheetViews>
    <sheetView zoomScale="90" zoomScaleNormal="90" workbookViewId="0"/>
  </sheetViews>
  <sheetFormatPr defaultRowHeight="14.5" x14ac:dyDescent="0.35"/>
  <cols>
    <col min="1" max="1" width="17" bestFit="1" customWidth="1"/>
    <col min="4" max="4" width="20.81640625" bestFit="1" customWidth="1"/>
    <col min="5" max="5" width="14.08984375" bestFit="1" customWidth="1"/>
    <col min="6" max="6" width="9.54296875" customWidth="1"/>
    <col min="7" max="7" width="12.36328125" customWidth="1"/>
    <col min="8" max="8" width="15.54296875" style="2" bestFit="1" customWidth="1"/>
    <col min="10" max="10" width="15.54296875" bestFit="1" customWidth="1"/>
    <col min="11" max="11" width="9.7265625" bestFit="1" customWidth="1"/>
    <col min="12" max="12" width="13.90625" bestFit="1" customWidth="1"/>
    <col min="13" max="13" width="10.36328125" customWidth="1"/>
    <col min="14" max="14" width="15.453125" style="2" bestFit="1" customWidth="1"/>
    <col min="15" max="15" width="9.90625" bestFit="1" customWidth="1"/>
    <col min="16" max="16" width="11.6328125" bestFit="1" customWidth="1"/>
    <col min="17" max="17" width="18.7265625" bestFit="1" customWidth="1"/>
    <col min="18" max="18" width="15" bestFit="1" customWidth="1"/>
    <col min="19" max="19" width="18.81640625" bestFit="1" customWidth="1"/>
    <col min="20" max="20" width="11" bestFit="1" customWidth="1"/>
    <col min="21" max="21" width="12.7265625" customWidth="1"/>
  </cols>
  <sheetData>
    <row r="1" spans="1:21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s="2" t="s">
        <v>0</v>
      </c>
      <c r="I1" t="s">
        <v>89</v>
      </c>
      <c r="J1" t="s">
        <v>3</v>
      </c>
      <c r="K1" t="s">
        <v>137</v>
      </c>
      <c r="L1" t="s">
        <v>90</v>
      </c>
      <c r="M1" t="s">
        <v>138</v>
      </c>
      <c r="N1" s="2" t="s">
        <v>215</v>
      </c>
      <c r="O1" t="s">
        <v>4</v>
      </c>
      <c r="P1" t="s">
        <v>5</v>
      </c>
      <c r="Q1" t="s">
        <v>6</v>
      </c>
      <c r="R1" t="s">
        <v>7</v>
      </c>
      <c r="S1" t="s">
        <v>8</v>
      </c>
      <c r="T1" t="s">
        <v>91</v>
      </c>
      <c r="U1" t="s">
        <v>9</v>
      </c>
    </row>
    <row r="2" spans="1:21" x14ac:dyDescent="0.35">
      <c r="A2" t="s">
        <v>23</v>
      </c>
      <c r="B2">
        <v>1</v>
      </c>
      <c r="C2">
        <v>2025</v>
      </c>
      <c r="D2" t="s">
        <v>277</v>
      </c>
      <c r="E2" s="13">
        <v>214</v>
      </c>
      <c r="F2" t="s">
        <v>278</v>
      </c>
      <c r="G2" t="s">
        <v>245</v>
      </c>
      <c r="H2" s="2" t="s">
        <v>77</v>
      </c>
      <c r="I2">
        <v>50</v>
      </c>
      <c r="J2" t="s">
        <v>98</v>
      </c>
      <c r="K2">
        <v>0</v>
      </c>
      <c r="L2">
        <v>4</v>
      </c>
      <c r="M2">
        <v>1</v>
      </c>
      <c r="N2" s="2" t="s">
        <v>10</v>
      </c>
      <c r="O2" t="s">
        <v>10</v>
      </c>
      <c r="Q2" t="s">
        <v>10</v>
      </c>
      <c r="R2" t="s">
        <v>12</v>
      </c>
      <c r="S2">
        <v>0</v>
      </c>
      <c r="T2">
        <v>0</v>
      </c>
      <c r="U2" t="s">
        <v>11</v>
      </c>
    </row>
    <row r="3" spans="1:21" x14ac:dyDescent="0.35">
      <c r="A3" t="s">
        <v>27</v>
      </c>
      <c r="B3">
        <v>2</v>
      </c>
      <c r="C3">
        <v>2025</v>
      </c>
      <c r="D3" t="s">
        <v>277</v>
      </c>
      <c r="E3" s="13">
        <v>214</v>
      </c>
      <c r="F3" t="s">
        <v>278</v>
      </c>
      <c r="G3" t="s">
        <v>245</v>
      </c>
      <c r="H3" s="2" t="s">
        <v>223</v>
      </c>
    </row>
    <row r="4" spans="1:21" s="2" customFormat="1" x14ac:dyDescent="0.35">
      <c r="A4" s="2" t="s">
        <v>28</v>
      </c>
      <c r="B4" s="2">
        <v>4</v>
      </c>
      <c r="C4">
        <v>2025</v>
      </c>
      <c r="D4" s="2" t="s">
        <v>277</v>
      </c>
      <c r="E4" s="13">
        <v>214</v>
      </c>
      <c r="F4" s="2" t="s">
        <v>278</v>
      </c>
      <c r="G4" s="2" t="s">
        <v>245</v>
      </c>
      <c r="H4" s="2" t="s">
        <v>77</v>
      </c>
      <c r="I4">
        <v>40</v>
      </c>
      <c r="J4" t="s">
        <v>98</v>
      </c>
      <c r="K4" s="2">
        <v>0</v>
      </c>
      <c r="L4" s="2">
        <v>4</v>
      </c>
      <c r="M4" s="2">
        <v>1</v>
      </c>
      <c r="N4" s="2" t="s">
        <v>10</v>
      </c>
      <c r="O4" s="2" t="s">
        <v>10</v>
      </c>
      <c r="Q4" s="2" t="s">
        <v>10</v>
      </c>
      <c r="R4" s="2" t="s">
        <v>12</v>
      </c>
      <c r="S4" s="2">
        <v>0</v>
      </c>
      <c r="T4" s="2">
        <v>0</v>
      </c>
      <c r="U4" t="s">
        <v>12</v>
      </c>
    </row>
    <row r="5" spans="1:21" x14ac:dyDescent="0.35">
      <c r="A5" t="s">
        <v>29</v>
      </c>
      <c r="B5">
        <v>5</v>
      </c>
      <c r="C5">
        <v>2025</v>
      </c>
      <c r="D5" t="s">
        <v>277</v>
      </c>
      <c r="E5" s="13">
        <v>214</v>
      </c>
      <c r="F5" t="s">
        <v>278</v>
      </c>
      <c r="G5" t="s">
        <v>245</v>
      </c>
      <c r="H5" s="2" t="s">
        <v>77</v>
      </c>
      <c r="I5">
        <v>50</v>
      </c>
      <c r="J5" t="s">
        <v>98</v>
      </c>
      <c r="K5">
        <v>0</v>
      </c>
      <c r="L5">
        <v>4</v>
      </c>
      <c r="M5">
        <v>1</v>
      </c>
      <c r="N5" s="2" t="s">
        <v>10</v>
      </c>
      <c r="O5" t="s">
        <v>12</v>
      </c>
      <c r="Q5" t="s">
        <v>10</v>
      </c>
      <c r="R5" t="s">
        <v>12</v>
      </c>
      <c r="S5">
        <v>0</v>
      </c>
      <c r="T5">
        <v>10</v>
      </c>
      <c r="U5" t="s">
        <v>12</v>
      </c>
    </row>
    <row r="6" spans="1:21" x14ac:dyDescent="0.35">
      <c r="A6" t="s">
        <v>30</v>
      </c>
      <c r="B6">
        <v>6</v>
      </c>
      <c r="C6">
        <v>2025</v>
      </c>
      <c r="D6" t="s">
        <v>277</v>
      </c>
      <c r="E6" s="13">
        <v>214</v>
      </c>
      <c r="F6" t="s">
        <v>278</v>
      </c>
      <c r="G6" t="s">
        <v>245</v>
      </c>
      <c r="H6" s="2" t="s">
        <v>77</v>
      </c>
      <c r="I6">
        <v>75</v>
      </c>
      <c r="J6" t="s">
        <v>98</v>
      </c>
      <c r="K6">
        <v>0</v>
      </c>
      <c r="L6">
        <v>4</v>
      </c>
      <c r="M6">
        <v>1</v>
      </c>
      <c r="N6" s="2" t="s">
        <v>10</v>
      </c>
      <c r="O6" t="s">
        <v>12</v>
      </c>
      <c r="Q6" t="s">
        <v>12</v>
      </c>
      <c r="R6" t="s">
        <v>12</v>
      </c>
      <c r="S6">
        <v>0</v>
      </c>
      <c r="T6">
        <v>0</v>
      </c>
      <c r="U6" t="s">
        <v>12</v>
      </c>
    </row>
    <row r="7" spans="1:21" x14ac:dyDescent="0.35">
      <c r="A7" t="s">
        <v>31</v>
      </c>
      <c r="B7">
        <v>8</v>
      </c>
      <c r="C7">
        <v>2025</v>
      </c>
      <c r="D7" t="s">
        <v>277</v>
      </c>
      <c r="E7" s="13">
        <v>214</v>
      </c>
      <c r="F7" t="s">
        <v>278</v>
      </c>
      <c r="G7" t="s">
        <v>245</v>
      </c>
      <c r="H7" s="2" t="s">
        <v>77</v>
      </c>
      <c r="I7">
        <v>30</v>
      </c>
      <c r="J7" t="s">
        <v>98</v>
      </c>
      <c r="K7">
        <v>0</v>
      </c>
      <c r="L7">
        <v>4</v>
      </c>
      <c r="M7">
        <v>1</v>
      </c>
      <c r="N7" s="2" t="s">
        <v>10</v>
      </c>
      <c r="O7" t="s">
        <v>12</v>
      </c>
      <c r="Q7" t="s">
        <v>12</v>
      </c>
      <c r="R7" t="s">
        <v>12</v>
      </c>
      <c r="S7">
        <v>0</v>
      </c>
      <c r="T7">
        <v>0</v>
      </c>
      <c r="U7" t="s">
        <v>11</v>
      </c>
    </row>
    <row r="8" spans="1:21" x14ac:dyDescent="0.35">
      <c r="A8" t="s">
        <v>32</v>
      </c>
      <c r="B8">
        <v>9</v>
      </c>
      <c r="C8">
        <v>2025</v>
      </c>
      <c r="D8" t="s">
        <v>277</v>
      </c>
      <c r="E8" s="13">
        <v>214</v>
      </c>
      <c r="F8" t="s">
        <v>278</v>
      </c>
      <c r="G8" t="s">
        <v>245</v>
      </c>
      <c r="H8" s="2" t="s">
        <v>77</v>
      </c>
      <c r="I8">
        <v>64</v>
      </c>
      <c r="J8" t="s">
        <v>98</v>
      </c>
      <c r="K8">
        <v>0</v>
      </c>
      <c r="L8">
        <v>4</v>
      </c>
      <c r="M8">
        <v>1</v>
      </c>
      <c r="N8" s="2" t="s">
        <v>10</v>
      </c>
      <c r="O8" t="s">
        <v>12</v>
      </c>
      <c r="Q8" t="s">
        <v>12</v>
      </c>
      <c r="R8" t="s">
        <v>12</v>
      </c>
      <c r="S8">
        <v>0</v>
      </c>
      <c r="T8">
        <v>0</v>
      </c>
      <c r="U8" t="s">
        <v>13</v>
      </c>
    </row>
    <row r="9" spans="1:21" x14ac:dyDescent="0.35">
      <c r="A9" t="s">
        <v>33</v>
      </c>
      <c r="B9">
        <v>10</v>
      </c>
      <c r="C9">
        <v>2025</v>
      </c>
      <c r="D9" t="s">
        <v>277</v>
      </c>
      <c r="E9" s="13">
        <v>214</v>
      </c>
      <c r="F9" t="s">
        <v>278</v>
      </c>
      <c r="G9" t="s">
        <v>245</v>
      </c>
      <c r="H9" s="2" t="s">
        <v>77</v>
      </c>
      <c r="I9">
        <v>150</v>
      </c>
      <c r="J9" t="s">
        <v>98</v>
      </c>
      <c r="K9">
        <v>0</v>
      </c>
      <c r="L9">
        <v>4</v>
      </c>
      <c r="M9">
        <v>1</v>
      </c>
      <c r="N9" s="2" t="s">
        <v>10</v>
      </c>
      <c r="O9" t="s">
        <v>12</v>
      </c>
      <c r="Q9" t="s">
        <v>12</v>
      </c>
      <c r="R9" t="s">
        <v>12</v>
      </c>
      <c r="S9">
        <v>0</v>
      </c>
      <c r="T9">
        <v>0</v>
      </c>
      <c r="U9" t="s">
        <v>12</v>
      </c>
    </row>
    <row r="10" spans="1:21" x14ac:dyDescent="0.35">
      <c r="A10" t="s">
        <v>34</v>
      </c>
      <c r="B10">
        <v>11</v>
      </c>
      <c r="C10">
        <v>2025</v>
      </c>
      <c r="D10" t="s">
        <v>277</v>
      </c>
      <c r="E10" s="13">
        <v>214</v>
      </c>
      <c r="F10" t="s">
        <v>278</v>
      </c>
      <c r="G10" t="s">
        <v>245</v>
      </c>
      <c r="H10" s="2" t="s">
        <v>77</v>
      </c>
      <c r="I10">
        <v>120</v>
      </c>
      <c r="J10" t="s">
        <v>98</v>
      </c>
      <c r="K10">
        <v>0</v>
      </c>
      <c r="L10">
        <v>4</v>
      </c>
      <c r="M10">
        <v>1</v>
      </c>
      <c r="N10" s="2" t="s">
        <v>12</v>
      </c>
      <c r="O10" t="s">
        <v>12</v>
      </c>
      <c r="Q10" t="s">
        <v>12</v>
      </c>
      <c r="R10" t="s">
        <v>10</v>
      </c>
      <c r="S10">
        <v>0</v>
      </c>
      <c r="T10">
        <v>0</v>
      </c>
      <c r="U10" t="s">
        <v>12</v>
      </c>
    </row>
    <row r="11" spans="1:21" x14ac:dyDescent="0.35">
      <c r="A11" t="s">
        <v>35</v>
      </c>
      <c r="B11">
        <v>12</v>
      </c>
      <c r="C11">
        <v>2025</v>
      </c>
      <c r="D11" t="s">
        <v>277</v>
      </c>
      <c r="E11" s="13">
        <v>214</v>
      </c>
      <c r="F11" t="s">
        <v>278</v>
      </c>
      <c r="G11" t="s">
        <v>245</v>
      </c>
      <c r="H11" s="2" t="s">
        <v>77</v>
      </c>
      <c r="I11">
        <v>0</v>
      </c>
      <c r="J11" t="s">
        <v>98</v>
      </c>
      <c r="K11">
        <v>0</v>
      </c>
      <c r="L11">
        <v>4</v>
      </c>
      <c r="M11">
        <v>1</v>
      </c>
      <c r="N11" s="2" t="s">
        <v>10</v>
      </c>
      <c r="O11" t="s">
        <v>12</v>
      </c>
      <c r="Q11" t="s">
        <v>10</v>
      </c>
      <c r="R11" t="s">
        <v>12</v>
      </c>
      <c r="S11">
        <v>0</v>
      </c>
      <c r="T11">
        <v>0</v>
      </c>
      <c r="U11" t="s">
        <v>12</v>
      </c>
    </row>
    <row r="12" spans="1:21" x14ac:dyDescent="0.35">
      <c r="A12" t="s">
        <v>36</v>
      </c>
      <c r="B12">
        <v>13</v>
      </c>
      <c r="C12">
        <v>2025</v>
      </c>
      <c r="D12" t="s">
        <v>277</v>
      </c>
      <c r="E12" s="13">
        <v>214</v>
      </c>
      <c r="F12" t="s">
        <v>278</v>
      </c>
      <c r="G12" t="s">
        <v>245</v>
      </c>
      <c r="H12" s="2" t="s">
        <v>77</v>
      </c>
      <c r="I12">
        <v>25</v>
      </c>
      <c r="J12" t="s">
        <v>98</v>
      </c>
      <c r="K12">
        <v>0</v>
      </c>
      <c r="L12">
        <v>4</v>
      </c>
      <c r="M12">
        <v>1</v>
      </c>
      <c r="N12" s="2" t="s">
        <v>10</v>
      </c>
      <c r="O12" t="s">
        <v>10</v>
      </c>
      <c r="P12">
        <v>18</v>
      </c>
      <c r="Q12" t="s">
        <v>10</v>
      </c>
      <c r="R12" t="s">
        <v>12</v>
      </c>
      <c r="S12">
        <v>0</v>
      </c>
      <c r="T12">
        <v>0</v>
      </c>
      <c r="U12" t="s">
        <v>12</v>
      </c>
    </row>
    <row r="13" spans="1:21" x14ac:dyDescent="0.35">
      <c r="A13" t="s">
        <v>37</v>
      </c>
      <c r="B13">
        <v>15</v>
      </c>
      <c r="C13">
        <v>2025</v>
      </c>
      <c r="D13" t="s">
        <v>277</v>
      </c>
      <c r="E13" s="13">
        <v>214</v>
      </c>
      <c r="F13" t="s">
        <v>278</v>
      </c>
      <c r="G13" t="s">
        <v>245</v>
      </c>
      <c r="H13" s="2" t="s">
        <v>223</v>
      </c>
    </row>
    <row r="14" spans="1:21" x14ac:dyDescent="0.35">
      <c r="A14" t="s">
        <v>38</v>
      </c>
      <c r="B14">
        <v>16</v>
      </c>
      <c r="C14">
        <v>2025</v>
      </c>
      <c r="D14" t="s">
        <v>277</v>
      </c>
      <c r="E14" s="13">
        <v>214</v>
      </c>
      <c r="F14" t="s">
        <v>278</v>
      </c>
      <c r="G14" t="s">
        <v>245</v>
      </c>
      <c r="H14" s="2" t="s">
        <v>77</v>
      </c>
      <c r="I14">
        <v>0</v>
      </c>
      <c r="J14" t="s">
        <v>98</v>
      </c>
      <c r="K14">
        <v>0</v>
      </c>
      <c r="L14">
        <v>4</v>
      </c>
      <c r="M14">
        <v>1</v>
      </c>
      <c r="N14" s="2" t="s">
        <v>12</v>
      </c>
      <c r="O14" t="s">
        <v>12</v>
      </c>
      <c r="Q14" t="s">
        <v>10</v>
      </c>
      <c r="R14" t="s">
        <v>12</v>
      </c>
      <c r="S14">
        <v>0</v>
      </c>
      <c r="T14">
        <v>20</v>
      </c>
      <c r="U14" t="s">
        <v>12</v>
      </c>
    </row>
    <row r="15" spans="1:21" x14ac:dyDescent="0.35">
      <c r="A15" t="s">
        <v>39</v>
      </c>
      <c r="B15">
        <v>17</v>
      </c>
      <c r="C15">
        <v>2025</v>
      </c>
      <c r="D15" t="s">
        <v>277</v>
      </c>
      <c r="E15" s="13">
        <v>214</v>
      </c>
      <c r="F15" t="s">
        <v>278</v>
      </c>
      <c r="G15" t="s">
        <v>245</v>
      </c>
      <c r="H15" s="2" t="s">
        <v>77</v>
      </c>
      <c r="I15">
        <v>70</v>
      </c>
      <c r="J15" t="s">
        <v>98</v>
      </c>
      <c r="K15">
        <v>0</v>
      </c>
      <c r="L15">
        <v>4</v>
      </c>
      <c r="M15">
        <v>1</v>
      </c>
      <c r="N15" s="2" t="s">
        <v>12</v>
      </c>
      <c r="O15" t="s">
        <v>12</v>
      </c>
      <c r="Q15" t="s">
        <v>10</v>
      </c>
      <c r="R15" t="s">
        <v>12</v>
      </c>
      <c r="S15">
        <v>0</v>
      </c>
      <c r="T15">
        <v>0</v>
      </c>
      <c r="U15" t="s">
        <v>12</v>
      </c>
    </row>
    <row r="16" spans="1:21" x14ac:dyDescent="0.35">
      <c r="A16" t="s">
        <v>40</v>
      </c>
      <c r="B16">
        <v>18</v>
      </c>
      <c r="C16">
        <v>2025</v>
      </c>
      <c r="D16" t="s">
        <v>277</v>
      </c>
      <c r="E16" s="13">
        <v>214</v>
      </c>
      <c r="F16" t="s">
        <v>278</v>
      </c>
      <c r="G16" t="s">
        <v>245</v>
      </c>
      <c r="H16" s="2" t="s">
        <v>77</v>
      </c>
      <c r="I16">
        <v>100</v>
      </c>
      <c r="J16" t="s">
        <v>98</v>
      </c>
      <c r="K16">
        <v>0</v>
      </c>
      <c r="L16">
        <v>4</v>
      </c>
      <c r="M16">
        <v>1</v>
      </c>
      <c r="N16" s="2" t="s">
        <v>10</v>
      </c>
      <c r="O16" t="s">
        <v>10</v>
      </c>
      <c r="Q16" t="s">
        <v>12</v>
      </c>
      <c r="R16" t="s">
        <v>12</v>
      </c>
      <c r="S16">
        <v>0</v>
      </c>
      <c r="T16">
        <v>0</v>
      </c>
      <c r="U16" t="s">
        <v>11</v>
      </c>
    </row>
    <row r="17" spans="1:21" x14ac:dyDescent="0.35">
      <c r="A17" t="s">
        <v>41</v>
      </c>
      <c r="B17">
        <v>19</v>
      </c>
      <c r="C17">
        <v>2025</v>
      </c>
      <c r="D17" t="s">
        <v>277</v>
      </c>
      <c r="E17" s="13">
        <v>214</v>
      </c>
      <c r="F17" t="s">
        <v>278</v>
      </c>
      <c r="G17" t="s">
        <v>245</v>
      </c>
      <c r="H17" s="2" t="s">
        <v>223</v>
      </c>
    </row>
    <row r="18" spans="1:21" x14ac:dyDescent="0.35">
      <c r="A18" t="s">
        <v>42</v>
      </c>
      <c r="B18">
        <v>20</v>
      </c>
      <c r="C18">
        <v>2025</v>
      </c>
      <c r="D18" t="s">
        <v>277</v>
      </c>
      <c r="E18" s="13">
        <v>214</v>
      </c>
      <c r="F18" t="s">
        <v>278</v>
      </c>
      <c r="G18" t="s">
        <v>245</v>
      </c>
      <c r="H18" s="2" t="s">
        <v>77</v>
      </c>
      <c r="I18">
        <v>0</v>
      </c>
      <c r="J18" t="s">
        <v>98</v>
      </c>
      <c r="K18">
        <v>0</v>
      </c>
      <c r="L18">
        <v>4</v>
      </c>
      <c r="M18">
        <v>1</v>
      </c>
      <c r="N18" s="2" t="s">
        <v>10</v>
      </c>
      <c r="O18" t="s">
        <v>12</v>
      </c>
      <c r="Q18" t="s">
        <v>12</v>
      </c>
      <c r="R18" t="s">
        <v>12</v>
      </c>
      <c r="S18">
        <v>0</v>
      </c>
      <c r="T18">
        <v>0</v>
      </c>
      <c r="U18" t="s">
        <v>12</v>
      </c>
    </row>
    <row r="19" spans="1:21" x14ac:dyDescent="0.35">
      <c r="A19" t="s">
        <v>43</v>
      </c>
      <c r="B19">
        <v>21</v>
      </c>
      <c r="C19">
        <v>2025</v>
      </c>
      <c r="D19" t="s">
        <v>277</v>
      </c>
      <c r="E19" s="13">
        <v>214</v>
      </c>
      <c r="F19" t="s">
        <v>278</v>
      </c>
      <c r="G19" t="s">
        <v>245</v>
      </c>
      <c r="H19" s="2" t="s">
        <v>77</v>
      </c>
      <c r="I19">
        <v>0</v>
      </c>
      <c r="J19" t="s">
        <v>98</v>
      </c>
      <c r="K19">
        <v>0</v>
      </c>
      <c r="L19">
        <v>4</v>
      </c>
      <c r="M19">
        <v>1</v>
      </c>
      <c r="N19" s="2" t="s">
        <v>12</v>
      </c>
      <c r="O19" t="s">
        <v>12</v>
      </c>
      <c r="Q19" t="s">
        <v>12</v>
      </c>
      <c r="R19" t="s">
        <v>12</v>
      </c>
      <c r="S19">
        <v>0</v>
      </c>
      <c r="T19">
        <v>0</v>
      </c>
      <c r="U19" t="s">
        <v>12</v>
      </c>
    </row>
    <row r="20" spans="1:21" x14ac:dyDescent="0.35">
      <c r="A20" t="s">
        <v>44</v>
      </c>
      <c r="B20">
        <v>22</v>
      </c>
      <c r="C20">
        <v>2025</v>
      </c>
      <c r="D20" t="s">
        <v>277</v>
      </c>
      <c r="E20" s="13">
        <v>214</v>
      </c>
      <c r="F20" t="s">
        <v>278</v>
      </c>
      <c r="G20" t="s">
        <v>245</v>
      </c>
      <c r="H20" s="2" t="s">
        <v>77</v>
      </c>
      <c r="I20">
        <v>60</v>
      </c>
      <c r="J20" t="s">
        <v>98</v>
      </c>
      <c r="K20">
        <v>0</v>
      </c>
      <c r="L20">
        <v>4</v>
      </c>
      <c r="M20">
        <v>1</v>
      </c>
      <c r="N20" s="2" t="s">
        <v>12</v>
      </c>
      <c r="O20" t="s">
        <v>12</v>
      </c>
      <c r="Q20" t="s">
        <v>10</v>
      </c>
      <c r="R20" t="s">
        <v>12</v>
      </c>
      <c r="S20">
        <v>0</v>
      </c>
      <c r="T20">
        <v>60</v>
      </c>
      <c r="U20" t="s">
        <v>12</v>
      </c>
    </row>
    <row r="21" spans="1:21" x14ac:dyDescent="0.35">
      <c r="A21" t="s">
        <v>45</v>
      </c>
      <c r="B21">
        <v>23</v>
      </c>
      <c r="C21">
        <v>2025</v>
      </c>
      <c r="D21" t="s">
        <v>277</v>
      </c>
      <c r="E21" s="13">
        <v>214</v>
      </c>
      <c r="F21" t="s">
        <v>278</v>
      </c>
      <c r="G21" t="s">
        <v>245</v>
      </c>
      <c r="H21" s="2" t="s">
        <v>77</v>
      </c>
      <c r="I21">
        <v>175</v>
      </c>
      <c r="J21" t="s">
        <v>98</v>
      </c>
      <c r="K21">
        <v>0</v>
      </c>
      <c r="L21">
        <v>4</v>
      </c>
      <c r="M21">
        <v>1</v>
      </c>
      <c r="N21" s="2" t="s">
        <v>10</v>
      </c>
      <c r="O21" t="s">
        <v>12</v>
      </c>
      <c r="P21">
        <v>18</v>
      </c>
      <c r="Q21" t="s">
        <v>12</v>
      </c>
      <c r="R21" t="s">
        <v>12</v>
      </c>
      <c r="S21">
        <v>0</v>
      </c>
      <c r="T21">
        <v>175</v>
      </c>
      <c r="U21" t="s">
        <v>11</v>
      </c>
    </row>
    <row r="22" spans="1:21" x14ac:dyDescent="0.35">
      <c r="A22" t="s">
        <v>46</v>
      </c>
      <c r="B22">
        <v>24</v>
      </c>
      <c r="C22">
        <v>2025</v>
      </c>
      <c r="D22" t="s">
        <v>277</v>
      </c>
      <c r="E22" s="13">
        <v>214</v>
      </c>
      <c r="F22" t="s">
        <v>278</v>
      </c>
      <c r="G22" t="s">
        <v>245</v>
      </c>
      <c r="H22" s="2" t="s">
        <v>223</v>
      </c>
    </row>
    <row r="23" spans="1:21" x14ac:dyDescent="0.35">
      <c r="A23" t="s">
        <v>47</v>
      </c>
      <c r="B23">
        <v>25</v>
      </c>
      <c r="C23">
        <v>2025</v>
      </c>
      <c r="D23" t="s">
        <v>277</v>
      </c>
      <c r="E23" s="13">
        <v>214</v>
      </c>
      <c r="F23" t="s">
        <v>278</v>
      </c>
      <c r="G23" t="s">
        <v>245</v>
      </c>
      <c r="H23" s="2" t="s">
        <v>77</v>
      </c>
      <c r="I23">
        <v>52</v>
      </c>
      <c r="J23" t="s">
        <v>98</v>
      </c>
      <c r="K23">
        <v>0</v>
      </c>
      <c r="L23">
        <v>4</v>
      </c>
      <c r="M23">
        <v>1</v>
      </c>
      <c r="N23" s="2" t="s">
        <v>10</v>
      </c>
      <c r="O23" t="s">
        <v>12</v>
      </c>
      <c r="Q23" t="s">
        <v>10</v>
      </c>
      <c r="R23" t="s">
        <v>12</v>
      </c>
      <c r="S23">
        <v>0</v>
      </c>
      <c r="T23">
        <v>0</v>
      </c>
      <c r="U23" t="s">
        <v>12</v>
      </c>
    </row>
    <row r="24" spans="1:21" x14ac:dyDescent="0.35">
      <c r="A24" t="s">
        <v>48</v>
      </c>
      <c r="B24">
        <v>26</v>
      </c>
      <c r="C24">
        <v>2025</v>
      </c>
      <c r="D24" t="s">
        <v>277</v>
      </c>
      <c r="E24" s="13">
        <v>214</v>
      </c>
      <c r="F24" t="s">
        <v>278</v>
      </c>
      <c r="G24" t="s">
        <v>245</v>
      </c>
      <c r="H24" s="2" t="s">
        <v>223</v>
      </c>
    </row>
    <row r="25" spans="1:21" x14ac:dyDescent="0.35">
      <c r="A25" t="s">
        <v>49</v>
      </c>
      <c r="B25">
        <v>27</v>
      </c>
      <c r="C25">
        <v>2025</v>
      </c>
      <c r="D25" t="s">
        <v>277</v>
      </c>
      <c r="E25" s="13">
        <v>214</v>
      </c>
      <c r="F25" t="s">
        <v>278</v>
      </c>
      <c r="G25" t="s">
        <v>245</v>
      </c>
      <c r="H25" s="2" t="s">
        <v>77</v>
      </c>
      <c r="I25">
        <v>25</v>
      </c>
      <c r="J25" t="s">
        <v>98</v>
      </c>
      <c r="K25">
        <v>0</v>
      </c>
      <c r="L25">
        <v>4</v>
      </c>
      <c r="M25">
        <v>1</v>
      </c>
      <c r="N25" s="2" t="s">
        <v>10</v>
      </c>
      <c r="O25" t="s">
        <v>12</v>
      </c>
      <c r="Q25" t="s">
        <v>12</v>
      </c>
      <c r="R25" t="s">
        <v>12</v>
      </c>
      <c r="S25">
        <v>0</v>
      </c>
      <c r="T25">
        <v>0</v>
      </c>
      <c r="U25" t="s">
        <v>12</v>
      </c>
    </row>
    <row r="26" spans="1:21" x14ac:dyDescent="0.35">
      <c r="A26" t="s">
        <v>50</v>
      </c>
      <c r="B26">
        <v>28</v>
      </c>
      <c r="C26">
        <v>2025</v>
      </c>
      <c r="D26" t="s">
        <v>277</v>
      </c>
      <c r="E26" s="13">
        <v>214</v>
      </c>
      <c r="F26" t="s">
        <v>278</v>
      </c>
      <c r="G26" t="s">
        <v>245</v>
      </c>
      <c r="H26" s="2" t="s">
        <v>77</v>
      </c>
      <c r="I26">
        <v>25</v>
      </c>
      <c r="J26" t="s">
        <v>98</v>
      </c>
      <c r="K26">
        <v>0</v>
      </c>
      <c r="L26">
        <v>4</v>
      </c>
      <c r="M26">
        <v>1</v>
      </c>
      <c r="N26" s="2" t="s">
        <v>10</v>
      </c>
      <c r="O26" t="s">
        <v>12</v>
      </c>
      <c r="Q26" t="s">
        <v>12</v>
      </c>
      <c r="R26" t="s">
        <v>12</v>
      </c>
      <c r="S26">
        <v>0</v>
      </c>
      <c r="T26">
        <v>0</v>
      </c>
      <c r="U26" t="s">
        <v>12</v>
      </c>
    </row>
    <row r="27" spans="1:21" x14ac:dyDescent="0.35">
      <c r="A27" t="s">
        <v>51</v>
      </c>
      <c r="B27">
        <v>29</v>
      </c>
      <c r="C27">
        <v>2025</v>
      </c>
      <c r="D27" t="s">
        <v>277</v>
      </c>
      <c r="E27" s="13">
        <v>214</v>
      </c>
      <c r="F27" t="s">
        <v>278</v>
      </c>
      <c r="G27" t="s">
        <v>245</v>
      </c>
      <c r="H27" s="2" t="s">
        <v>77</v>
      </c>
      <c r="I27">
        <v>10</v>
      </c>
      <c r="J27" t="s">
        <v>98</v>
      </c>
      <c r="K27">
        <v>0</v>
      </c>
      <c r="L27">
        <v>4</v>
      </c>
      <c r="M27">
        <v>1</v>
      </c>
      <c r="N27" s="2" t="s">
        <v>10</v>
      </c>
      <c r="O27" t="s">
        <v>12</v>
      </c>
      <c r="Q27" t="s">
        <v>12</v>
      </c>
      <c r="R27" t="s">
        <v>12</v>
      </c>
      <c r="S27">
        <v>0</v>
      </c>
      <c r="T27">
        <v>0</v>
      </c>
      <c r="U27" t="s">
        <v>12</v>
      </c>
    </row>
    <row r="28" spans="1:21" x14ac:dyDescent="0.35">
      <c r="A28" t="s">
        <v>52</v>
      </c>
      <c r="B28">
        <v>30</v>
      </c>
      <c r="C28">
        <v>2025</v>
      </c>
      <c r="D28" t="s">
        <v>277</v>
      </c>
      <c r="E28" s="13">
        <v>214</v>
      </c>
      <c r="F28" t="s">
        <v>278</v>
      </c>
      <c r="G28" t="s">
        <v>245</v>
      </c>
      <c r="H28" s="2" t="s">
        <v>77</v>
      </c>
      <c r="I28">
        <v>25</v>
      </c>
      <c r="J28" t="s">
        <v>98</v>
      </c>
      <c r="K28">
        <v>0</v>
      </c>
      <c r="L28">
        <v>4</v>
      </c>
      <c r="M28">
        <v>1</v>
      </c>
      <c r="N28" s="2" t="s">
        <v>10</v>
      </c>
      <c r="O28" t="s">
        <v>12</v>
      </c>
      <c r="Q28" t="s">
        <v>12</v>
      </c>
      <c r="R28" t="s">
        <v>12</v>
      </c>
      <c r="S28">
        <v>0</v>
      </c>
      <c r="T28">
        <v>25</v>
      </c>
      <c r="U28" t="s">
        <v>12</v>
      </c>
    </row>
    <row r="29" spans="1:21" x14ac:dyDescent="0.35">
      <c r="A29" t="s">
        <v>53</v>
      </c>
      <c r="B29">
        <v>31</v>
      </c>
      <c r="C29">
        <v>2025</v>
      </c>
      <c r="D29" t="s">
        <v>277</v>
      </c>
      <c r="E29" s="13">
        <v>214</v>
      </c>
      <c r="F29" t="s">
        <v>278</v>
      </c>
      <c r="G29" t="s">
        <v>245</v>
      </c>
      <c r="H29" s="2" t="s">
        <v>77</v>
      </c>
      <c r="I29">
        <v>40</v>
      </c>
      <c r="J29" t="s">
        <v>98</v>
      </c>
      <c r="K29">
        <v>0</v>
      </c>
      <c r="L29">
        <v>4</v>
      </c>
      <c r="M29">
        <v>1</v>
      </c>
      <c r="N29" s="2" t="s">
        <v>10</v>
      </c>
      <c r="O29" t="s">
        <v>12</v>
      </c>
      <c r="Q29" t="s">
        <v>12</v>
      </c>
      <c r="R29" t="s">
        <v>12</v>
      </c>
      <c r="S29">
        <v>0</v>
      </c>
      <c r="T29">
        <v>0</v>
      </c>
      <c r="U29" t="s">
        <v>12</v>
      </c>
    </row>
    <row r="30" spans="1:21" x14ac:dyDescent="0.35">
      <c r="A30" t="s">
        <v>54</v>
      </c>
      <c r="B30">
        <v>32</v>
      </c>
      <c r="C30">
        <v>2025</v>
      </c>
      <c r="D30" t="s">
        <v>277</v>
      </c>
      <c r="E30" s="13">
        <v>214</v>
      </c>
      <c r="F30" t="s">
        <v>278</v>
      </c>
      <c r="G30" t="s">
        <v>245</v>
      </c>
      <c r="H30" s="2" t="s">
        <v>77</v>
      </c>
      <c r="I30">
        <v>50</v>
      </c>
      <c r="J30" t="s">
        <v>98</v>
      </c>
      <c r="K30">
        <v>0</v>
      </c>
      <c r="L30">
        <v>4</v>
      </c>
      <c r="M30">
        <v>1</v>
      </c>
      <c r="N30" s="2" t="s">
        <v>12</v>
      </c>
      <c r="O30" t="s">
        <v>12</v>
      </c>
      <c r="Q30" t="s">
        <v>10</v>
      </c>
      <c r="R30" t="s">
        <v>12</v>
      </c>
      <c r="S30">
        <v>0</v>
      </c>
      <c r="T30">
        <v>0</v>
      </c>
      <c r="U30" t="s">
        <v>12</v>
      </c>
    </row>
    <row r="31" spans="1:21" x14ac:dyDescent="0.35">
      <c r="A31" t="s">
        <v>55</v>
      </c>
      <c r="B31">
        <v>33</v>
      </c>
      <c r="C31">
        <v>2025</v>
      </c>
      <c r="D31" t="s">
        <v>277</v>
      </c>
      <c r="E31" s="13">
        <v>214</v>
      </c>
      <c r="F31" t="s">
        <v>278</v>
      </c>
      <c r="G31" t="s">
        <v>245</v>
      </c>
      <c r="H31" s="2" t="s">
        <v>77</v>
      </c>
      <c r="I31">
        <v>165</v>
      </c>
      <c r="J31" t="s">
        <v>223</v>
      </c>
      <c r="K31">
        <v>0</v>
      </c>
      <c r="L31">
        <v>0</v>
      </c>
      <c r="M31">
        <v>1</v>
      </c>
      <c r="N31" s="2" t="s">
        <v>12</v>
      </c>
      <c r="O31" t="s">
        <v>12</v>
      </c>
      <c r="Q31" t="s">
        <v>12</v>
      </c>
      <c r="R31" t="s">
        <v>12</v>
      </c>
      <c r="S31">
        <v>0</v>
      </c>
      <c r="T31">
        <v>150</v>
      </c>
      <c r="U31" t="s">
        <v>12</v>
      </c>
    </row>
    <row r="32" spans="1:21" x14ac:dyDescent="0.35">
      <c r="A32" t="s">
        <v>56</v>
      </c>
      <c r="B32">
        <v>34</v>
      </c>
      <c r="C32">
        <v>2025</v>
      </c>
      <c r="D32" t="s">
        <v>277</v>
      </c>
      <c r="E32" s="13">
        <v>214</v>
      </c>
      <c r="F32" t="s">
        <v>278</v>
      </c>
      <c r="G32" t="s">
        <v>245</v>
      </c>
      <c r="H32" s="2" t="s">
        <v>77</v>
      </c>
      <c r="I32">
        <v>30</v>
      </c>
      <c r="J32" t="s">
        <v>98</v>
      </c>
      <c r="K32">
        <v>0</v>
      </c>
      <c r="L32">
        <v>4</v>
      </c>
      <c r="M32">
        <v>1</v>
      </c>
      <c r="N32" s="2" t="s">
        <v>10</v>
      </c>
      <c r="O32" t="s">
        <v>10</v>
      </c>
      <c r="Q32" t="s">
        <v>10</v>
      </c>
      <c r="R32" t="s">
        <v>10</v>
      </c>
      <c r="S32">
        <v>0</v>
      </c>
      <c r="T32">
        <v>0</v>
      </c>
      <c r="U32" t="s">
        <v>12</v>
      </c>
    </row>
    <row r="33" spans="1:21" x14ac:dyDescent="0.35">
      <c r="A33" t="s">
        <v>57</v>
      </c>
      <c r="B33">
        <v>35</v>
      </c>
      <c r="C33">
        <v>2025</v>
      </c>
      <c r="D33" t="s">
        <v>277</v>
      </c>
      <c r="E33" s="13">
        <v>214</v>
      </c>
      <c r="F33" t="s">
        <v>278</v>
      </c>
      <c r="G33" t="s">
        <v>245</v>
      </c>
      <c r="H33" s="2" t="s">
        <v>77</v>
      </c>
      <c r="I33">
        <v>50</v>
      </c>
      <c r="J33" t="s">
        <v>98</v>
      </c>
      <c r="K33">
        <v>0</v>
      </c>
      <c r="L33">
        <v>4</v>
      </c>
      <c r="M33">
        <v>1</v>
      </c>
      <c r="N33" s="2" t="s">
        <v>12</v>
      </c>
      <c r="O33" t="s">
        <v>12</v>
      </c>
      <c r="Q33" t="s">
        <v>10</v>
      </c>
      <c r="R33" t="s">
        <v>12</v>
      </c>
      <c r="S33">
        <v>0</v>
      </c>
      <c r="T33">
        <v>0</v>
      </c>
      <c r="U33" t="s">
        <v>12</v>
      </c>
    </row>
    <row r="34" spans="1:21" x14ac:dyDescent="0.35">
      <c r="A34" t="s">
        <v>58</v>
      </c>
      <c r="B34">
        <v>36</v>
      </c>
      <c r="C34">
        <v>2025</v>
      </c>
      <c r="D34" t="s">
        <v>277</v>
      </c>
      <c r="E34" s="13">
        <v>214</v>
      </c>
      <c r="F34" t="s">
        <v>278</v>
      </c>
      <c r="G34" t="s">
        <v>245</v>
      </c>
      <c r="H34" s="2" t="s">
        <v>77</v>
      </c>
      <c r="I34">
        <v>70</v>
      </c>
      <c r="J34" t="s">
        <v>98</v>
      </c>
      <c r="K34">
        <v>0</v>
      </c>
      <c r="L34">
        <v>4</v>
      </c>
      <c r="M34">
        <v>1</v>
      </c>
      <c r="N34" s="2" t="s">
        <v>10</v>
      </c>
      <c r="O34" t="s">
        <v>10</v>
      </c>
      <c r="Q34" t="s">
        <v>10</v>
      </c>
      <c r="R34" t="s">
        <v>12</v>
      </c>
      <c r="S34">
        <v>0</v>
      </c>
      <c r="T34">
        <v>0</v>
      </c>
      <c r="U34" t="s">
        <v>12</v>
      </c>
    </row>
    <row r="35" spans="1:21" x14ac:dyDescent="0.35">
      <c r="A35" t="s">
        <v>59</v>
      </c>
      <c r="B35">
        <v>37</v>
      </c>
      <c r="C35">
        <v>2025</v>
      </c>
      <c r="D35" t="s">
        <v>277</v>
      </c>
      <c r="E35" s="13">
        <v>214</v>
      </c>
      <c r="F35" t="s">
        <v>278</v>
      </c>
      <c r="G35" t="s">
        <v>245</v>
      </c>
      <c r="H35" s="2" t="s">
        <v>77</v>
      </c>
      <c r="I35">
        <v>0</v>
      </c>
      <c r="J35" t="s">
        <v>98</v>
      </c>
      <c r="K35">
        <v>0</v>
      </c>
      <c r="L35">
        <v>4</v>
      </c>
      <c r="M35">
        <v>1</v>
      </c>
      <c r="N35" s="2" t="s">
        <v>10</v>
      </c>
      <c r="O35" t="s">
        <v>12</v>
      </c>
      <c r="Q35" t="s">
        <v>10</v>
      </c>
      <c r="R35" t="s">
        <v>12</v>
      </c>
      <c r="S35">
        <v>0</v>
      </c>
      <c r="T35">
        <v>0</v>
      </c>
      <c r="U35" t="s">
        <v>12</v>
      </c>
    </row>
    <row r="36" spans="1:21" x14ac:dyDescent="0.35">
      <c r="A36" t="s">
        <v>60</v>
      </c>
      <c r="B36">
        <v>38</v>
      </c>
      <c r="C36">
        <v>2025</v>
      </c>
      <c r="D36" t="s">
        <v>277</v>
      </c>
      <c r="E36" s="13">
        <v>214</v>
      </c>
      <c r="F36" t="s">
        <v>278</v>
      </c>
      <c r="G36" t="s">
        <v>245</v>
      </c>
      <c r="H36" s="2" t="s">
        <v>77</v>
      </c>
      <c r="I36">
        <v>0</v>
      </c>
      <c r="J36" t="s">
        <v>98</v>
      </c>
      <c r="K36">
        <v>0</v>
      </c>
      <c r="L36">
        <v>4</v>
      </c>
      <c r="M36">
        <v>1</v>
      </c>
      <c r="N36" s="2" t="s">
        <v>10</v>
      </c>
      <c r="O36" t="s">
        <v>12</v>
      </c>
      <c r="Q36" t="s">
        <v>10</v>
      </c>
      <c r="R36" t="s">
        <v>12</v>
      </c>
      <c r="S36">
        <v>0</v>
      </c>
      <c r="T36">
        <v>0</v>
      </c>
      <c r="U36" t="s">
        <v>12</v>
      </c>
    </row>
    <row r="37" spans="1:21" x14ac:dyDescent="0.35">
      <c r="A37" t="s">
        <v>61</v>
      </c>
      <c r="B37">
        <v>39</v>
      </c>
      <c r="C37">
        <v>2025</v>
      </c>
      <c r="D37" t="s">
        <v>277</v>
      </c>
      <c r="E37" s="13">
        <v>214</v>
      </c>
      <c r="F37" t="s">
        <v>278</v>
      </c>
      <c r="G37" t="s">
        <v>245</v>
      </c>
      <c r="H37" s="2" t="s">
        <v>77</v>
      </c>
      <c r="I37">
        <v>25</v>
      </c>
      <c r="J37" t="s">
        <v>98</v>
      </c>
      <c r="K37">
        <v>0</v>
      </c>
      <c r="L37">
        <v>4</v>
      </c>
      <c r="M37">
        <v>1</v>
      </c>
      <c r="N37" s="2" t="s">
        <v>12</v>
      </c>
      <c r="O37" t="s">
        <v>12</v>
      </c>
      <c r="Q37" t="s">
        <v>10</v>
      </c>
      <c r="R37" t="s">
        <v>10</v>
      </c>
      <c r="S37">
        <v>0</v>
      </c>
      <c r="T37">
        <v>0</v>
      </c>
      <c r="U37" t="s">
        <v>12</v>
      </c>
    </row>
    <row r="38" spans="1:21" x14ac:dyDescent="0.35">
      <c r="A38" t="s">
        <v>62</v>
      </c>
      <c r="B38">
        <v>40</v>
      </c>
      <c r="C38">
        <v>2025</v>
      </c>
      <c r="D38" t="s">
        <v>277</v>
      </c>
      <c r="E38" s="13">
        <v>214</v>
      </c>
      <c r="F38" t="s">
        <v>278</v>
      </c>
      <c r="G38" t="s">
        <v>245</v>
      </c>
      <c r="H38" s="2" t="s">
        <v>77</v>
      </c>
      <c r="I38">
        <v>0</v>
      </c>
      <c r="J38" t="s">
        <v>98</v>
      </c>
      <c r="K38">
        <v>0</v>
      </c>
      <c r="L38">
        <v>4</v>
      </c>
      <c r="M38">
        <v>1</v>
      </c>
      <c r="N38" s="2" t="s">
        <v>10</v>
      </c>
      <c r="O38" t="s">
        <v>12</v>
      </c>
      <c r="Q38" t="s">
        <v>12</v>
      </c>
      <c r="R38" t="s">
        <v>12</v>
      </c>
      <c r="S38">
        <v>0</v>
      </c>
      <c r="T38">
        <v>0</v>
      </c>
      <c r="U38" t="s">
        <v>12</v>
      </c>
    </row>
    <row r="39" spans="1:21" x14ac:dyDescent="0.35">
      <c r="A39" t="s">
        <v>63</v>
      </c>
      <c r="B39">
        <v>41</v>
      </c>
      <c r="C39">
        <v>2025</v>
      </c>
      <c r="D39" t="s">
        <v>277</v>
      </c>
      <c r="E39" s="13">
        <v>214</v>
      </c>
      <c r="F39" t="s">
        <v>278</v>
      </c>
      <c r="G39" t="s">
        <v>245</v>
      </c>
      <c r="H39" s="2" t="s">
        <v>77</v>
      </c>
      <c r="I39">
        <v>35</v>
      </c>
      <c r="J39" t="s">
        <v>98</v>
      </c>
      <c r="K39">
        <v>0</v>
      </c>
      <c r="L39">
        <v>4</v>
      </c>
      <c r="M39">
        <v>1</v>
      </c>
      <c r="N39" s="2" t="s">
        <v>10</v>
      </c>
      <c r="O39" t="s">
        <v>12</v>
      </c>
      <c r="Q39" t="s">
        <v>12</v>
      </c>
      <c r="R39" t="s">
        <v>12</v>
      </c>
      <c r="S39">
        <v>0</v>
      </c>
      <c r="T39">
        <v>0</v>
      </c>
      <c r="U39" t="s">
        <v>12</v>
      </c>
    </row>
    <row r="40" spans="1:21" x14ac:dyDescent="0.35">
      <c r="A40" t="s">
        <v>64</v>
      </c>
      <c r="B40">
        <v>42</v>
      </c>
      <c r="C40">
        <v>2025</v>
      </c>
      <c r="D40" t="s">
        <v>277</v>
      </c>
      <c r="E40" s="13">
        <v>214</v>
      </c>
      <c r="F40" t="s">
        <v>278</v>
      </c>
      <c r="G40" t="s">
        <v>245</v>
      </c>
      <c r="H40" s="2" t="s">
        <v>77</v>
      </c>
      <c r="I40">
        <v>50</v>
      </c>
      <c r="J40" t="s">
        <v>98</v>
      </c>
      <c r="K40">
        <v>0</v>
      </c>
      <c r="L40">
        <v>4</v>
      </c>
      <c r="M40">
        <v>1</v>
      </c>
      <c r="N40" s="2" t="s">
        <v>10</v>
      </c>
      <c r="O40" t="s">
        <v>12</v>
      </c>
      <c r="Q40" t="s">
        <v>10</v>
      </c>
      <c r="R40" t="s">
        <v>12</v>
      </c>
      <c r="S40">
        <v>0</v>
      </c>
      <c r="T40">
        <v>0</v>
      </c>
      <c r="U40" t="s">
        <v>12</v>
      </c>
    </row>
    <row r="41" spans="1:21" x14ac:dyDescent="0.35">
      <c r="A41" t="s">
        <v>65</v>
      </c>
      <c r="B41">
        <v>44</v>
      </c>
      <c r="C41">
        <v>2025</v>
      </c>
      <c r="D41" t="s">
        <v>277</v>
      </c>
      <c r="E41" s="13">
        <v>214</v>
      </c>
      <c r="F41" t="s">
        <v>278</v>
      </c>
      <c r="G41" t="s">
        <v>245</v>
      </c>
      <c r="H41" s="2" t="s">
        <v>77</v>
      </c>
      <c r="I41">
        <v>100</v>
      </c>
      <c r="J41" t="s">
        <v>98</v>
      </c>
      <c r="K41">
        <v>0</v>
      </c>
      <c r="L41">
        <v>4</v>
      </c>
      <c r="M41">
        <v>1</v>
      </c>
      <c r="N41" s="2" t="s">
        <v>10</v>
      </c>
      <c r="O41" t="s">
        <v>12</v>
      </c>
      <c r="Q41" t="s">
        <v>12</v>
      </c>
      <c r="R41" t="s">
        <v>12</v>
      </c>
      <c r="S41">
        <v>0</v>
      </c>
      <c r="T41">
        <v>0</v>
      </c>
      <c r="U41" t="s">
        <v>12</v>
      </c>
    </row>
    <row r="42" spans="1:21" x14ac:dyDescent="0.35">
      <c r="A42" t="s">
        <v>66</v>
      </c>
      <c r="B42">
        <v>45</v>
      </c>
      <c r="C42">
        <v>2025</v>
      </c>
      <c r="D42" t="s">
        <v>277</v>
      </c>
      <c r="E42" s="13">
        <v>214</v>
      </c>
      <c r="F42" t="s">
        <v>278</v>
      </c>
      <c r="G42" t="s">
        <v>245</v>
      </c>
      <c r="H42" s="2" t="s">
        <v>77</v>
      </c>
      <c r="I42">
        <v>0</v>
      </c>
      <c r="J42" t="s">
        <v>98</v>
      </c>
      <c r="K42">
        <v>0</v>
      </c>
      <c r="L42">
        <v>4</v>
      </c>
      <c r="M42">
        <v>1</v>
      </c>
      <c r="N42" s="2" t="s">
        <v>12</v>
      </c>
      <c r="O42" t="s">
        <v>10</v>
      </c>
      <c r="Q42" t="s">
        <v>10</v>
      </c>
      <c r="R42" t="s">
        <v>10</v>
      </c>
      <c r="S42">
        <v>0</v>
      </c>
      <c r="T42">
        <v>0</v>
      </c>
      <c r="U42" t="s">
        <v>12</v>
      </c>
    </row>
    <row r="43" spans="1:21" x14ac:dyDescent="0.35">
      <c r="A43" t="s">
        <v>67</v>
      </c>
      <c r="B43">
        <v>46</v>
      </c>
      <c r="C43">
        <v>2025</v>
      </c>
      <c r="D43" t="s">
        <v>277</v>
      </c>
      <c r="E43" s="13">
        <v>214</v>
      </c>
      <c r="F43" t="s">
        <v>278</v>
      </c>
      <c r="G43" t="s">
        <v>245</v>
      </c>
      <c r="H43" s="2" t="s">
        <v>77</v>
      </c>
      <c r="I43">
        <v>0</v>
      </c>
      <c r="J43" t="s">
        <v>98</v>
      </c>
      <c r="K43">
        <v>0</v>
      </c>
      <c r="L43">
        <v>4</v>
      </c>
      <c r="M43">
        <v>1</v>
      </c>
      <c r="N43" s="2" t="s">
        <v>12</v>
      </c>
      <c r="O43" t="s">
        <v>12</v>
      </c>
      <c r="Q43" t="s">
        <v>12</v>
      </c>
      <c r="R43" t="s">
        <v>12</v>
      </c>
      <c r="S43">
        <v>0</v>
      </c>
      <c r="T43">
        <v>0</v>
      </c>
      <c r="U43" t="s">
        <v>12</v>
      </c>
    </row>
    <row r="44" spans="1:21" x14ac:dyDescent="0.35">
      <c r="A44" t="s">
        <v>68</v>
      </c>
      <c r="B44">
        <v>47</v>
      </c>
      <c r="C44">
        <v>2025</v>
      </c>
      <c r="D44" t="s">
        <v>277</v>
      </c>
      <c r="E44" s="13">
        <v>214</v>
      </c>
      <c r="F44" t="s">
        <v>278</v>
      </c>
      <c r="G44" t="s">
        <v>245</v>
      </c>
      <c r="H44" s="2" t="s">
        <v>77</v>
      </c>
      <c r="I44">
        <v>25</v>
      </c>
      <c r="J44" t="s">
        <v>98</v>
      </c>
      <c r="K44">
        <v>0</v>
      </c>
      <c r="L44">
        <v>4</v>
      </c>
      <c r="M44">
        <v>1</v>
      </c>
      <c r="N44" s="2" t="s">
        <v>10</v>
      </c>
      <c r="O44" t="s">
        <v>12</v>
      </c>
      <c r="Q44" t="s">
        <v>10</v>
      </c>
      <c r="R44" t="s">
        <v>10</v>
      </c>
      <c r="S44">
        <v>0</v>
      </c>
      <c r="T44">
        <v>0</v>
      </c>
      <c r="U44" t="s">
        <v>12</v>
      </c>
    </row>
    <row r="45" spans="1:21" x14ac:dyDescent="0.35">
      <c r="A45" t="s">
        <v>69</v>
      </c>
      <c r="B45">
        <v>48</v>
      </c>
      <c r="C45">
        <v>2025</v>
      </c>
      <c r="D45" t="s">
        <v>277</v>
      </c>
      <c r="E45" s="13">
        <v>214</v>
      </c>
      <c r="F45" t="s">
        <v>278</v>
      </c>
      <c r="G45" t="s">
        <v>245</v>
      </c>
      <c r="H45" s="2" t="s">
        <v>77</v>
      </c>
      <c r="I45">
        <v>15</v>
      </c>
      <c r="J45" t="s">
        <v>98</v>
      </c>
      <c r="K45">
        <v>0</v>
      </c>
      <c r="L45">
        <v>4</v>
      </c>
      <c r="M45">
        <v>1</v>
      </c>
      <c r="N45" s="2" t="s">
        <v>10</v>
      </c>
      <c r="O45" t="s">
        <v>12</v>
      </c>
      <c r="Q45" t="s">
        <v>12</v>
      </c>
      <c r="R45" t="s">
        <v>12</v>
      </c>
      <c r="S45">
        <v>0</v>
      </c>
      <c r="T45">
        <v>15</v>
      </c>
      <c r="U45" t="s">
        <v>12</v>
      </c>
    </row>
    <row r="46" spans="1:21" x14ac:dyDescent="0.35">
      <c r="A46" t="s">
        <v>70</v>
      </c>
      <c r="B46">
        <v>49</v>
      </c>
      <c r="C46">
        <v>2025</v>
      </c>
      <c r="D46" t="s">
        <v>277</v>
      </c>
      <c r="E46" s="13">
        <v>214</v>
      </c>
      <c r="F46" t="s">
        <v>278</v>
      </c>
      <c r="G46" t="s">
        <v>245</v>
      </c>
      <c r="H46" s="2" t="s">
        <v>223</v>
      </c>
    </row>
    <row r="47" spans="1:21" x14ac:dyDescent="0.35">
      <c r="A47" t="s">
        <v>71</v>
      </c>
      <c r="B47">
        <v>50</v>
      </c>
      <c r="C47">
        <v>2025</v>
      </c>
      <c r="D47" t="s">
        <v>277</v>
      </c>
      <c r="E47" s="13">
        <v>214</v>
      </c>
      <c r="F47" t="s">
        <v>278</v>
      </c>
      <c r="G47" t="s">
        <v>245</v>
      </c>
      <c r="H47" s="2" t="s">
        <v>223</v>
      </c>
    </row>
    <row r="48" spans="1:21" x14ac:dyDescent="0.35">
      <c r="A48" t="s">
        <v>72</v>
      </c>
      <c r="B48">
        <v>51</v>
      </c>
      <c r="C48">
        <v>2025</v>
      </c>
      <c r="D48" t="s">
        <v>277</v>
      </c>
      <c r="E48" s="13">
        <v>214</v>
      </c>
      <c r="F48" t="s">
        <v>278</v>
      </c>
      <c r="G48" t="s">
        <v>245</v>
      </c>
      <c r="H48" s="2" t="s">
        <v>77</v>
      </c>
      <c r="I48">
        <v>85</v>
      </c>
      <c r="J48" t="s">
        <v>98</v>
      </c>
      <c r="K48">
        <v>0</v>
      </c>
      <c r="L48">
        <v>4</v>
      </c>
      <c r="M48">
        <v>1</v>
      </c>
      <c r="N48" s="2" t="s">
        <v>10</v>
      </c>
      <c r="O48" t="s">
        <v>12</v>
      </c>
      <c r="P48">
        <v>16</v>
      </c>
      <c r="Q48" t="s">
        <v>12</v>
      </c>
      <c r="R48" t="s">
        <v>10</v>
      </c>
      <c r="S48">
        <v>0</v>
      </c>
      <c r="T48">
        <v>0</v>
      </c>
      <c r="U48" t="s">
        <v>12</v>
      </c>
    </row>
    <row r="49" spans="1:21" x14ac:dyDescent="0.35">
      <c r="A49" t="s">
        <v>73</v>
      </c>
      <c r="B49">
        <v>53</v>
      </c>
      <c r="C49">
        <v>2025</v>
      </c>
      <c r="D49" t="s">
        <v>277</v>
      </c>
      <c r="E49" s="13">
        <v>214</v>
      </c>
      <c r="F49" t="s">
        <v>278</v>
      </c>
      <c r="G49" t="s">
        <v>245</v>
      </c>
      <c r="H49" s="2" t="s">
        <v>77</v>
      </c>
      <c r="I49">
        <v>30</v>
      </c>
      <c r="J49" t="s">
        <v>98</v>
      </c>
      <c r="K49">
        <v>0</v>
      </c>
      <c r="L49">
        <v>4</v>
      </c>
      <c r="M49">
        <v>1</v>
      </c>
      <c r="N49" s="2" t="s">
        <v>10</v>
      </c>
      <c r="O49" t="s">
        <v>12</v>
      </c>
      <c r="Q49" t="s">
        <v>10</v>
      </c>
      <c r="R49" t="s">
        <v>12</v>
      </c>
      <c r="S49">
        <v>0</v>
      </c>
      <c r="T49">
        <v>0</v>
      </c>
      <c r="U49" t="s">
        <v>12</v>
      </c>
    </row>
    <row r="50" spans="1:21" x14ac:dyDescent="0.35">
      <c r="A50" t="s">
        <v>74</v>
      </c>
      <c r="B50">
        <v>54</v>
      </c>
      <c r="C50">
        <v>2025</v>
      </c>
      <c r="D50" t="s">
        <v>277</v>
      </c>
      <c r="E50" s="13">
        <v>214</v>
      </c>
      <c r="F50" t="s">
        <v>278</v>
      </c>
      <c r="G50" t="s">
        <v>245</v>
      </c>
      <c r="H50" s="2" t="s">
        <v>77</v>
      </c>
      <c r="I50">
        <v>120</v>
      </c>
      <c r="J50" t="s">
        <v>98</v>
      </c>
      <c r="K50">
        <v>0</v>
      </c>
      <c r="L50">
        <v>4</v>
      </c>
      <c r="M50">
        <v>1</v>
      </c>
      <c r="N50" s="2" t="s">
        <v>10</v>
      </c>
      <c r="O50" t="s">
        <v>10</v>
      </c>
      <c r="P50">
        <v>18</v>
      </c>
      <c r="Q50" t="s">
        <v>10</v>
      </c>
      <c r="R50" t="s">
        <v>12</v>
      </c>
      <c r="S50">
        <v>0</v>
      </c>
      <c r="T50">
        <v>0</v>
      </c>
      <c r="U50" t="s">
        <v>12</v>
      </c>
    </row>
    <row r="51" spans="1:21" x14ac:dyDescent="0.35">
      <c r="A51" t="s">
        <v>75</v>
      </c>
      <c r="B51">
        <v>55</v>
      </c>
      <c r="C51">
        <v>2025</v>
      </c>
      <c r="D51" t="s">
        <v>277</v>
      </c>
      <c r="E51" s="13">
        <v>214</v>
      </c>
      <c r="F51" t="s">
        <v>278</v>
      </c>
      <c r="G51" t="s">
        <v>245</v>
      </c>
      <c r="H51" s="2" t="s">
        <v>223</v>
      </c>
    </row>
    <row r="52" spans="1:21" x14ac:dyDescent="0.35">
      <c r="A52" t="s">
        <v>76</v>
      </c>
      <c r="B52">
        <v>56</v>
      </c>
      <c r="C52">
        <v>2025</v>
      </c>
      <c r="D52" t="s">
        <v>277</v>
      </c>
      <c r="E52" s="13">
        <v>214</v>
      </c>
      <c r="F52" t="s">
        <v>278</v>
      </c>
      <c r="G52" t="s">
        <v>245</v>
      </c>
      <c r="H52" s="2" t="s">
        <v>77</v>
      </c>
      <c r="I52">
        <v>50</v>
      </c>
      <c r="J52" t="s">
        <v>98</v>
      </c>
      <c r="K52">
        <v>0</v>
      </c>
      <c r="L52">
        <v>4</v>
      </c>
      <c r="M52">
        <v>1</v>
      </c>
      <c r="N52" s="2" t="s">
        <v>10</v>
      </c>
      <c r="O52" t="s">
        <v>10</v>
      </c>
      <c r="Q52" t="s">
        <v>12</v>
      </c>
      <c r="R52" t="s">
        <v>12</v>
      </c>
      <c r="S52">
        <v>0</v>
      </c>
      <c r="T52">
        <v>0</v>
      </c>
      <c r="U52" t="s">
        <v>12</v>
      </c>
    </row>
  </sheetData>
  <pageMargins left="0.7" right="0.7" top="0.75" bottom="0.75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5F0330-601B-485B-B9FF-D23DA2E8DB19}">
  <sheetPr codeName="Sheet66"/>
  <dimension ref="A1:U52"/>
  <sheetViews>
    <sheetView zoomScale="90" zoomScaleNormal="90" workbookViewId="0"/>
  </sheetViews>
  <sheetFormatPr defaultRowHeight="14.5" x14ac:dyDescent="0.35"/>
  <cols>
    <col min="1" max="1" width="17" bestFit="1" customWidth="1"/>
    <col min="4" max="4" width="17.7265625" customWidth="1"/>
    <col min="5" max="5" width="14.08984375" style="2" bestFit="1" customWidth="1"/>
    <col min="7" max="7" width="11.26953125" customWidth="1"/>
    <col min="8" max="8" width="15.54296875" bestFit="1" customWidth="1"/>
    <col min="9" max="9" width="8.6328125" bestFit="1" customWidth="1"/>
    <col min="10" max="10" width="15.54296875" bestFit="1" customWidth="1"/>
    <col min="11" max="11" width="9.7265625" style="3" bestFit="1" customWidth="1"/>
    <col min="12" max="12" width="13.90625" bestFit="1" customWidth="1"/>
    <col min="13" max="13" width="9.90625" customWidth="1"/>
    <col min="14" max="14" width="15.453125" bestFit="1" customWidth="1"/>
    <col min="15" max="15" width="9.90625" bestFit="1" customWidth="1"/>
    <col min="17" max="17" width="18.7265625" bestFit="1" customWidth="1"/>
    <col min="18" max="18" width="15" bestFit="1" customWidth="1"/>
    <col min="19" max="19" width="18.81640625" bestFit="1" customWidth="1"/>
    <col min="20" max="20" width="11" style="8" bestFit="1" customWidth="1"/>
    <col min="21" max="21" width="13.6328125" style="2" customWidth="1"/>
  </cols>
  <sheetData>
    <row r="1" spans="1:21" x14ac:dyDescent="0.35">
      <c r="A1" t="s">
        <v>16</v>
      </c>
      <c r="B1" t="s">
        <v>17</v>
      </c>
      <c r="C1" t="s">
        <v>18</v>
      </c>
      <c r="D1" t="s">
        <v>19</v>
      </c>
      <c r="E1" s="2" t="s">
        <v>20</v>
      </c>
      <c r="F1" t="s">
        <v>21</v>
      </c>
      <c r="G1" t="s">
        <v>22</v>
      </c>
      <c r="H1" t="s">
        <v>0</v>
      </c>
      <c r="I1" t="s">
        <v>89</v>
      </c>
      <c r="J1" t="s">
        <v>3</v>
      </c>
      <c r="K1" t="s">
        <v>137</v>
      </c>
      <c r="L1" t="s">
        <v>90</v>
      </c>
      <c r="M1" t="s">
        <v>138</v>
      </c>
      <c r="N1" t="s">
        <v>215</v>
      </c>
      <c r="O1" t="s">
        <v>4</v>
      </c>
      <c r="P1" t="s">
        <v>5</v>
      </c>
      <c r="Q1" t="s">
        <v>6</v>
      </c>
      <c r="R1" t="s">
        <v>7</v>
      </c>
      <c r="S1" t="s">
        <v>8</v>
      </c>
      <c r="T1" s="8" t="s">
        <v>91</v>
      </c>
      <c r="U1" s="2" t="s">
        <v>9</v>
      </c>
    </row>
    <row r="2" spans="1:21" x14ac:dyDescent="0.35">
      <c r="A2" t="s">
        <v>23</v>
      </c>
      <c r="B2">
        <v>1</v>
      </c>
      <c r="C2">
        <v>2025</v>
      </c>
      <c r="D2" t="s">
        <v>279</v>
      </c>
      <c r="E2" s="14">
        <v>215</v>
      </c>
      <c r="F2" t="s">
        <v>280</v>
      </c>
      <c r="G2" t="s">
        <v>245</v>
      </c>
      <c r="H2" t="s">
        <v>77</v>
      </c>
      <c r="I2">
        <v>150</v>
      </c>
      <c r="J2" s="2" t="s">
        <v>98</v>
      </c>
      <c r="K2" s="2">
        <v>4000</v>
      </c>
      <c r="L2">
        <v>4</v>
      </c>
      <c r="M2">
        <v>1</v>
      </c>
      <c r="N2" t="s">
        <v>10</v>
      </c>
      <c r="O2" t="s">
        <v>10</v>
      </c>
      <c r="P2">
        <v>19</v>
      </c>
      <c r="Q2" t="s">
        <v>12</v>
      </c>
      <c r="R2" t="s">
        <v>12</v>
      </c>
      <c r="S2">
        <v>32</v>
      </c>
      <c r="T2" s="8">
        <v>300</v>
      </c>
      <c r="U2" s="2" t="s">
        <v>13</v>
      </c>
    </row>
    <row r="3" spans="1:21" x14ac:dyDescent="0.35">
      <c r="A3" t="s">
        <v>27</v>
      </c>
      <c r="B3">
        <v>2</v>
      </c>
      <c r="C3">
        <v>2025</v>
      </c>
      <c r="D3" t="s">
        <v>279</v>
      </c>
      <c r="E3" s="14">
        <v>215</v>
      </c>
      <c r="F3" t="s">
        <v>280</v>
      </c>
      <c r="G3" t="s">
        <v>245</v>
      </c>
      <c r="H3" t="s">
        <v>77</v>
      </c>
      <c r="I3">
        <v>300</v>
      </c>
      <c r="J3" s="2" t="s">
        <v>98</v>
      </c>
      <c r="K3" s="2">
        <v>4000</v>
      </c>
      <c r="L3">
        <v>4</v>
      </c>
      <c r="M3">
        <v>2</v>
      </c>
      <c r="N3" t="s">
        <v>10</v>
      </c>
      <c r="O3" t="s">
        <v>12</v>
      </c>
      <c r="Q3" t="s">
        <v>10</v>
      </c>
      <c r="R3" t="s">
        <v>12</v>
      </c>
      <c r="S3">
        <v>24</v>
      </c>
      <c r="T3" s="8">
        <v>100</v>
      </c>
      <c r="U3" s="2" t="s">
        <v>11</v>
      </c>
    </row>
    <row r="4" spans="1:21" x14ac:dyDescent="0.35">
      <c r="A4" t="s">
        <v>28</v>
      </c>
      <c r="B4">
        <v>4</v>
      </c>
      <c r="C4">
        <v>2025</v>
      </c>
      <c r="D4" t="s">
        <v>279</v>
      </c>
      <c r="E4" s="14">
        <v>215</v>
      </c>
      <c r="F4" t="s">
        <v>280</v>
      </c>
      <c r="G4" t="s">
        <v>245</v>
      </c>
      <c r="H4" t="s">
        <v>77</v>
      </c>
      <c r="I4">
        <v>325</v>
      </c>
      <c r="J4" s="2" t="s">
        <v>98</v>
      </c>
      <c r="K4" s="2">
        <v>8000</v>
      </c>
      <c r="L4">
        <v>4</v>
      </c>
      <c r="M4">
        <v>1</v>
      </c>
      <c r="N4" t="s">
        <v>10</v>
      </c>
      <c r="O4" t="s">
        <v>12</v>
      </c>
      <c r="Q4" t="s">
        <v>10</v>
      </c>
      <c r="R4" t="s">
        <v>12</v>
      </c>
      <c r="S4">
        <v>0</v>
      </c>
      <c r="T4" s="8">
        <v>150</v>
      </c>
      <c r="U4" s="2" t="s">
        <v>13</v>
      </c>
    </row>
    <row r="5" spans="1:21" x14ac:dyDescent="0.35">
      <c r="A5" t="s">
        <v>29</v>
      </c>
      <c r="B5">
        <v>5</v>
      </c>
      <c r="C5">
        <v>2025</v>
      </c>
      <c r="D5" t="s">
        <v>279</v>
      </c>
      <c r="E5" s="14">
        <v>215</v>
      </c>
      <c r="F5" t="s">
        <v>280</v>
      </c>
      <c r="G5" t="s">
        <v>245</v>
      </c>
      <c r="H5" t="s">
        <v>77</v>
      </c>
      <c r="I5">
        <v>245</v>
      </c>
      <c r="J5" s="2" t="s">
        <v>98</v>
      </c>
      <c r="K5" s="2">
        <v>4000</v>
      </c>
      <c r="L5">
        <v>4</v>
      </c>
      <c r="M5">
        <v>1</v>
      </c>
      <c r="N5" t="s">
        <v>10</v>
      </c>
      <c r="O5" t="s">
        <v>12</v>
      </c>
      <c r="P5">
        <v>21</v>
      </c>
      <c r="Q5" t="s">
        <v>10</v>
      </c>
      <c r="R5" t="s">
        <v>12</v>
      </c>
      <c r="S5">
        <v>24</v>
      </c>
      <c r="T5" s="8">
        <v>196</v>
      </c>
      <c r="U5" s="2" t="s">
        <v>13</v>
      </c>
    </row>
    <row r="6" spans="1:21" x14ac:dyDescent="0.35">
      <c r="A6" t="s">
        <v>30</v>
      </c>
      <c r="B6">
        <v>6</v>
      </c>
      <c r="C6">
        <v>2025</v>
      </c>
      <c r="D6" t="s">
        <v>279</v>
      </c>
      <c r="E6" s="14">
        <v>215</v>
      </c>
      <c r="F6" t="s">
        <v>280</v>
      </c>
      <c r="G6" t="s">
        <v>245</v>
      </c>
      <c r="H6" t="s">
        <v>77</v>
      </c>
      <c r="I6">
        <v>700</v>
      </c>
      <c r="J6" s="2" t="s">
        <v>98</v>
      </c>
      <c r="K6" s="2">
        <v>4000</v>
      </c>
      <c r="L6">
        <v>4</v>
      </c>
      <c r="M6">
        <v>1</v>
      </c>
      <c r="N6" t="s">
        <v>10</v>
      </c>
      <c r="O6" t="s">
        <v>12</v>
      </c>
      <c r="P6">
        <v>18</v>
      </c>
      <c r="Q6" t="s">
        <v>12</v>
      </c>
      <c r="R6" t="s">
        <v>12</v>
      </c>
      <c r="S6">
        <v>0</v>
      </c>
      <c r="T6" s="8">
        <v>700</v>
      </c>
      <c r="U6" s="2" t="s">
        <v>13</v>
      </c>
    </row>
    <row r="7" spans="1:21" x14ac:dyDescent="0.35">
      <c r="A7" t="s">
        <v>31</v>
      </c>
      <c r="B7">
        <v>8</v>
      </c>
      <c r="C7">
        <v>2025</v>
      </c>
      <c r="D7" t="s">
        <v>279</v>
      </c>
      <c r="E7" s="14">
        <v>215</v>
      </c>
      <c r="F7" t="s">
        <v>280</v>
      </c>
      <c r="G7" t="s">
        <v>245</v>
      </c>
      <c r="H7" t="s">
        <v>77</v>
      </c>
      <c r="I7">
        <v>199</v>
      </c>
      <c r="J7" s="2" t="s">
        <v>98</v>
      </c>
      <c r="K7" s="2">
        <v>4000</v>
      </c>
      <c r="L7">
        <v>4</v>
      </c>
      <c r="M7">
        <v>1</v>
      </c>
      <c r="N7" t="s">
        <v>10</v>
      </c>
      <c r="O7" t="s">
        <v>12</v>
      </c>
      <c r="Q7" t="s">
        <v>12</v>
      </c>
      <c r="R7" t="s">
        <v>12</v>
      </c>
      <c r="S7">
        <v>0</v>
      </c>
      <c r="T7" s="8">
        <v>25</v>
      </c>
      <c r="U7" s="2" t="s">
        <v>11</v>
      </c>
    </row>
    <row r="8" spans="1:21" x14ac:dyDescent="0.35">
      <c r="A8" t="s">
        <v>32</v>
      </c>
      <c r="B8">
        <v>9</v>
      </c>
      <c r="C8">
        <v>2025</v>
      </c>
      <c r="D8" t="s">
        <v>279</v>
      </c>
      <c r="E8" s="14">
        <v>215</v>
      </c>
      <c r="F8" t="s">
        <v>280</v>
      </c>
      <c r="G8" t="s">
        <v>245</v>
      </c>
      <c r="H8" t="s">
        <v>77</v>
      </c>
      <c r="I8">
        <v>360</v>
      </c>
      <c r="J8" t="s">
        <v>98</v>
      </c>
      <c r="K8" s="2">
        <v>4000</v>
      </c>
      <c r="L8">
        <v>4</v>
      </c>
      <c r="M8">
        <v>1</v>
      </c>
      <c r="N8" t="s">
        <v>10</v>
      </c>
      <c r="O8" t="s">
        <v>12</v>
      </c>
      <c r="Q8" t="s">
        <v>12</v>
      </c>
      <c r="R8" t="s">
        <v>12</v>
      </c>
      <c r="S8">
        <v>24</v>
      </c>
      <c r="T8" s="8">
        <v>320</v>
      </c>
      <c r="U8" s="2" t="s">
        <v>13</v>
      </c>
    </row>
    <row r="9" spans="1:21" x14ac:dyDescent="0.35">
      <c r="A9" t="s">
        <v>33</v>
      </c>
      <c r="B9">
        <v>10</v>
      </c>
      <c r="C9">
        <v>2025</v>
      </c>
      <c r="D9" t="s">
        <v>279</v>
      </c>
      <c r="E9" s="14">
        <v>215</v>
      </c>
      <c r="F9" t="s">
        <v>280</v>
      </c>
      <c r="G9" t="s">
        <v>245</v>
      </c>
      <c r="H9" t="s">
        <v>77</v>
      </c>
      <c r="I9">
        <v>368</v>
      </c>
      <c r="J9" s="2" t="s">
        <v>98</v>
      </c>
      <c r="K9" s="2">
        <v>4000</v>
      </c>
      <c r="L9">
        <v>4</v>
      </c>
      <c r="M9">
        <v>1</v>
      </c>
      <c r="N9" t="s">
        <v>10</v>
      </c>
      <c r="O9" t="s">
        <v>12</v>
      </c>
      <c r="Q9" t="s">
        <v>12</v>
      </c>
      <c r="R9" t="s">
        <v>12</v>
      </c>
      <c r="S9">
        <v>20</v>
      </c>
      <c r="T9" s="8">
        <v>368</v>
      </c>
      <c r="U9" s="2" t="s">
        <v>13</v>
      </c>
    </row>
    <row r="10" spans="1:21" x14ac:dyDescent="0.35">
      <c r="A10" t="s">
        <v>34</v>
      </c>
      <c r="B10">
        <v>11</v>
      </c>
      <c r="C10">
        <v>2025</v>
      </c>
      <c r="D10" t="s">
        <v>279</v>
      </c>
      <c r="E10" s="14">
        <v>215</v>
      </c>
      <c r="F10" t="s">
        <v>280</v>
      </c>
      <c r="G10" t="s">
        <v>245</v>
      </c>
      <c r="H10" t="s">
        <v>77</v>
      </c>
      <c r="I10">
        <v>220</v>
      </c>
      <c r="J10" t="s">
        <v>98</v>
      </c>
      <c r="K10" s="2">
        <v>0</v>
      </c>
      <c r="L10">
        <v>4</v>
      </c>
      <c r="M10">
        <v>1</v>
      </c>
      <c r="N10" t="s">
        <v>12</v>
      </c>
      <c r="O10" t="s">
        <v>12</v>
      </c>
      <c r="P10">
        <v>18</v>
      </c>
      <c r="Q10" t="s">
        <v>10</v>
      </c>
      <c r="R10" t="s">
        <v>12</v>
      </c>
      <c r="S10">
        <v>24</v>
      </c>
      <c r="T10" s="8">
        <v>155</v>
      </c>
      <c r="U10" s="2" t="s">
        <v>11</v>
      </c>
    </row>
    <row r="11" spans="1:21" x14ac:dyDescent="0.35">
      <c r="A11" t="s">
        <v>35</v>
      </c>
      <c r="B11">
        <v>12</v>
      </c>
      <c r="C11">
        <v>2025</v>
      </c>
      <c r="D11" t="s">
        <v>279</v>
      </c>
      <c r="E11" s="14">
        <v>215</v>
      </c>
      <c r="F11" t="s">
        <v>280</v>
      </c>
      <c r="G11" t="s">
        <v>245</v>
      </c>
      <c r="H11" t="s">
        <v>77</v>
      </c>
      <c r="I11">
        <v>484.5</v>
      </c>
      <c r="J11" t="s">
        <v>98</v>
      </c>
      <c r="K11" s="2">
        <v>4000</v>
      </c>
      <c r="L11">
        <v>4</v>
      </c>
      <c r="M11">
        <v>2</v>
      </c>
      <c r="N11" t="s">
        <v>10</v>
      </c>
      <c r="O11" t="s">
        <v>12</v>
      </c>
      <c r="Q11" t="s">
        <v>12</v>
      </c>
      <c r="R11" t="s">
        <v>12</v>
      </c>
      <c r="S11">
        <v>16</v>
      </c>
      <c r="T11" s="8">
        <v>225</v>
      </c>
      <c r="U11" s="2" t="s">
        <v>11</v>
      </c>
    </row>
    <row r="12" spans="1:21" x14ac:dyDescent="0.35">
      <c r="A12" t="s">
        <v>36</v>
      </c>
      <c r="B12">
        <v>13</v>
      </c>
      <c r="C12">
        <v>2025</v>
      </c>
      <c r="D12" t="s">
        <v>279</v>
      </c>
      <c r="E12" s="14">
        <v>215</v>
      </c>
      <c r="F12" t="s">
        <v>280</v>
      </c>
      <c r="G12" t="s">
        <v>245</v>
      </c>
      <c r="H12" t="s">
        <v>77</v>
      </c>
      <c r="I12">
        <v>105</v>
      </c>
      <c r="J12" s="2" t="s">
        <v>98</v>
      </c>
      <c r="K12" s="2">
        <v>3000</v>
      </c>
      <c r="L12">
        <v>4</v>
      </c>
      <c r="M12">
        <v>2</v>
      </c>
      <c r="N12" t="s">
        <v>12</v>
      </c>
      <c r="O12" t="s">
        <v>12</v>
      </c>
      <c r="P12">
        <v>18</v>
      </c>
      <c r="Q12" t="s">
        <v>10</v>
      </c>
      <c r="R12" t="s">
        <v>12</v>
      </c>
      <c r="S12">
        <v>12</v>
      </c>
      <c r="T12" s="8">
        <v>125</v>
      </c>
      <c r="U12" s="2" t="s">
        <v>13</v>
      </c>
    </row>
    <row r="13" spans="1:21" x14ac:dyDescent="0.35">
      <c r="A13" t="s">
        <v>37</v>
      </c>
      <c r="B13">
        <v>15</v>
      </c>
      <c r="C13">
        <v>2025</v>
      </c>
      <c r="D13" t="s">
        <v>279</v>
      </c>
      <c r="E13" s="14">
        <v>215</v>
      </c>
      <c r="F13" t="s">
        <v>280</v>
      </c>
      <c r="G13" t="s">
        <v>245</v>
      </c>
      <c r="H13" t="s">
        <v>77</v>
      </c>
      <c r="I13">
        <v>244</v>
      </c>
      <c r="J13" s="2" t="s">
        <v>98</v>
      </c>
      <c r="K13" s="2">
        <v>6000</v>
      </c>
      <c r="L13">
        <v>4</v>
      </c>
      <c r="M13">
        <v>2</v>
      </c>
      <c r="N13" t="s">
        <v>10</v>
      </c>
      <c r="O13" t="s">
        <v>10</v>
      </c>
      <c r="P13">
        <v>18</v>
      </c>
      <c r="Q13" t="s">
        <v>12</v>
      </c>
      <c r="R13" t="s">
        <v>12</v>
      </c>
      <c r="S13">
        <v>0</v>
      </c>
      <c r="T13" s="8">
        <v>204</v>
      </c>
      <c r="U13" s="2" t="s">
        <v>11</v>
      </c>
    </row>
    <row r="14" spans="1:21" x14ac:dyDescent="0.35">
      <c r="A14" t="s">
        <v>38</v>
      </c>
      <c r="B14">
        <v>16</v>
      </c>
      <c r="C14">
        <v>2025</v>
      </c>
      <c r="D14" t="s">
        <v>279</v>
      </c>
      <c r="E14" s="14">
        <v>215</v>
      </c>
      <c r="F14" t="s">
        <v>280</v>
      </c>
      <c r="G14" t="s">
        <v>245</v>
      </c>
      <c r="H14" t="s">
        <v>77</v>
      </c>
      <c r="I14">
        <v>200</v>
      </c>
      <c r="J14" s="2" t="s">
        <v>98</v>
      </c>
      <c r="K14" s="2">
        <v>0</v>
      </c>
      <c r="L14">
        <v>4</v>
      </c>
      <c r="M14">
        <v>1</v>
      </c>
      <c r="N14" t="s">
        <v>10</v>
      </c>
      <c r="O14" t="s">
        <v>10</v>
      </c>
      <c r="P14">
        <v>18</v>
      </c>
      <c r="Q14" t="s">
        <v>12</v>
      </c>
      <c r="R14" t="s">
        <v>12</v>
      </c>
      <c r="S14">
        <v>0</v>
      </c>
      <c r="T14" s="8">
        <v>250</v>
      </c>
      <c r="U14" s="2" t="s">
        <v>11</v>
      </c>
    </row>
    <row r="15" spans="1:21" x14ac:dyDescent="0.35">
      <c r="A15" t="s">
        <v>39</v>
      </c>
      <c r="B15">
        <v>17</v>
      </c>
      <c r="C15">
        <v>2025</v>
      </c>
      <c r="D15" t="s">
        <v>279</v>
      </c>
      <c r="E15" s="14">
        <v>215</v>
      </c>
      <c r="F15" t="s">
        <v>280</v>
      </c>
      <c r="G15" t="s">
        <v>245</v>
      </c>
      <c r="H15" t="s">
        <v>77</v>
      </c>
      <c r="I15">
        <v>100</v>
      </c>
      <c r="J15" t="s">
        <v>98</v>
      </c>
      <c r="K15" s="2">
        <v>4000</v>
      </c>
      <c r="L15">
        <v>4</v>
      </c>
      <c r="M15">
        <v>1</v>
      </c>
      <c r="N15" t="s">
        <v>10</v>
      </c>
      <c r="O15" t="s">
        <v>12</v>
      </c>
      <c r="Q15" t="s">
        <v>12</v>
      </c>
      <c r="R15" t="s">
        <v>10</v>
      </c>
      <c r="S15">
        <v>0</v>
      </c>
      <c r="T15" s="8">
        <v>120</v>
      </c>
      <c r="U15" s="2" t="s">
        <v>11</v>
      </c>
    </row>
    <row r="16" spans="1:21" x14ac:dyDescent="0.35">
      <c r="A16" t="s">
        <v>40</v>
      </c>
      <c r="B16">
        <v>18</v>
      </c>
      <c r="C16">
        <v>2025</v>
      </c>
      <c r="D16" t="s">
        <v>279</v>
      </c>
      <c r="E16" s="14">
        <v>215</v>
      </c>
      <c r="F16" t="s">
        <v>280</v>
      </c>
      <c r="G16" t="s">
        <v>245</v>
      </c>
      <c r="H16" t="s">
        <v>77</v>
      </c>
      <c r="I16">
        <v>220</v>
      </c>
      <c r="J16" t="s">
        <v>98</v>
      </c>
      <c r="K16" s="2">
        <v>6000</v>
      </c>
      <c r="L16">
        <v>4</v>
      </c>
      <c r="M16">
        <v>1</v>
      </c>
      <c r="N16" t="s">
        <v>12</v>
      </c>
      <c r="O16" t="s">
        <v>10</v>
      </c>
      <c r="P16">
        <v>18</v>
      </c>
      <c r="Q16" t="s">
        <v>12</v>
      </c>
      <c r="R16" t="s">
        <v>12</v>
      </c>
      <c r="S16">
        <v>24</v>
      </c>
      <c r="T16" s="8">
        <v>120</v>
      </c>
      <c r="U16" s="2" t="s">
        <v>13</v>
      </c>
    </row>
    <row r="17" spans="1:21" x14ac:dyDescent="0.35">
      <c r="A17" t="s">
        <v>41</v>
      </c>
      <c r="B17">
        <v>19</v>
      </c>
      <c r="C17">
        <v>2025</v>
      </c>
      <c r="D17" t="s">
        <v>279</v>
      </c>
      <c r="E17" s="14">
        <v>215</v>
      </c>
      <c r="F17" t="s">
        <v>280</v>
      </c>
      <c r="G17" t="s">
        <v>245</v>
      </c>
      <c r="H17" t="s">
        <v>77</v>
      </c>
      <c r="I17">
        <v>360</v>
      </c>
      <c r="J17" t="s">
        <v>98</v>
      </c>
      <c r="K17" s="2">
        <v>6000</v>
      </c>
      <c r="L17">
        <v>4</v>
      </c>
      <c r="M17">
        <v>1</v>
      </c>
      <c r="N17" t="s">
        <v>10</v>
      </c>
      <c r="O17" t="s">
        <v>12</v>
      </c>
      <c r="Q17" t="s">
        <v>10</v>
      </c>
      <c r="R17" t="s">
        <v>12</v>
      </c>
      <c r="S17">
        <v>24</v>
      </c>
      <c r="T17" s="8">
        <v>350</v>
      </c>
      <c r="U17" s="2" t="s">
        <v>13</v>
      </c>
    </row>
    <row r="18" spans="1:21" x14ac:dyDescent="0.35">
      <c r="A18" t="s">
        <v>42</v>
      </c>
      <c r="B18">
        <v>20</v>
      </c>
      <c r="C18">
        <v>2025</v>
      </c>
      <c r="D18" t="s">
        <v>279</v>
      </c>
      <c r="E18" s="14">
        <v>215</v>
      </c>
      <c r="F18" t="s">
        <v>280</v>
      </c>
      <c r="G18" t="s">
        <v>245</v>
      </c>
      <c r="H18" t="s">
        <v>77</v>
      </c>
      <c r="I18">
        <v>60</v>
      </c>
      <c r="J18" s="2" t="s">
        <v>98</v>
      </c>
      <c r="K18" s="2">
        <v>8000</v>
      </c>
      <c r="L18">
        <v>4</v>
      </c>
      <c r="M18">
        <v>1</v>
      </c>
      <c r="N18" t="s">
        <v>12</v>
      </c>
      <c r="O18" t="s">
        <v>10</v>
      </c>
      <c r="Q18" t="s">
        <v>12</v>
      </c>
      <c r="R18" t="s">
        <v>12</v>
      </c>
      <c r="S18">
        <v>30</v>
      </c>
      <c r="T18" s="8">
        <v>70</v>
      </c>
      <c r="U18" s="2" t="s">
        <v>13</v>
      </c>
    </row>
    <row r="19" spans="1:21" x14ac:dyDescent="0.35">
      <c r="A19" t="s">
        <v>43</v>
      </c>
      <c r="B19">
        <v>21</v>
      </c>
      <c r="C19">
        <v>2025</v>
      </c>
      <c r="D19" t="s">
        <v>279</v>
      </c>
      <c r="E19" s="14">
        <v>215</v>
      </c>
      <c r="F19" t="s">
        <v>280</v>
      </c>
      <c r="G19" t="s">
        <v>245</v>
      </c>
      <c r="H19" t="s">
        <v>77</v>
      </c>
      <c r="I19">
        <v>250</v>
      </c>
      <c r="J19" s="2" t="s">
        <v>98</v>
      </c>
      <c r="K19" s="2">
        <v>4000</v>
      </c>
      <c r="L19">
        <v>4</v>
      </c>
      <c r="M19">
        <v>1</v>
      </c>
      <c r="N19" t="s">
        <v>12</v>
      </c>
      <c r="O19" t="s">
        <v>10</v>
      </c>
      <c r="P19">
        <v>21</v>
      </c>
      <c r="Q19" t="s">
        <v>12</v>
      </c>
      <c r="R19" t="s">
        <v>12</v>
      </c>
      <c r="S19">
        <v>24</v>
      </c>
      <c r="T19" s="8">
        <v>500</v>
      </c>
      <c r="U19" s="2" t="s">
        <v>13</v>
      </c>
    </row>
    <row r="20" spans="1:21" x14ac:dyDescent="0.35">
      <c r="A20" t="s">
        <v>44</v>
      </c>
      <c r="B20">
        <v>22</v>
      </c>
      <c r="C20">
        <v>2025</v>
      </c>
      <c r="D20" t="s">
        <v>279</v>
      </c>
      <c r="E20" s="14">
        <v>215</v>
      </c>
      <c r="F20" t="s">
        <v>280</v>
      </c>
      <c r="G20" t="s">
        <v>245</v>
      </c>
      <c r="H20" t="s">
        <v>77</v>
      </c>
      <c r="I20">
        <v>200</v>
      </c>
      <c r="J20" s="2" t="s">
        <v>98</v>
      </c>
      <c r="K20" s="2">
        <v>2000</v>
      </c>
      <c r="L20">
        <v>4</v>
      </c>
      <c r="M20">
        <v>2</v>
      </c>
      <c r="N20" t="s">
        <v>12</v>
      </c>
      <c r="O20" t="s">
        <v>12</v>
      </c>
      <c r="P20">
        <v>17</v>
      </c>
      <c r="Q20" t="s">
        <v>12</v>
      </c>
      <c r="R20" t="s">
        <v>12</v>
      </c>
      <c r="S20">
        <v>16</v>
      </c>
      <c r="T20" s="8">
        <v>200</v>
      </c>
      <c r="U20" s="2" t="s">
        <v>13</v>
      </c>
    </row>
    <row r="21" spans="1:21" x14ac:dyDescent="0.35">
      <c r="A21" t="s">
        <v>45</v>
      </c>
      <c r="B21">
        <v>23</v>
      </c>
      <c r="C21">
        <v>2025</v>
      </c>
      <c r="D21" t="s">
        <v>279</v>
      </c>
      <c r="E21" s="14">
        <v>215</v>
      </c>
      <c r="F21" t="s">
        <v>280</v>
      </c>
      <c r="G21" t="s">
        <v>245</v>
      </c>
      <c r="H21" t="s">
        <v>77</v>
      </c>
      <c r="I21">
        <v>120</v>
      </c>
      <c r="J21" t="s">
        <v>98</v>
      </c>
      <c r="K21" s="2">
        <v>4000</v>
      </c>
      <c r="L21">
        <v>4</v>
      </c>
      <c r="M21">
        <v>1</v>
      </c>
      <c r="N21" t="s">
        <v>12</v>
      </c>
      <c r="O21" t="s">
        <v>12</v>
      </c>
      <c r="Q21" t="s">
        <v>10</v>
      </c>
      <c r="R21" t="s">
        <v>12</v>
      </c>
      <c r="S21">
        <v>0</v>
      </c>
      <c r="T21" s="8">
        <v>140</v>
      </c>
      <c r="U21" s="2" t="s">
        <v>13</v>
      </c>
    </row>
    <row r="22" spans="1:21" x14ac:dyDescent="0.35">
      <c r="A22" t="s">
        <v>46</v>
      </c>
      <c r="B22">
        <v>24</v>
      </c>
      <c r="C22">
        <v>2025</v>
      </c>
      <c r="D22" t="s">
        <v>279</v>
      </c>
      <c r="E22" s="14">
        <v>215</v>
      </c>
      <c r="F22" t="s">
        <v>280</v>
      </c>
      <c r="G22" t="s">
        <v>245</v>
      </c>
      <c r="H22" t="s">
        <v>77</v>
      </c>
      <c r="I22">
        <v>125</v>
      </c>
      <c r="J22" t="s">
        <v>98</v>
      </c>
      <c r="K22" s="2">
        <v>4000</v>
      </c>
      <c r="L22">
        <v>4</v>
      </c>
      <c r="M22">
        <v>1</v>
      </c>
      <c r="N22" t="s">
        <v>12</v>
      </c>
      <c r="O22" t="s">
        <v>12</v>
      </c>
      <c r="P22">
        <v>18</v>
      </c>
      <c r="Q22" t="s">
        <v>12</v>
      </c>
      <c r="R22" t="s">
        <v>12</v>
      </c>
      <c r="S22">
        <v>24</v>
      </c>
      <c r="T22" s="8">
        <v>86</v>
      </c>
      <c r="U22" s="2" t="s">
        <v>13</v>
      </c>
    </row>
    <row r="23" spans="1:21" x14ac:dyDescent="0.35">
      <c r="A23" t="s">
        <v>47</v>
      </c>
      <c r="B23">
        <v>25</v>
      </c>
      <c r="C23">
        <v>2025</v>
      </c>
      <c r="D23" t="s">
        <v>279</v>
      </c>
      <c r="E23" s="14">
        <v>215</v>
      </c>
      <c r="F23" t="s">
        <v>280</v>
      </c>
      <c r="G23" t="s">
        <v>245</v>
      </c>
      <c r="H23" t="s">
        <v>77</v>
      </c>
      <c r="I23">
        <v>111</v>
      </c>
      <c r="J23" t="s">
        <v>98</v>
      </c>
      <c r="K23" s="2">
        <v>4000</v>
      </c>
      <c r="L23">
        <v>4</v>
      </c>
      <c r="M23">
        <v>1</v>
      </c>
      <c r="N23" t="s">
        <v>10</v>
      </c>
      <c r="O23" t="s">
        <v>10</v>
      </c>
      <c r="P23">
        <v>23</v>
      </c>
      <c r="Q23" t="s">
        <v>10</v>
      </c>
      <c r="R23" t="s">
        <v>12</v>
      </c>
      <c r="S23">
        <v>0</v>
      </c>
      <c r="T23" s="8">
        <v>132</v>
      </c>
      <c r="U23" s="2" t="s">
        <v>13</v>
      </c>
    </row>
    <row r="24" spans="1:21" x14ac:dyDescent="0.35">
      <c r="A24" t="s">
        <v>48</v>
      </c>
      <c r="B24">
        <v>26</v>
      </c>
      <c r="C24">
        <v>2025</v>
      </c>
      <c r="D24" t="s">
        <v>279</v>
      </c>
      <c r="E24" s="14">
        <v>215</v>
      </c>
      <c r="F24" t="s">
        <v>280</v>
      </c>
      <c r="G24" t="s">
        <v>245</v>
      </c>
      <c r="H24" t="s">
        <v>77</v>
      </c>
      <c r="I24">
        <v>320</v>
      </c>
      <c r="J24" s="2" t="s">
        <v>98</v>
      </c>
      <c r="K24" s="2">
        <v>6000</v>
      </c>
      <c r="L24">
        <v>4</v>
      </c>
      <c r="M24">
        <v>1</v>
      </c>
      <c r="N24" t="s">
        <v>12</v>
      </c>
      <c r="O24" t="s">
        <v>12</v>
      </c>
      <c r="Q24" t="s">
        <v>10</v>
      </c>
      <c r="R24" t="s">
        <v>12</v>
      </c>
      <c r="S24">
        <v>24</v>
      </c>
      <c r="T24" s="8">
        <v>120</v>
      </c>
      <c r="U24" s="2" t="s">
        <v>11</v>
      </c>
    </row>
    <row r="25" spans="1:21" x14ac:dyDescent="0.35">
      <c r="A25" t="s">
        <v>49</v>
      </c>
      <c r="B25">
        <v>27</v>
      </c>
      <c r="C25">
        <v>2025</v>
      </c>
      <c r="D25" t="s">
        <v>279</v>
      </c>
      <c r="E25" s="14">
        <v>215</v>
      </c>
      <c r="F25" t="s">
        <v>280</v>
      </c>
      <c r="G25" t="s">
        <v>245</v>
      </c>
      <c r="H25" t="s">
        <v>77</v>
      </c>
      <c r="I25">
        <v>195</v>
      </c>
      <c r="J25" s="2" t="s">
        <v>98</v>
      </c>
      <c r="K25" s="2">
        <v>8000</v>
      </c>
      <c r="L25">
        <v>4</v>
      </c>
      <c r="M25">
        <v>1</v>
      </c>
      <c r="N25" t="s">
        <v>12</v>
      </c>
      <c r="O25" t="s">
        <v>12</v>
      </c>
      <c r="Q25" t="s">
        <v>10</v>
      </c>
      <c r="R25" t="s">
        <v>12</v>
      </c>
      <c r="S25">
        <v>24</v>
      </c>
      <c r="T25" s="8">
        <v>120</v>
      </c>
      <c r="U25" s="2" t="s">
        <v>11</v>
      </c>
    </row>
    <row r="26" spans="1:21" x14ac:dyDescent="0.35">
      <c r="A26" t="s">
        <v>50</v>
      </c>
      <c r="B26">
        <v>28</v>
      </c>
      <c r="C26">
        <v>2025</v>
      </c>
      <c r="D26" t="s">
        <v>279</v>
      </c>
      <c r="E26" s="14">
        <v>215</v>
      </c>
      <c r="F26" t="s">
        <v>280</v>
      </c>
      <c r="G26" t="s">
        <v>245</v>
      </c>
      <c r="H26" t="s">
        <v>77</v>
      </c>
      <c r="I26">
        <v>125</v>
      </c>
      <c r="J26" s="2" t="s">
        <v>98</v>
      </c>
      <c r="K26" s="2">
        <v>0</v>
      </c>
      <c r="L26">
        <v>4</v>
      </c>
      <c r="M26">
        <v>1</v>
      </c>
      <c r="N26" t="s">
        <v>10</v>
      </c>
      <c r="O26" t="s">
        <v>12</v>
      </c>
      <c r="Q26" t="s">
        <v>10</v>
      </c>
      <c r="R26" t="s">
        <v>12</v>
      </c>
      <c r="S26">
        <v>24</v>
      </c>
      <c r="T26" s="8">
        <v>200</v>
      </c>
      <c r="U26" s="2" t="s">
        <v>13</v>
      </c>
    </row>
    <row r="27" spans="1:21" x14ac:dyDescent="0.35">
      <c r="A27" t="s">
        <v>51</v>
      </c>
      <c r="B27">
        <v>29</v>
      </c>
      <c r="C27">
        <v>2025</v>
      </c>
      <c r="D27" t="s">
        <v>279</v>
      </c>
      <c r="E27" s="14">
        <v>215</v>
      </c>
      <c r="F27" t="s">
        <v>280</v>
      </c>
      <c r="G27" t="s">
        <v>245</v>
      </c>
      <c r="H27" t="s">
        <v>77</v>
      </c>
      <c r="I27">
        <v>100</v>
      </c>
      <c r="J27" s="2" t="s">
        <v>98</v>
      </c>
      <c r="K27" s="2">
        <v>6000</v>
      </c>
      <c r="L27">
        <v>4</v>
      </c>
      <c r="M27">
        <v>1</v>
      </c>
      <c r="N27" t="s">
        <v>12</v>
      </c>
      <c r="O27" t="s">
        <v>12</v>
      </c>
      <c r="Q27" t="s">
        <v>12</v>
      </c>
      <c r="R27" t="s">
        <v>12</v>
      </c>
      <c r="S27">
        <v>24</v>
      </c>
      <c r="T27" s="8">
        <v>35</v>
      </c>
      <c r="U27" s="2" t="s">
        <v>11</v>
      </c>
    </row>
    <row r="28" spans="1:21" x14ac:dyDescent="0.35">
      <c r="A28" t="s">
        <v>52</v>
      </c>
      <c r="B28">
        <v>30</v>
      </c>
      <c r="C28">
        <v>2025</v>
      </c>
      <c r="D28" t="s">
        <v>279</v>
      </c>
      <c r="E28" s="14">
        <v>215</v>
      </c>
      <c r="F28" t="s">
        <v>280</v>
      </c>
      <c r="G28" t="s">
        <v>245</v>
      </c>
      <c r="H28" t="s">
        <v>77</v>
      </c>
      <c r="I28">
        <v>325</v>
      </c>
      <c r="J28" s="2" t="s">
        <v>98</v>
      </c>
      <c r="K28" s="2">
        <v>4000</v>
      </c>
      <c r="L28">
        <v>4</v>
      </c>
      <c r="M28">
        <v>1</v>
      </c>
      <c r="N28" t="s">
        <v>10</v>
      </c>
      <c r="O28" t="s">
        <v>12</v>
      </c>
      <c r="Q28" t="s">
        <v>12</v>
      </c>
      <c r="R28" t="s">
        <v>12</v>
      </c>
      <c r="S28">
        <v>0</v>
      </c>
      <c r="T28" s="8">
        <v>340</v>
      </c>
      <c r="U28" s="2" t="s">
        <v>11</v>
      </c>
    </row>
    <row r="29" spans="1:21" x14ac:dyDescent="0.35">
      <c r="A29" t="s">
        <v>53</v>
      </c>
      <c r="B29">
        <v>31</v>
      </c>
      <c r="C29">
        <v>2025</v>
      </c>
      <c r="D29" t="s">
        <v>279</v>
      </c>
      <c r="E29" s="14">
        <v>215</v>
      </c>
      <c r="F29" t="s">
        <v>280</v>
      </c>
      <c r="G29" t="s">
        <v>245</v>
      </c>
      <c r="H29" t="s">
        <v>77</v>
      </c>
      <c r="I29">
        <v>50</v>
      </c>
      <c r="J29" s="2" t="s">
        <v>98</v>
      </c>
      <c r="K29" s="2">
        <v>6000</v>
      </c>
      <c r="L29">
        <v>4</v>
      </c>
      <c r="M29">
        <v>1</v>
      </c>
      <c r="N29" t="s">
        <v>10</v>
      </c>
      <c r="O29" t="s">
        <v>12</v>
      </c>
      <c r="Q29" t="s">
        <v>10</v>
      </c>
      <c r="R29" t="s">
        <v>12</v>
      </c>
      <c r="S29">
        <v>24</v>
      </c>
      <c r="T29" s="8">
        <v>250</v>
      </c>
      <c r="U29" s="2" t="s">
        <v>13</v>
      </c>
    </row>
    <row r="30" spans="1:21" x14ac:dyDescent="0.35">
      <c r="A30" t="s">
        <v>54</v>
      </c>
      <c r="B30">
        <v>32</v>
      </c>
      <c r="C30">
        <v>2025</v>
      </c>
      <c r="D30" t="s">
        <v>279</v>
      </c>
      <c r="E30" s="14">
        <v>215</v>
      </c>
      <c r="F30" t="s">
        <v>280</v>
      </c>
      <c r="G30" t="s">
        <v>245</v>
      </c>
      <c r="H30" t="s">
        <v>77</v>
      </c>
      <c r="I30">
        <v>275</v>
      </c>
      <c r="J30" s="2" t="s">
        <v>98</v>
      </c>
      <c r="K30" s="2">
        <v>2000</v>
      </c>
      <c r="L30">
        <v>4</v>
      </c>
      <c r="M30">
        <v>2</v>
      </c>
      <c r="N30" t="s">
        <v>10</v>
      </c>
      <c r="O30" t="s">
        <v>10</v>
      </c>
      <c r="P30">
        <v>21</v>
      </c>
      <c r="Q30" t="s">
        <v>10</v>
      </c>
      <c r="R30" t="s">
        <v>12</v>
      </c>
      <c r="S30">
        <v>16</v>
      </c>
      <c r="T30" s="8">
        <v>550</v>
      </c>
      <c r="U30" s="2" t="s">
        <v>13</v>
      </c>
    </row>
    <row r="31" spans="1:21" x14ac:dyDescent="0.35">
      <c r="A31" t="s">
        <v>55</v>
      </c>
      <c r="B31">
        <v>33</v>
      </c>
      <c r="C31">
        <v>2025</v>
      </c>
      <c r="D31" t="s">
        <v>279</v>
      </c>
      <c r="E31" s="14">
        <v>215</v>
      </c>
      <c r="F31" t="s">
        <v>280</v>
      </c>
      <c r="G31" t="s">
        <v>245</v>
      </c>
      <c r="H31" t="s">
        <v>77</v>
      </c>
      <c r="I31">
        <v>176</v>
      </c>
      <c r="J31" t="s">
        <v>98</v>
      </c>
      <c r="K31" s="2">
        <v>6000</v>
      </c>
      <c r="L31">
        <v>4</v>
      </c>
      <c r="M31">
        <v>1</v>
      </c>
      <c r="N31" t="s">
        <v>10</v>
      </c>
      <c r="O31" t="s">
        <v>10</v>
      </c>
      <c r="Q31" t="s">
        <v>10</v>
      </c>
      <c r="R31" t="s">
        <v>12</v>
      </c>
      <c r="S31">
        <v>30</v>
      </c>
      <c r="T31" s="8">
        <v>176</v>
      </c>
      <c r="U31" s="2" t="s">
        <v>13</v>
      </c>
    </row>
    <row r="32" spans="1:21" x14ac:dyDescent="0.35">
      <c r="A32" t="s">
        <v>56</v>
      </c>
      <c r="B32">
        <v>34</v>
      </c>
      <c r="C32">
        <v>2025</v>
      </c>
      <c r="D32" t="s">
        <v>279</v>
      </c>
      <c r="E32" s="14">
        <v>215</v>
      </c>
      <c r="F32" t="s">
        <v>280</v>
      </c>
      <c r="G32" t="s">
        <v>245</v>
      </c>
      <c r="H32" t="s">
        <v>77</v>
      </c>
      <c r="I32">
        <v>285</v>
      </c>
      <c r="J32" t="s">
        <v>98</v>
      </c>
      <c r="K32" s="2">
        <v>8000</v>
      </c>
      <c r="L32">
        <v>4</v>
      </c>
      <c r="M32">
        <v>1</v>
      </c>
      <c r="N32" t="s">
        <v>12</v>
      </c>
      <c r="O32" t="s">
        <v>10</v>
      </c>
      <c r="Q32" t="s">
        <v>10</v>
      </c>
      <c r="R32" t="s">
        <v>12</v>
      </c>
      <c r="S32">
        <v>24</v>
      </c>
      <c r="T32" s="8">
        <v>160</v>
      </c>
      <c r="U32" s="2" t="s">
        <v>13</v>
      </c>
    </row>
    <row r="33" spans="1:21" x14ac:dyDescent="0.35">
      <c r="A33" t="s">
        <v>57</v>
      </c>
      <c r="B33">
        <v>35</v>
      </c>
      <c r="C33">
        <v>2025</v>
      </c>
      <c r="D33" t="s">
        <v>279</v>
      </c>
      <c r="E33" s="14">
        <v>215</v>
      </c>
      <c r="F33" t="s">
        <v>280</v>
      </c>
      <c r="G33" t="s">
        <v>245</v>
      </c>
      <c r="H33" t="s">
        <v>77</v>
      </c>
      <c r="I33">
        <v>275</v>
      </c>
      <c r="J33" t="s">
        <v>98</v>
      </c>
      <c r="K33" s="2">
        <v>4000</v>
      </c>
      <c r="L33">
        <v>4</v>
      </c>
      <c r="M33">
        <v>1</v>
      </c>
      <c r="N33" t="s">
        <v>10</v>
      </c>
      <c r="O33" t="s">
        <v>12</v>
      </c>
      <c r="Q33" t="s">
        <v>10</v>
      </c>
      <c r="R33" t="s">
        <v>12</v>
      </c>
      <c r="S33">
        <v>30</v>
      </c>
      <c r="T33" s="8">
        <v>400</v>
      </c>
      <c r="U33" s="2" t="s">
        <v>13</v>
      </c>
    </row>
    <row r="34" spans="1:21" x14ac:dyDescent="0.35">
      <c r="A34" t="s">
        <v>58</v>
      </c>
      <c r="B34">
        <v>36</v>
      </c>
      <c r="C34">
        <v>2025</v>
      </c>
      <c r="D34" t="s">
        <v>279</v>
      </c>
      <c r="E34" s="14">
        <v>215</v>
      </c>
      <c r="F34" t="s">
        <v>280</v>
      </c>
      <c r="G34" t="s">
        <v>245</v>
      </c>
      <c r="H34" t="s">
        <v>77</v>
      </c>
      <c r="I34">
        <v>294</v>
      </c>
      <c r="J34" s="2" t="s">
        <v>98</v>
      </c>
      <c r="K34" s="2">
        <v>8000</v>
      </c>
      <c r="L34">
        <v>4</v>
      </c>
      <c r="M34">
        <v>1</v>
      </c>
      <c r="N34" t="s">
        <v>10</v>
      </c>
      <c r="O34" t="s">
        <v>10</v>
      </c>
      <c r="P34">
        <v>21</v>
      </c>
      <c r="Q34" t="s">
        <v>10</v>
      </c>
      <c r="R34" t="s">
        <v>12</v>
      </c>
      <c r="S34">
        <v>24</v>
      </c>
      <c r="T34" s="8">
        <v>249</v>
      </c>
      <c r="U34" s="2" t="s">
        <v>11</v>
      </c>
    </row>
    <row r="35" spans="1:21" x14ac:dyDescent="0.35">
      <c r="A35" t="s">
        <v>59</v>
      </c>
      <c r="B35">
        <v>37</v>
      </c>
      <c r="C35">
        <v>2025</v>
      </c>
      <c r="D35" t="s">
        <v>279</v>
      </c>
      <c r="E35" s="14">
        <v>215</v>
      </c>
      <c r="F35" t="s">
        <v>280</v>
      </c>
      <c r="G35" t="s">
        <v>245</v>
      </c>
      <c r="H35" t="s">
        <v>77</v>
      </c>
      <c r="I35">
        <v>100</v>
      </c>
      <c r="J35" s="2" t="s">
        <v>98</v>
      </c>
      <c r="K35" s="2">
        <v>8000</v>
      </c>
      <c r="L35">
        <v>4</v>
      </c>
      <c r="M35">
        <v>1</v>
      </c>
      <c r="N35" t="s">
        <v>10</v>
      </c>
      <c r="O35" t="s">
        <v>12</v>
      </c>
      <c r="P35">
        <v>18</v>
      </c>
      <c r="Q35" t="s">
        <v>10</v>
      </c>
      <c r="R35" t="s">
        <v>12</v>
      </c>
      <c r="S35">
        <v>20</v>
      </c>
      <c r="T35" s="8">
        <v>200</v>
      </c>
      <c r="U35" s="2" t="s">
        <v>11</v>
      </c>
    </row>
    <row r="36" spans="1:21" x14ac:dyDescent="0.35">
      <c r="A36" t="s">
        <v>60</v>
      </c>
      <c r="B36">
        <v>38</v>
      </c>
      <c r="C36">
        <v>2025</v>
      </c>
      <c r="D36" t="s">
        <v>279</v>
      </c>
      <c r="E36" s="14">
        <v>215</v>
      </c>
      <c r="F36" t="s">
        <v>280</v>
      </c>
      <c r="G36" t="s">
        <v>245</v>
      </c>
      <c r="H36" t="s">
        <v>77</v>
      </c>
      <c r="I36">
        <v>150</v>
      </c>
      <c r="J36" s="2" t="s">
        <v>98</v>
      </c>
      <c r="K36" s="2">
        <v>6000</v>
      </c>
      <c r="L36">
        <v>4</v>
      </c>
      <c r="M36">
        <v>1</v>
      </c>
      <c r="N36" t="s">
        <v>10</v>
      </c>
      <c r="O36" t="s">
        <v>12</v>
      </c>
      <c r="P36">
        <v>18</v>
      </c>
      <c r="Q36" t="s">
        <v>10</v>
      </c>
      <c r="R36" t="s">
        <v>12</v>
      </c>
      <c r="S36">
        <v>0</v>
      </c>
      <c r="T36" s="8">
        <v>125</v>
      </c>
      <c r="U36" s="2" t="s">
        <v>13</v>
      </c>
    </row>
    <row r="37" spans="1:21" x14ac:dyDescent="0.35">
      <c r="A37" t="s">
        <v>61</v>
      </c>
      <c r="B37">
        <v>39</v>
      </c>
      <c r="C37">
        <v>2025</v>
      </c>
      <c r="D37" t="s">
        <v>279</v>
      </c>
      <c r="E37" s="14">
        <v>215</v>
      </c>
      <c r="F37" t="s">
        <v>280</v>
      </c>
      <c r="G37" t="s">
        <v>245</v>
      </c>
      <c r="H37" t="s">
        <v>77</v>
      </c>
      <c r="I37">
        <v>50</v>
      </c>
      <c r="J37" t="s">
        <v>98</v>
      </c>
      <c r="K37" s="2">
        <v>6000</v>
      </c>
      <c r="L37">
        <v>4</v>
      </c>
      <c r="M37">
        <v>1</v>
      </c>
      <c r="N37" t="s">
        <v>12</v>
      </c>
      <c r="O37" t="s">
        <v>12</v>
      </c>
      <c r="P37">
        <v>18</v>
      </c>
      <c r="Q37" t="s">
        <v>10</v>
      </c>
      <c r="R37" t="s">
        <v>12</v>
      </c>
      <c r="S37">
        <v>24</v>
      </c>
      <c r="T37" s="8">
        <v>125</v>
      </c>
      <c r="U37" s="2" t="s">
        <v>13</v>
      </c>
    </row>
    <row r="38" spans="1:21" x14ac:dyDescent="0.35">
      <c r="A38" t="s">
        <v>62</v>
      </c>
      <c r="B38">
        <v>40</v>
      </c>
      <c r="C38">
        <v>2025</v>
      </c>
      <c r="D38" t="s">
        <v>279</v>
      </c>
      <c r="E38" s="14">
        <v>215</v>
      </c>
      <c r="F38" t="s">
        <v>280</v>
      </c>
      <c r="G38" t="s">
        <v>245</v>
      </c>
      <c r="H38" t="s">
        <v>77</v>
      </c>
      <c r="I38">
        <v>425</v>
      </c>
      <c r="J38" t="s">
        <v>98</v>
      </c>
      <c r="K38" s="2">
        <v>6000</v>
      </c>
      <c r="L38">
        <v>4</v>
      </c>
      <c r="M38">
        <v>2</v>
      </c>
      <c r="N38" t="s">
        <v>12</v>
      </c>
      <c r="O38" t="s">
        <v>12</v>
      </c>
      <c r="P38">
        <v>21</v>
      </c>
      <c r="Q38" t="s">
        <v>12</v>
      </c>
      <c r="R38" t="s">
        <v>12</v>
      </c>
      <c r="S38">
        <v>24</v>
      </c>
      <c r="T38" s="8">
        <v>325</v>
      </c>
      <c r="U38" s="2" t="s">
        <v>13</v>
      </c>
    </row>
    <row r="39" spans="1:21" x14ac:dyDescent="0.35">
      <c r="A39" t="s">
        <v>63</v>
      </c>
      <c r="B39">
        <v>41</v>
      </c>
      <c r="C39">
        <v>2025</v>
      </c>
      <c r="D39" t="s">
        <v>279</v>
      </c>
      <c r="E39" s="14">
        <v>215</v>
      </c>
      <c r="F39" t="s">
        <v>280</v>
      </c>
      <c r="G39" t="s">
        <v>245</v>
      </c>
      <c r="H39" t="s">
        <v>77</v>
      </c>
      <c r="I39">
        <v>525</v>
      </c>
      <c r="J39" t="s">
        <v>98</v>
      </c>
      <c r="K39" s="2">
        <v>8000</v>
      </c>
      <c r="L39">
        <v>4</v>
      </c>
      <c r="M39">
        <v>1</v>
      </c>
      <c r="N39" t="s">
        <v>10</v>
      </c>
      <c r="O39" t="s">
        <v>12</v>
      </c>
      <c r="P39">
        <v>18</v>
      </c>
      <c r="Q39" t="s">
        <v>12</v>
      </c>
      <c r="R39" t="s">
        <v>12</v>
      </c>
      <c r="S39">
        <v>24</v>
      </c>
      <c r="T39" s="8">
        <v>750</v>
      </c>
      <c r="U39" s="2" t="s">
        <v>13</v>
      </c>
    </row>
    <row r="40" spans="1:21" x14ac:dyDescent="0.35">
      <c r="A40" t="s">
        <v>64</v>
      </c>
      <c r="B40">
        <v>42</v>
      </c>
      <c r="C40">
        <v>2025</v>
      </c>
      <c r="D40" t="s">
        <v>279</v>
      </c>
      <c r="E40" s="14">
        <v>215</v>
      </c>
      <c r="F40" t="s">
        <v>280</v>
      </c>
      <c r="G40" t="s">
        <v>245</v>
      </c>
      <c r="H40" t="s">
        <v>77</v>
      </c>
      <c r="I40">
        <v>60</v>
      </c>
      <c r="J40" s="2" t="s">
        <v>98</v>
      </c>
      <c r="K40" s="2">
        <v>4000</v>
      </c>
      <c r="L40">
        <v>4</v>
      </c>
      <c r="M40">
        <v>1</v>
      </c>
      <c r="N40" t="s">
        <v>10</v>
      </c>
      <c r="O40" t="s">
        <v>12</v>
      </c>
      <c r="Q40" t="s">
        <v>10</v>
      </c>
      <c r="R40" t="s">
        <v>12</v>
      </c>
      <c r="S40">
        <v>24</v>
      </c>
      <c r="T40" s="8">
        <v>194</v>
      </c>
      <c r="U40" s="2" t="s">
        <v>11</v>
      </c>
    </row>
    <row r="41" spans="1:21" x14ac:dyDescent="0.35">
      <c r="A41" t="s">
        <v>65</v>
      </c>
      <c r="B41">
        <v>44</v>
      </c>
      <c r="C41">
        <v>2025</v>
      </c>
      <c r="D41" t="s">
        <v>279</v>
      </c>
      <c r="E41" s="14">
        <v>215</v>
      </c>
      <c r="F41" t="s">
        <v>280</v>
      </c>
      <c r="G41" t="s">
        <v>245</v>
      </c>
      <c r="H41" t="s">
        <v>77</v>
      </c>
      <c r="I41">
        <v>186</v>
      </c>
      <c r="J41" t="s">
        <v>98</v>
      </c>
      <c r="K41" s="2">
        <v>4000</v>
      </c>
      <c r="L41">
        <v>4</v>
      </c>
      <c r="M41">
        <v>1</v>
      </c>
      <c r="N41" t="s">
        <v>10</v>
      </c>
      <c r="O41" t="s">
        <v>12</v>
      </c>
      <c r="Q41" t="s">
        <v>10</v>
      </c>
      <c r="R41" t="s">
        <v>12</v>
      </c>
      <c r="S41">
        <v>0</v>
      </c>
      <c r="T41" s="8">
        <v>80</v>
      </c>
      <c r="U41" s="2" t="s">
        <v>13</v>
      </c>
    </row>
    <row r="42" spans="1:21" x14ac:dyDescent="0.35">
      <c r="A42" t="s">
        <v>66</v>
      </c>
      <c r="B42">
        <v>45</v>
      </c>
      <c r="C42">
        <v>2025</v>
      </c>
      <c r="D42" t="s">
        <v>279</v>
      </c>
      <c r="E42" s="14">
        <v>215</v>
      </c>
      <c r="F42" t="s">
        <v>280</v>
      </c>
      <c r="G42" t="s">
        <v>245</v>
      </c>
      <c r="H42" t="s">
        <v>77</v>
      </c>
      <c r="I42">
        <v>250</v>
      </c>
      <c r="J42" t="s">
        <v>98</v>
      </c>
      <c r="K42" s="2">
        <v>4000</v>
      </c>
      <c r="L42">
        <v>4</v>
      </c>
      <c r="M42">
        <v>1</v>
      </c>
      <c r="N42" t="s">
        <v>10</v>
      </c>
      <c r="O42" t="s">
        <v>10</v>
      </c>
      <c r="P42">
        <v>18</v>
      </c>
      <c r="Q42" t="s">
        <v>12</v>
      </c>
      <c r="R42" t="s">
        <v>10</v>
      </c>
      <c r="S42">
        <v>20</v>
      </c>
      <c r="T42" s="8">
        <v>200</v>
      </c>
      <c r="U42" s="2" t="s">
        <v>11</v>
      </c>
    </row>
    <row r="43" spans="1:21" x14ac:dyDescent="0.35">
      <c r="A43" t="s">
        <v>67</v>
      </c>
      <c r="B43">
        <v>46</v>
      </c>
      <c r="C43">
        <v>2025</v>
      </c>
      <c r="D43" t="s">
        <v>279</v>
      </c>
      <c r="E43" s="14">
        <v>215</v>
      </c>
      <c r="F43" t="s">
        <v>280</v>
      </c>
      <c r="G43" t="s">
        <v>245</v>
      </c>
      <c r="H43" t="s">
        <v>77</v>
      </c>
      <c r="I43">
        <v>100</v>
      </c>
      <c r="J43" t="s">
        <v>98</v>
      </c>
      <c r="K43" s="2">
        <v>4000</v>
      </c>
      <c r="L43">
        <v>4</v>
      </c>
      <c r="M43">
        <v>2</v>
      </c>
      <c r="N43" t="s">
        <v>10</v>
      </c>
      <c r="O43" t="s">
        <v>12</v>
      </c>
      <c r="Q43" t="s">
        <v>12</v>
      </c>
      <c r="R43" t="s">
        <v>12</v>
      </c>
      <c r="S43">
        <v>30</v>
      </c>
      <c r="T43" s="8">
        <v>80</v>
      </c>
      <c r="U43" s="2" t="s">
        <v>11</v>
      </c>
    </row>
    <row r="44" spans="1:21" x14ac:dyDescent="0.35">
      <c r="A44" t="s">
        <v>68</v>
      </c>
      <c r="B44">
        <v>47</v>
      </c>
      <c r="C44">
        <v>2025</v>
      </c>
      <c r="D44" t="s">
        <v>279</v>
      </c>
      <c r="E44" s="14">
        <v>215</v>
      </c>
      <c r="F44" t="s">
        <v>280</v>
      </c>
      <c r="G44" t="s">
        <v>245</v>
      </c>
      <c r="H44" t="s">
        <v>77</v>
      </c>
      <c r="I44">
        <v>170</v>
      </c>
      <c r="J44" t="s">
        <v>98</v>
      </c>
      <c r="K44" s="2">
        <v>6000</v>
      </c>
      <c r="L44">
        <v>4</v>
      </c>
      <c r="M44">
        <v>1</v>
      </c>
      <c r="N44" t="s">
        <v>12</v>
      </c>
      <c r="O44" t="s">
        <v>12</v>
      </c>
      <c r="Q44" t="s">
        <v>10</v>
      </c>
      <c r="R44" t="s">
        <v>10</v>
      </c>
      <c r="S44">
        <v>24</v>
      </c>
      <c r="T44" s="8">
        <v>140</v>
      </c>
      <c r="U44" s="2" t="s">
        <v>11</v>
      </c>
    </row>
    <row r="45" spans="1:21" x14ac:dyDescent="0.35">
      <c r="A45" t="s">
        <v>69</v>
      </c>
      <c r="B45">
        <v>48</v>
      </c>
      <c r="C45">
        <v>2025</v>
      </c>
      <c r="D45" t="s">
        <v>279</v>
      </c>
      <c r="E45" s="14">
        <v>215</v>
      </c>
      <c r="F45" t="s">
        <v>280</v>
      </c>
      <c r="G45" t="s">
        <v>245</v>
      </c>
      <c r="H45" t="s">
        <v>77</v>
      </c>
      <c r="I45">
        <v>155</v>
      </c>
      <c r="J45" t="s">
        <v>98</v>
      </c>
      <c r="K45" s="2">
        <v>4000</v>
      </c>
      <c r="L45">
        <v>4</v>
      </c>
      <c r="M45">
        <v>1</v>
      </c>
      <c r="N45" t="s">
        <v>12</v>
      </c>
      <c r="O45" t="s">
        <v>12</v>
      </c>
      <c r="Q45" t="s">
        <v>12</v>
      </c>
      <c r="R45" t="s">
        <v>12</v>
      </c>
      <c r="S45">
        <v>24</v>
      </c>
      <c r="T45" s="8">
        <v>210</v>
      </c>
      <c r="U45" s="2" t="s">
        <v>13</v>
      </c>
    </row>
    <row r="46" spans="1:21" x14ac:dyDescent="0.35">
      <c r="A46" t="s">
        <v>70</v>
      </c>
      <c r="B46">
        <v>49</v>
      </c>
      <c r="C46">
        <v>2025</v>
      </c>
      <c r="D46" t="s">
        <v>279</v>
      </c>
      <c r="E46" s="14">
        <v>215</v>
      </c>
      <c r="F46" t="s">
        <v>280</v>
      </c>
      <c r="G46" t="s">
        <v>245</v>
      </c>
      <c r="H46" t="s">
        <v>77</v>
      </c>
      <c r="I46">
        <v>150</v>
      </c>
      <c r="J46" s="2" t="s">
        <v>258</v>
      </c>
      <c r="K46" s="2">
        <v>0</v>
      </c>
      <c r="L46">
        <v>4</v>
      </c>
      <c r="M46">
        <v>1</v>
      </c>
      <c r="N46" t="s">
        <v>10</v>
      </c>
      <c r="O46" t="s">
        <v>10</v>
      </c>
      <c r="Q46" t="s">
        <v>10</v>
      </c>
      <c r="R46" t="s">
        <v>12</v>
      </c>
      <c r="S46">
        <v>16</v>
      </c>
      <c r="T46" s="8">
        <v>73</v>
      </c>
      <c r="U46" s="2" t="s">
        <v>11</v>
      </c>
    </row>
    <row r="47" spans="1:21" x14ac:dyDescent="0.35">
      <c r="A47" t="s">
        <v>71</v>
      </c>
      <c r="B47">
        <v>50</v>
      </c>
      <c r="C47">
        <v>2025</v>
      </c>
      <c r="D47" t="s">
        <v>279</v>
      </c>
      <c r="E47" s="14">
        <v>215</v>
      </c>
      <c r="F47" t="s">
        <v>280</v>
      </c>
      <c r="G47" t="s">
        <v>245</v>
      </c>
      <c r="H47" t="s">
        <v>77</v>
      </c>
      <c r="I47">
        <v>115</v>
      </c>
      <c r="J47" s="2" t="s">
        <v>98</v>
      </c>
      <c r="K47" s="2">
        <v>6000</v>
      </c>
      <c r="L47">
        <v>4</v>
      </c>
      <c r="M47">
        <v>1</v>
      </c>
      <c r="N47" t="s">
        <v>10</v>
      </c>
      <c r="O47" t="s">
        <v>12</v>
      </c>
      <c r="Q47" t="s">
        <v>12</v>
      </c>
      <c r="R47" t="s">
        <v>12</v>
      </c>
      <c r="S47">
        <v>0</v>
      </c>
      <c r="T47" s="8">
        <v>275</v>
      </c>
      <c r="U47" s="2" t="s">
        <v>11</v>
      </c>
    </row>
    <row r="48" spans="1:21" x14ac:dyDescent="0.35">
      <c r="A48" t="s">
        <v>72</v>
      </c>
      <c r="B48">
        <v>51</v>
      </c>
      <c r="C48">
        <v>2025</v>
      </c>
      <c r="D48" t="s">
        <v>279</v>
      </c>
      <c r="E48" s="14">
        <v>215</v>
      </c>
      <c r="F48" t="s">
        <v>280</v>
      </c>
      <c r="G48" t="s">
        <v>245</v>
      </c>
      <c r="H48" t="s">
        <v>77</v>
      </c>
      <c r="I48">
        <v>125</v>
      </c>
      <c r="J48" s="2" t="s">
        <v>98</v>
      </c>
      <c r="K48" s="2">
        <v>6000</v>
      </c>
      <c r="L48">
        <v>4</v>
      </c>
      <c r="M48">
        <v>1</v>
      </c>
      <c r="N48" t="s">
        <v>10</v>
      </c>
      <c r="O48" t="s">
        <v>12</v>
      </c>
      <c r="Q48" t="s">
        <v>10</v>
      </c>
      <c r="R48" t="s">
        <v>10</v>
      </c>
      <c r="S48">
        <v>16</v>
      </c>
      <c r="T48" s="8">
        <v>110</v>
      </c>
      <c r="U48" s="2" t="s">
        <v>11</v>
      </c>
    </row>
    <row r="49" spans="1:21" x14ac:dyDescent="0.35">
      <c r="A49" t="s">
        <v>73</v>
      </c>
      <c r="B49">
        <v>53</v>
      </c>
      <c r="C49">
        <v>2025</v>
      </c>
      <c r="D49" t="s">
        <v>279</v>
      </c>
      <c r="E49" s="14">
        <v>215</v>
      </c>
      <c r="F49" t="s">
        <v>280</v>
      </c>
      <c r="G49" t="s">
        <v>245</v>
      </c>
      <c r="H49" t="s">
        <v>77</v>
      </c>
      <c r="I49">
        <v>918</v>
      </c>
      <c r="J49" s="2" t="s">
        <v>98</v>
      </c>
      <c r="K49" s="2">
        <v>6000</v>
      </c>
      <c r="L49">
        <v>4</v>
      </c>
      <c r="M49">
        <v>1</v>
      </c>
      <c r="N49" t="s">
        <v>10</v>
      </c>
      <c r="O49" t="s">
        <v>12</v>
      </c>
      <c r="P49">
        <v>18</v>
      </c>
      <c r="Q49" t="s">
        <v>10</v>
      </c>
      <c r="R49" t="s">
        <v>12</v>
      </c>
      <c r="S49">
        <v>24</v>
      </c>
      <c r="T49" s="8">
        <v>590</v>
      </c>
      <c r="U49" s="2" t="s">
        <v>13</v>
      </c>
    </row>
    <row r="50" spans="1:21" x14ac:dyDescent="0.35">
      <c r="A50" t="s">
        <v>74</v>
      </c>
      <c r="B50">
        <v>54</v>
      </c>
      <c r="C50">
        <v>2025</v>
      </c>
      <c r="D50" t="s">
        <v>279</v>
      </c>
      <c r="E50" s="14">
        <v>215</v>
      </c>
      <c r="F50" t="s">
        <v>280</v>
      </c>
      <c r="G50" t="s">
        <v>245</v>
      </c>
      <c r="H50" t="s">
        <v>77</v>
      </c>
      <c r="I50">
        <v>100</v>
      </c>
      <c r="J50" s="2" t="s">
        <v>98</v>
      </c>
      <c r="K50" s="2">
        <v>4000</v>
      </c>
      <c r="L50">
        <v>4</v>
      </c>
      <c r="M50">
        <v>1</v>
      </c>
      <c r="N50" t="s">
        <v>12</v>
      </c>
      <c r="O50" t="s">
        <v>10</v>
      </c>
      <c r="P50">
        <v>18</v>
      </c>
      <c r="Q50" t="s">
        <v>10</v>
      </c>
      <c r="R50" t="s">
        <v>12</v>
      </c>
      <c r="S50">
        <v>16</v>
      </c>
      <c r="T50" s="8">
        <v>200</v>
      </c>
      <c r="U50" s="2" t="s">
        <v>13</v>
      </c>
    </row>
    <row r="51" spans="1:21" x14ac:dyDescent="0.35">
      <c r="A51" t="s">
        <v>75</v>
      </c>
      <c r="B51">
        <v>55</v>
      </c>
      <c r="C51">
        <v>2025</v>
      </c>
      <c r="D51" t="s">
        <v>279</v>
      </c>
      <c r="E51" s="14">
        <v>215</v>
      </c>
      <c r="F51" t="s">
        <v>280</v>
      </c>
      <c r="G51" t="s">
        <v>245</v>
      </c>
      <c r="H51" t="s">
        <v>77</v>
      </c>
      <c r="I51">
        <v>55</v>
      </c>
      <c r="J51" s="2" t="s">
        <v>98</v>
      </c>
      <c r="K51" s="2">
        <v>4000</v>
      </c>
      <c r="L51">
        <v>4</v>
      </c>
      <c r="M51">
        <v>1</v>
      </c>
      <c r="N51" t="s">
        <v>10</v>
      </c>
      <c r="O51" t="s">
        <v>12</v>
      </c>
      <c r="Q51" t="s">
        <v>12</v>
      </c>
      <c r="R51" t="s">
        <v>12</v>
      </c>
      <c r="S51">
        <v>24</v>
      </c>
      <c r="T51" s="8">
        <v>55</v>
      </c>
      <c r="U51" s="2" t="s">
        <v>13</v>
      </c>
    </row>
    <row r="52" spans="1:21" x14ac:dyDescent="0.35">
      <c r="A52" t="s">
        <v>76</v>
      </c>
      <c r="B52">
        <v>56</v>
      </c>
      <c r="C52">
        <v>2025</v>
      </c>
      <c r="D52" t="s">
        <v>279</v>
      </c>
      <c r="E52" s="14">
        <v>215</v>
      </c>
      <c r="F52" t="s">
        <v>280</v>
      </c>
      <c r="G52" t="s">
        <v>245</v>
      </c>
      <c r="H52" t="s">
        <v>77</v>
      </c>
      <c r="I52">
        <v>0</v>
      </c>
      <c r="J52" t="s">
        <v>98</v>
      </c>
      <c r="K52" s="2">
        <v>6000</v>
      </c>
      <c r="L52">
        <v>4</v>
      </c>
      <c r="M52">
        <v>1</v>
      </c>
      <c r="N52" t="s">
        <v>10</v>
      </c>
      <c r="O52" t="s">
        <v>10</v>
      </c>
      <c r="P52">
        <v>18</v>
      </c>
      <c r="Q52" t="s">
        <v>10</v>
      </c>
      <c r="R52" t="s">
        <v>12</v>
      </c>
      <c r="S52">
        <v>24</v>
      </c>
      <c r="T52" s="8">
        <v>125</v>
      </c>
      <c r="U52" s="2" t="s">
        <v>13</v>
      </c>
    </row>
  </sheetData>
  <pageMargins left="0.7" right="0.7" top="0.75" bottom="0.75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EFD47B-917E-4E75-BBAD-2546CDE8543E}">
  <sheetPr codeName="Sheet67"/>
  <dimension ref="A1:V52"/>
  <sheetViews>
    <sheetView zoomScale="90" zoomScaleNormal="90" workbookViewId="0"/>
  </sheetViews>
  <sheetFormatPr defaultRowHeight="14.5" x14ac:dyDescent="0.35"/>
  <cols>
    <col min="1" max="1" width="17.81640625" style="2" bestFit="1" customWidth="1"/>
    <col min="2" max="3" width="8.7265625" style="2"/>
    <col min="4" max="4" width="28.81640625" style="2" bestFit="1" customWidth="1"/>
    <col min="5" max="5" width="14.08984375" style="2" bestFit="1" customWidth="1"/>
    <col min="6" max="6" width="8.7265625" style="3"/>
    <col min="7" max="7" width="10.36328125" style="2" customWidth="1"/>
    <col min="8" max="8" width="15.54296875" style="2" bestFit="1" customWidth="1"/>
    <col min="9" max="9" width="8.6328125" bestFit="1" customWidth="1"/>
    <col min="10" max="10" width="14.54296875" customWidth="1"/>
    <col min="11" max="11" width="9.7265625" bestFit="1" customWidth="1"/>
    <col min="12" max="12" width="13.90625" bestFit="1" customWidth="1"/>
    <col min="13" max="13" width="7.1796875" customWidth="1"/>
    <col min="14" max="14" width="15" customWidth="1"/>
    <col min="15" max="15" width="9.90625" bestFit="1" customWidth="1"/>
    <col min="16" max="16" width="11.6328125" bestFit="1" customWidth="1"/>
    <col min="17" max="17" width="18.7265625" bestFit="1" customWidth="1"/>
    <col min="18" max="18" width="15" bestFit="1" customWidth="1"/>
    <col min="19" max="19" width="18.81640625" bestFit="1" customWidth="1"/>
    <col min="20" max="20" width="11" bestFit="1" customWidth="1"/>
    <col min="21" max="21" width="9.453125" customWidth="1"/>
    <col min="23" max="16384" width="8.7265625" style="3"/>
  </cols>
  <sheetData>
    <row r="1" spans="1:22" x14ac:dyDescent="0.35">
      <c r="A1" s="2" t="s">
        <v>16</v>
      </c>
      <c r="B1" s="2" t="s">
        <v>17</v>
      </c>
      <c r="C1" s="2" t="s">
        <v>18</v>
      </c>
      <c r="D1" s="2" t="s">
        <v>19</v>
      </c>
      <c r="E1" s="2" t="s">
        <v>20</v>
      </c>
      <c r="F1" s="2" t="s">
        <v>21</v>
      </c>
      <c r="G1" s="2" t="s">
        <v>22</v>
      </c>
      <c r="H1" s="2" t="s">
        <v>0</v>
      </c>
      <c r="I1" t="s">
        <v>89</v>
      </c>
      <c r="J1" t="s">
        <v>3</v>
      </c>
      <c r="K1" t="s">
        <v>137</v>
      </c>
      <c r="L1" t="s">
        <v>90</v>
      </c>
      <c r="M1" t="s">
        <v>138</v>
      </c>
      <c r="N1" s="2" t="s">
        <v>220</v>
      </c>
      <c r="O1" t="s">
        <v>4</v>
      </c>
      <c r="P1" t="s">
        <v>5</v>
      </c>
      <c r="Q1" t="s">
        <v>6</v>
      </c>
      <c r="R1" t="s">
        <v>7</v>
      </c>
      <c r="S1" t="s">
        <v>8</v>
      </c>
      <c r="T1" t="s">
        <v>91</v>
      </c>
      <c r="U1" t="s">
        <v>9</v>
      </c>
    </row>
    <row r="2" spans="1:22" x14ac:dyDescent="0.35">
      <c r="A2" s="2" t="s">
        <v>23</v>
      </c>
      <c r="B2" s="2">
        <v>1</v>
      </c>
      <c r="C2" s="2">
        <v>2025</v>
      </c>
      <c r="D2" s="2" t="s">
        <v>281</v>
      </c>
      <c r="E2" s="14">
        <v>216</v>
      </c>
      <c r="F2" t="s">
        <v>282</v>
      </c>
      <c r="G2" s="2" t="s">
        <v>26</v>
      </c>
      <c r="H2" t="s">
        <v>223</v>
      </c>
      <c r="O2" s="2"/>
      <c r="P2" s="2"/>
      <c r="Q2" s="2"/>
      <c r="R2" s="2"/>
      <c r="U2" s="2"/>
    </row>
    <row r="3" spans="1:22" x14ac:dyDescent="0.35">
      <c r="A3" s="2" t="s">
        <v>27</v>
      </c>
      <c r="B3" s="2">
        <v>2</v>
      </c>
      <c r="C3" s="2">
        <v>2025</v>
      </c>
      <c r="D3" s="2" t="s">
        <v>281</v>
      </c>
      <c r="E3" s="2">
        <v>216</v>
      </c>
      <c r="F3" t="s">
        <v>282</v>
      </c>
      <c r="G3" s="2" t="s">
        <v>26</v>
      </c>
      <c r="H3" t="s">
        <v>223</v>
      </c>
    </row>
    <row r="4" spans="1:22" x14ac:dyDescent="0.35">
      <c r="A4" s="2" t="s">
        <v>28</v>
      </c>
      <c r="B4" s="2">
        <v>4</v>
      </c>
      <c r="C4" s="2">
        <v>2025</v>
      </c>
      <c r="D4" s="2" t="s">
        <v>281</v>
      </c>
      <c r="E4" s="2">
        <v>216</v>
      </c>
      <c r="F4" t="s">
        <v>282</v>
      </c>
      <c r="G4" s="2" t="s">
        <v>26</v>
      </c>
      <c r="H4" t="s">
        <v>223</v>
      </c>
      <c r="O4" s="2"/>
      <c r="P4" s="2"/>
      <c r="Q4" s="2"/>
      <c r="R4" s="2"/>
      <c r="U4" s="2"/>
    </row>
    <row r="5" spans="1:22" x14ac:dyDescent="0.35">
      <c r="A5" s="2" t="s">
        <v>29</v>
      </c>
      <c r="B5" s="2">
        <v>5</v>
      </c>
      <c r="C5" s="2">
        <v>2025</v>
      </c>
      <c r="D5" s="2" t="s">
        <v>281</v>
      </c>
      <c r="E5" s="14">
        <v>216</v>
      </c>
      <c r="F5" t="s">
        <v>282</v>
      </c>
      <c r="G5" s="2" t="s">
        <v>26</v>
      </c>
      <c r="H5" t="s">
        <v>223</v>
      </c>
      <c r="O5" s="2"/>
      <c r="P5" s="2"/>
      <c r="Q5" s="2"/>
      <c r="R5" s="2"/>
      <c r="U5" s="2"/>
    </row>
    <row r="6" spans="1:22" x14ac:dyDescent="0.35">
      <c r="A6" s="2" t="s">
        <v>30</v>
      </c>
      <c r="B6" s="2">
        <v>6</v>
      </c>
      <c r="C6" s="2">
        <v>2025</v>
      </c>
      <c r="D6" s="2" t="s">
        <v>281</v>
      </c>
      <c r="E6" s="2">
        <v>216</v>
      </c>
      <c r="F6" t="s">
        <v>282</v>
      </c>
      <c r="G6" s="2" t="s">
        <v>26</v>
      </c>
      <c r="H6" t="s">
        <v>223</v>
      </c>
      <c r="O6" s="2"/>
      <c r="P6" s="2"/>
      <c r="Q6" s="2"/>
      <c r="R6" s="2"/>
      <c r="U6" s="2"/>
    </row>
    <row r="7" spans="1:22" x14ac:dyDescent="0.35">
      <c r="A7" s="2" t="s">
        <v>31</v>
      </c>
      <c r="B7" s="2">
        <v>8</v>
      </c>
      <c r="C7" s="2">
        <v>2025</v>
      </c>
      <c r="D7" s="2" t="s">
        <v>281</v>
      </c>
      <c r="E7" s="2">
        <v>216</v>
      </c>
      <c r="F7" t="s">
        <v>282</v>
      </c>
      <c r="G7" s="2" t="s">
        <v>26</v>
      </c>
      <c r="H7" t="s">
        <v>223</v>
      </c>
      <c r="O7" s="2"/>
      <c r="P7" s="2"/>
      <c r="Q7" s="2"/>
      <c r="R7" s="2"/>
      <c r="U7" s="2"/>
    </row>
    <row r="8" spans="1:22" x14ac:dyDescent="0.35">
      <c r="A8" s="2" t="s">
        <v>32</v>
      </c>
      <c r="B8" s="2">
        <v>9</v>
      </c>
      <c r="C8" s="2">
        <v>2025</v>
      </c>
      <c r="D8" s="2" t="s">
        <v>281</v>
      </c>
      <c r="E8" s="14">
        <v>216</v>
      </c>
      <c r="F8" t="s">
        <v>282</v>
      </c>
      <c r="G8" s="2" t="s">
        <v>26</v>
      </c>
      <c r="H8" t="s">
        <v>223</v>
      </c>
    </row>
    <row r="9" spans="1:22" x14ac:dyDescent="0.35">
      <c r="A9" s="2" t="s">
        <v>33</v>
      </c>
      <c r="B9" s="2">
        <v>10</v>
      </c>
      <c r="C9" s="2">
        <v>2025</v>
      </c>
      <c r="D9" s="2" t="s">
        <v>281</v>
      </c>
      <c r="E9" s="2">
        <v>216</v>
      </c>
      <c r="F9" t="s">
        <v>282</v>
      </c>
      <c r="G9" s="2" t="s">
        <v>26</v>
      </c>
      <c r="H9" t="s">
        <v>223</v>
      </c>
    </row>
    <row r="10" spans="1:22" x14ac:dyDescent="0.35">
      <c r="A10" s="2" t="s">
        <v>34</v>
      </c>
      <c r="B10" s="2">
        <v>11</v>
      </c>
      <c r="C10" s="2">
        <v>2025</v>
      </c>
      <c r="D10" s="2" t="s">
        <v>281</v>
      </c>
      <c r="E10" s="2">
        <v>216</v>
      </c>
      <c r="F10" t="s">
        <v>282</v>
      </c>
      <c r="G10" s="2" t="s">
        <v>26</v>
      </c>
      <c r="H10" t="s">
        <v>223</v>
      </c>
      <c r="O10" s="2"/>
      <c r="P10" s="2"/>
      <c r="Q10" s="2"/>
      <c r="R10" s="2"/>
      <c r="U10" s="2"/>
    </row>
    <row r="11" spans="1:22" x14ac:dyDescent="0.35">
      <c r="A11" s="2" t="s">
        <v>35</v>
      </c>
      <c r="B11" s="2">
        <v>12</v>
      </c>
      <c r="C11" s="2">
        <v>2025</v>
      </c>
      <c r="D11" s="2" t="s">
        <v>281</v>
      </c>
      <c r="E11" s="14">
        <v>216</v>
      </c>
      <c r="F11" t="s">
        <v>282</v>
      </c>
      <c r="G11" s="2" t="s">
        <v>26</v>
      </c>
      <c r="H11" t="s">
        <v>77</v>
      </c>
      <c r="I11">
        <v>200</v>
      </c>
      <c r="J11" t="s">
        <v>223</v>
      </c>
      <c r="K11">
        <v>0</v>
      </c>
      <c r="L11">
        <v>0</v>
      </c>
      <c r="M11">
        <v>1</v>
      </c>
      <c r="N11" t="s">
        <v>10</v>
      </c>
      <c r="O11" s="2" t="s">
        <v>12</v>
      </c>
      <c r="P11" s="2" t="s">
        <v>95</v>
      </c>
      <c r="Q11" s="2" t="s">
        <v>12</v>
      </c>
      <c r="R11" s="2" t="s">
        <v>12</v>
      </c>
      <c r="S11">
        <v>24</v>
      </c>
      <c r="T11">
        <v>310</v>
      </c>
      <c r="U11" s="2" t="s">
        <v>223</v>
      </c>
      <c r="V11" t="s">
        <v>347</v>
      </c>
    </row>
    <row r="12" spans="1:22" x14ac:dyDescent="0.35">
      <c r="A12" s="2" t="s">
        <v>36</v>
      </c>
      <c r="B12" s="2">
        <v>13</v>
      </c>
      <c r="C12" s="2">
        <v>2025</v>
      </c>
      <c r="D12" s="2" t="s">
        <v>281</v>
      </c>
      <c r="E12" s="2">
        <v>216</v>
      </c>
      <c r="F12" t="s">
        <v>282</v>
      </c>
      <c r="G12" s="2" t="s">
        <v>26</v>
      </c>
      <c r="H12" t="s">
        <v>223</v>
      </c>
      <c r="O12" s="2"/>
      <c r="P12" s="2"/>
      <c r="Q12" s="2"/>
      <c r="R12" s="2"/>
      <c r="U12" s="2"/>
    </row>
    <row r="13" spans="1:22" x14ac:dyDescent="0.35">
      <c r="A13" s="2" t="s">
        <v>37</v>
      </c>
      <c r="B13" s="2">
        <v>15</v>
      </c>
      <c r="C13" s="2">
        <v>2025</v>
      </c>
      <c r="D13" s="2" t="s">
        <v>281</v>
      </c>
      <c r="E13" s="2">
        <v>216</v>
      </c>
      <c r="F13" t="s">
        <v>282</v>
      </c>
      <c r="G13" s="2" t="s">
        <v>26</v>
      </c>
      <c r="H13" t="s">
        <v>223</v>
      </c>
      <c r="I13" s="1"/>
      <c r="O13" s="2"/>
      <c r="P13" s="2"/>
      <c r="Q13" s="2"/>
      <c r="R13" s="2"/>
      <c r="U13" s="2"/>
    </row>
    <row r="14" spans="1:22" x14ac:dyDescent="0.35">
      <c r="A14" s="2" t="s">
        <v>38</v>
      </c>
      <c r="B14" s="2">
        <v>16</v>
      </c>
      <c r="C14" s="2">
        <v>2025</v>
      </c>
      <c r="D14" s="2" t="s">
        <v>281</v>
      </c>
      <c r="E14" s="14">
        <v>216</v>
      </c>
      <c r="F14" t="s">
        <v>282</v>
      </c>
      <c r="G14" s="2" t="s">
        <v>26</v>
      </c>
      <c r="H14" t="s">
        <v>223</v>
      </c>
    </row>
    <row r="15" spans="1:22" x14ac:dyDescent="0.35">
      <c r="A15" s="2" t="s">
        <v>39</v>
      </c>
      <c r="B15" s="2">
        <v>17</v>
      </c>
      <c r="C15" s="2">
        <v>2025</v>
      </c>
      <c r="D15" s="2" t="s">
        <v>281</v>
      </c>
      <c r="E15" s="2">
        <v>216</v>
      </c>
      <c r="F15" t="s">
        <v>282</v>
      </c>
      <c r="G15" s="2" t="s">
        <v>26</v>
      </c>
      <c r="H15" t="s">
        <v>223</v>
      </c>
      <c r="O15" s="2"/>
      <c r="P15" s="2"/>
      <c r="Q15" s="2"/>
      <c r="R15" s="2"/>
      <c r="U15" s="2"/>
    </row>
    <row r="16" spans="1:22" x14ac:dyDescent="0.35">
      <c r="A16" s="2" t="s">
        <v>40</v>
      </c>
      <c r="B16" s="2">
        <v>18</v>
      </c>
      <c r="C16" s="2">
        <v>2025</v>
      </c>
      <c r="D16" s="2" t="s">
        <v>281</v>
      </c>
      <c r="E16" s="2">
        <v>216</v>
      </c>
      <c r="F16" t="s">
        <v>282</v>
      </c>
      <c r="G16" s="2" t="s">
        <v>26</v>
      </c>
      <c r="H16" t="s">
        <v>223</v>
      </c>
    </row>
    <row r="17" spans="1:21" x14ac:dyDescent="0.35">
      <c r="A17" s="2" t="s">
        <v>41</v>
      </c>
      <c r="B17" s="2">
        <v>19</v>
      </c>
      <c r="C17" s="2">
        <v>2025</v>
      </c>
      <c r="D17" s="2" t="s">
        <v>281</v>
      </c>
      <c r="E17" s="14">
        <v>216</v>
      </c>
      <c r="F17" t="s">
        <v>282</v>
      </c>
      <c r="G17" s="2" t="s">
        <v>26</v>
      </c>
      <c r="H17" t="s">
        <v>223</v>
      </c>
      <c r="O17" s="2"/>
      <c r="P17" s="2"/>
      <c r="Q17" s="2"/>
      <c r="R17" s="2"/>
      <c r="U17" s="2"/>
    </row>
    <row r="18" spans="1:21" x14ac:dyDescent="0.35">
      <c r="A18" s="2" t="s">
        <v>42</v>
      </c>
      <c r="B18" s="2">
        <v>20</v>
      </c>
      <c r="C18" s="2">
        <v>2025</v>
      </c>
      <c r="D18" s="2" t="s">
        <v>281</v>
      </c>
      <c r="E18" s="2">
        <v>216</v>
      </c>
      <c r="F18" t="s">
        <v>282</v>
      </c>
      <c r="G18" s="2" t="s">
        <v>26</v>
      </c>
      <c r="H18" t="s">
        <v>223</v>
      </c>
      <c r="O18" s="2"/>
      <c r="P18" s="2"/>
      <c r="Q18" s="2"/>
      <c r="R18" s="2"/>
      <c r="U18" s="2"/>
    </row>
    <row r="19" spans="1:21" x14ac:dyDescent="0.35">
      <c r="A19" s="2" t="s">
        <v>43</v>
      </c>
      <c r="B19" s="2">
        <v>21</v>
      </c>
      <c r="C19" s="2">
        <v>2025</v>
      </c>
      <c r="D19" s="2" t="s">
        <v>281</v>
      </c>
      <c r="E19" s="2">
        <v>216</v>
      </c>
      <c r="F19" t="s">
        <v>282</v>
      </c>
      <c r="G19" s="2" t="s">
        <v>26</v>
      </c>
      <c r="H19" t="s">
        <v>223</v>
      </c>
      <c r="O19" s="2"/>
      <c r="P19" s="2"/>
      <c r="Q19" s="2"/>
      <c r="R19" s="2"/>
      <c r="U19" s="2"/>
    </row>
    <row r="20" spans="1:21" x14ac:dyDescent="0.35">
      <c r="A20" s="2" t="s">
        <v>44</v>
      </c>
      <c r="B20" s="2">
        <v>22</v>
      </c>
      <c r="C20" s="2">
        <v>2025</v>
      </c>
      <c r="D20" s="2" t="s">
        <v>281</v>
      </c>
      <c r="E20" s="14">
        <v>216</v>
      </c>
      <c r="F20" t="s">
        <v>282</v>
      </c>
      <c r="G20" s="2" t="s">
        <v>26</v>
      </c>
      <c r="H20" t="s">
        <v>223</v>
      </c>
      <c r="O20" s="2"/>
      <c r="P20" s="2"/>
      <c r="Q20" s="2"/>
      <c r="R20" s="2"/>
      <c r="U20" s="2"/>
    </row>
    <row r="21" spans="1:21" x14ac:dyDescent="0.35">
      <c r="A21" s="2" t="s">
        <v>45</v>
      </c>
      <c r="B21" s="2">
        <v>23</v>
      </c>
      <c r="C21" s="2">
        <v>2025</v>
      </c>
      <c r="D21" s="2" t="s">
        <v>281</v>
      </c>
      <c r="E21" s="2">
        <v>216</v>
      </c>
      <c r="F21" t="s">
        <v>282</v>
      </c>
      <c r="G21" s="2" t="s">
        <v>26</v>
      </c>
      <c r="H21" t="s">
        <v>223</v>
      </c>
      <c r="O21" s="2"/>
      <c r="P21" s="2"/>
      <c r="Q21" s="2"/>
      <c r="R21" s="2"/>
      <c r="U21" s="2"/>
    </row>
    <row r="22" spans="1:21" x14ac:dyDescent="0.35">
      <c r="A22" s="2" t="s">
        <v>46</v>
      </c>
      <c r="B22" s="2">
        <v>24</v>
      </c>
      <c r="C22" s="2">
        <v>2025</v>
      </c>
      <c r="D22" s="2" t="s">
        <v>281</v>
      </c>
      <c r="E22" s="2">
        <v>216</v>
      </c>
      <c r="F22" t="s">
        <v>282</v>
      </c>
      <c r="G22" s="2" t="s">
        <v>26</v>
      </c>
      <c r="H22" t="s">
        <v>223</v>
      </c>
      <c r="O22" s="2"/>
      <c r="P22" s="2"/>
      <c r="Q22" s="2"/>
      <c r="R22" s="2"/>
      <c r="U22" s="2"/>
    </row>
    <row r="23" spans="1:21" x14ac:dyDescent="0.35">
      <c r="A23" s="2" t="s">
        <v>47</v>
      </c>
      <c r="B23" s="2">
        <v>25</v>
      </c>
      <c r="C23" s="2">
        <v>2025</v>
      </c>
      <c r="D23" s="2" t="s">
        <v>281</v>
      </c>
      <c r="E23" s="14">
        <v>216</v>
      </c>
      <c r="F23" t="s">
        <v>282</v>
      </c>
      <c r="G23" s="2" t="s">
        <v>26</v>
      </c>
      <c r="H23" t="s">
        <v>223</v>
      </c>
      <c r="O23" s="2"/>
      <c r="P23" s="2"/>
      <c r="Q23" s="2"/>
      <c r="R23" s="2"/>
      <c r="U23" s="2"/>
    </row>
    <row r="24" spans="1:21" x14ac:dyDescent="0.35">
      <c r="A24" s="2" t="s">
        <v>48</v>
      </c>
      <c r="B24" s="2">
        <v>26</v>
      </c>
      <c r="C24" s="2">
        <v>2025</v>
      </c>
      <c r="D24" s="2" t="s">
        <v>281</v>
      </c>
      <c r="E24" s="2">
        <v>216</v>
      </c>
      <c r="F24" t="s">
        <v>282</v>
      </c>
      <c r="G24" s="2" t="s">
        <v>26</v>
      </c>
      <c r="H24" t="s">
        <v>223</v>
      </c>
    </row>
    <row r="25" spans="1:21" x14ac:dyDescent="0.35">
      <c r="A25" s="2" t="s">
        <v>49</v>
      </c>
      <c r="B25" s="2">
        <v>27</v>
      </c>
      <c r="C25" s="2">
        <v>2025</v>
      </c>
      <c r="D25" s="2" t="s">
        <v>281</v>
      </c>
      <c r="E25" s="2">
        <v>216</v>
      </c>
      <c r="F25" t="s">
        <v>282</v>
      </c>
      <c r="G25" s="2" t="s">
        <v>26</v>
      </c>
      <c r="H25" t="s">
        <v>223</v>
      </c>
      <c r="O25" s="2"/>
      <c r="P25" s="2"/>
      <c r="Q25" s="2"/>
      <c r="R25" s="2"/>
      <c r="U25" s="2"/>
    </row>
    <row r="26" spans="1:21" x14ac:dyDescent="0.35">
      <c r="A26" s="2" t="s">
        <v>50</v>
      </c>
      <c r="B26" s="2">
        <v>28</v>
      </c>
      <c r="C26" s="2">
        <v>2025</v>
      </c>
      <c r="D26" s="2" t="s">
        <v>281</v>
      </c>
      <c r="E26" s="14">
        <v>216</v>
      </c>
      <c r="F26" t="s">
        <v>282</v>
      </c>
      <c r="G26" s="2" t="s">
        <v>26</v>
      </c>
      <c r="H26" t="s">
        <v>223</v>
      </c>
      <c r="O26" s="2"/>
      <c r="P26" s="2"/>
      <c r="Q26" s="2"/>
      <c r="R26" s="2"/>
      <c r="U26" s="2"/>
    </row>
    <row r="27" spans="1:21" x14ac:dyDescent="0.35">
      <c r="A27" s="2" t="s">
        <v>51</v>
      </c>
      <c r="B27" s="2">
        <v>29</v>
      </c>
      <c r="C27" s="2">
        <v>2025</v>
      </c>
      <c r="D27" s="2" t="s">
        <v>281</v>
      </c>
      <c r="E27" s="2">
        <v>216</v>
      </c>
      <c r="F27" t="s">
        <v>282</v>
      </c>
      <c r="G27" s="2" t="s">
        <v>26</v>
      </c>
      <c r="H27" t="s">
        <v>223</v>
      </c>
    </row>
    <row r="28" spans="1:21" x14ac:dyDescent="0.35">
      <c r="A28" s="2" t="s">
        <v>52</v>
      </c>
      <c r="B28" s="2">
        <v>30</v>
      </c>
      <c r="C28" s="2">
        <v>2025</v>
      </c>
      <c r="D28" s="2" t="s">
        <v>281</v>
      </c>
      <c r="E28" s="2">
        <v>216</v>
      </c>
      <c r="F28" t="s">
        <v>282</v>
      </c>
      <c r="G28" s="2" t="s">
        <v>26</v>
      </c>
      <c r="H28" t="s">
        <v>223</v>
      </c>
    </row>
    <row r="29" spans="1:21" x14ac:dyDescent="0.35">
      <c r="A29" s="2" t="s">
        <v>53</v>
      </c>
      <c r="B29" s="2">
        <v>31</v>
      </c>
      <c r="C29" s="2">
        <v>2025</v>
      </c>
      <c r="D29" s="2" t="s">
        <v>281</v>
      </c>
      <c r="E29" s="14">
        <v>216</v>
      </c>
      <c r="F29" t="s">
        <v>282</v>
      </c>
      <c r="G29" s="2" t="s">
        <v>26</v>
      </c>
      <c r="H29" t="s">
        <v>223</v>
      </c>
      <c r="O29" s="2"/>
      <c r="P29" s="2"/>
      <c r="Q29" s="2"/>
      <c r="R29" s="2"/>
      <c r="U29" s="2"/>
    </row>
    <row r="30" spans="1:21" x14ac:dyDescent="0.35">
      <c r="A30" s="2" t="s">
        <v>54</v>
      </c>
      <c r="B30" s="2">
        <v>32</v>
      </c>
      <c r="C30" s="2">
        <v>2025</v>
      </c>
      <c r="D30" s="2" t="s">
        <v>281</v>
      </c>
      <c r="E30" s="2">
        <v>216</v>
      </c>
      <c r="F30" t="s">
        <v>282</v>
      </c>
      <c r="G30" s="2" t="s">
        <v>26</v>
      </c>
      <c r="H30" t="s">
        <v>223</v>
      </c>
      <c r="O30" s="2"/>
      <c r="P30" s="2"/>
      <c r="Q30" s="2"/>
      <c r="R30" s="2"/>
      <c r="U30" s="2"/>
    </row>
    <row r="31" spans="1:21" x14ac:dyDescent="0.35">
      <c r="A31" s="2" t="s">
        <v>55</v>
      </c>
      <c r="B31" s="2">
        <v>33</v>
      </c>
      <c r="C31" s="2">
        <v>2025</v>
      </c>
      <c r="D31" s="2" t="s">
        <v>281</v>
      </c>
      <c r="E31" s="2">
        <v>216</v>
      </c>
      <c r="F31" t="s">
        <v>282</v>
      </c>
      <c r="G31" s="2" t="s">
        <v>26</v>
      </c>
      <c r="H31" t="s">
        <v>223</v>
      </c>
      <c r="O31" s="2"/>
      <c r="P31" s="2"/>
      <c r="Q31" s="2"/>
      <c r="R31" s="2"/>
      <c r="U31" s="2"/>
    </row>
    <row r="32" spans="1:21" x14ac:dyDescent="0.35">
      <c r="A32" s="2" t="s">
        <v>56</v>
      </c>
      <c r="B32" s="2">
        <v>34</v>
      </c>
      <c r="C32" s="2">
        <v>2025</v>
      </c>
      <c r="D32" s="2" t="s">
        <v>281</v>
      </c>
      <c r="E32" s="14">
        <v>216</v>
      </c>
      <c r="F32" t="s">
        <v>282</v>
      </c>
      <c r="G32" s="2" t="s">
        <v>26</v>
      </c>
      <c r="H32" t="s">
        <v>77</v>
      </c>
      <c r="I32">
        <v>50</v>
      </c>
      <c r="J32" t="s">
        <v>98</v>
      </c>
      <c r="K32">
        <v>8000</v>
      </c>
      <c r="L32">
        <v>4</v>
      </c>
      <c r="M32">
        <v>1</v>
      </c>
      <c r="N32" t="s">
        <v>10</v>
      </c>
      <c r="O32" s="2" t="s">
        <v>12</v>
      </c>
      <c r="P32" s="2" t="s">
        <v>95</v>
      </c>
      <c r="Q32" s="2" t="s">
        <v>12</v>
      </c>
      <c r="R32" s="2" t="s">
        <v>12</v>
      </c>
      <c r="S32">
        <v>0</v>
      </c>
      <c r="T32">
        <v>50</v>
      </c>
      <c r="U32" s="2" t="s">
        <v>223</v>
      </c>
    </row>
    <row r="33" spans="1:21" x14ac:dyDescent="0.35">
      <c r="A33" s="2" t="s">
        <v>57</v>
      </c>
      <c r="B33" s="2">
        <v>35</v>
      </c>
      <c r="C33" s="2">
        <v>2025</v>
      </c>
      <c r="D33" s="2" t="s">
        <v>281</v>
      </c>
      <c r="E33" s="2">
        <v>216</v>
      </c>
      <c r="F33" t="s">
        <v>282</v>
      </c>
      <c r="G33" s="2" t="s">
        <v>26</v>
      </c>
      <c r="H33" t="s">
        <v>223</v>
      </c>
      <c r="O33" s="2"/>
      <c r="P33" s="2"/>
      <c r="Q33" s="2"/>
      <c r="R33" s="2"/>
      <c r="U33" s="2"/>
    </row>
    <row r="34" spans="1:21" x14ac:dyDescent="0.35">
      <c r="A34" s="2" t="s">
        <v>58</v>
      </c>
      <c r="B34" s="2">
        <v>36</v>
      </c>
      <c r="C34" s="2">
        <v>2025</v>
      </c>
      <c r="D34" s="2" t="s">
        <v>281</v>
      </c>
      <c r="E34" s="2">
        <v>216</v>
      </c>
      <c r="F34" t="s">
        <v>282</v>
      </c>
      <c r="G34" s="2" t="s">
        <v>26</v>
      </c>
      <c r="H34" t="s">
        <v>223</v>
      </c>
      <c r="O34" s="2"/>
      <c r="P34" s="2"/>
      <c r="Q34" s="2"/>
      <c r="R34" s="2"/>
      <c r="U34" s="2"/>
    </row>
    <row r="35" spans="1:21" x14ac:dyDescent="0.35">
      <c r="A35" s="2" t="s">
        <v>59</v>
      </c>
      <c r="B35" s="2">
        <v>37</v>
      </c>
      <c r="C35" s="2">
        <v>2025</v>
      </c>
      <c r="D35" s="2" t="s">
        <v>281</v>
      </c>
      <c r="E35" s="14">
        <v>216</v>
      </c>
      <c r="F35" t="s">
        <v>282</v>
      </c>
      <c r="G35" s="2" t="s">
        <v>26</v>
      </c>
      <c r="H35" t="s">
        <v>223</v>
      </c>
      <c r="O35" s="2"/>
      <c r="P35" s="2"/>
      <c r="Q35" s="2"/>
      <c r="R35" s="2"/>
      <c r="U35" s="2"/>
    </row>
    <row r="36" spans="1:21" x14ac:dyDescent="0.35">
      <c r="A36" s="2" t="s">
        <v>60</v>
      </c>
      <c r="B36" s="2">
        <v>38</v>
      </c>
      <c r="C36" s="2">
        <v>2025</v>
      </c>
      <c r="D36" s="2" t="s">
        <v>281</v>
      </c>
      <c r="E36" s="2">
        <v>216</v>
      </c>
      <c r="F36" t="s">
        <v>282</v>
      </c>
      <c r="G36" s="2" t="s">
        <v>26</v>
      </c>
      <c r="H36" t="s">
        <v>223</v>
      </c>
      <c r="O36" s="2"/>
      <c r="P36" s="2"/>
      <c r="Q36" s="2"/>
      <c r="R36" s="2"/>
      <c r="U36" s="2"/>
    </row>
    <row r="37" spans="1:21" x14ac:dyDescent="0.35">
      <c r="A37" s="2" t="s">
        <v>61</v>
      </c>
      <c r="B37" s="2">
        <v>39</v>
      </c>
      <c r="C37" s="2">
        <v>2025</v>
      </c>
      <c r="D37" s="2" t="s">
        <v>281</v>
      </c>
      <c r="E37" s="14">
        <v>216</v>
      </c>
      <c r="F37" t="s">
        <v>282</v>
      </c>
      <c r="G37" s="2" t="s">
        <v>26</v>
      </c>
      <c r="H37" t="s">
        <v>223</v>
      </c>
      <c r="O37" s="2"/>
      <c r="P37" s="2"/>
      <c r="Q37" s="2"/>
      <c r="R37" s="2"/>
      <c r="U37" s="2"/>
    </row>
    <row r="38" spans="1:21" x14ac:dyDescent="0.35">
      <c r="A38" s="2" t="s">
        <v>62</v>
      </c>
      <c r="B38" s="2">
        <v>40</v>
      </c>
      <c r="C38" s="2">
        <v>2025</v>
      </c>
      <c r="D38" s="2" t="s">
        <v>281</v>
      </c>
      <c r="E38" s="2">
        <v>216</v>
      </c>
      <c r="F38" t="s">
        <v>282</v>
      </c>
      <c r="G38" s="2" t="s">
        <v>26</v>
      </c>
      <c r="H38" t="s">
        <v>223</v>
      </c>
      <c r="O38" s="2"/>
      <c r="P38" s="2"/>
      <c r="Q38" s="2"/>
      <c r="R38" s="2"/>
      <c r="U38" s="2"/>
    </row>
    <row r="39" spans="1:21" x14ac:dyDescent="0.35">
      <c r="A39" s="2" t="s">
        <v>63</v>
      </c>
      <c r="B39" s="2">
        <v>41</v>
      </c>
      <c r="C39" s="2">
        <v>2025</v>
      </c>
      <c r="D39" s="2" t="s">
        <v>281</v>
      </c>
      <c r="E39" s="2">
        <v>216</v>
      </c>
      <c r="F39" t="s">
        <v>282</v>
      </c>
      <c r="G39" s="2" t="s">
        <v>26</v>
      </c>
      <c r="H39" t="s">
        <v>223</v>
      </c>
      <c r="O39" s="2"/>
      <c r="P39" s="2"/>
      <c r="Q39" s="2"/>
      <c r="R39" s="2"/>
      <c r="U39" s="2"/>
    </row>
    <row r="40" spans="1:21" x14ac:dyDescent="0.35">
      <c r="A40" s="2" t="s">
        <v>64</v>
      </c>
      <c r="B40" s="2">
        <v>42</v>
      </c>
      <c r="C40" s="2">
        <v>2025</v>
      </c>
      <c r="D40" s="2" t="s">
        <v>281</v>
      </c>
      <c r="E40" s="14">
        <v>216</v>
      </c>
      <c r="F40" t="s">
        <v>282</v>
      </c>
      <c r="G40" s="2" t="s">
        <v>26</v>
      </c>
      <c r="H40" t="s">
        <v>223</v>
      </c>
      <c r="O40" s="2"/>
      <c r="P40" s="2"/>
      <c r="Q40" s="2"/>
      <c r="R40" s="2"/>
      <c r="U40" s="2"/>
    </row>
    <row r="41" spans="1:21" x14ac:dyDescent="0.35">
      <c r="A41" s="2" t="s">
        <v>65</v>
      </c>
      <c r="B41" s="2">
        <v>44</v>
      </c>
      <c r="C41" s="2">
        <v>2025</v>
      </c>
      <c r="D41" s="2" t="s">
        <v>281</v>
      </c>
      <c r="E41" s="2">
        <v>216</v>
      </c>
      <c r="F41" t="s">
        <v>282</v>
      </c>
      <c r="G41" s="2" t="s">
        <v>26</v>
      </c>
      <c r="H41" t="s">
        <v>223</v>
      </c>
      <c r="O41" s="2"/>
      <c r="P41" s="2"/>
      <c r="Q41" s="2"/>
      <c r="R41" s="2"/>
      <c r="U41" s="2"/>
    </row>
    <row r="42" spans="1:21" x14ac:dyDescent="0.35">
      <c r="A42" s="2" t="s">
        <v>66</v>
      </c>
      <c r="B42" s="2">
        <v>45</v>
      </c>
      <c r="C42" s="2">
        <v>2025</v>
      </c>
      <c r="D42" s="2" t="s">
        <v>281</v>
      </c>
      <c r="E42" s="2">
        <v>216</v>
      </c>
      <c r="F42" t="s">
        <v>282</v>
      </c>
      <c r="G42" s="2" t="s">
        <v>26</v>
      </c>
      <c r="H42" t="s">
        <v>223</v>
      </c>
      <c r="O42" s="2"/>
      <c r="P42" s="2"/>
      <c r="Q42" s="2"/>
      <c r="R42" s="2"/>
      <c r="U42" s="2"/>
    </row>
    <row r="43" spans="1:21" x14ac:dyDescent="0.35">
      <c r="A43" s="2" t="s">
        <v>67</v>
      </c>
      <c r="B43" s="2">
        <v>46</v>
      </c>
      <c r="C43" s="2">
        <v>2025</v>
      </c>
      <c r="D43" s="2" t="s">
        <v>281</v>
      </c>
      <c r="E43" s="14">
        <v>216</v>
      </c>
      <c r="F43" t="s">
        <v>282</v>
      </c>
      <c r="G43" s="2" t="s">
        <v>26</v>
      </c>
      <c r="H43" t="s">
        <v>223</v>
      </c>
    </row>
    <row r="44" spans="1:21" x14ac:dyDescent="0.35">
      <c r="A44" s="2" t="s">
        <v>68</v>
      </c>
      <c r="B44" s="2">
        <v>47</v>
      </c>
      <c r="C44" s="2">
        <v>2025</v>
      </c>
      <c r="D44" s="2" t="s">
        <v>281</v>
      </c>
      <c r="E44" s="2">
        <v>216</v>
      </c>
      <c r="F44" t="s">
        <v>282</v>
      </c>
      <c r="G44" s="2" t="s">
        <v>26</v>
      </c>
      <c r="H44" t="s">
        <v>223</v>
      </c>
      <c r="O44" s="2"/>
      <c r="P44" s="2"/>
      <c r="Q44" s="2"/>
      <c r="R44" s="2"/>
      <c r="U44" s="2"/>
    </row>
    <row r="45" spans="1:21" x14ac:dyDescent="0.35">
      <c r="A45" s="2" t="s">
        <v>69</v>
      </c>
      <c r="B45" s="2">
        <v>48</v>
      </c>
      <c r="C45" s="2">
        <v>2025</v>
      </c>
      <c r="D45" s="2" t="s">
        <v>281</v>
      </c>
      <c r="E45" s="2">
        <v>216</v>
      </c>
      <c r="F45" t="s">
        <v>282</v>
      </c>
      <c r="G45" s="2" t="s">
        <v>26</v>
      </c>
      <c r="H45" t="s">
        <v>223</v>
      </c>
      <c r="O45" s="2"/>
      <c r="P45" s="2"/>
      <c r="Q45" s="2"/>
      <c r="R45" s="2"/>
      <c r="U45" s="2"/>
    </row>
    <row r="46" spans="1:21" x14ac:dyDescent="0.35">
      <c r="A46" s="2" t="s">
        <v>70</v>
      </c>
      <c r="B46" s="2">
        <v>49</v>
      </c>
      <c r="C46" s="2">
        <v>2025</v>
      </c>
      <c r="D46" s="2" t="s">
        <v>281</v>
      </c>
      <c r="E46" s="14">
        <v>216</v>
      </c>
      <c r="F46" t="s">
        <v>282</v>
      </c>
      <c r="G46" s="2" t="s">
        <v>26</v>
      </c>
      <c r="H46" t="s">
        <v>223</v>
      </c>
      <c r="O46" s="2"/>
      <c r="P46" s="2"/>
      <c r="Q46" s="2"/>
      <c r="R46" s="2"/>
      <c r="U46" s="2"/>
    </row>
    <row r="47" spans="1:21" x14ac:dyDescent="0.35">
      <c r="A47" s="2" t="s">
        <v>71</v>
      </c>
      <c r="B47" s="2">
        <v>50</v>
      </c>
      <c r="C47" s="2">
        <v>2025</v>
      </c>
      <c r="D47" s="2" t="s">
        <v>281</v>
      </c>
      <c r="E47" s="2">
        <v>216</v>
      </c>
      <c r="F47" t="s">
        <v>282</v>
      </c>
      <c r="G47" s="2" t="s">
        <v>26</v>
      </c>
      <c r="H47" t="s">
        <v>223</v>
      </c>
    </row>
    <row r="48" spans="1:21" x14ac:dyDescent="0.35">
      <c r="A48" s="2" t="s">
        <v>72</v>
      </c>
      <c r="B48" s="2">
        <v>51</v>
      </c>
      <c r="C48" s="2">
        <v>2025</v>
      </c>
      <c r="D48" s="2" t="s">
        <v>281</v>
      </c>
      <c r="E48" s="2">
        <v>216</v>
      </c>
      <c r="F48" t="s">
        <v>282</v>
      </c>
      <c r="G48" s="2" t="s">
        <v>26</v>
      </c>
      <c r="H48" t="s">
        <v>223</v>
      </c>
      <c r="O48" s="2"/>
      <c r="P48" s="2"/>
      <c r="Q48" s="2"/>
      <c r="R48" s="2"/>
      <c r="U48" s="2"/>
    </row>
    <row r="49" spans="1:21" x14ac:dyDescent="0.35">
      <c r="A49" s="2" t="s">
        <v>73</v>
      </c>
      <c r="B49" s="2">
        <v>53</v>
      </c>
      <c r="C49" s="2">
        <v>2025</v>
      </c>
      <c r="D49" s="2" t="s">
        <v>281</v>
      </c>
      <c r="E49" s="14">
        <v>216</v>
      </c>
      <c r="F49" t="s">
        <v>282</v>
      </c>
      <c r="G49" s="2" t="s">
        <v>26</v>
      </c>
      <c r="H49" t="s">
        <v>223</v>
      </c>
      <c r="O49" s="2"/>
      <c r="P49" s="2"/>
      <c r="Q49" s="2"/>
      <c r="R49" s="2"/>
      <c r="U49" s="2"/>
    </row>
    <row r="50" spans="1:21" x14ac:dyDescent="0.35">
      <c r="A50" s="2" t="s">
        <v>74</v>
      </c>
      <c r="B50" s="2">
        <v>54</v>
      </c>
      <c r="C50" s="2">
        <v>2025</v>
      </c>
      <c r="D50" s="2" t="s">
        <v>281</v>
      </c>
      <c r="E50" s="2">
        <v>216</v>
      </c>
      <c r="F50" t="s">
        <v>282</v>
      </c>
      <c r="G50" s="2" t="s">
        <v>26</v>
      </c>
      <c r="H50" t="s">
        <v>223</v>
      </c>
    </row>
    <row r="51" spans="1:21" x14ac:dyDescent="0.35">
      <c r="A51" s="2" t="s">
        <v>75</v>
      </c>
      <c r="B51" s="2">
        <v>55</v>
      </c>
      <c r="C51" s="2">
        <v>2025</v>
      </c>
      <c r="D51" s="2" t="s">
        <v>281</v>
      </c>
      <c r="E51" s="2">
        <v>216</v>
      </c>
      <c r="F51" t="s">
        <v>282</v>
      </c>
      <c r="G51" s="2" t="s">
        <v>26</v>
      </c>
      <c r="H51" t="s">
        <v>223</v>
      </c>
      <c r="O51" s="2"/>
      <c r="P51" s="2"/>
      <c r="Q51" s="2"/>
      <c r="R51" s="2"/>
      <c r="U51" s="2"/>
    </row>
    <row r="52" spans="1:21" x14ac:dyDescent="0.35">
      <c r="A52" s="2" t="s">
        <v>76</v>
      </c>
      <c r="B52" s="2">
        <v>56</v>
      </c>
      <c r="C52" s="2">
        <v>2025</v>
      </c>
      <c r="D52" s="2" t="s">
        <v>281</v>
      </c>
      <c r="E52" s="14">
        <v>216</v>
      </c>
      <c r="F52" t="s">
        <v>282</v>
      </c>
      <c r="G52" s="2" t="s">
        <v>26</v>
      </c>
      <c r="H52" t="s">
        <v>223</v>
      </c>
    </row>
  </sheetData>
  <pageMargins left="0.7" right="0.7" top="0.75" bottom="0.75" header="0.3" footer="0.3"/>
  <pageSetup orientation="portrait" r:id="rId1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AFADE6-9FE5-4254-BE6F-1677D02B049C}">
  <sheetPr codeName="Sheet68">
    <pageSetUpPr fitToPage="1"/>
  </sheetPr>
  <dimension ref="A1:W53"/>
  <sheetViews>
    <sheetView zoomScale="90" zoomScaleNormal="90" workbookViewId="0"/>
  </sheetViews>
  <sheetFormatPr defaultRowHeight="14.5" x14ac:dyDescent="0.35"/>
  <cols>
    <col min="1" max="1" width="17.81640625" style="2" bestFit="1" customWidth="1"/>
    <col min="2" max="3" width="8.7265625" style="2"/>
    <col min="4" max="4" width="9.453125" style="2" customWidth="1"/>
    <col min="5" max="5" width="15.54296875" style="2" customWidth="1"/>
    <col min="6" max="6" width="8.7265625" style="2"/>
    <col min="7" max="7" width="13.26953125" style="2" bestFit="1" customWidth="1"/>
    <col min="8" max="8" width="15.54296875" style="2" bestFit="1" customWidth="1"/>
    <col min="9" max="9" width="8.6328125" style="2" bestFit="1" customWidth="1"/>
    <col min="10" max="10" width="16.08984375" style="2" bestFit="1" customWidth="1"/>
    <col min="11" max="11" width="9.7265625" style="2" bestFit="1" customWidth="1"/>
    <col min="12" max="12" width="13.90625" style="2" bestFit="1" customWidth="1"/>
    <col min="13" max="13" width="8.7265625" style="2"/>
    <col min="14" max="14" width="15.453125" style="2" bestFit="1" customWidth="1"/>
    <col min="15" max="16" width="12.453125" style="2" customWidth="1"/>
    <col min="17" max="17" width="18.7265625" style="2" bestFit="1" customWidth="1"/>
    <col min="18" max="18" width="15" style="2" bestFit="1" customWidth="1"/>
    <col min="19" max="19" width="18.81640625" style="2" bestFit="1" customWidth="1"/>
    <col min="20" max="20" width="11" style="2" bestFit="1" customWidth="1"/>
    <col min="21" max="21" width="11" style="2" customWidth="1"/>
    <col min="22" max="16384" width="8.7265625" style="2"/>
  </cols>
  <sheetData>
    <row r="1" spans="1:23" x14ac:dyDescent="0.35">
      <c r="A1" s="2" t="s">
        <v>16</v>
      </c>
      <c r="B1" s="2" t="s">
        <v>17</v>
      </c>
      <c r="C1" s="2" t="s">
        <v>18</v>
      </c>
      <c r="D1" s="2" t="s">
        <v>19</v>
      </c>
      <c r="E1" s="2" t="s">
        <v>20</v>
      </c>
      <c r="F1" s="2" t="s">
        <v>21</v>
      </c>
      <c r="G1" s="2" t="s">
        <v>22</v>
      </c>
      <c r="H1" s="2" t="s">
        <v>0</v>
      </c>
      <c r="I1" s="2" t="s">
        <v>89</v>
      </c>
      <c r="J1" s="2" t="s">
        <v>3</v>
      </c>
      <c r="K1" s="2" t="s">
        <v>137</v>
      </c>
      <c r="L1" s="2" t="s">
        <v>90</v>
      </c>
      <c r="M1" s="2" t="s">
        <v>138</v>
      </c>
      <c r="N1" s="2" t="s">
        <v>215</v>
      </c>
      <c r="O1" s="2" t="s">
        <v>4</v>
      </c>
      <c r="P1" s="2" t="s">
        <v>5</v>
      </c>
      <c r="Q1" s="2" t="s">
        <v>6</v>
      </c>
      <c r="R1" s="2" t="s">
        <v>7</v>
      </c>
      <c r="S1" s="2" t="s">
        <v>8</v>
      </c>
      <c r="T1" s="2" t="s">
        <v>91</v>
      </c>
      <c r="U1" s="2" t="s">
        <v>9</v>
      </c>
      <c r="V1" s="2" t="s">
        <v>348</v>
      </c>
    </row>
    <row r="2" spans="1:23" x14ac:dyDescent="0.35">
      <c r="A2" s="2" t="s">
        <v>23</v>
      </c>
      <c r="B2" s="2">
        <v>1</v>
      </c>
      <c r="C2" s="2">
        <v>2025</v>
      </c>
      <c r="D2" s="2" t="s">
        <v>283</v>
      </c>
      <c r="E2" s="2">
        <v>217</v>
      </c>
      <c r="F2" s="2" t="s">
        <v>265</v>
      </c>
      <c r="G2" s="2" t="s">
        <v>252</v>
      </c>
      <c r="H2" s="2" t="s">
        <v>77</v>
      </c>
      <c r="I2">
        <v>598.25</v>
      </c>
      <c r="J2" s="2" t="s">
        <v>156</v>
      </c>
      <c r="K2" s="2">
        <v>8000</v>
      </c>
      <c r="L2" s="2">
        <v>3</v>
      </c>
      <c r="M2" s="2">
        <v>5</v>
      </c>
      <c r="N2" s="2" t="s">
        <v>12</v>
      </c>
      <c r="O2" s="2" t="s">
        <v>10</v>
      </c>
      <c r="P2" s="2">
        <v>18</v>
      </c>
      <c r="Q2" s="2" t="s">
        <v>10</v>
      </c>
      <c r="R2" s="2" t="s">
        <v>12</v>
      </c>
      <c r="S2" s="2">
        <v>16</v>
      </c>
      <c r="T2">
        <v>460</v>
      </c>
      <c r="V2" s="2" t="s">
        <v>12</v>
      </c>
      <c r="W2" s="2" t="s">
        <v>349</v>
      </c>
    </row>
    <row r="3" spans="1:23" x14ac:dyDescent="0.35">
      <c r="A3" s="2" t="s">
        <v>27</v>
      </c>
      <c r="B3" s="2">
        <v>2</v>
      </c>
      <c r="C3" s="2">
        <v>2025</v>
      </c>
      <c r="D3" s="2" t="s">
        <v>283</v>
      </c>
      <c r="E3" s="2">
        <v>217</v>
      </c>
      <c r="F3" s="2" t="s">
        <v>265</v>
      </c>
      <c r="G3" s="2" t="s">
        <v>252</v>
      </c>
      <c r="H3" s="2" t="s">
        <v>77</v>
      </c>
      <c r="I3">
        <v>870</v>
      </c>
      <c r="J3" s="2" t="s">
        <v>156</v>
      </c>
      <c r="K3" s="2">
        <v>4000</v>
      </c>
      <c r="L3" s="2">
        <v>3</v>
      </c>
      <c r="M3" s="2">
        <v>4</v>
      </c>
      <c r="N3" s="2" t="s">
        <v>12</v>
      </c>
      <c r="O3" s="2" t="s">
        <v>12</v>
      </c>
      <c r="P3" s="2">
        <v>18</v>
      </c>
      <c r="Q3" s="2" t="s">
        <v>10</v>
      </c>
      <c r="R3" s="2" t="s">
        <v>12</v>
      </c>
      <c r="S3" s="2">
        <v>0</v>
      </c>
      <c r="T3">
        <v>370</v>
      </c>
      <c r="V3" s="2" t="s">
        <v>12</v>
      </c>
      <c r="W3" s="2" t="s">
        <v>349</v>
      </c>
    </row>
    <row r="4" spans="1:23" x14ac:dyDescent="0.35">
      <c r="A4" s="2" t="s">
        <v>28</v>
      </c>
      <c r="B4" s="2">
        <v>4</v>
      </c>
      <c r="C4" s="2">
        <v>2025</v>
      </c>
      <c r="D4" s="2" t="s">
        <v>283</v>
      </c>
      <c r="E4" s="2">
        <v>217</v>
      </c>
      <c r="F4" s="2" t="s">
        <v>265</v>
      </c>
      <c r="G4" s="2" t="s">
        <v>252</v>
      </c>
      <c r="H4" s="2" t="s">
        <v>77</v>
      </c>
      <c r="I4">
        <v>522</v>
      </c>
      <c r="J4" s="2" t="s">
        <v>156</v>
      </c>
      <c r="K4" s="2">
        <v>4000</v>
      </c>
      <c r="L4" s="2">
        <v>3</v>
      </c>
      <c r="M4" s="2">
        <v>4</v>
      </c>
      <c r="N4" s="2" t="s">
        <v>12</v>
      </c>
      <c r="O4" s="2" t="s">
        <v>10</v>
      </c>
      <c r="P4" s="2" t="s">
        <v>95</v>
      </c>
      <c r="Q4" s="2" t="s">
        <v>10</v>
      </c>
      <c r="R4" s="2" t="s">
        <v>12</v>
      </c>
      <c r="S4" s="2">
        <v>48</v>
      </c>
      <c r="T4">
        <v>340</v>
      </c>
      <c r="V4" s="2" t="s">
        <v>12</v>
      </c>
      <c r="W4" s="2" t="s">
        <v>349</v>
      </c>
    </row>
    <row r="5" spans="1:23" x14ac:dyDescent="0.35">
      <c r="A5" s="2" t="s">
        <v>29</v>
      </c>
      <c r="B5" s="2">
        <v>5</v>
      </c>
      <c r="C5" s="2">
        <v>2025</v>
      </c>
      <c r="D5" s="2" t="s">
        <v>283</v>
      </c>
      <c r="E5" s="2">
        <v>217</v>
      </c>
      <c r="F5" s="2" t="s">
        <v>265</v>
      </c>
      <c r="G5" s="2" t="s">
        <v>252</v>
      </c>
      <c r="H5" s="2" t="s">
        <v>77</v>
      </c>
      <c r="I5">
        <v>220</v>
      </c>
      <c r="J5" s="2" t="s">
        <v>156</v>
      </c>
      <c r="K5" s="2">
        <v>6000</v>
      </c>
      <c r="L5" s="2">
        <v>3</v>
      </c>
      <c r="M5" s="2">
        <v>3</v>
      </c>
      <c r="N5" s="2" t="s">
        <v>12</v>
      </c>
      <c r="O5" s="2" t="s">
        <v>12</v>
      </c>
      <c r="P5" s="2">
        <v>18</v>
      </c>
      <c r="Q5" s="2" t="s">
        <v>12</v>
      </c>
      <c r="R5" s="2" t="s">
        <v>12</v>
      </c>
      <c r="S5" s="2">
        <v>24</v>
      </c>
      <c r="T5">
        <v>120</v>
      </c>
      <c r="V5" s="2" t="s">
        <v>12</v>
      </c>
      <c r="W5" s="2" t="s">
        <v>349</v>
      </c>
    </row>
    <row r="6" spans="1:23" x14ac:dyDescent="0.35">
      <c r="A6" s="2" t="s">
        <v>30</v>
      </c>
      <c r="B6" s="2">
        <v>6</v>
      </c>
      <c r="C6" s="2">
        <v>2025</v>
      </c>
      <c r="D6" s="2" t="s">
        <v>283</v>
      </c>
      <c r="E6" s="2">
        <v>217</v>
      </c>
      <c r="F6" s="2" t="s">
        <v>265</v>
      </c>
      <c r="G6" s="2" t="s">
        <v>252</v>
      </c>
      <c r="H6" s="2" t="s">
        <v>77</v>
      </c>
      <c r="I6">
        <v>850</v>
      </c>
      <c r="J6" s="2" t="s">
        <v>156</v>
      </c>
      <c r="K6" s="2">
        <v>4000</v>
      </c>
      <c r="L6" s="2">
        <v>3</v>
      </c>
      <c r="M6" s="2">
        <v>3</v>
      </c>
      <c r="N6" s="2" t="s">
        <v>12</v>
      </c>
      <c r="O6" s="2" t="s">
        <v>12</v>
      </c>
      <c r="P6" s="2">
        <v>18</v>
      </c>
      <c r="Q6" s="2" t="s">
        <v>12</v>
      </c>
      <c r="R6" s="2" t="s">
        <v>12</v>
      </c>
      <c r="S6" s="2">
        <v>0</v>
      </c>
      <c r="T6">
        <v>940</v>
      </c>
      <c r="V6" s="2" t="s">
        <v>12</v>
      </c>
      <c r="W6" s="2" t="s">
        <v>349</v>
      </c>
    </row>
    <row r="7" spans="1:23" x14ac:dyDescent="0.35">
      <c r="A7" s="2" t="s">
        <v>31</v>
      </c>
      <c r="B7" s="2">
        <v>8</v>
      </c>
      <c r="C7" s="2">
        <v>2025</v>
      </c>
      <c r="D7" s="2" t="s">
        <v>283</v>
      </c>
      <c r="E7" s="2">
        <v>217</v>
      </c>
      <c r="F7" s="2" t="s">
        <v>265</v>
      </c>
      <c r="G7" s="2" t="s">
        <v>252</v>
      </c>
      <c r="H7" s="2" t="s">
        <v>223</v>
      </c>
      <c r="T7">
        <v>0</v>
      </c>
      <c r="V7" s="2" t="s">
        <v>12</v>
      </c>
    </row>
    <row r="8" spans="1:23" x14ac:dyDescent="0.35">
      <c r="A8" s="2" t="s">
        <v>32</v>
      </c>
      <c r="B8" s="2">
        <v>9</v>
      </c>
      <c r="C8" s="2">
        <v>2025</v>
      </c>
      <c r="D8" s="2" t="s">
        <v>283</v>
      </c>
      <c r="E8" s="2">
        <v>217</v>
      </c>
      <c r="F8" s="2" t="s">
        <v>265</v>
      </c>
      <c r="G8" s="2" t="s">
        <v>252</v>
      </c>
      <c r="H8" s="2" t="s">
        <v>77</v>
      </c>
      <c r="I8">
        <v>420</v>
      </c>
      <c r="J8" s="2" t="s">
        <v>156</v>
      </c>
      <c r="K8" s="2">
        <v>4000</v>
      </c>
      <c r="L8" s="2">
        <v>3</v>
      </c>
      <c r="M8" s="2">
        <v>5</v>
      </c>
      <c r="N8" s="2" t="s">
        <v>12</v>
      </c>
      <c r="O8" s="2" t="s">
        <v>12</v>
      </c>
      <c r="Q8" s="2" t="s">
        <v>12</v>
      </c>
      <c r="R8" s="2" t="s">
        <v>12</v>
      </c>
      <c r="S8" s="2">
        <v>24</v>
      </c>
      <c r="T8">
        <v>700</v>
      </c>
      <c r="V8" s="2" t="s">
        <v>12</v>
      </c>
      <c r="W8" s="2" t="s">
        <v>349</v>
      </c>
    </row>
    <row r="9" spans="1:23" x14ac:dyDescent="0.35">
      <c r="A9" s="2" t="s">
        <v>33</v>
      </c>
      <c r="B9" s="2">
        <v>10</v>
      </c>
      <c r="C9" s="2">
        <v>2025</v>
      </c>
      <c r="D9" s="2" t="s">
        <v>283</v>
      </c>
      <c r="E9" s="2">
        <v>217</v>
      </c>
      <c r="F9" s="2" t="s">
        <v>265</v>
      </c>
      <c r="G9" s="2" t="s">
        <v>252</v>
      </c>
      <c r="H9" s="2" t="s">
        <v>77</v>
      </c>
      <c r="I9" s="2">
        <v>198</v>
      </c>
      <c r="J9" s="2" t="s">
        <v>156</v>
      </c>
      <c r="K9" s="2">
        <v>2000</v>
      </c>
      <c r="L9" s="2">
        <v>3</v>
      </c>
      <c r="M9" s="2">
        <v>2</v>
      </c>
      <c r="N9" s="2" t="s">
        <v>12</v>
      </c>
      <c r="O9" s="2" t="s">
        <v>12</v>
      </c>
      <c r="Q9" s="2" t="s">
        <v>12</v>
      </c>
      <c r="R9" s="2" t="s">
        <v>12</v>
      </c>
      <c r="S9" s="2">
        <v>10</v>
      </c>
      <c r="T9">
        <v>198</v>
      </c>
      <c r="V9" s="2" t="s">
        <v>10</v>
      </c>
      <c r="W9" s="2" t="s">
        <v>350</v>
      </c>
    </row>
    <row r="10" spans="1:23" x14ac:dyDescent="0.35">
      <c r="A10" s="2" t="s">
        <v>34</v>
      </c>
      <c r="B10" s="2">
        <v>11</v>
      </c>
      <c r="C10" s="2">
        <v>2025</v>
      </c>
      <c r="D10" s="2" t="s">
        <v>283</v>
      </c>
      <c r="E10" s="2">
        <v>217</v>
      </c>
      <c r="F10" s="2" t="s">
        <v>265</v>
      </c>
      <c r="G10" s="2" t="s">
        <v>252</v>
      </c>
      <c r="H10" s="2" t="s">
        <v>77</v>
      </c>
      <c r="I10" s="2">
        <v>185</v>
      </c>
      <c r="J10" s="2" t="s">
        <v>156</v>
      </c>
      <c r="K10" s="2">
        <v>4000</v>
      </c>
      <c r="L10" s="2">
        <v>3</v>
      </c>
      <c r="M10" s="2">
        <v>1</v>
      </c>
      <c r="N10" s="2" t="s">
        <v>12</v>
      </c>
      <c r="O10" s="2" t="s">
        <v>12</v>
      </c>
      <c r="P10" s="2">
        <v>18</v>
      </c>
      <c r="Q10" s="2" t="s">
        <v>12</v>
      </c>
      <c r="R10" s="2" t="s">
        <v>12</v>
      </c>
      <c r="S10" s="2">
        <v>0</v>
      </c>
      <c r="T10">
        <v>130</v>
      </c>
      <c r="V10" s="2" t="s">
        <v>10</v>
      </c>
      <c r="W10" s="2" t="s">
        <v>350</v>
      </c>
    </row>
    <row r="11" spans="1:23" x14ac:dyDescent="0.35">
      <c r="A11" s="2" t="s">
        <v>35</v>
      </c>
      <c r="B11" s="2">
        <v>12</v>
      </c>
      <c r="C11" s="2">
        <v>2025</v>
      </c>
      <c r="D11" s="2" t="s">
        <v>283</v>
      </c>
      <c r="E11" s="2">
        <v>217</v>
      </c>
      <c r="F11" s="2" t="s">
        <v>265</v>
      </c>
      <c r="G11" s="2" t="s">
        <v>252</v>
      </c>
      <c r="H11" s="2" t="s">
        <v>77</v>
      </c>
      <c r="I11" s="2">
        <v>722</v>
      </c>
      <c r="J11" s="2" t="s">
        <v>156</v>
      </c>
      <c r="K11" s="2">
        <v>2000</v>
      </c>
      <c r="L11" s="2">
        <v>3</v>
      </c>
      <c r="M11" s="2">
        <v>3</v>
      </c>
      <c r="N11" s="2" t="s">
        <v>12</v>
      </c>
      <c r="O11" s="2" t="s">
        <v>12</v>
      </c>
      <c r="P11" s="2">
        <v>18</v>
      </c>
      <c r="Q11" s="2" t="s">
        <v>12</v>
      </c>
      <c r="R11" s="2" t="s">
        <v>12</v>
      </c>
      <c r="S11" s="2">
        <v>12</v>
      </c>
      <c r="T11">
        <v>380</v>
      </c>
      <c r="V11" s="2" t="s">
        <v>10</v>
      </c>
      <c r="W11" s="2" t="s">
        <v>350</v>
      </c>
    </row>
    <row r="12" spans="1:23" x14ac:dyDescent="0.35">
      <c r="A12" s="2" t="s">
        <v>36</v>
      </c>
      <c r="B12" s="2">
        <v>13</v>
      </c>
      <c r="C12" s="2">
        <v>2025</v>
      </c>
      <c r="D12" s="2" t="s">
        <v>283</v>
      </c>
      <c r="E12" s="2">
        <v>217</v>
      </c>
      <c r="F12" s="2" t="s">
        <v>265</v>
      </c>
      <c r="G12" s="2" t="s">
        <v>252</v>
      </c>
      <c r="H12" s="2" t="s">
        <v>77</v>
      </c>
      <c r="I12">
        <v>120</v>
      </c>
      <c r="J12" s="2" t="s">
        <v>156</v>
      </c>
      <c r="K12" s="2">
        <v>7000</v>
      </c>
      <c r="L12" s="2">
        <v>3</v>
      </c>
      <c r="M12" s="2">
        <v>4</v>
      </c>
      <c r="N12" s="2" t="s">
        <v>12</v>
      </c>
      <c r="O12" s="2" t="s">
        <v>10</v>
      </c>
      <c r="P12" s="2">
        <v>18</v>
      </c>
      <c r="Q12" s="2" t="s">
        <v>10</v>
      </c>
      <c r="R12" s="2" t="s">
        <v>12</v>
      </c>
      <c r="S12" s="2">
        <v>20</v>
      </c>
      <c r="T12">
        <v>200</v>
      </c>
      <c r="V12" s="2" t="s">
        <v>12</v>
      </c>
      <c r="W12" s="2" t="s">
        <v>349</v>
      </c>
    </row>
    <row r="13" spans="1:23" x14ac:dyDescent="0.35">
      <c r="A13" s="2" t="s">
        <v>37</v>
      </c>
      <c r="B13" s="2">
        <v>15</v>
      </c>
      <c r="C13" s="2">
        <v>2025</v>
      </c>
      <c r="D13" s="2" t="s">
        <v>283</v>
      </c>
      <c r="E13" s="2">
        <v>217</v>
      </c>
      <c r="F13" s="2" t="s">
        <v>265</v>
      </c>
      <c r="G13" s="2" t="s">
        <v>252</v>
      </c>
      <c r="H13" s="2" t="s">
        <v>77</v>
      </c>
      <c r="I13">
        <v>25</v>
      </c>
      <c r="J13" s="2" t="s">
        <v>156</v>
      </c>
      <c r="K13" s="2">
        <v>2000</v>
      </c>
      <c r="L13" s="2">
        <v>3</v>
      </c>
      <c r="M13" s="2">
        <v>2</v>
      </c>
      <c r="N13" s="2" t="s">
        <v>10</v>
      </c>
      <c r="O13" s="2" t="s">
        <v>12</v>
      </c>
      <c r="P13" s="2">
        <f>'[1]funeral dir'!P13+[1]embalmer!P13</f>
        <v>18</v>
      </c>
      <c r="Q13" s="2" t="s">
        <v>10</v>
      </c>
      <c r="R13" s="2" t="s">
        <v>12</v>
      </c>
      <c r="S13" s="2">
        <v>0</v>
      </c>
      <c r="T13">
        <v>0</v>
      </c>
      <c r="V13" s="2" t="s">
        <v>12</v>
      </c>
      <c r="W13" s="2" t="s">
        <v>349</v>
      </c>
    </row>
    <row r="14" spans="1:23" x14ac:dyDescent="0.35">
      <c r="A14" s="2" t="s">
        <v>38</v>
      </c>
      <c r="B14" s="2">
        <v>16</v>
      </c>
      <c r="C14" s="2">
        <v>2025</v>
      </c>
      <c r="D14" s="2" t="s">
        <v>283</v>
      </c>
      <c r="E14" s="2">
        <v>217</v>
      </c>
      <c r="F14" s="2" t="s">
        <v>265</v>
      </c>
      <c r="G14" s="2" t="s">
        <v>252</v>
      </c>
      <c r="H14" s="2" t="s">
        <v>77</v>
      </c>
      <c r="I14" s="2">
        <v>185</v>
      </c>
      <c r="J14" s="2" t="s">
        <v>156</v>
      </c>
      <c r="K14" s="2">
        <v>2000</v>
      </c>
      <c r="L14" s="2">
        <v>3</v>
      </c>
      <c r="M14" s="2">
        <v>1</v>
      </c>
      <c r="N14" s="2" t="s">
        <v>12</v>
      </c>
      <c r="O14" s="2" t="s">
        <v>10</v>
      </c>
      <c r="P14" s="2">
        <v>21</v>
      </c>
      <c r="Q14" s="2" t="s">
        <v>12</v>
      </c>
      <c r="R14" s="2" t="s">
        <v>12</v>
      </c>
      <c r="S14" s="2">
        <v>10</v>
      </c>
      <c r="T14">
        <v>85</v>
      </c>
      <c r="V14" s="2" t="s">
        <v>10</v>
      </c>
      <c r="W14" s="2" t="s">
        <v>350</v>
      </c>
    </row>
    <row r="15" spans="1:23" x14ac:dyDescent="0.35">
      <c r="A15" s="2" t="s">
        <v>39</v>
      </c>
      <c r="B15" s="2">
        <v>17</v>
      </c>
      <c r="C15" s="2">
        <v>2025</v>
      </c>
      <c r="D15" s="2" t="s">
        <v>283</v>
      </c>
      <c r="E15" s="2">
        <v>217</v>
      </c>
      <c r="F15" s="2" t="s">
        <v>265</v>
      </c>
      <c r="G15" s="2" t="s">
        <v>252</v>
      </c>
      <c r="H15" s="2" t="s">
        <v>77</v>
      </c>
      <c r="I15" s="2">
        <v>100</v>
      </c>
      <c r="J15" s="2" t="s">
        <v>15</v>
      </c>
      <c r="K15" s="2">
        <v>2000</v>
      </c>
      <c r="L15" s="2">
        <v>3</v>
      </c>
      <c r="M15" s="2">
        <v>1</v>
      </c>
      <c r="N15" s="2" t="s">
        <v>12</v>
      </c>
      <c r="O15" s="2" t="s">
        <v>12</v>
      </c>
      <c r="P15" s="2">
        <v>18</v>
      </c>
      <c r="Q15" s="2" t="s">
        <v>12</v>
      </c>
      <c r="R15" s="2" t="s">
        <v>12</v>
      </c>
      <c r="S15" s="2">
        <v>24</v>
      </c>
      <c r="T15">
        <v>100</v>
      </c>
      <c r="V15" s="2" t="s">
        <v>10</v>
      </c>
      <c r="W15" s="2" t="s">
        <v>350</v>
      </c>
    </row>
    <row r="16" spans="1:23" x14ac:dyDescent="0.35">
      <c r="A16" s="2" t="s">
        <v>40</v>
      </c>
      <c r="B16" s="2">
        <v>18</v>
      </c>
      <c r="C16" s="2">
        <v>2025</v>
      </c>
      <c r="D16" s="2" t="s">
        <v>283</v>
      </c>
      <c r="E16" s="2">
        <v>217</v>
      </c>
      <c r="F16" s="2" t="s">
        <v>265</v>
      </c>
      <c r="G16" s="2" t="s">
        <v>252</v>
      </c>
      <c r="H16" s="2" t="s">
        <v>77</v>
      </c>
      <c r="I16" s="2">
        <v>100</v>
      </c>
      <c r="J16" s="2" t="s">
        <v>156</v>
      </c>
      <c r="K16" s="2">
        <v>2000</v>
      </c>
      <c r="L16" s="2">
        <v>3</v>
      </c>
      <c r="M16" s="2">
        <v>1</v>
      </c>
      <c r="N16" s="2" t="s">
        <v>10</v>
      </c>
      <c r="O16" s="2" t="s">
        <v>12</v>
      </c>
      <c r="P16" s="2">
        <v>18</v>
      </c>
      <c r="Q16" s="2" t="s">
        <v>12</v>
      </c>
      <c r="R16" s="2" t="s">
        <v>12</v>
      </c>
      <c r="S16" s="2">
        <v>10</v>
      </c>
      <c r="T16">
        <v>50</v>
      </c>
      <c r="V16" s="2" t="s">
        <v>10</v>
      </c>
      <c r="W16" s="2" t="s">
        <v>350</v>
      </c>
    </row>
    <row r="17" spans="1:23" x14ac:dyDescent="0.35">
      <c r="A17" s="2" t="s">
        <v>41</v>
      </c>
      <c r="B17" s="2">
        <v>19</v>
      </c>
      <c r="C17" s="2">
        <v>2025</v>
      </c>
      <c r="D17" s="2" t="s">
        <v>283</v>
      </c>
      <c r="E17" s="2">
        <v>217</v>
      </c>
      <c r="F17" s="2" t="s">
        <v>265</v>
      </c>
      <c r="G17" s="2" t="s">
        <v>252</v>
      </c>
      <c r="H17" s="2" t="s">
        <v>77</v>
      </c>
      <c r="I17" s="2">
        <v>120</v>
      </c>
      <c r="J17" s="2" t="s">
        <v>156</v>
      </c>
      <c r="K17" s="2">
        <v>2000</v>
      </c>
      <c r="L17" s="2">
        <v>3</v>
      </c>
      <c r="M17" s="2">
        <v>1</v>
      </c>
      <c r="N17" s="2" t="s">
        <v>12</v>
      </c>
      <c r="O17" s="2" t="s">
        <v>12</v>
      </c>
      <c r="P17" s="2" t="s">
        <v>95</v>
      </c>
      <c r="Q17" s="2" t="s">
        <v>12</v>
      </c>
      <c r="R17" s="2" t="s">
        <v>12</v>
      </c>
      <c r="S17" s="2">
        <v>24</v>
      </c>
      <c r="T17">
        <v>120</v>
      </c>
      <c r="V17" s="2" t="s">
        <v>10</v>
      </c>
      <c r="W17" s="2" t="s">
        <v>350</v>
      </c>
    </row>
    <row r="18" spans="1:23" x14ac:dyDescent="0.35">
      <c r="A18" s="2" t="s">
        <v>42</v>
      </c>
      <c r="B18" s="2">
        <v>20</v>
      </c>
      <c r="C18" s="2">
        <v>2025</v>
      </c>
      <c r="D18" s="2" t="s">
        <v>283</v>
      </c>
      <c r="E18" s="2">
        <v>217</v>
      </c>
      <c r="F18" s="2" t="s">
        <v>265</v>
      </c>
      <c r="G18" s="2" t="s">
        <v>252</v>
      </c>
      <c r="H18" s="2" t="s">
        <v>77</v>
      </c>
      <c r="I18">
        <v>716</v>
      </c>
      <c r="J18" s="2" t="s">
        <v>156</v>
      </c>
      <c r="K18" s="2">
        <v>4000</v>
      </c>
      <c r="L18" s="2">
        <v>3</v>
      </c>
      <c r="M18" s="2">
        <v>2</v>
      </c>
      <c r="N18" s="2" t="s">
        <v>12</v>
      </c>
      <c r="O18" s="2" t="s">
        <v>12</v>
      </c>
      <c r="P18" s="2">
        <v>18</v>
      </c>
      <c r="Q18" s="2" t="s">
        <v>10</v>
      </c>
      <c r="R18" s="2" t="s">
        <v>12</v>
      </c>
      <c r="S18" s="2">
        <v>24</v>
      </c>
      <c r="T18">
        <v>516</v>
      </c>
      <c r="V18" s="2" t="s">
        <v>12</v>
      </c>
      <c r="W18" s="2" t="s">
        <v>349</v>
      </c>
    </row>
    <row r="19" spans="1:23" x14ac:dyDescent="0.35">
      <c r="A19" s="2" t="s">
        <v>43</v>
      </c>
      <c r="B19" s="2">
        <v>21</v>
      </c>
      <c r="C19" s="2">
        <v>2025</v>
      </c>
      <c r="D19" s="2" t="s">
        <v>283</v>
      </c>
      <c r="E19" s="2">
        <v>217</v>
      </c>
      <c r="F19" s="2" t="s">
        <v>265</v>
      </c>
      <c r="G19" s="2" t="s">
        <v>252</v>
      </c>
      <c r="H19" s="2" t="s">
        <v>77</v>
      </c>
      <c r="I19">
        <v>200</v>
      </c>
      <c r="J19" s="2" t="s">
        <v>156</v>
      </c>
      <c r="K19" s="2">
        <v>4000</v>
      </c>
      <c r="L19" s="2">
        <v>3</v>
      </c>
      <c r="M19" s="2">
        <v>2</v>
      </c>
      <c r="N19" s="2" t="s">
        <v>10</v>
      </c>
      <c r="O19" s="2" t="s">
        <v>12</v>
      </c>
      <c r="P19" s="2">
        <v>18</v>
      </c>
      <c r="Q19" s="2" t="s">
        <v>10</v>
      </c>
      <c r="R19" s="2" t="s">
        <v>12</v>
      </c>
      <c r="S19" s="2">
        <v>24</v>
      </c>
      <c r="T19">
        <v>200</v>
      </c>
      <c r="V19" s="2" t="s">
        <v>12</v>
      </c>
      <c r="W19" s="2" t="s">
        <v>349</v>
      </c>
    </row>
    <row r="20" spans="1:23" x14ac:dyDescent="0.35">
      <c r="A20" s="2" t="s">
        <v>44</v>
      </c>
      <c r="B20" s="2">
        <v>22</v>
      </c>
      <c r="C20" s="2">
        <v>2025</v>
      </c>
      <c r="D20" s="2" t="s">
        <v>283</v>
      </c>
      <c r="E20" s="2">
        <v>217</v>
      </c>
      <c r="F20" s="2" t="s">
        <v>265</v>
      </c>
      <c r="G20" s="2" t="s">
        <v>252</v>
      </c>
      <c r="H20" s="2" t="s">
        <v>77</v>
      </c>
      <c r="I20" s="2">
        <v>250</v>
      </c>
      <c r="J20" s="2" t="s">
        <v>156</v>
      </c>
      <c r="K20" s="2">
        <v>1500</v>
      </c>
      <c r="L20" s="2">
        <v>3</v>
      </c>
      <c r="M20" s="2">
        <v>1</v>
      </c>
      <c r="N20" s="2" t="s">
        <v>12</v>
      </c>
      <c r="O20" s="2" t="s">
        <v>12</v>
      </c>
      <c r="P20" s="2">
        <v>18</v>
      </c>
      <c r="Q20" s="2" t="s">
        <v>12</v>
      </c>
      <c r="R20" s="2" t="s">
        <v>12</v>
      </c>
      <c r="S20" s="2">
        <v>4</v>
      </c>
      <c r="T20">
        <v>160</v>
      </c>
      <c r="V20" s="2" t="s">
        <v>10</v>
      </c>
      <c r="W20" s="2" t="s">
        <v>350</v>
      </c>
    </row>
    <row r="21" spans="1:23" x14ac:dyDescent="0.35">
      <c r="A21" s="2" t="s">
        <v>45</v>
      </c>
      <c r="B21" s="2">
        <v>23</v>
      </c>
      <c r="C21" s="2">
        <v>2025</v>
      </c>
      <c r="D21" s="2" t="s">
        <v>283</v>
      </c>
      <c r="E21" s="2">
        <v>217</v>
      </c>
      <c r="F21" s="2" t="s">
        <v>265</v>
      </c>
      <c r="G21" s="2" t="s">
        <v>252</v>
      </c>
      <c r="H21" s="2" t="s">
        <v>77</v>
      </c>
      <c r="I21" s="2">
        <v>305</v>
      </c>
      <c r="J21" s="2" t="s">
        <v>156</v>
      </c>
      <c r="K21" s="2">
        <v>2000</v>
      </c>
      <c r="L21" s="2">
        <v>3</v>
      </c>
      <c r="M21" s="2">
        <v>3</v>
      </c>
      <c r="N21" s="2" t="s">
        <v>12</v>
      </c>
      <c r="O21" s="2" t="s">
        <v>12</v>
      </c>
      <c r="P21" s="2">
        <v>18</v>
      </c>
      <c r="Q21" s="2" t="s">
        <v>12</v>
      </c>
      <c r="R21" s="2" t="s">
        <v>12</v>
      </c>
      <c r="S21" s="2">
        <v>12</v>
      </c>
      <c r="T21">
        <v>460</v>
      </c>
      <c r="V21" s="2" t="s">
        <v>10</v>
      </c>
      <c r="W21" s="2" t="s">
        <v>350</v>
      </c>
    </row>
    <row r="22" spans="1:23" x14ac:dyDescent="0.35">
      <c r="A22" s="2" t="s">
        <v>46</v>
      </c>
      <c r="B22" s="2">
        <v>24</v>
      </c>
      <c r="C22" s="2">
        <v>2025</v>
      </c>
      <c r="D22" s="2" t="s">
        <v>283</v>
      </c>
      <c r="E22" s="2">
        <v>217</v>
      </c>
      <c r="F22" s="2" t="s">
        <v>265</v>
      </c>
      <c r="G22" s="2" t="s">
        <v>252</v>
      </c>
      <c r="H22" s="2" t="s">
        <v>77</v>
      </c>
      <c r="I22" s="2">
        <v>865</v>
      </c>
      <c r="J22" s="2" t="s">
        <v>156</v>
      </c>
      <c r="K22" s="2">
        <v>2000</v>
      </c>
      <c r="L22" s="2">
        <v>3</v>
      </c>
      <c r="M22" s="2">
        <v>3</v>
      </c>
      <c r="N22" s="2" t="s">
        <v>12</v>
      </c>
      <c r="O22" s="2" t="s">
        <v>12</v>
      </c>
      <c r="P22" s="2" t="s">
        <v>95</v>
      </c>
      <c r="Q22" s="2" t="s">
        <v>12</v>
      </c>
      <c r="R22" s="2" t="s">
        <v>12</v>
      </c>
      <c r="S22" s="2">
        <v>12</v>
      </c>
      <c r="T22">
        <v>600</v>
      </c>
      <c r="V22" s="2" t="s">
        <v>10</v>
      </c>
      <c r="W22" s="2" t="s">
        <v>350</v>
      </c>
    </row>
    <row r="23" spans="1:23" x14ac:dyDescent="0.35">
      <c r="A23" s="2" t="s">
        <v>47</v>
      </c>
      <c r="B23" s="2">
        <v>25</v>
      </c>
      <c r="C23" s="2">
        <v>2025</v>
      </c>
      <c r="D23" s="2" t="s">
        <v>283</v>
      </c>
      <c r="E23" s="2">
        <v>217</v>
      </c>
      <c r="F23" s="2" t="s">
        <v>265</v>
      </c>
      <c r="G23" s="2" t="s">
        <v>252</v>
      </c>
      <c r="H23" s="2" t="s">
        <v>77</v>
      </c>
      <c r="I23" s="2">
        <v>339</v>
      </c>
      <c r="J23" s="2" t="s">
        <v>156</v>
      </c>
      <c r="K23" s="2">
        <v>4000</v>
      </c>
      <c r="L23" s="2">
        <v>3</v>
      </c>
      <c r="M23" s="2">
        <v>1</v>
      </c>
      <c r="N23" s="2" t="s">
        <v>12</v>
      </c>
      <c r="O23" s="2" t="s">
        <v>10</v>
      </c>
      <c r="P23" s="2">
        <v>18</v>
      </c>
      <c r="Q23" s="2" t="s">
        <v>12</v>
      </c>
      <c r="R23" s="2" t="s">
        <v>12</v>
      </c>
      <c r="S23" s="2">
        <v>16</v>
      </c>
      <c r="T23">
        <v>310</v>
      </c>
      <c r="V23" s="2" t="s">
        <v>10</v>
      </c>
      <c r="W23" s="2" t="s">
        <v>350</v>
      </c>
    </row>
    <row r="24" spans="1:23" x14ac:dyDescent="0.35">
      <c r="A24" s="2" t="s">
        <v>48</v>
      </c>
      <c r="B24" s="2">
        <v>26</v>
      </c>
      <c r="C24" s="2">
        <v>2025</v>
      </c>
      <c r="D24" s="2" t="s">
        <v>283</v>
      </c>
      <c r="E24" s="2">
        <v>217</v>
      </c>
      <c r="F24" s="2" t="s">
        <v>265</v>
      </c>
      <c r="G24" s="2" t="s">
        <v>252</v>
      </c>
      <c r="H24" s="2" t="s">
        <v>77</v>
      </c>
      <c r="I24" s="2">
        <v>384</v>
      </c>
      <c r="J24" s="2" t="s">
        <v>156</v>
      </c>
      <c r="K24" s="2">
        <v>2000</v>
      </c>
      <c r="L24" s="2">
        <v>3</v>
      </c>
      <c r="M24" s="2">
        <v>2</v>
      </c>
      <c r="N24" s="2" t="s">
        <v>12</v>
      </c>
      <c r="O24" s="2" t="s">
        <v>12</v>
      </c>
      <c r="P24" s="2" t="s">
        <v>95</v>
      </c>
      <c r="Q24" s="2" t="s">
        <v>12</v>
      </c>
      <c r="R24" s="2" t="s">
        <v>12</v>
      </c>
      <c r="S24" s="2">
        <v>8</v>
      </c>
      <c r="T24">
        <v>230</v>
      </c>
      <c r="V24" s="2" t="s">
        <v>10</v>
      </c>
      <c r="W24" s="2" t="s">
        <v>350</v>
      </c>
    </row>
    <row r="25" spans="1:23" x14ac:dyDescent="0.35">
      <c r="A25" s="2" t="s">
        <v>49</v>
      </c>
      <c r="B25" s="2">
        <v>27</v>
      </c>
      <c r="C25" s="2">
        <v>2025</v>
      </c>
      <c r="D25" s="2" t="s">
        <v>283</v>
      </c>
      <c r="E25" s="2">
        <v>217</v>
      </c>
      <c r="F25" s="2" t="s">
        <v>265</v>
      </c>
      <c r="G25" s="2" t="s">
        <v>252</v>
      </c>
      <c r="H25" s="2" t="s">
        <v>77</v>
      </c>
      <c r="I25" s="2">
        <v>325</v>
      </c>
      <c r="J25" s="2" t="s">
        <v>98</v>
      </c>
      <c r="K25" s="2">
        <v>2080</v>
      </c>
      <c r="L25" s="2">
        <v>4</v>
      </c>
      <c r="M25" s="2">
        <v>2</v>
      </c>
      <c r="N25" s="2" t="s">
        <v>12</v>
      </c>
      <c r="O25" s="2" t="s">
        <v>12</v>
      </c>
      <c r="P25" s="2">
        <v>21</v>
      </c>
      <c r="Q25" s="2" t="s">
        <v>12</v>
      </c>
      <c r="R25" s="2" t="s">
        <v>12</v>
      </c>
      <c r="S25" s="2">
        <v>15</v>
      </c>
      <c r="T25">
        <v>400</v>
      </c>
      <c r="V25" s="2" t="s">
        <v>10</v>
      </c>
      <c r="W25" s="2" t="s">
        <v>350</v>
      </c>
    </row>
    <row r="26" spans="1:23" x14ac:dyDescent="0.35">
      <c r="A26" s="2" t="s">
        <v>50</v>
      </c>
      <c r="B26" s="2">
        <v>28</v>
      </c>
      <c r="C26" s="2">
        <v>2025</v>
      </c>
      <c r="D26" s="2" t="s">
        <v>283</v>
      </c>
      <c r="E26" s="2">
        <v>217</v>
      </c>
      <c r="F26" s="2" t="s">
        <v>265</v>
      </c>
      <c r="G26" s="2" t="s">
        <v>252</v>
      </c>
      <c r="H26" s="2" t="s">
        <v>77</v>
      </c>
      <c r="I26" s="2">
        <v>100</v>
      </c>
      <c r="J26" s="2" t="s">
        <v>156</v>
      </c>
      <c r="K26" s="2">
        <v>2000</v>
      </c>
      <c r="L26" s="2">
        <v>3</v>
      </c>
      <c r="M26" s="2">
        <v>1</v>
      </c>
      <c r="N26" s="2" t="s">
        <v>12</v>
      </c>
      <c r="O26" s="2" t="s">
        <v>12</v>
      </c>
      <c r="P26" s="2">
        <v>18</v>
      </c>
      <c r="Q26" s="2" t="s">
        <v>10</v>
      </c>
      <c r="R26" s="2" t="s">
        <v>12</v>
      </c>
      <c r="S26" s="2">
        <v>0</v>
      </c>
      <c r="T26">
        <v>125</v>
      </c>
      <c r="V26" s="2" t="s">
        <v>10</v>
      </c>
      <c r="W26" s="2" t="s">
        <v>350</v>
      </c>
    </row>
    <row r="27" spans="1:23" x14ac:dyDescent="0.35">
      <c r="A27" s="2" t="s">
        <v>51</v>
      </c>
      <c r="B27" s="2">
        <v>29</v>
      </c>
      <c r="C27" s="2">
        <v>2025</v>
      </c>
      <c r="D27" s="2" t="s">
        <v>283</v>
      </c>
      <c r="E27" s="2">
        <v>217</v>
      </c>
      <c r="F27" s="2" t="s">
        <v>265</v>
      </c>
      <c r="G27" s="2" t="s">
        <v>252</v>
      </c>
      <c r="H27" s="2" t="s">
        <v>77</v>
      </c>
      <c r="I27">
        <v>1050</v>
      </c>
      <c r="J27" s="2" t="s">
        <v>156</v>
      </c>
      <c r="K27" s="2">
        <v>4000</v>
      </c>
      <c r="L27" s="2">
        <v>3</v>
      </c>
      <c r="M27" s="2">
        <v>4</v>
      </c>
      <c r="N27" s="2" t="s">
        <v>12</v>
      </c>
      <c r="O27" s="2" t="s">
        <v>12</v>
      </c>
      <c r="P27" s="2">
        <v>18</v>
      </c>
      <c r="Q27" s="2" t="s">
        <v>10</v>
      </c>
      <c r="R27" s="2" t="s">
        <v>12</v>
      </c>
      <c r="S27" s="2">
        <v>0</v>
      </c>
      <c r="T27">
        <v>150</v>
      </c>
      <c r="V27" s="2" t="s">
        <v>12</v>
      </c>
      <c r="W27" s="2" t="s">
        <v>349</v>
      </c>
    </row>
    <row r="28" spans="1:23" x14ac:dyDescent="0.35">
      <c r="A28" s="2" t="s">
        <v>52</v>
      </c>
      <c r="B28" s="2">
        <v>30</v>
      </c>
      <c r="C28" s="2">
        <v>2025</v>
      </c>
      <c r="D28" s="2" t="s">
        <v>283</v>
      </c>
      <c r="E28" s="2">
        <v>217</v>
      </c>
      <c r="F28" s="2" t="s">
        <v>265</v>
      </c>
      <c r="G28" s="2" t="s">
        <v>252</v>
      </c>
      <c r="H28" s="2" t="s">
        <v>77</v>
      </c>
      <c r="I28" s="2">
        <v>544</v>
      </c>
      <c r="J28" s="2" t="s">
        <v>156</v>
      </c>
      <c r="K28" s="2">
        <v>2000</v>
      </c>
      <c r="L28" s="2">
        <v>3</v>
      </c>
      <c r="M28" s="2">
        <v>2</v>
      </c>
      <c r="N28" s="2" t="s">
        <v>12</v>
      </c>
      <c r="O28" s="2" t="s">
        <v>12</v>
      </c>
      <c r="P28" s="2">
        <v>18</v>
      </c>
      <c r="Q28" s="2" t="s">
        <v>12</v>
      </c>
      <c r="R28" s="2" t="s">
        <v>12</v>
      </c>
      <c r="S28" s="2">
        <v>12</v>
      </c>
      <c r="T28">
        <v>870</v>
      </c>
      <c r="V28" s="2" t="s">
        <v>10</v>
      </c>
      <c r="W28" s="2" t="s">
        <v>350</v>
      </c>
    </row>
    <row r="29" spans="1:23" x14ac:dyDescent="0.35">
      <c r="A29" s="2" t="s">
        <v>53</v>
      </c>
      <c r="B29" s="2">
        <v>31</v>
      </c>
      <c r="C29" s="2">
        <v>2025</v>
      </c>
      <c r="D29" s="2" t="s">
        <v>283</v>
      </c>
      <c r="E29" s="2">
        <v>217</v>
      </c>
      <c r="F29" s="2" t="s">
        <v>265</v>
      </c>
      <c r="G29" s="2" t="s">
        <v>252</v>
      </c>
      <c r="H29" s="2" t="s">
        <v>77</v>
      </c>
      <c r="I29" s="2">
        <v>90</v>
      </c>
      <c r="J29" s="2" t="s">
        <v>156</v>
      </c>
      <c r="K29" s="2">
        <v>2000</v>
      </c>
      <c r="L29" s="2">
        <v>3</v>
      </c>
      <c r="M29" s="2">
        <v>3</v>
      </c>
      <c r="N29" s="2" t="s">
        <v>12</v>
      </c>
      <c r="O29" s="2" t="s">
        <v>10</v>
      </c>
      <c r="P29" s="2">
        <v>19</v>
      </c>
      <c r="Q29" s="2" t="s">
        <v>12</v>
      </c>
      <c r="R29" s="2" t="s">
        <v>12</v>
      </c>
      <c r="S29" s="2">
        <v>12</v>
      </c>
      <c r="T29">
        <v>90</v>
      </c>
      <c r="V29" s="2" t="s">
        <v>10</v>
      </c>
      <c r="W29" s="2" t="s">
        <v>350</v>
      </c>
    </row>
    <row r="30" spans="1:23" x14ac:dyDescent="0.35">
      <c r="A30" s="2" t="s">
        <v>54</v>
      </c>
      <c r="B30" s="2">
        <v>32</v>
      </c>
      <c r="C30" s="2">
        <v>2025</v>
      </c>
      <c r="D30" s="2" t="s">
        <v>283</v>
      </c>
      <c r="E30" s="2">
        <v>217</v>
      </c>
      <c r="F30" s="2" t="s">
        <v>265</v>
      </c>
      <c r="G30" s="2" t="s">
        <v>252</v>
      </c>
      <c r="H30" s="2" t="s">
        <v>77</v>
      </c>
      <c r="I30">
        <v>750</v>
      </c>
      <c r="J30" s="2" t="s">
        <v>156</v>
      </c>
      <c r="K30" s="2">
        <v>4000</v>
      </c>
      <c r="L30" s="2">
        <v>3</v>
      </c>
      <c r="M30" s="2">
        <v>4</v>
      </c>
      <c r="N30" s="2" t="s">
        <v>12</v>
      </c>
      <c r="O30" s="2" t="s">
        <v>12</v>
      </c>
      <c r="P30" s="2">
        <v>18</v>
      </c>
      <c r="Q30" s="2" t="s">
        <v>10</v>
      </c>
      <c r="R30" s="2" t="s">
        <v>12</v>
      </c>
      <c r="S30" s="2">
        <v>24</v>
      </c>
      <c r="T30">
        <v>400</v>
      </c>
      <c r="V30" s="2" t="s">
        <v>12</v>
      </c>
      <c r="W30" s="2" t="s">
        <v>349</v>
      </c>
    </row>
    <row r="31" spans="1:23" x14ac:dyDescent="0.35">
      <c r="A31" s="2" t="s">
        <v>55</v>
      </c>
      <c r="B31" s="2">
        <v>33</v>
      </c>
      <c r="C31" s="2">
        <v>2025</v>
      </c>
      <c r="D31" s="2" t="s">
        <v>283</v>
      </c>
      <c r="E31" s="2">
        <v>217</v>
      </c>
      <c r="F31" s="2" t="s">
        <v>265</v>
      </c>
      <c r="G31" s="2" t="s">
        <v>252</v>
      </c>
      <c r="H31" s="2" t="s">
        <v>77</v>
      </c>
      <c r="I31" s="2">
        <v>450</v>
      </c>
      <c r="J31" s="2" t="s">
        <v>156</v>
      </c>
      <c r="K31" s="2">
        <v>2000</v>
      </c>
      <c r="L31" s="2">
        <v>3</v>
      </c>
      <c r="M31" s="2">
        <v>2</v>
      </c>
      <c r="N31" s="2" t="s">
        <v>12</v>
      </c>
      <c r="O31" s="2" t="s">
        <v>12</v>
      </c>
      <c r="P31" s="2">
        <v>18</v>
      </c>
      <c r="Q31" s="2" t="s">
        <v>12</v>
      </c>
      <c r="R31" s="2" t="s">
        <v>12</v>
      </c>
      <c r="S31" s="2">
        <v>14</v>
      </c>
      <c r="T31">
        <v>300</v>
      </c>
      <c r="V31" s="2" t="s">
        <v>10</v>
      </c>
      <c r="W31" s="2" t="s">
        <v>350</v>
      </c>
    </row>
    <row r="32" spans="1:23" x14ac:dyDescent="0.35">
      <c r="A32" s="2" t="s">
        <v>56</v>
      </c>
      <c r="B32" s="2">
        <v>34</v>
      </c>
      <c r="C32" s="2">
        <v>2025</v>
      </c>
      <c r="D32" s="2" t="s">
        <v>283</v>
      </c>
      <c r="E32" s="2">
        <v>217</v>
      </c>
      <c r="F32" s="2" t="s">
        <v>265</v>
      </c>
      <c r="G32" s="2" t="s">
        <v>252</v>
      </c>
      <c r="H32" s="2" t="s">
        <v>77</v>
      </c>
      <c r="I32" s="2">
        <v>600</v>
      </c>
      <c r="J32" s="2" t="s">
        <v>156</v>
      </c>
      <c r="K32" s="2">
        <v>4000</v>
      </c>
      <c r="L32" s="2">
        <v>3</v>
      </c>
      <c r="M32" s="2">
        <v>3</v>
      </c>
      <c r="N32" s="2" t="s">
        <v>12</v>
      </c>
      <c r="O32" s="2" t="s">
        <v>10</v>
      </c>
      <c r="P32" s="2">
        <v>21</v>
      </c>
      <c r="Q32" s="2" t="s">
        <v>12</v>
      </c>
      <c r="R32" s="2" t="s">
        <v>12</v>
      </c>
      <c r="S32" s="2">
        <v>10</v>
      </c>
      <c r="T32">
        <v>350</v>
      </c>
      <c r="V32" s="2" t="s">
        <v>10</v>
      </c>
      <c r="W32" s="2" t="s">
        <v>350</v>
      </c>
    </row>
    <row r="33" spans="1:23" x14ac:dyDescent="0.35">
      <c r="A33" s="2" t="s">
        <v>57</v>
      </c>
      <c r="B33" s="2">
        <v>35</v>
      </c>
      <c r="C33" s="2">
        <v>2025</v>
      </c>
      <c r="D33" s="2" t="s">
        <v>283</v>
      </c>
      <c r="E33" s="2">
        <v>217</v>
      </c>
      <c r="F33" s="2" t="s">
        <v>265</v>
      </c>
      <c r="G33" s="2" t="s">
        <v>252</v>
      </c>
      <c r="H33" s="2" t="s">
        <v>77</v>
      </c>
      <c r="I33">
        <v>600</v>
      </c>
      <c r="J33" s="2" t="s">
        <v>156</v>
      </c>
      <c r="K33" s="2">
        <v>4000</v>
      </c>
      <c r="L33" s="2">
        <v>3</v>
      </c>
      <c r="M33" s="2">
        <v>4</v>
      </c>
      <c r="N33" s="2" t="s">
        <v>12</v>
      </c>
      <c r="O33" s="2" t="s">
        <v>12</v>
      </c>
      <c r="P33" s="2">
        <v>18</v>
      </c>
      <c r="Q33" s="2" t="s">
        <v>12</v>
      </c>
      <c r="R33" s="2" t="s">
        <v>12</v>
      </c>
      <c r="S33" s="2">
        <v>40</v>
      </c>
      <c r="T33">
        <v>600</v>
      </c>
      <c r="V33" s="2" t="s">
        <v>12</v>
      </c>
      <c r="W33" s="2" t="s">
        <v>349</v>
      </c>
    </row>
    <row r="34" spans="1:23" x14ac:dyDescent="0.35">
      <c r="A34" s="2" t="s">
        <v>58</v>
      </c>
      <c r="B34" s="2">
        <v>36</v>
      </c>
      <c r="C34" s="2">
        <v>2025</v>
      </c>
      <c r="D34" s="2" t="s">
        <v>283</v>
      </c>
      <c r="E34" s="2">
        <v>217</v>
      </c>
      <c r="F34" s="2" t="s">
        <v>265</v>
      </c>
      <c r="G34" s="2" t="s">
        <v>252</v>
      </c>
      <c r="H34" s="2" t="s">
        <v>77</v>
      </c>
      <c r="I34" s="2">
        <v>125</v>
      </c>
      <c r="J34" s="2" t="s">
        <v>156</v>
      </c>
      <c r="K34" s="2">
        <v>2000</v>
      </c>
      <c r="L34" s="2">
        <v>3</v>
      </c>
      <c r="M34" s="2">
        <v>2</v>
      </c>
      <c r="N34" s="2" t="s">
        <v>12</v>
      </c>
      <c r="O34" s="2" t="s">
        <v>10</v>
      </c>
      <c r="P34" s="2" t="s">
        <v>95</v>
      </c>
      <c r="Q34" s="2" t="s">
        <v>12</v>
      </c>
      <c r="R34" s="2" t="s">
        <v>12</v>
      </c>
      <c r="S34" s="2">
        <v>12</v>
      </c>
      <c r="T34">
        <v>125</v>
      </c>
      <c r="V34" s="2" t="s">
        <v>10</v>
      </c>
      <c r="W34" s="2" t="s">
        <v>350</v>
      </c>
    </row>
    <row r="35" spans="1:23" x14ac:dyDescent="0.35">
      <c r="A35" s="2" t="s">
        <v>59</v>
      </c>
      <c r="B35" s="2">
        <v>37</v>
      </c>
      <c r="C35" s="2">
        <v>2025</v>
      </c>
      <c r="D35" s="2" t="s">
        <v>283</v>
      </c>
      <c r="E35" s="2">
        <v>217</v>
      </c>
      <c r="F35" s="2" t="s">
        <v>265</v>
      </c>
      <c r="G35" s="2" t="s">
        <v>252</v>
      </c>
      <c r="H35" s="2" t="s">
        <v>77</v>
      </c>
      <c r="I35" s="2">
        <v>200</v>
      </c>
      <c r="J35" s="2" t="s">
        <v>156</v>
      </c>
      <c r="K35" s="2">
        <v>2000</v>
      </c>
      <c r="L35" s="2">
        <v>3</v>
      </c>
      <c r="M35" s="2">
        <v>2</v>
      </c>
      <c r="N35" s="2" t="s">
        <v>12</v>
      </c>
      <c r="O35" s="2" t="s">
        <v>12</v>
      </c>
      <c r="P35" s="2">
        <v>18</v>
      </c>
      <c r="Q35" s="2" t="s">
        <v>12</v>
      </c>
      <c r="R35" s="2" t="s">
        <v>12</v>
      </c>
      <c r="S35" s="2">
        <v>10</v>
      </c>
      <c r="T35">
        <v>100</v>
      </c>
      <c r="V35" s="2" t="s">
        <v>10</v>
      </c>
      <c r="W35" s="2" t="s">
        <v>350</v>
      </c>
    </row>
    <row r="36" spans="1:23" x14ac:dyDescent="0.35">
      <c r="A36" s="2" t="s">
        <v>60</v>
      </c>
      <c r="B36" s="2">
        <v>38</v>
      </c>
      <c r="C36" s="2">
        <v>2025</v>
      </c>
      <c r="D36" s="2" t="s">
        <v>283</v>
      </c>
      <c r="E36" s="2">
        <v>217</v>
      </c>
      <c r="F36" s="2" t="s">
        <v>265</v>
      </c>
      <c r="G36" s="2" t="s">
        <v>252</v>
      </c>
      <c r="H36" s="2" t="s">
        <v>77</v>
      </c>
      <c r="I36" s="2">
        <v>100</v>
      </c>
      <c r="J36" s="2" t="s">
        <v>156</v>
      </c>
      <c r="K36" s="2">
        <v>2000</v>
      </c>
      <c r="L36" s="2">
        <v>3</v>
      </c>
      <c r="M36" s="2">
        <v>2</v>
      </c>
      <c r="N36" s="2" t="s">
        <v>12</v>
      </c>
      <c r="O36" s="2" t="s">
        <v>12</v>
      </c>
      <c r="P36" s="2">
        <v>18</v>
      </c>
      <c r="Q36" s="2" t="s">
        <v>12</v>
      </c>
      <c r="R36" s="2" t="s">
        <v>12</v>
      </c>
      <c r="S36" s="2">
        <v>0</v>
      </c>
      <c r="T36">
        <v>100</v>
      </c>
      <c r="V36" s="2" t="s">
        <v>10</v>
      </c>
      <c r="W36" s="2" t="s">
        <v>350</v>
      </c>
    </row>
    <row r="37" spans="1:23" x14ac:dyDescent="0.35">
      <c r="A37" s="2" t="s">
        <v>61</v>
      </c>
      <c r="B37" s="2">
        <v>39</v>
      </c>
      <c r="C37" s="2">
        <v>2025</v>
      </c>
      <c r="D37" s="2" t="s">
        <v>283</v>
      </c>
      <c r="E37" s="2">
        <v>217</v>
      </c>
      <c r="F37" s="2" t="s">
        <v>265</v>
      </c>
      <c r="G37" s="2" t="s">
        <v>252</v>
      </c>
      <c r="H37" s="2" t="s">
        <v>77</v>
      </c>
      <c r="I37">
        <v>407</v>
      </c>
      <c r="J37" s="2" t="s">
        <v>98</v>
      </c>
      <c r="K37" s="2">
        <v>6000</v>
      </c>
      <c r="L37" s="2">
        <v>4</v>
      </c>
      <c r="M37" s="2">
        <v>4</v>
      </c>
      <c r="N37" s="2" t="s">
        <v>12</v>
      </c>
      <c r="O37" s="2" t="s">
        <v>12</v>
      </c>
      <c r="P37" s="2">
        <v>18</v>
      </c>
      <c r="Q37" s="2" t="s">
        <v>10</v>
      </c>
      <c r="R37" s="2" t="s">
        <v>12</v>
      </c>
      <c r="S37" s="2">
        <v>36</v>
      </c>
      <c r="T37">
        <v>400</v>
      </c>
      <c r="V37" s="2" t="s">
        <v>12</v>
      </c>
      <c r="W37" s="2" t="s">
        <v>349</v>
      </c>
    </row>
    <row r="38" spans="1:23" x14ac:dyDescent="0.35">
      <c r="A38" s="2" t="s">
        <v>62</v>
      </c>
      <c r="B38" s="2">
        <v>40</v>
      </c>
      <c r="C38" s="2">
        <v>2025</v>
      </c>
      <c r="D38" s="2" t="s">
        <v>283</v>
      </c>
      <c r="E38" s="2">
        <v>217</v>
      </c>
      <c r="F38" s="2" t="s">
        <v>265</v>
      </c>
      <c r="G38" s="2" t="s">
        <v>252</v>
      </c>
      <c r="H38" s="2" t="s">
        <v>77</v>
      </c>
      <c r="I38">
        <v>550</v>
      </c>
      <c r="J38" s="2" t="s">
        <v>156</v>
      </c>
      <c r="K38" s="2">
        <v>4000</v>
      </c>
      <c r="L38" s="2">
        <v>3</v>
      </c>
      <c r="M38" s="2">
        <v>4</v>
      </c>
      <c r="N38" s="2" t="s">
        <v>12</v>
      </c>
      <c r="O38" s="2" t="s">
        <v>10</v>
      </c>
      <c r="P38" s="2">
        <v>18</v>
      </c>
      <c r="Q38" s="2" t="s">
        <v>10</v>
      </c>
      <c r="R38" s="2" t="s">
        <v>12</v>
      </c>
      <c r="S38" s="2">
        <v>24</v>
      </c>
      <c r="T38">
        <v>300</v>
      </c>
      <c r="V38" s="2" t="s">
        <v>12</v>
      </c>
      <c r="W38" s="2" t="s">
        <v>349</v>
      </c>
    </row>
    <row r="39" spans="1:23" x14ac:dyDescent="0.35">
      <c r="A39" s="2" t="s">
        <v>63</v>
      </c>
      <c r="B39" s="2">
        <v>41</v>
      </c>
      <c r="C39" s="2">
        <v>2025</v>
      </c>
      <c r="D39" s="2" t="s">
        <v>283</v>
      </c>
      <c r="E39" s="2">
        <v>217</v>
      </c>
      <c r="F39" s="2" t="s">
        <v>265</v>
      </c>
      <c r="G39" s="2" t="s">
        <v>252</v>
      </c>
      <c r="H39" s="2" t="s">
        <v>77</v>
      </c>
      <c r="I39" s="2">
        <v>320</v>
      </c>
      <c r="J39" s="2" t="s">
        <v>156</v>
      </c>
      <c r="K39" s="2">
        <v>2000</v>
      </c>
      <c r="L39" s="2">
        <v>3</v>
      </c>
      <c r="M39" s="2">
        <v>2</v>
      </c>
      <c r="N39" s="2" t="s">
        <v>12</v>
      </c>
      <c r="O39" s="2" t="s">
        <v>12</v>
      </c>
      <c r="P39" s="2">
        <v>18</v>
      </c>
      <c r="Q39" s="2" t="s">
        <v>12</v>
      </c>
      <c r="R39" s="2" t="s">
        <v>12</v>
      </c>
      <c r="S39" s="2">
        <v>0</v>
      </c>
      <c r="T39">
        <v>320</v>
      </c>
      <c r="V39" s="2" t="s">
        <v>10</v>
      </c>
      <c r="W39" s="2" t="s">
        <v>350</v>
      </c>
    </row>
    <row r="40" spans="1:23" x14ac:dyDescent="0.35">
      <c r="A40" s="2" t="s">
        <v>64</v>
      </c>
      <c r="B40" s="2">
        <v>42</v>
      </c>
      <c r="C40" s="2">
        <v>2025</v>
      </c>
      <c r="D40" s="2" t="s">
        <v>283</v>
      </c>
      <c r="E40" s="2">
        <v>217</v>
      </c>
      <c r="F40" s="2" t="s">
        <v>265</v>
      </c>
      <c r="G40" s="2" t="s">
        <v>252</v>
      </c>
      <c r="H40" s="2" t="s">
        <v>77</v>
      </c>
      <c r="I40" s="2">
        <v>25</v>
      </c>
      <c r="J40" s="2" t="s">
        <v>156</v>
      </c>
      <c r="K40" s="2">
        <v>2000</v>
      </c>
      <c r="L40" s="2">
        <v>3</v>
      </c>
      <c r="M40" s="2">
        <v>2</v>
      </c>
      <c r="N40" s="2" t="s">
        <v>12</v>
      </c>
      <c r="O40" s="2" t="s">
        <v>10</v>
      </c>
      <c r="P40" s="2">
        <v>21</v>
      </c>
      <c r="Q40" s="2" t="s">
        <v>12</v>
      </c>
      <c r="R40" s="2" t="s">
        <v>12</v>
      </c>
      <c r="S40" s="2">
        <v>6</v>
      </c>
      <c r="T40">
        <v>400</v>
      </c>
      <c r="V40" s="2" t="s">
        <v>10</v>
      </c>
      <c r="W40" s="2" t="s">
        <v>350</v>
      </c>
    </row>
    <row r="41" spans="1:23" x14ac:dyDescent="0.35">
      <c r="A41" s="2" t="s">
        <v>65</v>
      </c>
      <c r="B41" s="2">
        <v>44</v>
      </c>
      <c r="C41" s="2">
        <v>2025</v>
      </c>
      <c r="D41" s="2" t="s">
        <v>283</v>
      </c>
      <c r="E41" s="2">
        <v>217</v>
      </c>
      <c r="F41" s="2" t="s">
        <v>265</v>
      </c>
      <c r="G41" s="2" t="s">
        <v>252</v>
      </c>
      <c r="H41" s="2" t="s">
        <v>77</v>
      </c>
      <c r="I41" s="2">
        <v>30</v>
      </c>
      <c r="J41" s="2" t="s">
        <v>156</v>
      </c>
      <c r="K41" s="2">
        <v>2000</v>
      </c>
      <c r="L41" s="2">
        <v>3</v>
      </c>
      <c r="M41" s="2">
        <v>2</v>
      </c>
      <c r="N41" s="2" t="s">
        <v>12</v>
      </c>
      <c r="O41" s="2" t="s">
        <v>10</v>
      </c>
      <c r="P41" s="2">
        <v>18</v>
      </c>
      <c r="Q41" s="2" t="s">
        <v>12</v>
      </c>
      <c r="R41" s="2" t="s">
        <v>12</v>
      </c>
      <c r="S41" s="2">
        <v>10</v>
      </c>
      <c r="T41">
        <v>30</v>
      </c>
      <c r="V41" s="2" t="s">
        <v>10</v>
      </c>
      <c r="W41" s="2" t="s">
        <v>350</v>
      </c>
    </row>
    <row r="42" spans="1:23" x14ac:dyDescent="0.35">
      <c r="A42" s="2" t="s">
        <v>66</v>
      </c>
      <c r="B42" s="2">
        <v>45</v>
      </c>
      <c r="C42" s="2">
        <v>2025</v>
      </c>
      <c r="D42" s="2" t="s">
        <v>283</v>
      </c>
      <c r="E42" s="2">
        <v>217</v>
      </c>
      <c r="F42" s="2" t="s">
        <v>265</v>
      </c>
      <c r="G42" s="2" t="s">
        <v>252</v>
      </c>
      <c r="H42" s="2" t="s">
        <v>77</v>
      </c>
      <c r="I42" s="2">
        <v>195</v>
      </c>
      <c r="J42" s="2" t="s">
        <v>156</v>
      </c>
      <c r="K42" s="2">
        <v>4000</v>
      </c>
      <c r="L42" s="2">
        <v>3</v>
      </c>
      <c r="M42" s="2">
        <v>3</v>
      </c>
      <c r="N42" s="2" t="s">
        <v>12</v>
      </c>
      <c r="O42" s="2" t="s">
        <v>10</v>
      </c>
      <c r="P42" s="2">
        <v>18</v>
      </c>
      <c r="Q42" s="2" t="s">
        <v>12</v>
      </c>
      <c r="R42" s="2" t="s">
        <v>12</v>
      </c>
      <c r="S42" s="2">
        <v>6</v>
      </c>
      <c r="T42">
        <v>415</v>
      </c>
      <c r="V42" s="2" t="s">
        <v>10</v>
      </c>
      <c r="W42" s="2" t="s">
        <v>350</v>
      </c>
    </row>
    <row r="43" spans="1:23" x14ac:dyDescent="0.35">
      <c r="A43" s="2" t="s">
        <v>67</v>
      </c>
      <c r="B43" s="2">
        <v>46</v>
      </c>
      <c r="C43" s="2">
        <v>2025</v>
      </c>
      <c r="D43" s="2" t="s">
        <v>283</v>
      </c>
      <c r="E43" s="2">
        <v>217</v>
      </c>
      <c r="F43" s="2" t="s">
        <v>265</v>
      </c>
      <c r="G43" s="2" t="s">
        <v>252</v>
      </c>
      <c r="H43" s="2" t="s">
        <v>77</v>
      </c>
      <c r="I43" s="2">
        <v>275</v>
      </c>
      <c r="J43" s="2" t="s">
        <v>156</v>
      </c>
      <c r="K43" s="2">
        <v>2000</v>
      </c>
      <c r="L43" s="2">
        <v>3</v>
      </c>
      <c r="M43" s="2">
        <v>2</v>
      </c>
      <c r="N43" s="2" t="s">
        <v>12</v>
      </c>
      <c r="O43" s="2" t="s">
        <v>10</v>
      </c>
      <c r="P43" s="2">
        <v>18</v>
      </c>
      <c r="Q43" s="2" t="s">
        <v>12</v>
      </c>
      <c r="R43" s="2" t="s">
        <v>12</v>
      </c>
      <c r="S43" s="2">
        <v>0</v>
      </c>
      <c r="T43">
        <v>450</v>
      </c>
      <c r="V43" s="2" t="s">
        <v>10</v>
      </c>
      <c r="W43" s="2" t="s">
        <v>350</v>
      </c>
    </row>
    <row r="44" spans="1:23" x14ac:dyDescent="0.35">
      <c r="A44" s="2" t="s">
        <v>68</v>
      </c>
      <c r="B44" s="2">
        <v>47</v>
      </c>
      <c r="C44" s="2">
        <v>2025</v>
      </c>
      <c r="D44" s="2" t="s">
        <v>283</v>
      </c>
      <c r="E44" s="2">
        <v>217</v>
      </c>
      <c r="F44" s="2" t="s">
        <v>265</v>
      </c>
      <c r="G44" s="2" t="s">
        <v>252</v>
      </c>
      <c r="H44" s="2" t="s">
        <v>77</v>
      </c>
      <c r="I44">
        <v>870</v>
      </c>
      <c r="J44" s="2" t="s">
        <v>156</v>
      </c>
      <c r="K44" s="2">
        <v>6000</v>
      </c>
      <c r="L44" s="2">
        <v>3</v>
      </c>
      <c r="M44" s="2">
        <v>4</v>
      </c>
      <c r="N44" s="2" t="s">
        <v>12</v>
      </c>
      <c r="O44" s="2" t="s">
        <v>10</v>
      </c>
      <c r="P44" s="2">
        <v>18</v>
      </c>
      <c r="Q44" s="2" t="s">
        <v>12</v>
      </c>
      <c r="R44" s="2" t="s">
        <v>12</v>
      </c>
      <c r="S44" s="2">
        <v>20</v>
      </c>
      <c r="T44">
        <v>470</v>
      </c>
      <c r="V44" s="2" t="s">
        <v>12</v>
      </c>
      <c r="W44" s="2" t="s">
        <v>349</v>
      </c>
    </row>
    <row r="45" spans="1:23" x14ac:dyDescent="0.35">
      <c r="A45" s="2" t="s">
        <v>69</v>
      </c>
      <c r="B45" s="2">
        <v>48</v>
      </c>
      <c r="C45" s="2">
        <v>2025</v>
      </c>
      <c r="D45" s="2" t="s">
        <v>283</v>
      </c>
      <c r="E45" s="2">
        <v>217</v>
      </c>
      <c r="F45" s="2" t="s">
        <v>265</v>
      </c>
      <c r="G45" s="2" t="s">
        <v>252</v>
      </c>
      <c r="H45" s="2" t="s">
        <v>77</v>
      </c>
      <c r="I45">
        <v>714</v>
      </c>
      <c r="J45" s="2" t="s">
        <v>156</v>
      </c>
      <c r="K45" s="2">
        <v>4000</v>
      </c>
      <c r="L45" s="2">
        <v>3</v>
      </c>
      <c r="M45" s="2">
        <v>4</v>
      </c>
      <c r="N45" s="2" t="s">
        <v>12</v>
      </c>
      <c r="O45" s="2" t="s">
        <v>10</v>
      </c>
      <c r="P45" s="2">
        <v>18</v>
      </c>
      <c r="Q45" s="2" t="s">
        <v>10</v>
      </c>
      <c r="R45" s="2" t="s">
        <v>12</v>
      </c>
      <c r="S45" s="2">
        <v>32</v>
      </c>
      <c r="T45">
        <v>386</v>
      </c>
      <c r="V45" s="2" t="s">
        <v>12</v>
      </c>
      <c r="W45" s="2" t="s">
        <v>349</v>
      </c>
    </row>
    <row r="46" spans="1:23" x14ac:dyDescent="0.35">
      <c r="A46" s="2" t="s">
        <v>70</v>
      </c>
      <c r="B46" s="2">
        <v>49</v>
      </c>
      <c r="C46" s="2">
        <v>2025</v>
      </c>
      <c r="D46" s="2" t="s">
        <v>283</v>
      </c>
      <c r="E46" s="2">
        <v>217</v>
      </c>
      <c r="F46" s="2" t="s">
        <v>265</v>
      </c>
      <c r="G46" s="2" t="s">
        <v>252</v>
      </c>
      <c r="H46" s="2" t="s">
        <v>77</v>
      </c>
      <c r="I46" s="2">
        <v>160</v>
      </c>
      <c r="J46" s="2" t="s">
        <v>156</v>
      </c>
      <c r="K46" s="2">
        <v>2000</v>
      </c>
      <c r="L46" s="2">
        <v>3</v>
      </c>
      <c r="M46" s="2">
        <v>2</v>
      </c>
      <c r="N46" s="2" t="s">
        <v>12</v>
      </c>
      <c r="O46" s="2" t="s">
        <v>10</v>
      </c>
      <c r="P46" s="2" t="s">
        <v>95</v>
      </c>
      <c r="Q46" s="2" t="s">
        <v>12</v>
      </c>
      <c r="R46" s="2" t="s">
        <v>12</v>
      </c>
      <c r="S46" s="2">
        <v>20</v>
      </c>
      <c r="T46">
        <v>88</v>
      </c>
      <c r="V46" s="2" t="s">
        <v>10</v>
      </c>
      <c r="W46" s="2" t="s">
        <v>350</v>
      </c>
    </row>
    <row r="47" spans="1:23" x14ac:dyDescent="0.35">
      <c r="A47" s="2" t="s">
        <v>71</v>
      </c>
      <c r="B47" s="2">
        <v>50</v>
      </c>
      <c r="C47" s="2">
        <v>2025</v>
      </c>
      <c r="D47" s="2" t="s">
        <v>283</v>
      </c>
      <c r="E47" s="2">
        <v>217</v>
      </c>
      <c r="F47" s="2" t="s">
        <v>265</v>
      </c>
      <c r="G47" s="2" t="s">
        <v>252</v>
      </c>
      <c r="H47" s="2" t="s">
        <v>77</v>
      </c>
      <c r="I47">
        <v>530</v>
      </c>
      <c r="J47" s="2" t="s">
        <v>156</v>
      </c>
      <c r="K47" s="2">
        <v>4000</v>
      </c>
      <c r="L47" s="2">
        <v>3</v>
      </c>
      <c r="M47" s="2">
        <v>5</v>
      </c>
      <c r="N47" s="2" t="s">
        <v>10</v>
      </c>
      <c r="O47" s="2" t="s">
        <v>12</v>
      </c>
      <c r="P47" s="2" t="s">
        <v>95</v>
      </c>
      <c r="Q47" s="2" t="s">
        <v>12</v>
      </c>
      <c r="R47" s="2" t="s">
        <v>12</v>
      </c>
      <c r="S47" s="2">
        <v>20</v>
      </c>
      <c r="T47">
        <v>830</v>
      </c>
      <c r="V47" s="2" t="s">
        <v>12</v>
      </c>
      <c r="W47" s="2" t="s">
        <v>349</v>
      </c>
    </row>
    <row r="48" spans="1:23" x14ac:dyDescent="0.35">
      <c r="A48" s="2" t="s">
        <v>72</v>
      </c>
      <c r="B48" s="2">
        <v>51</v>
      </c>
      <c r="C48" s="2">
        <v>2025</v>
      </c>
      <c r="D48" s="2" t="s">
        <v>283</v>
      </c>
      <c r="E48" s="2">
        <v>217</v>
      </c>
      <c r="F48" s="2" t="s">
        <v>265</v>
      </c>
      <c r="G48" s="2" t="s">
        <v>252</v>
      </c>
      <c r="H48" s="2" t="s">
        <v>77</v>
      </c>
      <c r="I48" s="2">
        <v>325</v>
      </c>
      <c r="J48" s="2" t="s">
        <v>156</v>
      </c>
      <c r="K48" s="2">
        <v>2000</v>
      </c>
      <c r="L48" s="2">
        <v>3</v>
      </c>
      <c r="M48" s="2">
        <v>2</v>
      </c>
      <c r="N48" s="2" t="s">
        <v>12</v>
      </c>
      <c r="O48" s="2" t="s">
        <v>12</v>
      </c>
      <c r="P48" s="2">
        <v>18</v>
      </c>
      <c r="Q48" s="2" t="s">
        <v>12</v>
      </c>
      <c r="R48" s="2" t="s">
        <v>12</v>
      </c>
      <c r="S48" s="2">
        <v>10</v>
      </c>
      <c r="T48">
        <v>450</v>
      </c>
      <c r="V48" s="2" t="s">
        <v>10</v>
      </c>
      <c r="W48" s="2" t="s">
        <v>350</v>
      </c>
    </row>
    <row r="49" spans="1:23" x14ac:dyDescent="0.35">
      <c r="A49" s="2" t="s">
        <v>73</v>
      </c>
      <c r="B49" s="2">
        <v>53</v>
      </c>
      <c r="C49" s="2">
        <v>2025</v>
      </c>
      <c r="D49" s="2" t="s">
        <v>283</v>
      </c>
      <c r="E49" s="2">
        <v>217</v>
      </c>
      <c r="F49" s="2" t="s">
        <v>265</v>
      </c>
      <c r="G49" s="2" t="s">
        <v>252</v>
      </c>
      <c r="H49" s="2" t="s">
        <v>77</v>
      </c>
      <c r="I49">
        <v>270</v>
      </c>
      <c r="J49" s="2" t="s">
        <v>156</v>
      </c>
      <c r="K49" s="2">
        <v>6000</v>
      </c>
      <c r="L49" s="2">
        <v>3</v>
      </c>
      <c r="M49" s="2">
        <v>4</v>
      </c>
      <c r="N49" s="2" t="s">
        <v>12</v>
      </c>
      <c r="O49" s="2" t="s">
        <v>12</v>
      </c>
      <c r="P49" s="2">
        <v>18</v>
      </c>
      <c r="Q49" s="2" t="s">
        <v>12</v>
      </c>
      <c r="R49" s="2" t="s">
        <v>12</v>
      </c>
      <c r="S49" s="2">
        <v>20</v>
      </c>
      <c r="T49">
        <v>812</v>
      </c>
      <c r="V49" s="2" t="s">
        <v>12</v>
      </c>
      <c r="W49" s="2" t="s">
        <v>349</v>
      </c>
    </row>
    <row r="50" spans="1:23" x14ac:dyDescent="0.35">
      <c r="A50" s="2" t="s">
        <v>74</v>
      </c>
      <c r="B50" s="2">
        <v>54</v>
      </c>
      <c r="C50" s="2">
        <v>2025</v>
      </c>
      <c r="D50" s="2" t="s">
        <v>283</v>
      </c>
      <c r="E50" s="2">
        <v>217</v>
      </c>
      <c r="F50" s="2" t="s">
        <v>265</v>
      </c>
      <c r="G50" s="2" t="s">
        <v>252</v>
      </c>
      <c r="H50" s="2" t="s">
        <v>77</v>
      </c>
      <c r="I50" s="2">
        <v>515</v>
      </c>
      <c r="J50" s="2" t="s">
        <v>156</v>
      </c>
      <c r="K50" s="2">
        <v>2000</v>
      </c>
      <c r="L50" s="2">
        <v>3</v>
      </c>
      <c r="M50" s="2">
        <v>2</v>
      </c>
      <c r="N50" s="2" t="s">
        <v>12</v>
      </c>
      <c r="O50" s="2" t="s">
        <v>10</v>
      </c>
      <c r="P50" s="2">
        <v>18</v>
      </c>
      <c r="Q50" s="2" t="s">
        <v>12</v>
      </c>
      <c r="R50" s="2" t="s">
        <v>12</v>
      </c>
      <c r="S50" s="2">
        <v>7</v>
      </c>
      <c r="T50">
        <v>250</v>
      </c>
      <c r="V50" s="2" t="s">
        <v>10</v>
      </c>
      <c r="W50" s="2" t="s">
        <v>350</v>
      </c>
    </row>
    <row r="51" spans="1:23" x14ac:dyDescent="0.35">
      <c r="A51" s="2" t="s">
        <v>75</v>
      </c>
      <c r="B51" s="2">
        <v>55</v>
      </c>
      <c r="C51" s="2">
        <v>2025</v>
      </c>
      <c r="D51" s="2" t="s">
        <v>283</v>
      </c>
      <c r="E51" s="2">
        <v>217</v>
      </c>
      <c r="F51" s="2" t="s">
        <v>265</v>
      </c>
      <c r="G51" s="2" t="s">
        <v>252</v>
      </c>
      <c r="H51" s="2" t="s">
        <v>77</v>
      </c>
      <c r="I51" s="2">
        <v>135</v>
      </c>
      <c r="J51" s="2" t="s">
        <v>156</v>
      </c>
      <c r="K51" s="2">
        <v>2000</v>
      </c>
      <c r="L51" s="2">
        <v>3</v>
      </c>
      <c r="M51" s="2">
        <v>2</v>
      </c>
      <c r="N51" s="2" t="s">
        <v>12</v>
      </c>
      <c r="O51" s="2" t="s">
        <v>12</v>
      </c>
      <c r="P51" s="2">
        <v>18</v>
      </c>
      <c r="Q51" s="2" t="s">
        <v>12</v>
      </c>
      <c r="R51" s="2" t="s">
        <v>12</v>
      </c>
      <c r="S51" s="2">
        <v>15</v>
      </c>
      <c r="T51">
        <v>75</v>
      </c>
      <c r="V51" s="2" t="s">
        <v>10</v>
      </c>
      <c r="W51" s="2" t="s">
        <v>350</v>
      </c>
    </row>
    <row r="52" spans="1:23" x14ac:dyDescent="0.35">
      <c r="A52" s="2" t="s">
        <v>76</v>
      </c>
      <c r="B52" s="2">
        <v>56</v>
      </c>
      <c r="C52" s="2">
        <v>2025</v>
      </c>
      <c r="D52" s="2" t="s">
        <v>283</v>
      </c>
      <c r="E52" s="2">
        <v>217</v>
      </c>
      <c r="F52" s="2" t="s">
        <v>265</v>
      </c>
      <c r="G52" s="2" t="s">
        <v>252</v>
      </c>
      <c r="H52" s="2" t="s">
        <v>77</v>
      </c>
      <c r="I52" s="2">
        <v>125</v>
      </c>
      <c r="J52" s="2" t="s">
        <v>156</v>
      </c>
      <c r="K52" s="2">
        <v>2000</v>
      </c>
      <c r="L52" s="2">
        <v>3</v>
      </c>
      <c r="M52" s="2">
        <v>2</v>
      </c>
      <c r="N52" s="2" t="s">
        <v>12</v>
      </c>
      <c r="O52" s="2" t="s">
        <v>10</v>
      </c>
      <c r="P52" s="2">
        <v>18</v>
      </c>
      <c r="Q52" s="2" t="s">
        <v>12</v>
      </c>
      <c r="R52" s="2" t="s">
        <v>12</v>
      </c>
      <c r="S52" s="2">
        <v>16</v>
      </c>
      <c r="T52">
        <v>400</v>
      </c>
      <c r="V52" s="2" t="s">
        <v>10</v>
      </c>
      <c r="W52" s="2" t="s">
        <v>350</v>
      </c>
    </row>
    <row r="53" spans="1:23" x14ac:dyDescent="0.35">
      <c r="J53" s="2" t="s">
        <v>351</v>
      </c>
    </row>
  </sheetData>
  <pageMargins left="0.7" right="0.7" top="0.75" bottom="0.75" header="0.3" footer="0.3"/>
  <pageSetup scale="31" orientation="landscape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363F0F-1CEA-47DB-819B-E22A94FEA0F4}">
  <sheetPr codeName="Sheet69"/>
  <dimension ref="A1:X52"/>
  <sheetViews>
    <sheetView zoomScale="90" zoomScaleNormal="90" workbookViewId="0"/>
  </sheetViews>
  <sheetFormatPr defaultRowHeight="14.5" x14ac:dyDescent="0.35"/>
  <cols>
    <col min="1" max="1" width="17.81640625" bestFit="1" customWidth="1"/>
    <col min="4" max="4" width="17" bestFit="1" customWidth="1"/>
    <col min="5" max="5" width="14.08984375" bestFit="1" customWidth="1"/>
    <col min="7" max="7" width="9.81640625" style="2" bestFit="1" customWidth="1"/>
    <col min="8" max="8" width="15.54296875" bestFit="1" customWidth="1"/>
    <col min="9" max="9" width="8.6328125" bestFit="1" customWidth="1"/>
    <col min="10" max="10" width="15.54296875" style="2" bestFit="1" customWidth="1"/>
    <col min="11" max="11" width="10.7265625" customWidth="1"/>
    <col min="12" max="12" width="13.6328125" customWidth="1"/>
    <col min="13" max="13" width="9.08984375" customWidth="1"/>
    <col min="14" max="14" width="16.81640625" customWidth="1"/>
    <col min="15" max="15" width="9.90625" bestFit="1" customWidth="1"/>
    <col min="16" max="16" width="11.6328125" bestFit="1" customWidth="1"/>
    <col min="17" max="17" width="18.7265625" bestFit="1" customWidth="1"/>
    <col min="18" max="18" width="15" bestFit="1" customWidth="1"/>
    <col min="19" max="19" width="18.81640625" bestFit="1" customWidth="1"/>
    <col min="20" max="20" width="11" bestFit="1" customWidth="1"/>
    <col min="21" max="21" width="11.453125" style="2" customWidth="1"/>
  </cols>
  <sheetData>
    <row r="1" spans="1:24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s="2" t="s">
        <v>22</v>
      </c>
      <c r="H1" t="s">
        <v>0</v>
      </c>
      <c r="I1" t="s">
        <v>89</v>
      </c>
      <c r="J1" s="2" t="s">
        <v>3</v>
      </c>
      <c r="K1" t="s">
        <v>137</v>
      </c>
      <c r="L1" t="s">
        <v>90</v>
      </c>
      <c r="M1" t="s">
        <v>138</v>
      </c>
      <c r="N1" t="s">
        <v>215</v>
      </c>
      <c r="O1" t="s">
        <v>4</v>
      </c>
      <c r="P1" t="s">
        <v>5</v>
      </c>
      <c r="Q1" t="s">
        <v>6</v>
      </c>
      <c r="R1" t="s">
        <v>7</v>
      </c>
      <c r="S1" t="s">
        <v>8</v>
      </c>
      <c r="T1" t="s">
        <v>91</v>
      </c>
      <c r="U1" s="2" t="s">
        <v>9</v>
      </c>
    </row>
    <row r="2" spans="1:24" x14ac:dyDescent="0.35">
      <c r="A2" t="s">
        <v>23</v>
      </c>
      <c r="B2">
        <v>1</v>
      </c>
      <c r="C2">
        <v>2025</v>
      </c>
      <c r="D2" t="s">
        <v>284</v>
      </c>
      <c r="E2" s="13">
        <v>218</v>
      </c>
      <c r="F2" t="s">
        <v>285</v>
      </c>
      <c r="G2" s="2" t="s">
        <v>26</v>
      </c>
      <c r="H2" t="s">
        <v>77</v>
      </c>
      <c r="I2">
        <v>625</v>
      </c>
      <c r="J2" s="2" t="s">
        <v>98</v>
      </c>
      <c r="K2">
        <v>1900</v>
      </c>
      <c r="L2">
        <v>4</v>
      </c>
      <c r="M2">
        <v>1</v>
      </c>
      <c r="N2" t="s">
        <v>10</v>
      </c>
      <c r="O2" t="s">
        <v>10</v>
      </c>
      <c r="Q2" t="s">
        <v>12</v>
      </c>
      <c r="R2" t="s">
        <v>12</v>
      </c>
      <c r="S2">
        <v>22</v>
      </c>
      <c r="T2">
        <v>900</v>
      </c>
      <c r="U2" s="2" t="s">
        <v>11</v>
      </c>
      <c r="X2" s="2" t="s">
        <v>352</v>
      </c>
    </row>
    <row r="3" spans="1:24" x14ac:dyDescent="0.35">
      <c r="A3" t="s">
        <v>27</v>
      </c>
      <c r="B3">
        <v>2</v>
      </c>
      <c r="C3">
        <v>2025</v>
      </c>
      <c r="D3" t="s">
        <v>284</v>
      </c>
      <c r="E3" s="13">
        <v>218</v>
      </c>
      <c r="F3" t="s">
        <v>285</v>
      </c>
      <c r="G3" s="2" t="s">
        <v>26</v>
      </c>
      <c r="H3" t="s">
        <v>223</v>
      </c>
    </row>
    <row r="4" spans="1:24" x14ac:dyDescent="0.35">
      <c r="A4" t="s">
        <v>28</v>
      </c>
      <c r="B4">
        <v>4</v>
      </c>
      <c r="C4">
        <v>2025</v>
      </c>
      <c r="D4" t="s">
        <v>284</v>
      </c>
      <c r="E4" s="13">
        <v>218</v>
      </c>
      <c r="F4" t="s">
        <v>285</v>
      </c>
      <c r="G4" s="2" t="s">
        <v>26</v>
      </c>
      <c r="H4" t="s">
        <v>223</v>
      </c>
    </row>
    <row r="5" spans="1:24" x14ac:dyDescent="0.35">
      <c r="A5" t="s">
        <v>29</v>
      </c>
      <c r="B5">
        <v>5</v>
      </c>
      <c r="C5">
        <v>2025</v>
      </c>
      <c r="D5" t="s">
        <v>284</v>
      </c>
      <c r="E5" s="13">
        <v>218</v>
      </c>
      <c r="F5" t="s">
        <v>285</v>
      </c>
      <c r="G5" s="2" t="s">
        <v>26</v>
      </c>
      <c r="H5" t="s">
        <v>77</v>
      </c>
      <c r="I5">
        <v>300</v>
      </c>
      <c r="J5" s="2" t="s">
        <v>15</v>
      </c>
      <c r="K5">
        <v>1000</v>
      </c>
      <c r="L5">
        <v>2</v>
      </c>
      <c r="M5">
        <v>1</v>
      </c>
      <c r="N5" t="s">
        <v>12</v>
      </c>
      <c r="O5" t="s">
        <v>10</v>
      </c>
      <c r="P5">
        <v>18</v>
      </c>
      <c r="Q5" t="s">
        <v>10</v>
      </c>
      <c r="R5" t="s">
        <v>12</v>
      </c>
      <c r="S5">
        <v>22</v>
      </c>
      <c r="T5">
        <v>300</v>
      </c>
      <c r="U5" s="2" t="s">
        <v>11</v>
      </c>
    </row>
    <row r="6" spans="1:24" x14ac:dyDescent="0.35">
      <c r="A6" t="s">
        <v>30</v>
      </c>
      <c r="B6">
        <v>6</v>
      </c>
      <c r="C6">
        <v>2025</v>
      </c>
      <c r="D6" t="s">
        <v>284</v>
      </c>
      <c r="E6" s="13">
        <v>218</v>
      </c>
      <c r="F6" t="s">
        <v>285</v>
      </c>
      <c r="G6" s="2" t="s">
        <v>26</v>
      </c>
      <c r="H6" t="s">
        <v>223</v>
      </c>
    </row>
    <row r="7" spans="1:24" x14ac:dyDescent="0.35">
      <c r="A7" t="s">
        <v>31</v>
      </c>
      <c r="B7">
        <v>8</v>
      </c>
      <c r="C7">
        <v>2025</v>
      </c>
      <c r="D7" t="s">
        <v>284</v>
      </c>
      <c r="E7" s="13">
        <v>218</v>
      </c>
      <c r="F7" t="s">
        <v>285</v>
      </c>
      <c r="G7" s="2" t="s">
        <v>26</v>
      </c>
      <c r="H7" t="s">
        <v>223</v>
      </c>
    </row>
    <row r="8" spans="1:24" x14ac:dyDescent="0.35">
      <c r="A8" t="s">
        <v>32</v>
      </c>
      <c r="B8">
        <v>9</v>
      </c>
      <c r="C8">
        <v>2025</v>
      </c>
      <c r="D8" t="s">
        <v>284</v>
      </c>
      <c r="E8" s="13">
        <v>218</v>
      </c>
      <c r="F8" t="s">
        <v>285</v>
      </c>
      <c r="G8" s="2" t="s">
        <v>26</v>
      </c>
      <c r="H8" t="s">
        <v>223</v>
      </c>
    </row>
    <row r="9" spans="1:24" x14ac:dyDescent="0.35">
      <c r="A9" t="s">
        <v>33</v>
      </c>
      <c r="B9">
        <v>10</v>
      </c>
      <c r="C9">
        <v>2025</v>
      </c>
      <c r="D9" t="s">
        <v>284</v>
      </c>
      <c r="E9" s="13">
        <v>218</v>
      </c>
      <c r="F9" t="s">
        <v>285</v>
      </c>
      <c r="G9" s="2" t="s">
        <v>26</v>
      </c>
      <c r="H9" t="s">
        <v>223</v>
      </c>
    </row>
    <row r="10" spans="1:24" x14ac:dyDescent="0.35">
      <c r="A10" t="s">
        <v>34</v>
      </c>
      <c r="B10">
        <v>11</v>
      </c>
      <c r="C10">
        <v>2025</v>
      </c>
      <c r="D10" t="s">
        <v>284</v>
      </c>
      <c r="E10" s="13">
        <v>218</v>
      </c>
      <c r="F10" t="s">
        <v>285</v>
      </c>
      <c r="G10" s="2" t="s">
        <v>26</v>
      </c>
      <c r="H10" t="s">
        <v>223</v>
      </c>
    </row>
    <row r="11" spans="1:24" x14ac:dyDescent="0.35">
      <c r="A11" t="s">
        <v>35</v>
      </c>
      <c r="B11">
        <v>12</v>
      </c>
      <c r="C11">
        <v>2025</v>
      </c>
      <c r="D11" t="s">
        <v>284</v>
      </c>
      <c r="E11" s="13">
        <v>218</v>
      </c>
      <c r="F11" t="s">
        <v>285</v>
      </c>
      <c r="G11" s="2" t="s">
        <v>26</v>
      </c>
      <c r="H11" t="s">
        <v>77</v>
      </c>
      <c r="I11">
        <v>805</v>
      </c>
      <c r="J11" s="2" t="s">
        <v>15</v>
      </c>
      <c r="K11">
        <v>200</v>
      </c>
      <c r="L11">
        <v>2</v>
      </c>
      <c r="M11">
        <v>1</v>
      </c>
      <c r="N11" t="s">
        <v>12</v>
      </c>
      <c r="O11" t="s">
        <v>12</v>
      </c>
      <c r="P11">
        <v>18</v>
      </c>
      <c r="Q11" t="s">
        <v>10</v>
      </c>
      <c r="R11" t="s">
        <v>12</v>
      </c>
      <c r="S11">
        <v>30</v>
      </c>
      <c r="T11">
        <v>305</v>
      </c>
      <c r="U11" s="2" t="s">
        <v>12</v>
      </c>
    </row>
    <row r="12" spans="1:24" x14ac:dyDescent="0.35">
      <c r="A12" t="s">
        <v>36</v>
      </c>
      <c r="B12">
        <v>13</v>
      </c>
      <c r="C12">
        <v>2025</v>
      </c>
      <c r="D12" t="s">
        <v>284</v>
      </c>
      <c r="E12" s="13">
        <v>218</v>
      </c>
      <c r="F12" t="s">
        <v>285</v>
      </c>
      <c r="G12" s="2" t="s">
        <v>26</v>
      </c>
      <c r="H12" t="s">
        <v>223</v>
      </c>
    </row>
    <row r="13" spans="1:24" x14ac:dyDescent="0.35">
      <c r="A13" t="s">
        <v>37</v>
      </c>
      <c r="B13">
        <v>15</v>
      </c>
      <c r="C13">
        <v>2025</v>
      </c>
      <c r="D13" t="s">
        <v>284</v>
      </c>
      <c r="E13" s="13">
        <v>218</v>
      </c>
      <c r="F13" t="s">
        <v>285</v>
      </c>
      <c r="G13" s="2" t="s">
        <v>26</v>
      </c>
      <c r="H13" t="s">
        <v>223</v>
      </c>
    </row>
    <row r="14" spans="1:24" x14ac:dyDescent="0.35">
      <c r="A14" t="s">
        <v>38</v>
      </c>
      <c r="B14">
        <v>16</v>
      </c>
      <c r="C14">
        <v>2025</v>
      </c>
      <c r="D14" t="s">
        <v>284</v>
      </c>
      <c r="E14" s="13">
        <v>218</v>
      </c>
      <c r="F14" t="s">
        <v>285</v>
      </c>
      <c r="G14" s="2" t="s">
        <v>26</v>
      </c>
      <c r="H14" t="s">
        <v>223</v>
      </c>
    </row>
    <row r="15" spans="1:24" x14ac:dyDescent="0.35">
      <c r="A15" t="s">
        <v>39</v>
      </c>
      <c r="B15">
        <v>17</v>
      </c>
      <c r="C15">
        <v>2025</v>
      </c>
      <c r="D15" t="s">
        <v>284</v>
      </c>
      <c r="E15" s="13">
        <v>218</v>
      </c>
      <c r="F15" t="s">
        <v>285</v>
      </c>
      <c r="G15" s="2" t="s">
        <v>26</v>
      </c>
      <c r="H15" t="s">
        <v>77</v>
      </c>
      <c r="I15">
        <v>400</v>
      </c>
      <c r="J15" s="2" t="s">
        <v>15</v>
      </c>
      <c r="K15">
        <v>1000</v>
      </c>
      <c r="L15">
        <v>2</v>
      </c>
      <c r="M15">
        <v>1</v>
      </c>
      <c r="N15" t="s">
        <v>12</v>
      </c>
      <c r="O15" t="s">
        <v>12</v>
      </c>
      <c r="Q15" t="s">
        <v>12</v>
      </c>
      <c r="R15" t="s">
        <v>12</v>
      </c>
      <c r="S15">
        <v>30</v>
      </c>
      <c r="T15">
        <v>250</v>
      </c>
      <c r="U15" s="2" t="s">
        <v>11</v>
      </c>
    </row>
    <row r="16" spans="1:24" x14ac:dyDescent="0.35">
      <c r="A16" t="s">
        <v>40</v>
      </c>
      <c r="B16">
        <v>18</v>
      </c>
      <c r="C16">
        <v>2025</v>
      </c>
      <c r="D16" t="s">
        <v>284</v>
      </c>
      <c r="E16" s="13">
        <v>218</v>
      </c>
      <c r="F16" t="s">
        <v>285</v>
      </c>
      <c r="G16" s="2" t="s">
        <v>26</v>
      </c>
      <c r="H16" t="s">
        <v>223</v>
      </c>
    </row>
    <row r="17" spans="1:21" x14ac:dyDescent="0.35">
      <c r="A17" t="s">
        <v>41</v>
      </c>
      <c r="B17">
        <v>19</v>
      </c>
      <c r="C17">
        <v>2025</v>
      </c>
      <c r="D17" t="s">
        <v>284</v>
      </c>
      <c r="E17" s="13">
        <v>218</v>
      </c>
      <c r="F17" t="s">
        <v>285</v>
      </c>
      <c r="G17" s="2" t="s">
        <v>26</v>
      </c>
      <c r="H17" t="s">
        <v>77</v>
      </c>
      <c r="I17">
        <v>400</v>
      </c>
      <c r="J17" s="2" t="s">
        <v>15</v>
      </c>
      <c r="K17">
        <v>1000</v>
      </c>
      <c r="L17">
        <v>2</v>
      </c>
      <c r="M17">
        <v>1</v>
      </c>
      <c r="N17" t="s">
        <v>12</v>
      </c>
      <c r="O17" t="s">
        <v>12</v>
      </c>
      <c r="Q17" t="s">
        <v>12</v>
      </c>
      <c r="R17" t="s">
        <v>12</v>
      </c>
      <c r="S17">
        <v>20</v>
      </c>
      <c r="T17">
        <v>400</v>
      </c>
      <c r="U17" s="2" t="s">
        <v>11</v>
      </c>
    </row>
    <row r="18" spans="1:21" x14ac:dyDescent="0.35">
      <c r="A18" t="s">
        <v>42</v>
      </c>
      <c r="B18">
        <v>20</v>
      </c>
      <c r="C18">
        <v>2025</v>
      </c>
      <c r="D18" t="s">
        <v>284</v>
      </c>
      <c r="E18" s="13">
        <v>218</v>
      </c>
      <c r="F18" t="s">
        <v>285</v>
      </c>
      <c r="G18" s="2" t="s">
        <v>26</v>
      </c>
      <c r="H18" t="s">
        <v>223</v>
      </c>
    </row>
    <row r="19" spans="1:21" x14ac:dyDescent="0.35">
      <c r="A19" t="s">
        <v>43</v>
      </c>
      <c r="B19">
        <v>21</v>
      </c>
      <c r="C19">
        <v>2025</v>
      </c>
      <c r="D19" t="s">
        <v>284</v>
      </c>
      <c r="E19" s="13">
        <v>218</v>
      </c>
      <c r="F19" t="s">
        <v>285</v>
      </c>
      <c r="G19" s="2" t="s">
        <v>26</v>
      </c>
      <c r="H19" t="s">
        <v>77</v>
      </c>
      <c r="I19">
        <v>400</v>
      </c>
      <c r="J19" s="2" t="s">
        <v>15</v>
      </c>
      <c r="K19">
        <v>1000</v>
      </c>
      <c r="L19">
        <v>2</v>
      </c>
      <c r="M19">
        <v>1</v>
      </c>
      <c r="N19" t="s">
        <v>12</v>
      </c>
      <c r="O19" t="s">
        <v>12</v>
      </c>
      <c r="Q19" t="s">
        <v>12</v>
      </c>
      <c r="R19" t="s">
        <v>12</v>
      </c>
      <c r="S19">
        <v>16</v>
      </c>
      <c r="T19">
        <v>600</v>
      </c>
      <c r="U19" s="2" t="s">
        <v>11</v>
      </c>
    </row>
    <row r="20" spans="1:21" x14ac:dyDescent="0.35">
      <c r="A20" t="s">
        <v>44</v>
      </c>
      <c r="B20">
        <v>22</v>
      </c>
      <c r="C20">
        <v>2025</v>
      </c>
      <c r="D20" t="s">
        <v>284</v>
      </c>
      <c r="E20" s="13">
        <v>218</v>
      </c>
      <c r="F20" t="s">
        <v>285</v>
      </c>
      <c r="G20" s="2" t="s">
        <v>26</v>
      </c>
      <c r="H20" t="s">
        <v>223</v>
      </c>
    </row>
    <row r="21" spans="1:21" x14ac:dyDescent="0.35">
      <c r="A21" t="s">
        <v>45</v>
      </c>
      <c r="B21">
        <v>23</v>
      </c>
      <c r="C21">
        <v>2025</v>
      </c>
      <c r="D21" t="s">
        <v>284</v>
      </c>
      <c r="E21" s="13">
        <v>218</v>
      </c>
      <c r="F21" t="s">
        <v>285</v>
      </c>
      <c r="G21" s="2" t="s">
        <v>26</v>
      </c>
      <c r="H21" t="s">
        <v>223</v>
      </c>
    </row>
    <row r="22" spans="1:21" x14ac:dyDescent="0.35">
      <c r="A22" t="s">
        <v>46</v>
      </c>
      <c r="B22">
        <v>24</v>
      </c>
      <c r="C22">
        <v>2025</v>
      </c>
      <c r="D22" t="s">
        <v>284</v>
      </c>
      <c r="E22" s="13">
        <v>218</v>
      </c>
      <c r="F22" t="s">
        <v>285</v>
      </c>
      <c r="G22" s="2" t="s">
        <v>26</v>
      </c>
      <c r="H22" t="s">
        <v>223</v>
      </c>
    </row>
    <row r="23" spans="1:21" x14ac:dyDescent="0.35">
      <c r="A23" t="s">
        <v>47</v>
      </c>
      <c r="B23">
        <v>25</v>
      </c>
      <c r="C23">
        <v>2025</v>
      </c>
      <c r="D23" t="s">
        <v>284</v>
      </c>
      <c r="E23" s="13">
        <v>218</v>
      </c>
      <c r="F23" t="s">
        <v>285</v>
      </c>
      <c r="G23" s="2" t="s">
        <v>26</v>
      </c>
      <c r="H23" t="s">
        <v>223</v>
      </c>
    </row>
    <row r="24" spans="1:21" x14ac:dyDescent="0.35">
      <c r="A24" t="s">
        <v>48</v>
      </c>
      <c r="B24">
        <v>26</v>
      </c>
      <c r="C24">
        <v>2025</v>
      </c>
      <c r="D24" t="s">
        <v>284</v>
      </c>
      <c r="E24" s="13">
        <v>218</v>
      </c>
      <c r="F24" t="s">
        <v>285</v>
      </c>
      <c r="G24" s="2" t="s">
        <v>26</v>
      </c>
      <c r="H24" t="s">
        <v>223</v>
      </c>
    </row>
    <row r="25" spans="1:21" x14ac:dyDescent="0.35">
      <c r="A25" t="s">
        <v>49</v>
      </c>
      <c r="B25">
        <v>27</v>
      </c>
      <c r="C25">
        <v>2025</v>
      </c>
      <c r="D25" t="s">
        <v>284</v>
      </c>
      <c r="E25" s="13">
        <v>218</v>
      </c>
      <c r="F25" t="s">
        <v>285</v>
      </c>
      <c r="G25" s="2" t="s">
        <v>26</v>
      </c>
      <c r="H25" t="s">
        <v>77</v>
      </c>
      <c r="I25">
        <v>400</v>
      </c>
      <c r="J25" s="2" t="s">
        <v>15</v>
      </c>
      <c r="K25">
        <v>1000</v>
      </c>
      <c r="L25">
        <v>2</v>
      </c>
      <c r="M25">
        <v>1</v>
      </c>
      <c r="N25" t="s">
        <v>12</v>
      </c>
      <c r="O25" t="s">
        <v>12</v>
      </c>
      <c r="Q25" t="s">
        <v>12</v>
      </c>
      <c r="R25" t="s">
        <v>12</v>
      </c>
      <c r="S25">
        <v>20</v>
      </c>
      <c r="T25">
        <v>400</v>
      </c>
      <c r="U25" s="2" t="s">
        <v>11</v>
      </c>
    </row>
    <row r="26" spans="1:21" x14ac:dyDescent="0.35">
      <c r="A26" t="s">
        <v>50</v>
      </c>
      <c r="B26">
        <v>28</v>
      </c>
      <c r="C26">
        <v>2025</v>
      </c>
      <c r="D26" t="s">
        <v>284</v>
      </c>
      <c r="E26" s="13">
        <v>218</v>
      </c>
      <c r="F26" t="s">
        <v>285</v>
      </c>
      <c r="G26" s="2" t="s">
        <v>26</v>
      </c>
      <c r="H26" t="s">
        <v>223</v>
      </c>
    </row>
    <row r="27" spans="1:21" x14ac:dyDescent="0.35">
      <c r="A27" t="s">
        <v>51</v>
      </c>
      <c r="B27">
        <v>29</v>
      </c>
      <c r="C27">
        <v>2025</v>
      </c>
      <c r="D27" t="s">
        <v>284</v>
      </c>
      <c r="E27" s="13">
        <v>218</v>
      </c>
      <c r="F27" t="s">
        <v>285</v>
      </c>
      <c r="G27" s="2" t="s">
        <v>26</v>
      </c>
      <c r="H27" t="s">
        <v>223</v>
      </c>
    </row>
    <row r="28" spans="1:21" x14ac:dyDescent="0.35">
      <c r="A28" t="s">
        <v>52</v>
      </c>
      <c r="B28">
        <v>30</v>
      </c>
      <c r="C28">
        <v>2025</v>
      </c>
      <c r="D28" t="s">
        <v>284</v>
      </c>
      <c r="E28" s="13">
        <v>218</v>
      </c>
      <c r="F28" t="s">
        <v>285</v>
      </c>
      <c r="G28" s="2" t="s">
        <v>26</v>
      </c>
      <c r="H28" t="s">
        <v>223</v>
      </c>
    </row>
    <row r="29" spans="1:21" x14ac:dyDescent="0.35">
      <c r="A29" t="s">
        <v>53</v>
      </c>
      <c r="B29">
        <v>31</v>
      </c>
      <c r="C29">
        <v>2025</v>
      </c>
      <c r="D29" t="s">
        <v>284</v>
      </c>
      <c r="E29" s="13">
        <v>218</v>
      </c>
      <c r="F29" t="s">
        <v>285</v>
      </c>
      <c r="G29" s="2" t="s">
        <v>26</v>
      </c>
      <c r="H29" t="s">
        <v>223</v>
      </c>
    </row>
    <row r="30" spans="1:21" x14ac:dyDescent="0.35">
      <c r="A30" t="s">
        <v>54</v>
      </c>
      <c r="B30">
        <v>32</v>
      </c>
      <c r="C30">
        <v>2025</v>
      </c>
      <c r="D30" t="s">
        <v>284</v>
      </c>
      <c r="E30" s="13">
        <v>218</v>
      </c>
      <c r="F30" t="s">
        <v>285</v>
      </c>
      <c r="G30" s="2" t="s">
        <v>26</v>
      </c>
      <c r="H30" t="s">
        <v>223</v>
      </c>
    </row>
    <row r="31" spans="1:21" x14ac:dyDescent="0.35">
      <c r="A31" t="s">
        <v>55</v>
      </c>
      <c r="B31">
        <v>33</v>
      </c>
      <c r="C31">
        <v>2025</v>
      </c>
      <c r="D31" t="s">
        <v>284</v>
      </c>
      <c r="E31" s="13">
        <v>218</v>
      </c>
      <c r="F31" t="s">
        <v>285</v>
      </c>
      <c r="G31" s="2" t="s">
        <v>26</v>
      </c>
      <c r="H31" t="s">
        <v>223</v>
      </c>
    </row>
    <row r="32" spans="1:21" x14ac:dyDescent="0.35">
      <c r="A32" t="s">
        <v>56</v>
      </c>
      <c r="B32">
        <v>34</v>
      </c>
      <c r="C32">
        <v>2025</v>
      </c>
      <c r="D32" t="s">
        <v>284</v>
      </c>
      <c r="E32" s="13">
        <v>218</v>
      </c>
      <c r="F32" t="s">
        <v>285</v>
      </c>
      <c r="G32" s="2" t="s">
        <v>26</v>
      </c>
      <c r="H32" t="s">
        <v>223</v>
      </c>
    </row>
    <row r="33" spans="1:21" x14ac:dyDescent="0.35">
      <c r="A33" t="s">
        <v>57</v>
      </c>
      <c r="B33">
        <v>35</v>
      </c>
      <c r="C33">
        <v>2025</v>
      </c>
      <c r="D33" t="s">
        <v>284</v>
      </c>
      <c r="E33" s="13">
        <v>218</v>
      </c>
      <c r="F33" t="s">
        <v>285</v>
      </c>
      <c r="G33" s="2" t="s">
        <v>26</v>
      </c>
      <c r="H33" t="s">
        <v>223</v>
      </c>
    </row>
    <row r="34" spans="1:21" x14ac:dyDescent="0.35">
      <c r="A34" t="s">
        <v>58</v>
      </c>
      <c r="B34">
        <v>36</v>
      </c>
      <c r="C34">
        <v>2025</v>
      </c>
      <c r="D34" t="s">
        <v>284</v>
      </c>
      <c r="E34" s="13">
        <v>218</v>
      </c>
      <c r="F34" t="s">
        <v>285</v>
      </c>
      <c r="G34" s="2" t="s">
        <v>26</v>
      </c>
      <c r="H34" t="s">
        <v>223</v>
      </c>
    </row>
    <row r="35" spans="1:21" x14ac:dyDescent="0.35">
      <c r="A35" t="s">
        <v>59</v>
      </c>
      <c r="B35">
        <v>37</v>
      </c>
      <c r="C35">
        <v>2025</v>
      </c>
      <c r="D35" t="s">
        <v>284</v>
      </c>
      <c r="E35" s="13">
        <v>218</v>
      </c>
      <c r="F35" t="s">
        <v>285</v>
      </c>
      <c r="G35" s="2" t="s">
        <v>26</v>
      </c>
      <c r="H35" t="s">
        <v>223</v>
      </c>
    </row>
    <row r="36" spans="1:21" x14ac:dyDescent="0.35">
      <c r="A36" t="s">
        <v>60</v>
      </c>
      <c r="B36">
        <v>38</v>
      </c>
      <c r="C36">
        <v>2025</v>
      </c>
      <c r="D36" t="s">
        <v>284</v>
      </c>
      <c r="E36" s="13">
        <v>218</v>
      </c>
      <c r="F36" t="s">
        <v>285</v>
      </c>
      <c r="G36" s="2" t="s">
        <v>26</v>
      </c>
      <c r="H36" t="s">
        <v>223</v>
      </c>
    </row>
    <row r="37" spans="1:21" x14ac:dyDescent="0.35">
      <c r="A37" t="s">
        <v>61</v>
      </c>
      <c r="B37">
        <v>39</v>
      </c>
      <c r="C37">
        <v>2025</v>
      </c>
      <c r="D37" t="s">
        <v>284</v>
      </c>
      <c r="E37" s="13">
        <v>218</v>
      </c>
      <c r="F37" t="s">
        <v>285</v>
      </c>
      <c r="G37" s="2" t="s">
        <v>26</v>
      </c>
      <c r="H37" t="s">
        <v>77</v>
      </c>
      <c r="I37">
        <v>100</v>
      </c>
      <c r="J37" s="2" t="s">
        <v>15</v>
      </c>
      <c r="K37">
        <v>1000</v>
      </c>
      <c r="L37">
        <v>2</v>
      </c>
      <c r="M37">
        <v>1</v>
      </c>
      <c r="N37" t="s">
        <v>12</v>
      </c>
      <c r="O37" t="s">
        <v>12</v>
      </c>
      <c r="Q37" t="s">
        <v>12</v>
      </c>
      <c r="R37" t="s">
        <v>12</v>
      </c>
      <c r="S37">
        <v>18</v>
      </c>
      <c r="T37">
        <v>70</v>
      </c>
      <c r="U37" s="2" t="s">
        <v>11</v>
      </c>
    </row>
    <row r="38" spans="1:21" x14ac:dyDescent="0.35">
      <c r="A38" t="s">
        <v>62</v>
      </c>
      <c r="B38">
        <v>40</v>
      </c>
      <c r="C38">
        <v>2025</v>
      </c>
      <c r="D38" t="s">
        <v>284</v>
      </c>
      <c r="E38" s="13">
        <v>218</v>
      </c>
      <c r="F38" t="s">
        <v>285</v>
      </c>
      <c r="G38" s="2" t="s">
        <v>26</v>
      </c>
      <c r="H38" t="s">
        <v>77</v>
      </c>
      <c r="I38">
        <v>180</v>
      </c>
      <c r="J38" s="2" t="s">
        <v>15</v>
      </c>
      <c r="K38">
        <v>1000</v>
      </c>
      <c r="L38">
        <v>3</v>
      </c>
      <c r="M38">
        <v>1</v>
      </c>
      <c r="N38" t="s">
        <v>12</v>
      </c>
      <c r="O38" t="s">
        <v>10</v>
      </c>
      <c r="Q38" t="s">
        <v>10</v>
      </c>
      <c r="R38" t="s">
        <v>12</v>
      </c>
      <c r="S38">
        <v>22</v>
      </c>
      <c r="T38">
        <v>120</v>
      </c>
      <c r="U38" s="2" t="s">
        <v>11</v>
      </c>
    </row>
    <row r="39" spans="1:21" x14ac:dyDescent="0.35">
      <c r="A39" t="s">
        <v>63</v>
      </c>
      <c r="B39">
        <v>41</v>
      </c>
      <c r="C39">
        <v>2025</v>
      </c>
      <c r="D39" t="s">
        <v>284</v>
      </c>
      <c r="E39" s="13">
        <v>218</v>
      </c>
      <c r="F39" t="s">
        <v>285</v>
      </c>
      <c r="G39" s="2" t="s">
        <v>26</v>
      </c>
      <c r="H39" t="s">
        <v>223</v>
      </c>
    </row>
    <row r="40" spans="1:21" x14ac:dyDescent="0.35">
      <c r="A40" t="s">
        <v>64</v>
      </c>
      <c r="B40">
        <v>42</v>
      </c>
      <c r="C40">
        <v>2025</v>
      </c>
      <c r="D40" t="s">
        <v>284</v>
      </c>
      <c r="E40" s="13">
        <v>218</v>
      </c>
      <c r="F40" t="s">
        <v>285</v>
      </c>
      <c r="G40" s="2" t="s">
        <v>26</v>
      </c>
      <c r="H40" t="s">
        <v>77</v>
      </c>
      <c r="I40">
        <v>25</v>
      </c>
      <c r="J40" s="2" t="s">
        <v>15</v>
      </c>
      <c r="K40">
        <v>1000</v>
      </c>
      <c r="L40">
        <v>2</v>
      </c>
      <c r="M40">
        <v>1</v>
      </c>
      <c r="N40" t="s">
        <v>12</v>
      </c>
      <c r="O40" t="s">
        <v>12</v>
      </c>
      <c r="Q40" t="s">
        <v>10</v>
      </c>
      <c r="R40" t="s">
        <v>12</v>
      </c>
      <c r="S40">
        <v>13</v>
      </c>
      <c r="T40">
        <v>75</v>
      </c>
      <c r="U40" s="2" t="s">
        <v>11</v>
      </c>
    </row>
    <row r="41" spans="1:21" x14ac:dyDescent="0.35">
      <c r="A41" t="s">
        <v>65</v>
      </c>
      <c r="B41">
        <v>44</v>
      </c>
      <c r="C41">
        <v>2025</v>
      </c>
      <c r="D41" t="s">
        <v>284</v>
      </c>
      <c r="E41" s="13">
        <v>218</v>
      </c>
      <c r="F41" t="s">
        <v>285</v>
      </c>
      <c r="G41" s="2" t="s">
        <v>26</v>
      </c>
      <c r="H41" t="s">
        <v>223</v>
      </c>
    </row>
    <row r="42" spans="1:21" x14ac:dyDescent="0.35">
      <c r="A42" t="s">
        <v>66</v>
      </c>
      <c r="B42">
        <v>45</v>
      </c>
      <c r="C42">
        <v>2025</v>
      </c>
      <c r="D42" t="s">
        <v>284</v>
      </c>
      <c r="E42" s="13">
        <v>218</v>
      </c>
      <c r="F42" t="s">
        <v>285</v>
      </c>
      <c r="G42" s="2" t="s">
        <v>26</v>
      </c>
      <c r="H42" t="s">
        <v>223</v>
      </c>
    </row>
    <row r="43" spans="1:21" x14ac:dyDescent="0.35">
      <c r="A43" t="s">
        <v>67</v>
      </c>
      <c r="B43">
        <v>46</v>
      </c>
      <c r="C43">
        <v>2025</v>
      </c>
      <c r="D43" t="s">
        <v>284</v>
      </c>
      <c r="E43" s="13">
        <v>218</v>
      </c>
      <c r="F43" t="s">
        <v>285</v>
      </c>
      <c r="G43" s="2" t="s">
        <v>26</v>
      </c>
      <c r="H43" t="s">
        <v>223</v>
      </c>
    </row>
    <row r="44" spans="1:21" x14ac:dyDescent="0.35">
      <c r="A44" t="s">
        <v>68</v>
      </c>
      <c r="B44">
        <v>47</v>
      </c>
      <c r="C44">
        <v>2025</v>
      </c>
      <c r="D44" t="s">
        <v>284</v>
      </c>
      <c r="E44" s="13">
        <v>218</v>
      </c>
      <c r="F44" t="s">
        <v>285</v>
      </c>
      <c r="G44" s="2" t="s">
        <v>26</v>
      </c>
      <c r="H44" t="s">
        <v>77</v>
      </c>
      <c r="I44">
        <v>310</v>
      </c>
      <c r="J44" s="2" t="s">
        <v>15</v>
      </c>
      <c r="K44">
        <v>1060</v>
      </c>
      <c r="L44">
        <v>2</v>
      </c>
      <c r="M44">
        <v>2</v>
      </c>
      <c r="N44" t="s">
        <v>12</v>
      </c>
      <c r="O44" t="s">
        <v>10</v>
      </c>
      <c r="Q44" t="s">
        <v>12</v>
      </c>
      <c r="R44" t="s">
        <v>12</v>
      </c>
      <c r="S44">
        <v>30</v>
      </c>
      <c r="T44">
        <v>160</v>
      </c>
      <c r="U44" s="2" t="s">
        <v>13</v>
      </c>
    </row>
    <row r="45" spans="1:21" x14ac:dyDescent="0.35">
      <c r="A45" t="s">
        <v>69</v>
      </c>
      <c r="B45">
        <v>48</v>
      </c>
      <c r="C45">
        <v>2025</v>
      </c>
      <c r="D45" t="s">
        <v>284</v>
      </c>
      <c r="E45" s="13">
        <v>218</v>
      </c>
      <c r="F45" t="s">
        <v>285</v>
      </c>
      <c r="G45" s="2" t="s">
        <v>26</v>
      </c>
      <c r="H45" t="s">
        <v>223</v>
      </c>
    </row>
    <row r="46" spans="1:21" x14ac:dyDescent="0.35">
      <c r="A46" t="s">
        <v>70</v>
      </c>
      <c r="B46">
        <v>49</v>
      </c>
      <c r="C46">
        <v>2025</v>
      </c>
      <c r="D46" t="s">
        <v>284</v>
      </c>
      <c r="E46" s="13">
        <v>218</v>
      </c>
      <c r="F46" t="s">
        <v>285</v>
      </c>
      <c r="G46" s="2" t="s">
        <v>26</v>
      </c>
      <c r="H46" t="s">
        <v>223</v>
      </c>
    </row>
    <row r="47" spans="1:21" x14ac:dyDescent="0.35">
      <c r="A47" t="s">
        <v>71</v>
      </c>
      <c r="B47">
        <v>50</v>
      </c>
      <c r="C47">
        <v>2025</v>
      </c>
      <c r="D47" t="s">
        <v>284</v>
      </c>
      <c r="E47" s="13">
        <v>218</v>
      </c>
      <c r="F47" t="s">
        <v>285</v>
      </c>
      <c r="G47" s="2" t="s">
        <v>26</v>
      </c>
      <c r="H47" t="s">
        <v>223</v>
      </c>
    </row>
    <row r="48" spans="1:21" x14ac:dyDescent="0.35">
      <c r="A48" t="s">
        <v>72</v>
      </c>
      <c r="B48">
        <v>51</v>
      </c>
      <c r="C48">
        <v>2025</v>
      </c>
      <c r="D48" t="s">
        <v>284</v>
      </c>
      <c r="E48" s="13">
        <v>218</v>
      </c>
      <c r="F48" t="s">
        <v>285</v>
      </c>
      <c r="G48" s="2" t="s">
        <v>26</v>
      </c>
      <c r="H48" t="s">
        <v>223</v>
      </c>
    </row>
    <row r="49" spans="1:8" x14ac:dyDescent="0.35">
      <c r="A49" t="s">
        <v>73</v>
      </c>
      <c r="B49">
        <v>53</v>
      </c>
      <c r="C49">
        <v>2025</v>
      </c>
      <c r="D49" t="s">
        <v>284</v>
      </c>
      <c r="E49" s="13">
        <v>218</v>
      </c>
      <c r="F49" t="s">
        <v>285</v>
      </c>
      <c r="G49" s="2" t="s">
        <v>26</v>
      </c>
      <c r="H49" t="s">
        <v>223</v>
      </c>
    </row>
    <row r="50" spans="1:8" x14ac:dyDescent="0.35">
      <c r="A50" t="s">
        <v>74</v>
      </c>
      <c r="B50">
        <v>54</v>
      </c>
      <c r="C50">
        <v>2025</v>
      </c>
      <c r="D50" t="s">
        <v>284</v>
      </c>
      <c r="E50" s="13">
        <v>218</v>
      </c>
      <c r="F50" t="s">
        <v>285</v>
      </c>
      <c r="G50" s="2" t="s">
        <v>26</v>
      </c>
      <c r="H50" t="s">
        <v>223</v>
      </c>
    </row>
    <row r="51" spans="1:8" x14ac:dyDescent="0.35">
      <c r="A51" t="s">
        <v>75</v>
      </c>
      <c r="B51">
        <v>55</v>
      </c>
      <c r="C51">
        <v>2025</v>
      </c>
      <c r="D51" t="s">
        <v>284</v>
      </c>
      <c r="E51" s="13">
        <v>218</v>
      </c>
      <c r="F51" t="s">
        <v>285</v>
      </c>
      <c r="G51" s="2" t="s">
        <v>26</v>
      </c>
      <c r="H51" t="s">
        <v>223</v>
      </c>
    </row>
    <row r="52" spans="1:8" x14ac:dyDescent="0.35">
      <c r="A52" t="s">
        <v>76</v>
      </c>
      <c r="B52">
        <v>56</v>
      </c>
      <c r="C52">
        <v>2025</v>
      </c>
      <c r="D52" t="s">
        <v>284</v>
      </c>
      <c r="E52" s="13">
        <v>218</v>
      </c>
      <c r="F52" t="s">
        <v>285</v>
      </c>
      <c r="G52" s="2" t="s">
        <v>26</v>
      </c>
      <c r="H52" t="s">
        <v>223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811C40-12D6-4FB4-907C-D3C3CE3FA17A}">
  <sheetPr codeName="Sheet7"/>
  <dimension ref="A1:V54"/>
  <sheetViews>
    <sheetView zoomScale="90" zoomScaleNormal="90" workbookViewId="0"/>
  </sheetViews>
  <sheetFormatPr defaultRowHeight="14.5" x14ac:dyDescent="0.35"/>
  <cols>
    <col min="1" max="1" width="13.54296875" customWidth="1"/>
    <col min="2" max="2" width="9.54296875" customWidth="1"/>
    <col min="3" max="3" width="7.1796875" customWidth="1"/>
    <col min="4" max="4" width="19.7265625" bestFit="1" customWidth="1"/>
    <col min="5" max="5" width="14.26953125" bestFit="1" customWidth="1"/>
    <col min="6" max="6" width="8" bestFit="1" customWidth="1"/>
    <col min="7" max="7" width="10.08984375" bestFit="1" customWidth="1"/>
    <col min="8" max="8" width="15.54296875" style="2" bestFit="1" customWidth="1"/>
    <col min="9" max="9" width="11.08984375" customWidth="1"/>
    <col min="10" max="10" width="14" style="2" bestFit="1" customWidth="1"/>
    <col min="11" max="11" width="9.7265625" bestFit="1" customWidth="1"/>
    <col min="12" max="12" width="13.90625" style="2" bestFit="1" customWidth="1"/>
    <col min="13" max="13" width="7.7265625" customWidth="1"/>
    <col min="14" max="14" width="15.453125" bestFit="1" customWidth="1"/>
    <col min="15" max="15" width="9.90625" bestFit="1" customWidth="1"/>
    <col min="16" max="16" width="11.6328125" bestFit="1" customWidth="1"/>
    <col min="17" max="17" width="18.7265625" bestFit="1" customWidth="1"/>
    <col min="18" max="18" width="15" bestFit="1" customWidth="1"/>
    <col min="19" max="19" width="19" customWidth="1"/>
    <col min="21" max="21" width="17.81640625" style="2" customWidth="1"/>
  </cols>
  <sheetData>
    <row r="1" spans="1:22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s="2" t="s">
        <v>0</v>
      </c>
      <c r="I1" t="s">
        <v>89</v>
      </c>
      <c r="J1" s="2" t="s">
        <v>3</v>
      </c>
      <c r="K1" t="s">
        <v>137</v>
      </c>
      <c r="L1" s="2" t="s">
        <v>90</v>
      </c>
      <c r="M1" t="s">
        <v>138</v>
      </c>
      <c r="N1" s="2" t="s">
        <v>215</v>
      </c>
      <c r="O1" t="s">
        <v>4</v>
      </c>
      <c r="P1" t="s">
        <v>5</v>
      </c>
      <c r="Q1" t="s">
        <v>6</v>
      </c>
      <c r="R1" t="s">
        <v>7</v>
      </c>
      <c r="S1" t="s">
        <v>8</v>
      </c>
      <c r="T1" t="s">
        <v>91</v>
      </c>
      <c r="U1" s="2" t="s">
        <v>9</v>
      </c>
    </row>
    <row r="2" spans="1:22" x14ac:dyDescent="0.35">
      <c r="A2" s="2" t="s">
        <v>23</v>
      </c>
      <c r="B2" s="2">
        <v>1</v>
      </c>
      <c r="C2">
        <v>2025</v>
      </c>
      <c r="D2" s="2" t="s">
        <v>92</v>
      </c>
      <c r="E2" s="2">
        <v>106</v>
      </c>
      <c r="F2" s="2" t="s">
        <v>93</v>
      </c>
      <c r="G2" s="2" t="s">
        <v>26</v>
      </c>
      <c r="H2" s="2" t="s">
        <v>77</v>
      </c>
      <c r="I2">
        <v>178.5</v>
      </c>
      <c r="J2" s="2" t="s">
        <v>94</v>
      </c>
      <c r="K2" s="2" t="s">
        <v>95</v>
      </c>
      <c r="L2" s="2">
        <v>5</v>
      </c>
      <c r="M2" s="2">
        <v>1</v>
      </c>
      <c r="N2" s="2" t="s">
        <v>12</v>
      </c>
      <c r="O2" s="2" t="s">
        <v>10</v>
      </c>
      <c r="P2" s="3" t="s">
        <v>95</v>
      </c>
      <c r="Q2" s="2" t="s">
        <v>10</v>
      </c>
      <c r="R2" s="2" t="s">
        <v>12</v>
      </c>
      <c r="S2" s="2">
        <v>24</v>
      </c>
      <c r="T2">
        <v>75</v>
      </c>
      <c r="U2" s="2" t="s">
        <v>11</v>
      </c>
      <c r="V2" s="3"/>
    </row>
    <row r="3" spans="1:22" x14ac:dyDescent="0.35">
      <c r="A3" s="2" t="s">
        <v>27</v>
      </c>
      <c r="B3" s="2">
        <v>2</v>
      </c>
      <c r="C3">
        <v>2025</v>
      </c>
      <c r="D3" s="2" t="s">
        <v>92</v>
      </c>
      <c r="E3" s="2">
        <v>106</v>
      </c>
      <c r="F3" s="2" t="s">
        <v>93</v>
      </c>
      <c r="G3" s="2" t="s">
        <v>26</v>
      </c>
      <c r="H3" s="2" t="s">
        <v>77</v>
      </c>
      <c r="I3">
        <v>200</v>
      </c>
      <c r="J3" s="2" t="s">
        <v>94</v>
      </c>
      <c r="K3" s="2" t="s">
        <v>95</v>
      </c>
      <c r="L3" s="2">
        <v>5</v>
      </c>
      <c r="M3" s="2">
        <v>1</v>
      </c>
      <c r="N3" s="2" t="s">
        <v>12</v>
      </c>
      <c r="O3" s="2" t="s">
        <v>12</v>
      </c>
      <c r="P3" s="2" t="s">
        <v>95</v>
      </c>
      <c r="Q3" s="2" t="s">
        <v>12</v>
      </c>
      <c r="R3" s="2" t="s">
        <v>10</v>
      </c>
      <c r="S3" s="2">
        <v>60</v>
      </c>
      <c r="T3">
        <v>100</v>
      </c>
      <c r="U3" s="2" t="s">
        <v>11</v>
      </c>
    </row>
    <row r="4" spans="1:22" x14ac:dyDescent="0.35">
      <c r="A4" s="2" t="s">
        <v>28</v>
      </c>
      <c r="B4" s="2">
        <v>4</v>
      </c>
      <c r="C4">
        <v>2025</v>
      </c>
      <c r="D4" s="2" t="s">
        <v>92</v>
      </c>
      <c r="E4" s="2">
        <v>106</v>
      </c>
      <c r="F4" s="2" t="s">
        <v>93</v>
      </c>
      <c r="G4" s="2" t="s">
        <v>26</v>
      </c>
      <c r="H4" s="2" t="s">
        <v>77</v>
      </c>
      <c r="I4">
        <v>150</v>
      </c>
      <c r="J4" s="2" t="s">
        <v>94</v>
      </c>
      <c r="K4" s="2" t="s">
        <v>95</v>
      </c>
      <c r="L4" s="2">
        <v>5</v>
      </c>
      <c r="M4" s="2">
        <v>1</v>
      </c>
      <c r="N4" s="2" t="s">
        <v>12</v>
      </c>
      <c r="O4" s="2" t="s">
        <v>10</v>
      </c>
      <c r="P4" s="2" t="s">
        <v>95</v>
      </c>
      <c r="Q4" s="2" t="s">
        <v>12</v>
      </c>
      <c r="R4" s="2" t="s">
        <v>10</v>
      </c>
      <c r="S4" s="2">
        <v>90</v>
      </c>
      <c r="T4">
        <v>163</v>
      </c>
      <c r="U4" s="2" t="s">
        <v>11</v>
      </c>
      <c r="V4" s="3"/>
    </row>
    <row r="5" spans="1:22" x14ac:dyDescent="0.35">
      <c r="A5" s="2" t="s">
        <v>29</v>
      </c>
      <c r="B5" s="2">
        <v>5</v>
      </c>
      <c r="C5">
        <v>2025</v>
      </c>
      <c r="D5" s="2" t="s">
        <v>92</v>
      </c>
      <c r="E5" s="2">
        <v>106</v>
      </c>
      <c r="F5" s="2" t="s">
        <v>93</v>
      </c>
      <c r="G5" s="2" t="s">
        <v>26</v>
      </c>
      <c r="H5" s="2" t="s">
        <v>77</v>
      </c>
      <c r="I5">
        <v>125</v>
      </c>
      <c r="J5" s="2" t="s">
        <v>94</v>
      </c>
      <c r="K5" s="2" t="s">
        <v>95</v>
      </c>
      <c r="L5" s="2">
        <v>5</v>
      </c>
      <c r="M5" s="2">
        <v>1</v>
      </c>
      <c r="N5" s="2" t="s">
        <v>12</v>
      </c>
      <c r="O5" s="2" t="s">
        <v>12</v>
      </c>
      <c r="P5" s="2" t="s">
        <v>95</v>
      </c>
      <c r="Q5" s="2" t="s">
        <v>12</v>
      </c>
      <c r="R5" s="2" t="s">
        <v>12</v>
      </c>
      <c r="S5" s="2">
        <v>20</v>
      </c>
      <c r="T5">
        <v>65</v>
      </c>
      <c r="U5" s="2" t="s">
        <v>11</v>
      </c>
    </row>
    <row r="6" spans="1:22" x14ac:dyDescent="0.35">
      <c r="A6" s="2" t="s">
        <v>30</v>
      </c>
      <c r="B6" s="2">
        <v>6</v>
      </c>
      <c r="C6">
        <v>2025</v>
      </c>
      <c r="D6" s="2" t="s">
        <v>92</v>
      </c>
      <c r="E6" s="2">
        <v>106</v>
      </c>
      <c r="F6" s="2" t="s">
        <v>93</v>
      </c>
      <c r="G6" s="2" t="s">
        <v>26</v>
      </c>
      <c r="H6" s="2" t="s">
        <v>77</v>
      </c>
      <c r="I6">
        <v>500</v>
      </c>
      <c r="J6" s="2" t="s">
        <v>94</v>
      </c>
      <c r="K6" s="2" t="s">
        <v>95</v>
      </c>
      <c r="L6" s="2">
        <v>5</v>
      </c>
      <c r="M6" s="2">
        <v>1</v>
      </c>
      <c r="N6" s="2" t="s">
        <v>12</v>
      </c>
      <c r="O6" s="2" t="s">
        <v>12</v>
      </c>
      <c r="P6" s="2" t="s">
        <v>95</v>
      </c>
      <c r="Q6" s="2" t="s">
        <v>12</v>
      </c>
      <c r="R6" s="2" t="s">
        <v>12</v>
      </c>
      <c r="S6" s="2">
        <v>30</v>
      </c>
      <c r="T6">
        <v>150</v>
      </c>
      <c r="U6" s="2" t="s">
        <v>12</v>
      </c>
    </row>
    <row r="7" spans="1:22" x14ac:dyDescent="0.35">
      <c r="A7" s="2" t="s">
        <v>31</v>
      </c>
      <c r="B7" s="2">
        <v>8</v>
      </c>
      <c r="C7">
        <v>2025</v>
      </c>
      <c r="D7" s="2" t="s">
        <v>92</v>
      </c>
      <c r="E7" s="2">
        <v>106</v>
      </c>
      <c r="F7" s="2" t="s">
        <v>93</v>
      </c>
      <c r="G7" s="2" t="s">
        <v>26</v>
      </c>
      <c r="H7" s="2" t="s">
        <v>77</v>
      </c>
      <c r="I7">
        <v>126</v>
      </c>
      <c r="J7" s="2" t="s">
        <v>94</v>
      </c>
      <c r="K7" s="2" t="s">
        <v>95</v>
      </c>
      <c r="L7" s="2">
        <v>5</v>
      </c>
      <c r="M7" s="2">
        <v>1</v>
      </c>
      <c r="N7" s="2" t="s">
        <v>12</v>
      </c>
      <c r="O7" s="2" t="s">
        <v>12</v>
      </c>
      <c r="P7" s="2" t="s">
        <v>95</v>
      </c>
      <c r="Q7" s="2" t="s">
        <v>12</v>
      </c>
      <c r="R7" s="2" t="s">
        <v>10</v>
      </c>
      <c r="S7" s="2">
        <v>0</v>
      </c>
      <c r="U7" s="2" t="s">
        <v>11</v>
      </c>
    </row>
    <row r="8" spans="1:22" x14ac:dyDescent="0.35">
      <c r="A8" s="2" t="s">
        <v>32</v>
      </c>
      <c r="B8" s="2">
        <v>9</v>
      </c>
      <c r="C8">
        <v>2025</v>
      </c>
      <c r="D8" s="2" t="s">
        <v>92</v>
      </c>
      <c r="E8" s="2">
        <v>106</v>
      </c>
      <c r="F8" s="2" t="s">
        <v>93</v>
      </c>
      <c r="G8" s="2" t="s">
        <v>26</v>
      </c>
      <c r="H8" s="2" t="s">
        <v>77</v>
      </c>
      <c r="I8">
        <v>200</v>
      </c>
      <c r="J8" s="2" t="s">
        <v>94</v>
      </c>
      <c r="K8" s="2" t="s">
        <v>95</v>
      </c>
      <c r="L8" s="2">
        <v>5</v>
      </c>
      <c r="M8" s="2">
        <v>1</v>
      </c>
      <c r="N8" s="2" t="s">
        <v>12</v>
      </c>
      <c r="O8" s="2" t="s">
        <v>12</v>
      </c>
      <c r="P8" s="2" t="s">
        <v>95</v>
      </c>
      <c r="Q8" s="2" t="s">
        <v>12</v>
      </c>
      <c r="R8" s="2" t="s">
        <v>12</v>
      </c>
      <c r="S8" s="2">
        <v>50</v>
      </c>
      <c r="T8">
        <v>130</v>
      </c>
      <c r="U8" s="2" t="s">
        <v>11</v>
      </c>
    </row>
    <row r="9" spans="1:22" x14ac:dyDescent="0.35">
      <c r="A9" s="2" t="s">
        <v>33</v>
      </c>
      <c r="B9" s="2">
        <v>10</v>
      </c>
      <c r="C9">
        <v>2025</v>
      </c>
      <c r="D9" s="2" t="s">
        <v>92</v>
      </c>
      <c r="E9" s="2">
        <v>106</v>
      </c>
      <c r="F9" s="2" t="s">
        <v>93</v>
      </c>
      <c r="G9" s="2" t="s">
        <v>26</v>
      </c>
      <c r="H9" s="2" t="s">
        <v>77</v>
      </c>
      <c r="I9">
        <v>235</v>
      </c>
      <c r="J9" s="2" t="s">
        <v>94</v>
      </c>
      <c r="K9" s="2" t="s">
        <v>95</v>
      </c>
      <c r="L9" s="2">
        <v>5</v>
      </c>
      <c r="M9" s="2">
        <v>1</v>
      </c>
      <c r="N9" s="2" t="s">
        <v>12</v>
      </c>
      <c r="O9" s="2" t="s">
        <v>12</v>
      </c>
      <c r="P9" s="2" t="s">
        <v>95</v>
      </c>
      <c r="Q9" s="2" t="s">
        <v>12</v>
      </c>
      <c r="R9" s="2" t="s">
        <v>10</v>
      </c>
      <c r="S9" s="2">
        <v>30</v>
      </c>
      <c r="U9" s="2" t="s">
        <v>11</v>
      </c>
    </row>
    <row r="10" spans="1:22" x14ac:dyDescent="0.35">
      <c r="A10" s="2" t="s">
        <v>34</v>
      </c>
      <c r="B10" s="2">
        <v>11</v>
      </c>
      <c r="C10">
        <v>2025</v>
      </c>
      <c r="D10" s="2" t="s">
        <v>92</v>
      </c>
      <c r="E10" s="2">
        <v>106</v>
      </c>
      <c r="F10" s="2" t="s">
        <v>93</v>
      </c>
      <c r="G10" s="2" t="s">
        <v>26</v>
      </c>
      <c r="H10" s="2" t="s">
        <v>77</v>
      </c>
      <c r="I10">
        <v>230</v>
      </c>
      <c r="J10" s="2" t="s">
        <v>94</v>
      </c>
      <c r="K10" s="2" t="s">
        <v>95</v>
      </c>
      <c r="L10" s="2">
        <v>5</v>
      </c>
      <c r="M10" s="2">
        <v>1</v>
      </c>
      <c r="N10" s="2" t="s">
        <v>12</v>
      </c>
      <c r="O10" s="2" t="s">
        <v>12</v>
      </c>
      <c r="P10" s="2" t="s">
        <v>95</v>
      </c>
      <c r="Q10" s="2" t="s">
        <v>12</v>
      </c>
      <c r="R10" s="2" t="s">
        <v>10</v>
      </c>
      <c r="S10" s="2">
        <v>24</v>
      </c>
      <c r="T10">
        <v>313</v>
      </c>
      <c r="U10" s="2" t="s">
        <v>11</v>
      </c>
    </row>
    <row r="11" spans="1:22" x14ac:dyDescent="0.35">
      <c r="A11" s="2" t="s">
        <v>35</v>
      </c>
      <c r="B11" s="2">
        <v>12</v>
      </c>
      <c r="C11">
        <v>2025</v>
      </c>
      <c r="D11" s="2" t="s">
        <v>92</v>
      </c>
      <c r="E11" s="2">
        <v>106</v>
      </c>
      <c r="F11" s="2" t="s">
        <v>93</v>
      </c>
      <c r="G11" s="2" t="s">
        <v>26</v>
      </c>
      <c r="H11" s="2" t="s">
        <v>77</v>
      </c>
      <c r="I11">
        <v>110</v>
      </c>
      <c r="J11" s="2" t="s">
        <v>94</v>
      </c>
      <c r="K11" s="2" t="s">
        <v>95</v>
      </c>
      <c r="L11" s="2">
        <v>5</v>
      </c>
      <c r="M11" s="2">
        <v>1</v>
      </c>
      <c r="N11" s="2" t="s">
        <v>12</v>
      </c>
      <c r="O11" s="2" t="s">
        <v>12</v>
      </c>
      <c r="P11" s="2" t="s">
        <v>95</v>
      </c>
      <c r="Q11" s="2" t="s">
        <v>12</v>
      </c>
      <c r="R11" s="2" t="s">
        <v>10</v>
      </c>
      <c r="S11" s="2">
        <v>30</v>
      </c>
      <c r="T11">
        <v>60</v>
      </c>
      <c r="U11" s="2" t="s">
        <v>11</v>
      </c>
      <c r="V11" s="3"/>
    </row>
    <row r="12" spans="1:22" x14ac:dyDescent="0.35">
      <c r="A12" s="2" t="s">
        <v>36</v>
      </c>
      <c r="B12" s="2">
        <v>13</v>
      </c>
      <c r="C12">
        <v>2025</v>
      </c>
      <c r="D12" s="2" t="s">
        <v>92</v>
      </c>
      <c r="E12" s="2">
        <v>106</v>
      </c>
      <c r="F12" s="2" t="s">
        <v>93</v>
      </c>
      <c r="G12" s="2" t="s">
        <v>26</v>
      </c>
      <c r="H12" s="2" t="s">
        <v>77</v>
      </c>
      <c r="I12">
        <v>75</v>
      </c>
      <c r="J12" s="2" t="s">
        <v>94</v>
      </c>
      <c r="K12" s="2" t="s">
        <v>95</v>
      </c>
      <c r="L12" s="2">
        <v>5</v>
      </c>
      <c r="M12" s="2">
        <v>1</v>
      </c>
      <c r="N12" s="2" t="s">
        <v>12</v>
      </c>
      <c r="O12" s="2" t="s">
        <v>10</v>
      </c>
      <c r="P12" s="2">
        <v>18</v>
      </c>
      <c r="Q12" s="2" t="s">
        <v>10</v>
      </c>
      <c r="R12" s="2" t="s">
        <v>10</v>
      </c>
      <c r="S12" s="2">
        <v>30</v>
      </c>
      <c r="T12">
        <v>65</v>
      </c>
      <c r="U12" s="2" t="s">
        <v>11</v>
      </c>
    </row>
    <row r="13" spans="1:22" x14ac:dyDescent="0.35">
      <c r="A13" s="2" t="s">
        <v>37</v>
      </c>
      <c r="B13" s="2">
        <v>15</v>
      </c>
      <c r="C13">
        <v>2025</v>
      </c>
      <c r="D13" s="2" t="s">
        <v>92</v>
      </c>
      <c r="E13" s="2">
        <v>106</v>
      </c>
      <c r="F13" s="2" t="s">
        <v>93</v>
      </c>
      <c r="G13" s="2" t="s">
        <v>26</v>
      </c>
      <c r="H13" s="2" t="s">
        <v>77</v>
      </c>
      <c r="I13">
        <v>194</v>
      </c>
      <c r="J13" s="2" t="s">
        <v>94</v>
      </c>
      <c r="K13" s="2" t="s">
        <v>95</v>
      </c>
      <c r="L13" s="2">
        <v>5</v>
      </c>
      <c r="M13" s="2">
        <v>1</v>
      </c>
      <c r="N13" s="2" t="s">
        <v>12</v>
      </c>
      <c r="O13" s="2" t="s">
        <v>12</v>
      </c>
      <c r="P13" s="2">
        <v>18</v>
      </c>
      <c r="Q13" s="2" t="s">
        <v>12</v>
      </c>
      <c r="R13" s="2" t="s">
        <v>12</v>
      </c>
      <c r="S13" s="2">
        <v>30</v>
      </c>
      <c r="T13">
        <v>36</v>
      </c>
      <c r="U13" s="2" t="s">
        <v>11</v>
      </c>
    </row>
    <row r="14" spans="1:22" x14ac:dyDescent="0.35">
      <c r="A14" s="2" t="s">
        <v>38</v>
      </c>
      <c r="B14" s="2">
        <v>16</v>
      </c>
      <c r="C14">
        <v>2025</v>
      </c>
      <c r="D14" s="2" t="s">
        <v>92</v>
      </c>
      <c r="E14" s="2">
        <v>106</v>
      </c>
      <c r="F14" s="2" t="s">
        <v>93</v>
      </c>
      <c r="G14" s="2" t="s">
        <v>26</v>
      </c>
      <c r="H14" s="2" t="s">
        <v>77</v>
      </c>
      <c r="I14">
        <v>70</v>
      </c>
      <c r="J14" s="2" t="s">
        <v>94</v>
      </c>
      <c r="K14" s="2" t="s">
        <v>95</v>
      </c>
      <c r="L14" s="2">
        <v>5</v>
      </c>
      <c r="M14" s="2">
        <v>1</v>
      </c>
      <c r="N14" s="2" t="s">
        <v>12</v>
      </c>
      <c r="O14" s="2" t="s">
        <v>12</v>
      </c>
      <c r="P14" s="2" t="s">
        <v>95</v>
      </c>
      <c r="Q14" s="2" t="s">
        <v>12</v>
      </c>
      <c r="R14" s="2" t="s">
        <v>10</v>
      </c>
      <c r="S14" s="2">
        <v>30</v>
      </c>
      <c r="T14">
        <v>70</v>
      </c>
      <c r="U14" s="2" t="s">
        <v>11</v>
      </c>
    </row>
    <row r="15" spans="1:22" x14ac:dyDescent="0.35">
      <c r="A15" s="2" t="s">
        <v>39</v>
      </c>
      <c r="B15" s="2">
        <v>17</v>
      </c>
      <c r="C15">
        <v>2025</v>
      </c>
      <c r="D15" s="2" t="s">
        <v>92</v>
      </c>
      <c r="E15" s="2">
        <v>106</v>
      </c>
      <c r="F15" s="2" t="s">
        <v>93</v>
      </c>
      <c r="G15" s="2" t="s">
        <v>26</v>
      </c>
      <c r="H15" s="2" t="s">
        <v>77</v>
      </c>
      <c r="I15">
        <v>125</v>
      </c>
      <c r="J15" s="2" t="s">
        <v>94</v>
      </c>
      <c r="K15" s="2" t="s">
        <v>95</v>
      </c>
      <c r="L15" s="2">
        <v>5</v>
      </c>
      <c r="M15" s="2">
        <v>1</v>
      </c>
      <c r="N15" s="2" t="s">
        <v>12</v>
      </c>
      <c r="O15" s="2" t="s">
        <v>12</v>
      </c>
      <c r="P15" s="2" t="s">
        <v>95</v>
      </c>
      <c r="Q15" s="2" t="s">
        <v>12</v>
      </c>
      <c r="R15" s="2" t="s">
        <v>10</v>
      </c>
      <c r="S15" s="2">
        <v>80</v>
      </c>
      <c r="T15">
        <v>80</v>
      </c>
      <c r="U15" s="2" t="s">
        <v>12</v>
      </c>
    </row>
    <row r="16" spans="1:22" x14ac:dyDescent="0.35">
      <c r="A16" s="2" t="s">
        <v>40</v>
      </c>
      <c r="B16" s="2">
        <v>18</v>
      </c>
      <c r="C16">
        <v>2025</v>
      </c>
      <c r="D16" s="2" t="s">
        <v>92</v>
      </c>
      <c r="E16" s="2">
        <v>106</v>
      </c>
      <c r="F16" s="2" t="s">
        <v>93</v>
      </c>
      <c r="G16" s="2" t="s">
        <v>26</v>
      </c>
      <c r="H16" s="2" t="s">
        <v>77</v>
      </c>
      <c r="I16">
        <v>50</v>
      </c>
      <c r="J16" s="2" t="s">
        <v>94</v>
      </c>
      <c r="K16" s="2" t="s">
        <v>95</v>
      </c>
      <c r="L16" s="2">
        <v>5</v>
      </c>
      <c r="M16" s="2">
        <v>1</v>
      </c>
      <c r="N16" s="2" t="s">
        <v>12</v>
      </c>
      <c r="O16" s="2" t="s">
        <v>12</v>
      </c>
      <c r="P16" s="2" t="s">
        <v>95</v>
      </c>
      <c r="Q16" s="2" t="s">
        <v>12</v>
      </c>
      <c r="R16" s="2" t="s">
        <v>12</v>
      </c>
      <c r="S16" s="2">
        <v>30</v>
      </c>
      <c r="T16">
        <v>50</v>
      </c>
      <c r="U16" s="2" t="s">
        <v>11</v>
      </c>
    </row>
    <row r="17" spans="1:22" x14ac:dyDescent="0.35">
      <c r="A17" s="2" t="s">
        <v>41</v>
      </c>
      <c r="B17" s="2">
        <v>19</v>
      </c>
      <c r="C17">
        <v>2025</v>
      </c>
      <c r="D17" s="2" t="s">
        <v>92</v>
      </c>
      <c r="E17" s="2">
        <v>106</v>
      </c>
      <c r="F17" s="2" t="s">
        <v>93</v>
      </c>
      <c r="G17" s="2" t="s">
        <v>26</v>
      </c>
      <c r="H17" s="2" t="s">
        <v>77</v>
      </c>
      <c r="I17">
        <v>81</v>
      </c>
      <c r="J17" s="2" t="s">
        <v>94</v>
      </c>
      <c r="K17" s="2" t="s">
        <v>95</v>
      </c>
      <c r="L17" s="2">
        <v>5</v>
      </c>
      <c r="M17" s="2">
        <v>1</v>
      </c>
      <c r="N17" s="2" t="s">
        <v>12</v>
      </c>
      <c r="O17" s="2" t="s">
        <v>12</v>
      </c>
      <c r="P17" s="2" t="s">
        <v>95</v>
      </c>
      <c r="Q17" s="2" t="s">
        <v>12</v>
      </c>
      <c r="R17" s="2" t="s">
        <v>10</v>
      </c>
      <c r="S17" s="2">
        <f>36*(2/3)</f>
        <v>24</v>
      </c>
      <c r="T17">
        <v>66</v>
      </c>
      <c r="U17" s="2" t="s">
        <v>11</v>
      </c>
      <c r="V17" s="3"/>
    </row>
    <row r="18" spans="1:22" x14ac:dyDescent="0.35">
      <c r="A18" s="2" t="s">
        <v>42</v>
      </c>
      <c r="B18" s="2">
        <v>20</v>
      </c>
      <c r="C18">
        <v>2025</v>
      </c>
      <c r="D18" s="2" t="s">
        <v>92</v>
      </c>
      <c r="E18" s="2">
        <v>106</v>
      </c>
      <c r="F18" s="2" t="s">
        <v>93</v>
      </c>
      <c r="G18" s="2" t="s">
        <v>26</v>
      </c>
      <c r="H18" s="2" t="s">
        <v>77</v>
      </c>
      <c r="I18">
        <v>50</v>
      </c>
      <c r="J18" s="2" t="s">
        <v>94</v>
      </c>
      <c r="K18" s="2" t="s">
        <v>95</v>
      </c>
      <c r="L18" s="2">
        <v>5</v>
      </c>
      <c r="M18" s="2">
        <v>1</v>
      </c>
      <c r="N18" s="2" t="s">
        <v>12</v>
      </c>
      <c r="O18" s="2" t="s">
        <v>12</v>
      </c>
      <c r="P18" s="2" t="s">
        <v>95</v>
      </c>
      <c r="Q18" s="2" t="s">
        <v>12</v>
      </c>
      <c r="R18" s="2" t="s">
        <v>10</v>
      </c>
      <c r="S18" s="2">
        <v>30</v>
      </c>
      <c r="T18">
        <v>55</v>
      </c>
      <c r="U18" s="2" t="s">
        <v>11</v>
      </c>
    </row>
    <row r="19" spans="1:22" x14ac:dyDescent="0.35">
      <c r="A19" s="2" t="s">
        <v>43</v>
      </c>
      <c r="B19" s="2">
        <v>21</v>
      </c>
      <c r="C19">
        <v>2025</v>
      </c>
      <c r="D19" s="2" t="s">
        <v>92</v>
      </c>
      <c r="E19" s="2">
        <v>106</v>
      </c>
      <c r="F19" s="2" t="s">
        <v>93</v>
      </c>
      <c r="G19" s="2" t="s">
        <v>26</v>
      </c>
      <c r="H19" s="2" t="s">
        <v>77</v>
      </c>
      <c r="I19">
        <v>165</v>
      </c>
      <c r="J19" s="2" t="s">
        <v>94</v>
      </c>
      <c r="K19" s="2" t="s">
        <v>95</v>
      </c>
      <c r="L19" s="2">
        <v>5</v>
      </c>
      <c r="M19" s="2">
        <v>1</v>
      </c>
      <c r="N19" s="2" t="s">
        <v>12</v>
      </c>
      <c r="O19" s="2" t="s">
        <v>12</v>
      </c>
      <c r="P19" s="2" t="s">
        <v>95</v>
      </c>
      <c r="Q19" s="2" t="s">
        <v>12</v>
      </c>
      <c r="R19" s="2" t="s">
        <v>10</v>
      </c>
      <c r="S19" s="2">
        <v>28</v>
      </c>
      <c r="T19">
        <v>110</v>
      </c>
      <c r="U19" s="2" t="s">
        <v>11</v>
      </c>
    </row>
    <row r="20" spans="1:22" x14ac:dyDescent="0.35">
      <c r="A20" s="2" t="s">
        <v>44</v>
      </c>
      <c r="B20" s="2">
        <v>22</v>
      </c>
      <c r="C20">
        <v>2025</v>
      </c>
      <c r="D20" s="2" t="s">
        <v>92</v>
      </c>
      <c r="E20" s="2">
        <v>106</v>
      </c>
      <c r="F20" s="2" t="s">
        <v>93</v>
      </c>
      <c r="G20" s="2" t="s">
        <v>26</v>
      </c>
      <c r="H20" s="2" t="s">
        <v>77</v>
      </c>
      <c r="I20">
        <v>100</v>
      </c>
      <c r="J20" s="2" t="s">
        <v>94</v>
      </c>
      <c r="K20" s="2" t="s">
        <v>95</v>
      </c>
      <c r="L20" s="2">
        <v>5</v>
      </c>
      <c r="M20" s="2">
        <v>1</v>
      </c>
      <c r="N20" s="2" t="s">
        <v>12</v>
      </c>
      <c r="O20" s="2" t="s">
        <v>12</v>
      </c>
      <c r="P20" s="2" t="s">
        <v>95</v>
      </c>
      <c r="Q20" s="2" t="s">
        <v>10</v>
      </c>
      <c r="R20" s="2" t="s">
        <v>10</v>
      </c>
      <c r="S20" s="2">
        <v>60</v>
      </c>
      <c r="T20">
        <v>100</v>
      </c>
      <c r="U20" s="2" t="s">
        <v>11</v>
      </c>
    </row>
    <row r="21" spans="1:22" x14ac:dyDescent="0.35">
      <c r="A21" s="2" t="s">
        <v>45</v>
      </c>
      <c r="B21" s="2">
        <v>23</v>
      </c>
      <c r="C21">
        <v>2025</v>
      </c>
      <c r="D21" s="2" t="s">
        <v>92</v>
      </c>
      <c r="E21" s="2">
        <v>106</v>
      </c>
      <c r="F21" s="2" t="s">
        <v>93</v>
      </c>
      <c r="G21" s="2" t="s">
        <v>26</v>
      </c>
      <c r="H21" s="2" t="s">
        <v>77</v>
      </c>
      <c r="I21">
        <v>100</v>
      </c>
      <c r="J21" s="2" t="s">
        <v>94</v>
      </c>
      <c r="K21" s="2" t="s">
        <v>95</v>
      </c>
      <c r="L21" s="2">
        <v>5</v>
      </c>
      <c r="M21" s="2">
        <v>1</v>
      </c>
      <c r="N21" s="2" t="s">
        <v>12</v>
      </c>
      <c r="O21" s="2" t="s">
        <v>12</v>
      </c>
      <c r="P21" s="2" t="s">
        <v>95</v>
      </c>
      <c r="Q21" s="2" t="s">
        <v>12</v>
      </c>
      <c r="R21" s="2" t="s">
        <v>12</v>
      </c>
      <c r="S21" s="2">
        <v>50</v>
      </c>
      <c r="T21">
        <v>100</v>
      </c>
      <c r="U21" s="2" t="s">
        <v>11</v>
      </c>
    </row>
    <row r="22" spans="1:22" x14ac:dyDescent="0.35">
      <c r="A22" s="2" t="s">
        <v>46</v>
      </c>
      <c r="B22" s="2">
        <v>24</v>
      </c>
      <c r="C22">
        <v>2025</v>
      </c>
      <c r="D22" s="2" t="s">
        <v>92</v>
      </c>
      <c r="E22" s="2">
        <v>106</v>
      </c>
      <c r="F22" s="2" t="s">
        <v>93</v>
      </c>
      <c r="G22" s="2" t="s">
        <v>26</v>
      </c>
      <c r="H22" s="2" t="s">
        <v>77</v>
      </c>
      <c r="I22">
        <v>50</v>
      </c>
      <c r="J22" s="2" t="s">
        <v>94</v>
      </c>
      <c r="K22" s="2" t="s">
        <v>95</v>
      </c>
      <c r="L22" s="2">
        <v>5</v>
      </c>
      <c r="M22" s="2">
        <v>1</v>
      </c>
      <c r="N22" s="2" t="s">
        <v>12</v>
      </c>
      <c r="O22" s="2" t="s">
        <v>12</v>
      </c>
      <c r="P22" s="2" t="s">
        <v>95</v>
      </c>
      <c r="Q22" s="2" t="s">
        <v>10</v>
      </c>
      <c r="R22" s="2" t="s">
        <v>10</v>
      </c>
      <c r="S22" s="2">
        <v>30</v>
      </c>
      <c r="T22">
        <v>210</v>
      </c>
      <c r="U22" s="2" t="s">
        <v>11</v>
      </c>
    </row>
    <row r="23" spans="1:22" x14ac:dyDescent="0.35">
      <c r="A23" s="2" t="s">
        <v>47</v>
      </c>
      <c r="B23" s="2">
        <v>25</v>
      </c>
      <c r="C23">
        <v>2025</v>
      </c>
      <c r="D23" s="2" t="s">
        <v>92</v>
      </c>
      <c r="E23" s="2">
        <v>106</v>
      </c>
      <c r="F23" s="2" t="s">
        <v>93</v>
      </c>
      <c r="G23" s="2" t="s">
        <v>26</v>
      </c>
      <c r="H23" s="2" t="s">
        <v>77</v>
      </c>
      <c r="I23">
        <v>150</v>
      </c>
      <c r="J23" s="2" t="s">
        <v>94</v>
      </c>
      <c r="K23" s="2" t="s">
        <v>95</v>
      </c>
      <c r="L23" s="2">
        <v>5</v>
      </c>
      <c r="M23" s="2">
        <v>1</v>
      </c>
      <c r="N23" s="2" t="s">
        <v>12</v>
      </c>
      <c r="O23" s="2" t="s">
        <v>12</v>
      </c>
      <c r="P23" s="2" t="s">
        <v>95</v>
      </c>
      <c r="Q23" s="2" t="s">
        <v>10</v>
      </c>
      <c r="R23" s="2" t="s">
        <v>10</v>
      </c>
      <c r="S23" s="2">
        <v>15</v>
      </c>
      <c r="T23">
        <v>180</v>
      </c>
      <c r="U23" s="2" t="s">
        <v>13</v>
      </c>
    </row>
    <row r="24" spans="1:22" x14ac:dyDescent="0.35">
      <c r="A24" s="2" t="s">
        <v>48</v>
      </c>
      <c r="B24" s="2">
        <v>26</v>
      </c>
      <c r="C24">
        <v>2025</v>
      </c>
      <c r="D24" s="2" t="s">
        <v>92</v>
      </c>
      <c r="E24" s="2">
        <v>106</v>
      </c>
      <c r="F24" s="2" t="s">
        <v>93</v>
      </c>
      <c r="G24" s="2" t="s">
        <v>26</v>
      </c>
      <c r="H24" s="2" t="s">
        <v>77</v>
      </c>
      <c r="I24">
        <v>56.55</v>
      </c>
      <c r="J24" s="2" t="s">
        <v>94</v>
      </c>
      <c r="K24" s="2" t="s">
        <v>95</v>
      </c>
      <c r="L24" s="2">
        <v>5</v>
      </c>
      <c r="M24" s="2">
        <v>1</v>
      </c>
      <c r="N24" s="2" t="s">
        <v>12</v>
      </c>
      <c r="O24" s="2" t="s">
        <v>12</v>
      </c>
      <c r="P24" s="2" t="s">
        <v>95</v>
      </c>
      <c r="Q24" s="2" t="s">
        <v>12</v>
      </c>
      <c r="R24" s="2" t="s">
        <v>10</v>
      </c>
      <c r="S24" s="2">
        <v>25</v>
      </c>
      <c r="T24">
        <v>30.4</v>
      </c>
      <c r="U24" s="2" t="s">
        <v>11</v>
      </c>
    </row>
    <row r="25" spans="1:22" x14ac:dyDescent="0.35">
      <c r="A25" s="2" t="s">
        <v>49</v>
      </c>
      <c r="B25" s="2">
        <v>27</v>
      </c>
      <c r="C25">
        <v>2025</v>
      </c>
      <c r="D25" s="2" t="s">
        <v>92</v>
      </c>
      <c r="E25" s="2">
        <v>106</v>
      </c>
      <c r="F25" s="2" t="s">
        <v>93</v>
      </c>
      <c r="G25" s="2" t="s">
        <v>26</v>
      </c>
      <c r="H25" s="2" t="s">
        <v>77</v>
      </c>
      <c r="I25">
        <v>105</v>
      </c>
      <c r="J25" s="2" t="s">
        <v>94</v>
      </c>
      <c r="K25" s="2" t="s">
        <v>95</v>
      </c>
      <c r="L25" s="2">
        <v>5</v>
      </c>
      <c r="M25" s="2">
        <v>1</v>
      </c>
      <c r="N25" s="2" t="s">
        <v>12</v>
      </c>
      <c r="O25" s="2" t="s">
        <v>12</v>
      </c>
      <c r="P25" s="2" t="s">
        <v>95</v>
      </c>
      <c r="Q25" s="2" t="s">
        <v>12</v>
      </c>
      <c r="R25" s="2" t="s">
        <v>10</v>
      </c>
      <c r="S25" s="2">
        <v>24</v>
      </c>
      <c r="T25">
        <v>85</v>
      </c>
      <c r="U25" s="2" t="s">
        <v>11</v>
      </c>
    </row>
    <row r="26" spans="1:22" x14ac:dyDescent="0.35">
      <c r="A26" s="2" t="s">
        <v>50</v>
      </c>
      <c r="B26" s="2">
        <v>28</v>
      </c>
      <c r="C26">
        <v>2025</v>
      </c>
      <c r="D26" s="2" t="s">
        <v>92</v>
      </c>
      <c r="E26" s="2">
        <v>106</v>
      </c>
      <c r="F26" s="2" t="s">
        <v>93</v>
      </c>
      <c r="G26" s="2" t="s">
        <v>26</v>
      </c>
      <c r="H26" s="2" t="s">
        <v>77</v>
      </c>
      <c r="I26">
        <v>100</v>
      </c>
      <c r="J26" s="2" t="s">
        <v>94</v>
      </c>
      <c r="K26" s="2" t="s">
        <v>95</v>
      </c>
      <c r="L26" s="2">
        <v>5</v>
      </c>
      <c r="M26" s="2">
        <v>1</v>
      </c>
      <c r="N26" s="2" t="s">
        <v>12</v>
      </c>
      <c r="O26" s="2" t="s">
        <v>12</v>
      </c>
      <c r="P26" s="2" t="s">
        <v>95</v>
      </c>
      <c r="Q26" s="2" t="s">
        <v>12</v>
      </c>
      <c r="R26" s="2" t="s">
        <v>10</v>
      </c>
      <c r="S26" s="2">
        <v>30</v>
      </c>
      <c r="T26">
        <v>100</v>
      </c>
      <c r="U26" s="2" t="s">
        <v>11</v>
      </c>
    </row>
    <row r="27" spans="1:22" x14ac:dyDescent="0.35">
      <c r="A27" s="2" t="s">
        <v>51</v>
      </c>
      <c r="B27" s="2">
        <v>29</v>
      </c>
      <c r="C27">
        <v>2025</v>
      </c>
      <c r="D27" s="2" t="s">
        <v>92</v>
      </c>
      <c r="E27" s="2">
        <v>106</v>
      </c>
      <c r="F27" s="2" t="s">
        <v>93</v>
      </c>
      <c r="G27" s="2" t="s">
        <v>26</v>
      </c>
      <c r="H27" s="2" t="s">
        <v>77</v>
      </c>
      <c r="I27">
        <v>150</v>
      </c>
      <c r="J27" s="2" t="s">
        <v>94</v>
      </c>
      <c r="K27" s="2" t="s">
        <v>95</v>
      </c>
      <c r="L27" s="2">
        <v>5</v>
      </c>
      <c r="M27" s="2">
        <v>1</v>
      </c>
      <c r="N27" s="2" t="s">
        <v>12</v>
      </c>
      <c r="O27" s="2" t="s">
        <v>12</v>
      </c>
      <c r="P27" s="2" t="s">
        <v>95</v>
      </c>
      <c r="Q27" s="2" t="s">
        <v>12</v>
      </c>
      <c r="R27" s="2" t="s">
        <v>10</v>
      </c>
      <c r="S27" s="2">
        <v>0</v>
      </c>
      <c r="T27">
        <v>0</v>
      </c>
      <c r="U27" s="2" t="s">
        <v>13</v>
      </c>
    </row>
    <row r="28" spans="1:22" x14ac:dyDescent="0.35">
      <c r="A28" s="2" t="s">
        <v>52</v>
      </c>
      <c r="B28" s="2">
        <v>30</v>
      </c>
      <c r="C28">
        <v>2025</v>
      </c>
      <c r="D28" s="2" t="s">
        <v>92</v>
      </c>
      <c r="E28" s="2">
        <v>106</v>
      </c>
      <c r="F28" s="2" t="s">
        <v>93</v>
      </c>
      <c r="G28" s="2" t="s">
        <v>26</v>
      </c>
      <c r="H28" s="2" t="s">
        <v>77</v>
      </c>
      <c r="I28">
        <v>75</v>
      </c>
      <c r="J28" s="2" t="s">
        <v>94</v>
      </c>
      <c r="K28" s="2" t="s">
        <v>95</v>
      </c>
      <c r="L28" s="2">
        <v>5</v>
      </c>
      <c r="M28" s="2">
        <v>1</v>
      </c>
      <c r="N28" s="2" t="s">
        <v>12</v>
      </c>
      <c r="O28" s="2" t="s">
        <v>12</v>
      </c>
      <c r="P28" s="2" t="s">
        <v>95</v>
      </c>
      <c r="Q28" s="2" t="s">
        <v>12</v>
      </c>
      <c r="R28" s="2" t="s">
        <v>12</v>
      </c>
      <c r="S28" s="2">
        <v>0</v>
      </c>
      <c r="T28">
        <v>50</v>
      </c>
      <c r="U28" s="2" t="s">
        <v>11</v>
      </c>
    </row>
    <row r="29" spans="1:22" x14ac:dyDescent="0.35">
      <c r="A29" s="2" t="s">
        <v>53</v>
      </c>
      <c r="B29" s="2">
        <v>31</v>
      </c>
      <c r="C29">
        <v>2025</v>
      </c>
      <c r="D29" s="2" t="s">
        <v>92</v>
      </c>
      <c r="E29" s="2">
        <v>106</v>
      </c>
      <c r="F29" s="2" t="s">
        <v>93</v>
      </c>
      <c r="G29" s="2" t="s">
        <v>26</v>
      </c>
      <c r="H29" s="2" t="s">
        <v>77</v>
      </c>
      <c r="I29">
        <v>68</v>
      </c>
      <c r="J29" s="2" t="s">
        <v>94</v>
      </c>
      <c r="K29" s="2" t="s">
        <v>95</v>
      </c>
      <c r="L29" s="2">
        <v>5</v>
      </c>
      <c r="M29" s="2">
        <v>1</v>
      </c>
      <c r="N29" s="2" t="s">
        <v>12</v>
      </c>
      <c r="O29" s="2" t="s">
        <v>12</v>
      </c>
      <c r="P29" s="2">
        <v>19</v>
      </c>
      <c r="Q29" s="2" t="s">
        <v>10</v>
      </c>
      <c r="R29" s="2" t="s">
        <v>10</v>
      </c>
      <c r="S29" s="2">
        <v>20</v>
      </c>
      <c r="T29">
        <v>68</v>
      </c>
      <c r="U29" s="2" t="s">
        <v>11</v>
      </c>
    </row>
    <row r="30" spans="1:22" x14ac:dyDescent="0.35">
      <c r="A30" s="2" t="s">
        <v>54</v>
      </c>
      <c r="B30" s="2">
        <v>32</v>
      </c>
      <c r="C30">
        <v>2025</v>
      </c>
      <c r="D30" s="2" t="s">
        <v>92</v>
      </c>
      <c r="E30" s="2">
        <v>106</v>
      </c>
      <c r="F30" s="2" t="s">
        <v>93</v>
      </c>
      <c r="G30" s="2" t="s">
        <v>26</v>
      </c>
      <c r="H30" s="2" t="s">
        <v>77</v>
      </c>
      <c r="I30">
        <v>200</v>
      </c>
      <c r="J30" s="2" t="s">
        <v>94</v>
      </c>
      <c r="K30" s="2" t="s">
        <v>95</v>
      </c>
      <c r="L30" s="2">
        <v>5</v>
      </c>
      <c r="M30" s="2">
        <v>1</v>
      </c>
      <c r="N30" s="2" t="s">
        <v>12</v>
      </c>
      <c r="O30" s="2" t="s">
        <v>12</v>
      </c>
      <c r="P30" s="2" t="s">
        <v>95</v>
      </c>
      <c r="Q30" s="2" t="s">
        <v>10</v>
      </c>
      <c r="R30" s="2" t="s">
        <v>10</v>
      </c>
      <c r="S30" s="2">
        <v>15</v>
      </c>
      <c r="T30">
        <v>200</v>
      </c>
      <c r="U30" s="2" t="s">
        <v>11</v>
      </c>
    </row>
    <row r="31" spans="1:22" x14ac:dyDescent="0.35">
      <c r="A31" s="2" t="s">
        <v>55</v>
      </c>
      <c r="B31" s="2">
        <v>33</v>
      </c>
      <c r="C31">
        <v>2025</v>
      </c>
      <c r="D31" s="2" t="s">
        <v>92</v>
      </c>
      <c r="E31" s="2">
        <v>106</v>
      </c>
      <c r="F31" s="2" t="s">
        <v>93</v>
      </c>
      <c r="G31" s="2" t="s">
        <v>26</v>
      </c>
      <c r="H31" s="2" t="s">
        <v>77</v>
      </c>
      <c r="I31">
        <v>110</v>
      </c>
      <c r="J31" s="2" t="s">
        <v>94</v>
      </c>
      <c r="K31" s="2" t="s">
        <v>95</v>
      </c>
      <c r="L31" s="2">
        <v>5</v>
      </c>
      <c r="M31" s="2">
        <v>1</v>
      </c>
      <c r="N31" s="2" t="s">
        <v>12</v>
      </c>
      <c r="O31" s="2" t="s">
        <v>12</v>
      </c>
      <c r="P31" s="2" t="s">
        <v>95</v>
      </c>
      <c r="Q31" s="2" t="s">
        <v>12</v>
      </c>
      <c r="R31" s="2" t="s">
        <v>10</v>
      </c>
      <c r="S31" s="2">
        <v>30</v>
      </c>
      <c r="T31">
        <v>110</v>
      </c>
      <c r="U31" s="2" t="s">
        <v>12</v>
      </c>
    </row>
    <row r="32" spans="1:22" x14ac:dyDescent="0.35">
      <c r="A32" s="2" t="s">
        <v>56</v>
      </c>
      <c r="B32" s="2">
        <v>34</v>
      </c>
      <c r="C32">
        <v>2025</v>
      </c>
      <c r="D32" s="2" t="s">
        <v>92</v>
      </c>
      <c r="E32" s="2">
        <v>106</v>
      </c>
      <c r="F32" s="2" t="s">
        <v>93</v>
      </c>
      <c r="G32" s="2" t="s">
        <v>26</v>
      </c>
      <c r="H32" s="2" t="s">
        <v>77</v>
      </c>
      <c r="I32">
        <v>260</v>
      </c>
      <c r="J32" s="2" t="s">
        <v>94</v>
      </c>
      <c r="K32" s="2" t="s">
        <v>95</v>
      </c>
      <c r="L32" s="2">
        <v>5</v>
      </c>
      <c r="M32" s="2">
        <v>1</v>
      </c>
      <c r="N32" s="2" t="s">
        <v>12</v>
      </c>
      <c r="O32" s="2" t="s">
        <v>12</v>
      </c>
      <c r="P32" s="2">
        <v>18</v>
      </c>
      <c r="Q32" s="2" t="s">
        <v>10</v>
      </c>
      <c r="R32" s="2" t="s">
        <v>12</v>
      </c>
      <c r="S32" s="2">
        <v>30</v>
      </c>
      <c r="T32">
        <v>160</v>
      </c>
      <c r="U32" s="2" t="s">
        <v>11</v>
      </c>
    </row>
    <row r="33" spans="1:21" x14ac:dyDescent="0.35">
      <c r="A33" s="2" t="s">
        <v>57</v>
      </c>
      <c r="B33" s="2">
        <v>35</v>
      </c>
      <c r="C33">
        <v>2025</v>
      </c>
      <c r="D33" s="2" t="s">
        <v>92</v>
      </c>
      <c r="E33" s="2">
        <v>106</v>
      </c>
      <c r="F33" s="2" t="s">
        <v>93</v>
      </c>
      <c r="G33" s="2" t="s">
        <v>26</v>
      </c>
      <c r="H33" s="2" t="s">
        <v>77</v>
      </c>
      <c r="I33">
        <v>100</v>
      </c>
      <c r="J33" s="2" t="s">
        <v>94</v>
      </c>
      <c r="K33" s="2" t="s">
        <v>95</v>
      </c>
      <c r="L33" s="2">
        <v>5</v>
      </c>
      <c r="M33" s="2">
        <v>1</v>
      </c>
      <c r="N33" s="2" t="s">
        <v>12</v>
      </c>
      <c r="O33" s="2" t="s">
        <v>12</v>
      </c>
      <c r="P33" s="2" t="s">
        <v>95</v>
      </c>
      <c r="Q33" s="2" t="s">
        <v>12</v>
      </c>
      <c r="R33" s="2" t="s">
        <v>10</v>
      </c>
      <c r="S33" s="2">
        <v>50</v>
      </c>
      <c r="T33">
        <v>110</v>
      </c>
      <c r="U33" s="2" t="s">
        <v>11</v>
      </c>
    </row>
    <row r="34" spans="1:21" x14ac:dyDescent="0.35">
      <c r="A34" s="2" t="s">
        <v>58</v>
      </c>
      <c r="B34" s="2">
        <v>36</v>
      </c>
      <c r="C34">
        <v>2025</v>
      </c>
      <c r="D34" s="2" t="s">
        <v>92</v>
      </c>
      <c r="E34" s="2">
        <v>106</v>
      </c>
      <c r="F34" s="2" t="s">
        <v>93</v>
      </c>
      <c r="G34" s="2" t="s">
        <v>26</v>
      </c>
      <c r="H34" s="2" t="s">
        <v>77</v>
      </c>
      <c r="I34">
        <v>322</v>
      </c>
      <c r="J34" s="2" t="s">
        <v>94</v>
      </c>
      <c r="K34" s="2" t="s">
        <v>95</v>
      </c>
      <c r="L34" s="2">
        <v>5</v>
      </c>
      <c r="M34" s="2">
        <v>1</v>
      </c>
      <c r="N34" s="2" t="s">
        <v>12</v>
      </c>
      <c r="O34" s="2" t="s">
        <v>12</v>
      </c>
      <c r="P34" s="2">
        <v>21</v>
      </c>
      <c r="Q34" s="2" t="s">
        <v>10</v>
      </c>
      <c r="R34" s="2" t="s">
        <v>10</v>
      </c>
      <c r="S34" s="2">
        <v>0</v>
      </c>
      <c r="T34">
        <v>138</v>
      </c>
      <c r="U34" s="2" t="s">
        <v>11</v>
      </c>
    </row>
    <row r="35" spans="1:21" x14ac:dyDescent="0.35">
      <c r="A35" s="2" t="s">
        <v>59</v>
      </c>
      <c r="B35" s="2">
        <v>37</v>
      </c>
      <c r="C35">
        <v>2025</v>
      </c>
      <c r="D35" s="2" t="s">
        <v>92</v>
      </c>
      <c r="E35" s="2">
        <v>106</v>
      </c>
      <c r="F35" s="2" t="s">
        <v>93</v>
      </c>
      <c r="G35" s="2" t="s">
        <v>26</v>
      </c>
      <c r="H35" s="2" t="s">
        <v>77</v>
      </c>
      <c r="I35">
        <v>100</v>
      </c>
      <c r="J35" s="2" t="s">
        <v>94</v>
      </c>
      <c r="K35" s="2" t="s">
        <v>95</v>
      </c>
      <c r="L35" s="2">
        <v>5</v>
      </c>
      <c r="M35" s="2">
        <v>1</v>
      </c>
      <c r="N35" s="2" t="s">
        <v>12</v>
      </c>
      <c r="O35" s="2" t="s">
        <v>12</v>
      </c>
      <c r="P35" s="2" t="s">
        <v>95</v>
      </c>
      <c r="Q35" s="2" t="s">
        <v>12</v>
      </c>
      <c r="R35" s="2" t="s">
        <v>12</v>
      </c>
      <c r="S35" s="2">
        <v>8</v>
      </c>
      <c r="T35">
        <v>100</v>
      </c>
      <c r="U35" s="2" t="s">
        <v>11</v>
      </c>
    </row>
    <row r="36" spans="1:21" x14ac:dyDescent="0.35">
      <c r="A36" s="2" t="s">
        <v>60</v>
      </c>
      <c r="B36" s="2">
        <v>38</v>
      </c>
      <c r="C36">
        <v>2025</v>
      </c>
      <c r="D36" s="2" t="s">
        <v>92</v>
      </c>
      <c r="E36" s="2">
        <v>106</v>
      </c>
      <c r="F36" s="2" t="s">
        <v>93</v>
      </c>
      <c r="G36" s="2" t="s">
        <v>26</v>
      </c>
      <c r="H36" s="2" t="s">
        <v>77</v>
      </c>
      <c r="I36">
        <v>125</v>
      </c>
      <c r="J36" s="2" t="s">
        <v>94</v>
      </c>
      <c r="K36" s="2" t="s">
        <v>95</v>
      </c>
      <c r="L36" s="2">
        <v>5</v>
      </c>
      <c r="M36" s="2">
        <v>1</v>
      </c>
      <c r="N36" s="2" t="s">
        <v>12</v>
      </c>
      <c r="O36" s="2" t="s">
        <v>12</v>
      </c>
      <c r="P36" s="2" t="s">
        <v>95</v>
      </c>
      <c r="Q36" s="2" t="s">
        <v>12</v>
      </c>
      <c r="R36" s="2" t="s">
        <v>12</v>
      </c>
      <c r="S36" s="2">
        <v>12</v>
      </c>
      <c r="T36">
        <v>80</v>
      </c>
      <c r="U36" s="2" t="s">
        <v>11</v>
      </c>
    </row>
    <row r="37" spans="1:21" x14ac:dyDescent="0.35">
      <c r="A37" s="2" t="s">
        <v>61</v>
      </c>
      <c r="B37" s="2">
        <v>39</v>
      </c>
      <c r="C37">
        <v>2025</v>
      </c>
      <c r="D37" s="2" t="s">
        <v>92</v>
      </c>
      <c r="E37" s="2">
        <v>106</v>
      </c>
      <c r="F37" s="2" t="s">
        <v>93</v>
      </c>
      <c r="G37" s="2" t="s">
        <v>26</v>
      </c>
      <c r="H37" s="2" t="s">
        <v>77</v>
      </c>
      <c r="I37">
        <v>153.5</v>
      </c>
      <c r="J37" s="2" t="s">
        <v>94</v>
      </c>
      <c r="K37" s="2" t="s">
        <v>95</v>
      </c>
      <c r="L37" s="2">
        <v>5</v>
      </c>
      <c r="M37" s="2">
        <v>1</v>
      </c>
      <c r="N37" s="2" t="s">
        <v>12</v>
      </c>
      <c r="O37" s="2" t="s">
        <v>12</v>
      </c>
      <c r="P37" s="2" t="s">
        <v>95</v>
      </c>
      <c r="Q37" s="2" t="s">
        <v>12</v>
      </c>
      <c r="R37" s="2" t="s">
        <v>12</v>
      </c>
      <c r="S37" s="2">
        <v>24</v>
      </c>
      <c r="T37">
        <v>138.5</v>
      </c>
      <c r="U37" s="2" t="s">
        <v>13</v>
      </c>
    </row>
    <row r="38" spans="1:21" x14ac:dyDescent="0.35">
      <c r="A38" s="2" t="s">
        <v>62</v>
      </c>
      <c r="B38" s="2">
        <v>40</v>
      </c>
      <c r="C38">
        <v>2025</v>
      </c>
      <c r="D38" s="2" t="s">
        <v>92</v>
      </c>
      <c r="E38" s="2">
        <v>106</v>
      </c>
      <c r="F38" s="2" t="s">
        <v>93</v>
      </c>
      <c r="G38" s="2" t="s">
        <v>26</v>
      </c>
      <c r="H38" s="2" t="s">
        <v>77</v>
      </c>
      <c r="I38">
        <v>70</v>
      </c>
      <c r="J38" s="2" t="s">
        <v>94</v>
      </c>
      <c r="K38" s="2" t="s">
        <v>95</v>
      </c>
      <c r="L38" s="2">
        <v>5</v>
      </c>
      <c r="M38" s="2">
        <v>1</v>
      </c>
      <c r="N38" s="2" t="s">
        <v>12</v>
      </c>
      <c r="O38" s="2" t="s">
        <v>12</v>
      </c>
      <c r="P38" s="2" t="s">
        <v>95</v>
      </c>
      <c r="Q38" s="2" t="s">
        <v>12</v>
      </c>
      <c r="R38" s="2" t="s">
        <v>10</v>
      </c>
      <c r="S38" s="2">
        <v>15</v>
      </c>
      <c r="T38">
        <v>40</v>
      </c>
      <c r="U38" s="2" t="s">
        <v>11</v>
      </c>
    </row>
    <row r="39" spans="1:21" x14ac:dyDescent="0.35">
      <c r="A39" s="2" t="s">
        <v>63</v>
      </c>
      <c r="B39" s="2">
        <v>41</v>
      </c>
      <c r="C39">
        <v>2025</v>
      </c>
      <c r="D39" s="2" t="s">
        <v>92</v>
      </c>
      <c r="E39" s="2">
        <v>106</v>
      </c>
      <c r="F39" s="2" t="s">
        <v>93</v>
      </c>
      <c r="G39" s="2" t="s">
        <v>26</v>
      </c>
      <c r="H39" s="2" t="s">
        <v>77</v>
      </c>
      <c r="I39">
        <v>250</v>
      </c>
      <c r="J39" s="2" t="s">
        <v>94</v>
      </c>
      <c r="K39" s="2" t="s">
        <v>95</v>
      </c>
      <c r="L39" s="2">
        <v>5</v>
      </c>
      <c r="M39" s="2">
        <v>1</v>
      </c>
      <c r="N39" s="2" t="s">
        <v>12</v>
      </c>
      <c r="O39" s="2" t="s">
        <v>12</v>
      </c>
      <c r="P39" s="2" t="s">
        <v>95</v>
      </c>
      <c r="Q39" s="2" t="s">
        <v>12</v>
      </c>
      <c r="R39" s="2" t="s">
        <v>12</v>
      </c>
      <c r="S39" s="2">
        <v>0</v>
      </c>
      <c r="T39">
        <v>205</v>
      </c>
      <c r="U39" s="2" t="s">
        <v>11</v>
      </c>
    </row>
    <row r="40" spans="1:21" x14ac:dyDescent="0.35">
      <c r="A40" s="2" t="s">
        <v>64</v>
      </c>
      <c r="B40" s="2">
        <v>42</v>
      </c>
      <c r="C40">
        <v>2025</v>
      </c>
      <c r="D40" s="2" t="s">
        <v>92</v>
      </c>
      <c r="E40" s="2">
        <v>106</v>
      </c>
      <c r="F40" s="2" t="s">
        <v>93</v>
      </c>
      <c r="G40" s="2" t="s">
        <v>26</v>
      </c>
      <c r="H40" s="2" t="s">
        <v>77</v>
      </c>
      <c r="I40">
        <v>50</v>
      </c>
      <c r="J40" s="2" t="s">
        <v>94</v>
      </c>
      <c r="K40" s="2" t="s">
        <v>95</v>
      </c>
      <c r="L40" s="2">
        <v>5</v>
      </c>
      <c r="M40" s="2">
        <v>1</v>
      </c>
      <c r="N40" s="2" t="s">
        <v>12</v>
      </c>
      <c r="O40" s="2" t="s">
        <v>12</v>
      </c>
      <c r="P40" s="2" t="s">
        <v>95</v>
      </c>
      <c r="Q40" s="2" t="s">
        <v>10</v>
      </c>
      <c r="R40" s="2" t="s">
        <v>12</v>
      </c>
      <c r="S40" s="2">
        <v>30</v>
      </c>
      <c r="T40">
        <v>40</v>
      </c>
      <c r="U40" s="2" t="s">
        <v>11</v>
      </c>
    </row>
    <row r="41" spans="1:21" x14ac:dyDescent="0.35">
      <c r="A41" s="2" t="s">
        <v>65</v>
      </c>
      <c r="B41" s="2">
        <v>44</v>
      </c>
      <c r="C41">
        <v>2025</v>
      </c>
      <c r="D41" s="2" t="s">
        <v>92</v>
      </c>
      <c r="E41" s="2">
        <v>106</v>
      </c>
      <c r="F41" s="2" t="s">
        <v>93</v>
      </c>
      <c r="G41" s="2" t="s">
        <v>26</v>
      </c>
      <c r="H41" s="2" t="s">
        <v>77</v>
      </c>
      <c r="I41">
        <v>80</v>
      </c>
      <c r="J41" s="2" t="s">
        <v>94</v>
      </c>
      <c r="K41" s="2" t="s">
        <v>95</v>
      </c>
      <c r="L41" s="2">
        <v>5</v>
      </c>
      <c r="M41" s="2">
        <v>1</v>
      </c>
      <c r="N41" s="2" t="s">
        <v>12</v>
      </c>
      <c r="O41" s="2" t="s">
        <v>12</v>
      </c>
      <c r="P41" s="2" t="s">
        <v>95</v>
      </c>
      <c r="Q41" s="2" t="s">
        <v>10</v>
      </c>
      <c r="R41" s="2" t="s">
        <v>10</v>
      </c>
      <c r="S41" s="2">
        <v>10</v>
      </c>
      <c r="T41">
        <v>145</v>
      </c>
      <c r="U41" s="2" t="s">
        <v>11</v>
      </c>
    </row>
    <row r="42" spans="1:21" x14ac:dyDescent="0.35">
      <c r="A42" s="2" t="s">
        <v>66</v>
      </c>
      <c r="B42" s="2">
        <v>45</v>
      </c>
      <c r="C42">
        <v>2025</v>
      </c>
      <c r="D42" s="2" t="s">
        <v>92</v>
      </c>
      <c r="E42" s="2">
        <v>106</v>
      </c>
      <c r="F42" s="2" t="s">
        <v>93</v>
      </c>
      <c r="G42" s="2" t="s">
        <v>26</v>
      </c>
      <c r="H42" s="2" t="s">
        <v>77</v>
      </c>
      <c r="I42">
        <v>30</v>
      </c>
      <c r="J42" s="2" t="s">
        <v>94</v>
      </c>
      <c r="K42" s="2" t="s">
        <v>95</v>
      </c>
      <c r="L42" s="2">
        <v>5</v>
      </c>
      <c r="M42" s="2">
        <v>1</v>
      </c>
      <c r="N42" s="2" t="s">
        <v>12</v>
      </c>
      <c r="O42" s="2" t="s">
        <v>12</v>
      </c>
      <c r="P42" s="2" t="s">
        <v>95</v>
      </c>
      <c r="Q42" s="2" t="s">
        <v>10</v>
      </c>
      <c r="R42" s="2" t="s">
        <v>10</v>
      </c>
      <c r="S42" s="2">
        <v>30</v>
      </c>
      <c r="T42">
        <v>105</v>
      </c>
      <c r="U42" s="2" t="s">
        <v>11</v>
      </c>
    </row>
    <row r="43" spans="1:21" x14ac:dyDescent="0.35">
      <c r="A43" s="2" t="s">
        <v>67</v>
      </c>
      <c r="B43" s="2">
        <v>46</v>
      </c>
      <c r="C43">
        <v>2025</v>
      </c>
      <c r="D43" s="2" t="s">
        <v>92</v>
      </c>
      <c r="E43" s="2">
        <v>106</v>
      </c>
      <c r="F43" s="2" t="s">
        <v>93</v>
      </c>
      <c r="G43" s="2" t="s">
        <v>26</v>
      </c>
      <c r="H43" s="2" t="s">
        <v>77</v>
      </c>
      <c r="I43">
        <v>100</v>
      </c>
      <c r="J43" s="2" t="s">
        <v>94</v>
      </c>
      <c r="K43" s="2" t="s">
        <v>95</v>
      </c>
      <c r="L43" s="2">
        <v>5</v>
      </c>
      <c r="M43" s="2">
        <v>1</v>
      </c>
      <c r="N43" s="2" t="s">
        <v>12</v>
      </c>
      <c r="O43" s="2" t="s">
        <v>12</v>
      </c>
      <c r="P43" s="2" t="s">
        <v>95</v>
      </c>
      <c r="Q43" s="2" t="s">
        <v>12</v>
      </c>
      <c r="R43" s="2" t="s">
        <v>12</v>
      </c>
      <c r="S43" s="2">
        <v>0</v>
      </c>
      <c r="T43">
        <v>95</v>
      </c>
      <c r="U43" s="2" t="s">
        <v>11</v>
      </c>
    </row>
    <row r="44" spans="1:21" x14ac:dyDescent="0.35">
      <c r="A44" s="2" t="s">
        <v>68</v>
      </c>
      <c r="B44" s="2">
        <v>47</v>
      </c>
      <c r="C44">
        <v>2025</v>
      </c>
      <c r="D44" s="2" t="s">
        <v>92</v>
      </c>
      <c r="E44" s="2">
        <v>106</v>
      </c>
      <c r="F44" s="2" t="s">
        <v>93</v>
      </c>
      <c r="G44" s="2" t="s">
        <v>26</v>
      </c>
      <c r="H44" s="2" t="s">
        <v>77</v>
      </c>
      <c r="I44">
        <v>0</v>
      </c>
      <c r="J44" s="2" t="s">
        <v>94</v>
      </c>
      <c r="K44" s="2" t="s">
        <v>95</v>
      </c>
      <c r="L44" s="2">
        <v>5</v>
      </c>
      <c r="M44" s="2">
        <v>1</v>
      </c>
      <c r="N44" s="2" t="s">
        <v>12</v>
      </c>
      <c r="O44" s="2" t="s">
        <v>10</v>
      </c>
      <c r="P44" s="2" t="s">
        <v>95</v>
      </c>
      <c r="Q44" s="2" t="s">
        <v>12</v>
      </c>
      <c r="R44" s="2" t="s">
        <v>12</v>
      </c>
      <c r="S44" s="2">
        <v>2</v>
      </c>
      <c r="T44">
        <v>110</v>
      </c>
      <c r="U44" s="2" t="s">
        <v>11</v>
      </c>
    </row>
    <row r="45" spans="1:21" x14ac:dyDescent="0.35">
      <c r="A45" s="2" t="s">
        <v>69</v>
      </c>
      <c r="B45" s="2">
        <v>48</v>
      </c>
      <c r="C45">
        <v>2025</v>
      </c>
      <c r="D45" s="2" t="s">
        <v>92</v>
      </c>
      <c r="E45" s="2">
        <v>106</v>
      </c>
      <c r="F45" s="2" t="s">
        <v>93</v>
      </c>
      <c r="G45" s="2" t="s">
        <v>26</v>
      </c>
      <c r="H45" s="2" t="s">
        <v>77</v>
      </c>
      <c r="I45">
        <v>100</v>
      </c>
      <c r="J45" s="2" t="s">
        <v>94</v>
      </c>
      <c r="K45" s="2" t="s">
        <v>95</v>
      </c>
      <c r="L45" s="2">
        <v>5</v>
      </c>
      <c r="M45" s="2">
        <v>1</v>
      </c>
      <c r="N45" s="2" t="s">
        <v>12</v>
      </c>
      <c r="O45" s="2" t="s">
        <v>12</v>
      </c>
      <c r="P45" s="2" t="s">
        <v>95</v>
      </c>
      <c r="Q45" s="2" t="s">
        <v>12</v>
      </c>
      <c r="R45" s="2" t="s">
        <v>12</v>
      </c>
      <c r="S45" s="2">
        <v>20</v>
      </c>
      <c r="T45">
        <v>54</v>
      </c>
      <c r="U45" s="2" t="s">
        <v>11</v>
      </c>
    </row>
    <row r="46" spans="1:21" x14ac:dyDescent="0.35">
      <c r="A46" s="2" t="s">
        <v>70</v>
      </c>
      <c r="B46" s="2">
        <v>49</v>
      </c>
      <c r="C46">
        <v>2025</v>
      </c>
      <c r="D46" s="2" t="s">
        <v>92</v>
      </c>
      <c r="E46" s="2">
        <v>106</v>
      </c>
      <c r="F46" s="2" t="s">
        <v>93</v>
      </c>
      <c r="G46" s="2" t="s">
        <v>26</v>
      </c>
      <c r="H46" s="2" t="s">
        <v>77</v>
      </c>
      <c r="I46">
        <v>100</v>
      </c>
      <c r="J46" s="2" t="s">
        <v>94</v>
      </c>
      <c r="K46" s="2" t="s">
        <v>95</v>
      </c>
      <c r="L46" s="2">
        <v>5</v>
      </c>
      <c r="M46" s="2">
        <v>1</v>
      </c>
      <c r="N46" s="2" t="s">
        <v>12</v>
      </c>
      <c r="O46" s="2" t="s">
        <v>12</v>
      </c>
      <c r="P46" s="2" t="s">
        <v>95</v>
      </c>
      <c r="Q46" s="2" t="s">
        <v>12</v>
      </c>
      <c r="R46" s="2" t="s">
        <v>12</v>
      </c>
      <c r="S46" s="2">
        <v>30</v>
      </c>
      <c r="T46">
        <v>73</v>
      </c>
      <c r="U46" s="2" t="s">
        <v>11</v>
      </c>
    </row>
    <row r="47" spans="1:21" x14ac:dyDescent="0.35">
      <c r="A47" s="2" t="s">
        <v>71</v>
      </c>
      <c r="B47" s="2">
        <v>50</v>
      </c>
      <c r="C47">
        <v>2025</v>
      </c>
      <c r="D47" s="2" t="s">
        <v>92</v>
      </c>
      <c r="E47" s="2">
        <v>106</v>
      </c>
      <c r="F47" s="2" t="s">
        <v>93</v>
      </c>
      <c r="G47" s="2" t="s">
        <v>26</v>
      </c>
      <c r="H47" s="2" t="s">
        <v>77</v>
      </c>
      <c r="I47">
        <v>145</v>
      </c>
      <c r="J47" s="2" t="s">
        <v>94</v>
      </c>
      <c r="K47" s="2" t="s">
        <v>95</v>
      </c>
      <c r="L47" s="2">
        <v>5</v>
      </c>
      <c r="M47" s="2">
        <v>1</v>
      </c>
      <c r="N47" s="2" t="s">
        <v>12</v>
      </c>
      <c r="O47" s="2" t="s">
        <v>12</v>
      </c>
      <c r="P47" s="2" t="s">
        <v>95</v>
      </c>
      <c r="Q47" s="2" t="s">
        <v>12</v>
      </c>
      <c r="R47" s="2" t="s">
        <v>10</v>
      </c>
      <c r="S47" s="2">
        <v>75</v>
      </c>
      <c r="T47">
        <v>115</v>
      </c>
      <c r="U47" s="2" t="s">
        <v>11</v>
      </c>
    </row>
    <row r="48" spans="1:21" x14ac:dyDescent="0.35">
      <c r="A48" s="2" t="s">
        <v>72</v>
      </c>
      <c r="B48" s="2">
        <v>51</v>
      </c>
      <c r="C48">
        <v>2025</v>
      </c>
      <c r="D48" s="2" t="s">
        <v>92</v>
      </c>
      <c r="E48" s="2">
        <v>106</v>
      </c>
      <c r="F48" s="2" t="s">
        <v>93</v>
      </c>
      <c r="G48" s="2" t="s">
        <v>26</v>
      </c>
      <c r="H48" s="2" t="s">
        <v>77</v>
      </c>
      <c r="I48">
        <v>125</v>
      </c>
      <c r="J48" s="2" t="s">
        <v>94</v>
      </c>
      <c r="K48" s="2" t="s">
        <v>95</v>
      </c>
      <c r="L48" s="2">
        <v>5</v>
      </c>
      <c r="M48" s="2">
        <v>1</v>
      </c>
      <c r="N48" s="2" t="s">
        <v>12</v>
      </c>
      <c r="O48" s="2" t="s">
        <v>12</v>
      </c>
      <c r="P48" s="2" t="s">
        <v>95</v>
      </c>
      <c r="Q48" s="2" t="s">
        <v>12</v>
      </c>
      <c r="R48" s="2" t="s">
        <v>12</v>
      </c>
      <c r="S48" s="2">
        <v>40</v>
      </c>
      <c r="T48">
        <v>80</v>
      </c>
      <c r="U48" s="2" t="s">
        <v>11</v>
      </c>
    </row>
    <row r="49" spans="1:21" x14ac:dyDescent="0.35">
      <c r="A49" s="2" t="s">
        <v>73</v>
      </c>
      <c r="B49" s="2">
        <v>53</v>
      </c>
      <c r="C49">
        <v>2025</v>
      </c>
      <c r="D49" s="2" t="s">
        <v>92</v>
      </c>
      <c r="E49" s="2">
        <v>106</v>
      </c>
      <c r="F49" s="2" t="s">
        <v>93</v>
      </c>
      <c r="G49" s="2" t="s">
        <v>26</v>
      </c>
      <c r="H49" s="2" t="s">
        <v>77</v>
      </c>
      <c r="I49">
        <v>130</v>
      </c>
      <c r="J49" s="2" t="s">
        <v>94</v>
      </c>
      <c r="K49" s="2" t="s">
        <v>95</v>
      </c>
      <c r="L49" s="2">
        <v>5</v>
      </c>
      <c r="M49" s="2">
        <v>1</v>
      </c>
      <c r="N49" s="2" t="s">
        <v>12</v>
      </c>
      <c r="O49" s="2" t="s">
        <v>12</v>
      </c>
      <c r="P49" s="2" t="s">
        <v>95</v>
      </c>
      <c r="Q49" s="2" t="s">
        <v>12</v>
      </c>
      <c r="R49" s="2" t="s">
        <v>12</v>
      </c>
      <c r="S49" s="2">
        <v>30</v>
      </c>
      <c r="T49">
        <v>130</v>
      </c>
      <c r="U49" s="2" t="s">
        <v>13</v>
      </c>
    </row>
    <row r="50" spans="1:21" x14ac:dyDescent="0.35">
      <c r="A50" s="2" t="s">
        <v>74</v>
      </c>
      <c r="B50" s="2">
        <v>54</v>
      </c>
      <c r="C50">
        <v>2025</v>
      </c>
      <c r="D50" s="2" t="s">
        <v>92</v>
      </c>
      <c r="E50" s="2">
        <v>106</v>
      </c>
      <c r="F50" s="2" t="s">
        <v>93</v>
      </c>
      <c r="G50" s="2" t="s">
        <v>26</v>
      </c>
      <c r="H50" s="2" t="s">
        <v>77</v>
      </c>
      <c r="I50">
        <v>125</v>
      </c>
      <c r="J50" s="2" t="s">
        <v>94</v>
      </c>
      <c r="K50" s="2" t="s">
        <v>95</v>
      </c>
      <c r="L50" s="2">
        <v>5</v>
      </c>
      <c r="M50" s="2">
        <v>1</v>
      </c>
      <c r="N50" s="2" t="s">
        <v>12</v>
      </c>
      <c r="O50" s="2" t="s">
        <v>12</v>
      </c>
      <c r="P50" s="2">
        <v>18</v>
      </c>
      <c r="Q50" s="2" t="s">
        <v>10</v>
      </c>
      <c r="R50" s="2" t="s">
        <v>10</v>
      </c>
      <c r="S50" s="2">
        <v>24</v>
      </c>
      <c r="T50">
        <v>90</v>
      </c>
      <c r="U50" s="2" t="s">
        <v>11</v>
      </c>
    </row>
    <row r="51" spans="1:21" x14ac:dyDescent="0.35">
      <c r="A51" s="2" t="s">
        <v>75</v>
      </c>
      <c r="B51" s="2">
        <v>55</v>
      </c>
      <c r="C51">
        <v>2025</v>
      </c>
      <c r="D51" s="2" t="s">
        <v>92</v>
      </c>
      <c r="E51" s="2">
        <v>106</v>
      </c>
      <c r="F51" s="2" t="s">
        <v>93</v>
      </c>
      <c r="G51" s="2" t="s">
        <v>26</v>
      </c>
      <c r="H51" s="2" t="s">
        <v>77</v>
      </c>
      <c r="I51">
        <v>132</v>
      </c>
      <c r="J51" s="2" t="s">
        <v>94</v>
      </c>
      <c r="K51" s="2" t="s">
        <v>95</v>
      </c>
      <c r="L51" s="2">
        <v>5</v>
      </c>
      <c r="M51" s="2">
        <v>2</v>
      </c>
      <c r="N51" s="2" t="s">
        <v>12</v>
      </c>
      <c r="O51" s="2" t="s">
        <v>12</v>
      </c>
      <c r="P51" s="2" t="s">
        <v>95</v>
      </c>
      <c r="Q51" s="2" t="s">
        <v>12</v>
      </c>
      <c r="R51" s="2" t="s">
        <v>12</v>
      </c>
      <c r="S51" s="2">
        <v>16</v>
      </c>
      <c r="T51">
        <v>73</v>
      </c>
      <c r="U51" s="2" t="s">
        <v>11</v>
      </c>
    </row>
    <row r="52" spans="1:21" x14ac:dyDescent="0.35">
      <c r="A52" s="2" t="s">
        <v>76</v>
      </c>
      <c r="B52" s="2">
        <v>56</v>
      </c>
      <c r="C52">
        <v>2025</v>
      </c>
      <c r="D52" s="2" t="s">
        <v>92</v>
      </c>
      <c r="E52" s="2">
        <v>106</v>
      </c>
      <c r="F52" s="2" t="s">
        <v>93</v>
      </c>
      <c r="G52" s="2" t="s">
        <v>26</v>
      </c>
      <c r="H52" s="2" t="s">
        <v>77</v>
      </c>
      <c r="I52">
        <v>250</v>
      </c>
      <c r="J52" s="2" t="s">
        <v>94</v>
      </c>
      <c r="K52" s="2" t="s">
        <v>95</v>
      </c>
      <c r="L52" s="2">
        <v>5</v>
      </c>
      <c r="M52" s="2">
        <v>1</v>
      </c>
      <c r="N52" s="2" t="s">
        <v>12</v>
      </c>
      <c r="O52" s="2" t="s">
        <v>12</v>
      </c>
      <c r="P52" s="2" t="s">
        <v>95</v>
      </c>
      <c r="Q52" s="2" t="s">
        <v>12</v>
      </c>
      <c r="R52" s="2" t="s">
        <v>10</v>
      </c>
      <c r="S52" s="2">
        <v>60</v>
      </c>
      <c r="T52">
        <v>180</v>
      </c>
      <c r="U52" s="2" t="s">
        <v>11</v>
      </c>
    </row>
    <row r="53" spans="1:21" x14ac:dyDescent="0.35">
      <c r="N53" s="2"/>
      <c r="S53" t="s">
        <v>96</v>
      </c>
    </row>
    <row r="54" spans="1:21" x14ac:dyDescent="0.35">
      <c r="N54" s="2"/>
      <c r="S54" t="s">
        <v>97</v>
      </c>
    </row>
  </sheetData>
  <pageMargins left="0.7" right="0.7" top="0.75" bottom="0.75" header="0.3" footer="0.3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0C573F-51E4-4BE5-A823-3E2BE3403D60}">
  <sheetPr codeName="Sheet70"/>
  <dimension ref="A1:U52"/>
  <sheetViews>
    <sheetView zoomScale="90" zoomScaleNormal="90" workbookViewId="0"/>
  </sheetViews>
  <sheetFormatPr defaultRowHeight="14.5" x14ac:dyDescent="0.35"/>
  <cols>
    <col min="1" max="1" width="17.81640625" bestFit="1" customWidth="1"/>
    <col min="4" max="4" width="17" bestFit="1" customWidth="1"/>
    <col min="5" max="5" width="14.08984375" bestFit="1" customWidth="1"/>
    <col min="7" max="7" width="16.36328125" bestFit="1" customWidth="1"/>
    <col min="8" max="8" width="15.54296875" bestFit="1" customWidth="1"/>
    <col min="9" max="9" width="10.81640625" customWidth="1"/>
    <col min="10" max="10" width="17.36328125" customWidth="1"/>
    <col min="11" max="11" width="9.7265625" style="3" bestFit="1" customWidth="1"/>
    <col min="12" max="12" width="13.90625" bestFit="1" customWidth="1"/>
    <col min="13" max="13" width="7.6328125" customWidth="1"/>
    <col min="14" max="14" width="15.453125" bestFit="1" customWidth="1"/>
    <col min="15" max="15" width="9.90625" bestFit="1" customWidth="1"/>
    <col min="16" max="16" width="11.6328125" bestFit="1" customWidth="1"/>
    <col min="17" max="17" width="18.7265625" bestFit="1" customWidth="1"/>
    <col min="18" max="18" width="15" bestFit="1" customWidth="1"/>
    <col min="19" max="19" width="18.81640625" bestFit="1" customWidth="1"/>
    <col min="21" max="21" width="10.54296875" style="2" customWidth="1"/>
  </cols>
  <sheetData>
    <row r="1" spans="1:21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0</v>
      </c>
      <c r="I1" t="s">
        <v>89</v>
      </c>
      <c r="J1" s="2" t="s">
        <v>3</v>
      </c>
      <c r="K1" s="2" t="s">
        <v>137</v>
      </c>
      <c r="L1" t="s">
        <v>90</v>
      </c>
      <c r="M1" t="s">
        <v>138</v>
      </c>
      <c r="N1" t="s">
        <v>215</v>
      </c>
      <c r="O1" t="s">
        <v>4</v>
      </c>
      <c r="P1" t="s">
        <v>5</v>
      </c>
      <c r="Q1" t="s">
        <v>6</v>
      </c>
      <c r="R1" t="s">
        <v>7</v>
      </c>
      <c r="S1" t="s">
        <v>8</v>
      </c>
      <c r="T1" t="s">
        <v>91</v>
      </c>
      <c r="U1" s="2" t="s">
        <v>9</v>
      </c>
    </row>
    <row r="2" spans="1:21" x14ac:dyDescent="0.35">
      <c r="A2" t="s">
        <v>23</v>
      </c>
      <c r="B2">
        <v>1</v>
      </c>
      <c r="C2">
        <v>2025</v>
      </c>
      <c r="D2" t="s">
        <v>286</v>
      </c>
      <c r="E2" s="13">
        <v>219</v>
      </c>
      <c r="F2" t="s">
        <v>287</v>
      </c>
      <c r="G2" t="s">
        <v>288</v>
      </c>
      <c r="H2" t="s">
        <v>77</v>
      </c>
      <c r="I2">
        <v>400</v>
      </c>
      <c r="J2" t="s">
        <v>223</v>
      </c>
      <c r="K2" s="2">
        <v>0</v>
      </c>
      <c r="L2">
        <v>0</v>
      </c>
      <c r="M2">
        <v>1</v>
      </c>
      <c r="N2" t="s">
        <v>12</v>
      </c>
      <c r="O2" t="s">
        <v>10</v>
      </c>
      <c r="P2">
        <v>21</v>
      </c>
      <c r="Q2" t="s">
        <v>10</v>
      </c>
      <c r="R2" t="s">
        <v>12</v>
      </c>
      <c r="S2">
        <v>16</v>
      </c>
      <c r="T2">
        <v>300</v>
      </c>
      <c r="U2" s="2" t="s">
        <v>13</v>
      </c>
    </row>
    <row r="3" spans="1:21" x14ac:dyDescent="0.35">
      <c r="A3" t="s">
        <v>27</v>
      </c>
      <c r="B3">
        <v>2</v>
      </c>
      <c r="C3">
        <v>2025</v>
      </c>
      <c r="D3" t="s">
        <v>286</v>
      </c>
      <c r="E3" s="13">
        <v>219</v>
      </c>
      <c r="F3" t="s">
        <v>287</v>
      </c>
      <c r="G3" t="s">
        <v>288</v>
      </c>
      <c r="H3" s="2" t="s">
        <v>223</v>
      </c>
    </row>
    <row r="4" spans="1:21" x14ac:dyDescent="0.35">
      <c r="A4" t="s">
        <v>28</v>
      </c>
      <c r="B4">
        <v>4</v>
      </c>
      <c r="C4">
        <v>2025</v>
      </c>
      <c r="D4" t="s">
        <v>286</v>
      </c>
      <c r="E4" s="13">
        <v>219</v>
      </c>
      <c r="F4" t="s">
        <v>287</v>
      </c>
      <c r="G4" t="s">
        <v>288</v>
      </c>
      <c r="H4" t="s">
        <v>77</v>
      </c>
      <c r="I4">
        <v>72</v>
      </c>
      <c r="J4" t="s">
        <v>223</v>
      </c>
      <c r="K4">
        <v>6000</v>
      </c>
      <c r="L4">
        <v>0</v>
      </c>
      <c r="M4">
        <v>0</v>
      </c>
      <c r="N4" t="s">
        <v>12</v>
      </c>
      <c r="O4" t="s">
        <v>10</v>
      </c>
      <c r="P4">
        <v>18</v>
      </c>
      <c r="Q4" t="s">
        <v>10</v>
      </c>
      <c r="R4" t="s">
        <v>12</v>
      </c>
      <c r="S4">
        <v>0</v>
      </c>
      <c r="T4">
        <v>72</v>
      </c>
      <c r="U4" s="2" t="s">
        <v>13</v>
      </c>
    </row>
    <row r="5" spans="1:21" x14ac:dyDescent="0.35">
      <c r="A5" t="s">
        <v>29</v>
      </c>
      <c r="B5">
        <v>5</v>
      </c>
      <c r="C5">
        <v>2025</v>
      </c>
      <c r="D5" t="s">
        <v>286</v>
      </c>
      <c r="E5" s="13">
        <v>219</v>
      </c>
      <c r="F5" t="s">
        <v>287</v>
      </c>
      <c r="G5" t="s">
        <v>288</v>
      </c>
      <c r="H5" t="s">
        <v>77</v>
      </c>
      <c r="I5">
        <v>450</v>
      </c>
      <c r="J5" s="2" t="s">
        <v>15</v>
      </c>
      <c r="K5" s="2">
        <v>0</v>
      </c>
      <c r="L5">
        <v>2</v>
      </c>
      <c r="M5">
        <v>1</v>
      </c>
      <c r="N5" t="s">
        <v>10</v>
      </c>
      <c r="O5" t="s">
        <v>10</v>
      </c>
      <c r="P5">
        <v>18</v>
      </c>
      <c r="Q5" t="s">
        <v>12</v>
      </c>
      <c r="R5" t="s">
        <v>12</v>
      </c>
      <c r="S5">
        <v>0</v>
      </c>
      <c r="T5">
        <v>150</v>
      </c>
      <c r="U5" s="2" t="s">
        <v>13</v>
      </c>
    </row>
    <row r="6" spans="1:21" x14ac:dyDescent="0.35">
      <c r="A6" t="s">
        <v>30</v>
      </c>
      <c r="B6">
        <v>6</v>
      </c>
      <c r="C6">
        <v>2025</v>
      </c>
      <c r="D6" t="s">
        <v>286</v>
      </c>
      <c r="E6" s="13">
        <v>219</v>
      </c>
      <c r="F6" t="s">
        <v>287</v>
      </c>
      <c r="G6" t="s">
        <v>288</v>
      </c>
      <c r="H6" t="s">
        <v>77</v>
      </c>
      <c r="I6">
        <v>798</v>
      </c>
      <c r="J6" s="2" t="s">
        <v>223</v>
      </c>
      <c r="K6" s="2">
        <v>6000</v>
      </c>
      <c r="L6">
        <v>1</v>
      </c>
      <c r="M6">
        <v>1</v>
      </c>
      <c r="N6" t="s">
        <v>10</v>
      </c>
      <c r="O6" t="s">
        <v>12</v>
      </c>
      <c r="P6">
        <v>18</v>
      </c>
      <c r="Q6" t="s">
        <v>12</v>
      </c>
      <c r="R6" t="s">
        <v>12</v>
      </c>
      <c r="S6">
        <v>0</v>
      </c>
      <c r="T6">
        <v>292</v>
      </c>
      <c r="U6" s="2" t="s">
        <v>12</v>
      </c>
    </row>
    <row r="7" spans="1:21" x14ac:dyDescent="0.35">
      <c r="A7" t="s">
        <v>31</v>
      </c>
      <c r="B7">
        <v>8</v>
      </c>
      <c r="C7">
        <v>2025</v>
      </c>
      <c r="D7" t="s">
        <v>286</v>
      </c>
      <c r="E7" s="13">
        <v>219</v>
      </c>
      <c r="F7" t="s">
        <v>287</v>
      </c>
      <c r="G7" t="s">
        <v>288</v>
      </c>
      <c r="H7" s="2" t="s">
        <v>223</v>
      </c>
    </row>
    <row r="8" spans="1:21" x14ac:dyDescent="0.35">
      <c r="A8" t="s">
        <v>32</v>
      </c>
      <c r="B8">
        <v>9</v>
      </c>
      <c r="C8">
        <v>2025</v>
      </c>
      <c r="D8" t="s">
        <v>286</v>
      </c>
      <c r="E8" s="13">
        <v>219</v>
      </c>
      <c r="F8" t="s">
        <v>287</v>
      </c>
      <c r="G8" t="s">
        <v>288</v>
      </c>
      <c r="H8" t="s">
        <v>77</v>
      </c>
      <c r="I8">
        <v>1450</v>
      </c>
      <c r="J8" t="s">
        <v>110</v>
      </c>
      <c r="K8" s="2">
        <v>10000</v>
      </c>
      <c r="L8">
        <v>1</v>
      </c>
      <c r="M8">
        <v>0</v>
      </c>
      <c r="N8" t="s">
        <v>12</v>
      </c>
      <c r="O8" t="s">
        <v>10</v>
      </c>
      <c r="P8">
        <v>25</v>
      </c>
      <c r="Q8" t="s">
        <v>10</v>
      </c>
      <c r="R8" t="s">
        <v>12</v>
      </c>
      <c r="S8">
        <v>0</v>
      </c>
      <c r="T8">
        <v>625</v>
      </c>
      <c r="U8" t="s">
        <v>12</v>
      </c>
    </row>
    <row r="9" spans="1:21" x14ac:dyDescent="0.35">
      <c r="A9" t="s">
        <v>33</v>
      </c>
      <c r="B9">
        <v>10</v>
      </c>
      <c r="C9">
        <v>2025</v>
      </c>
      <c r="D9" t="s">
        <v>286</v>
      </c>
      <c r="E9" s="13">
        <v>219</v>
      </c>
      <c r="F9" t="s">
        <v>287</v>
      </c>
      <c r="G9" t="s">
        <v>288</v>
      </c>
      <c r="H9" t="s">
        <v>77</v>
      </c>
      <c r="I9">
        <v>105</v>
      </c>
      <c r="J9" s="2" t="s">
        <v>223</v>
      </c>
      <c r="K9">
        <v>0</v>
      </c>
      <c r="L9">
        <v>0</v>
      </c>
      <c r="M9">
        <v>0</v>
      </c>
      <c r="N9" t="s">
        <v>12</v>
      </c>
      <c r="O9" t="s">
        <v>12</v>
      </c>
      <c r="P9">
        <v>21</v>
      </c>
      <c r="Q9" t="s">
        <v>10</v>
      </c>
      <c r="R9" t="s">
        <v>12</v>
      </c>
      <c r="S9">
        <v>0</v>
      </c>
      <c r="T9">
        <v>42</v>
      </c>
      <c r="U9" t="s">
        <v>12</v>
      </c>
    </row>
    <row r="10" spans="1:21" x14ac:dyDescent="0.35">
      <c r="A10" t="s">
        <v>34</v>
      </c>
      <c r="B10">
        <v>11</v>
      </c>
      <c r="C10">
        <v>2025</v>
      </c>
      <c r="D10" t="s">
        <v>286</v>
      </c>
      <c r="E10" s="13">
        <v>219</v>
      </c>
      <c r="F10" t="s">
        <v>287</v>
      </c>
      <c r="G10" t="s">
        <v>288</v>
      </c>
      <c r="H10" t="s">
        <v>77</v>
      </c>
      <c r="I10">
        <v>500</v>
      </c>
      <c r="J10" s="2" t="s">
        <v>223</v>
      </c>
      <c r="K10" s="2">
        <v>0</v>
      </c>
      <c r="L10">
        <v>0</v>
      </c>
      <c r="M10">
        <v>0</v>
      </c>
      <c r="N10" t="s">
        <v>12</v>
      </c>
      <c r="O10" t="s">
        <v>12</v>
      </c>
      <c r="Q10" t="s">
        <v>10</v>
      </c>
      <c r="R10" t="s">
        <v>12</v>
      </c>
      <c r="S10">
        <v>0</v>
      </c>
      <c r="T10">
        <v>435</v>
      </c>
      <c r="U10" t="s">
        <v>12</v>
      </c>
    </row>
    <row r="11" spans="1:21" x14ac:dyDescent="0.35">
      <c r="A11" t="s">
        <v>35</v>
      </c>
      <c r="B11">
        <v>12</v>
      </c>
      <c r="C11">
        <v>2025</v>
      </c>
      <c r="D11" t="s">
        <v>286</v>
      </c>
      <c r="E11" s="13">
        <v>219</v>
      </c>
      <c r="F11" t="s">
        <v>287</v>
      </c>
      <c r="G11" t="s">
        <v>288</v>
      </c>
      <c r="H11" t="s">
        <v>77</v>
      </c>
      <c r="I11">
        <v>125</v>
      </c>
      <c r="J11" s="2" t="s">
        <v>223</v>
      </c>
      <c r="K11" s="2">
        <v>2000</v>
      </c>
      <c r="L11">
        <v>2</v>
      </c>
      <c r="M11">
        <v>1</v>
      </c>
      <c r="N11" t="s">
        <v>10</v>
      </c>
      <c r="O11" t="s">
        <v>10</v>
      </c>
      <c r="P11">
        <v>18</v>
      </c>
      <c r="Q11" t="s">
        <v>12</v>
      </c>
      <c r="R11" t="s">
        <v>12</v>
      </c>
      <c r="S11">
        <v>0</v>
      </c>
      <c r="T11">
        <v>75</v>
      </c>
      <c r="U11" s="2" t="s">
        <v>13</v>
      </c>
    </row>
    <row r="12" spans="1:21" x14ac:dyDescent="0.35">
      <c r="A12" t="s">
        <v>36</v>
      </c>
      <c r="B12">
        <v>13</v>
      </c>
      <c r="C12">
        <v>2025</v>
      </c>
      <c r="D12" t="s">
        <v>286</v>
      </c>
      <c r="E12" s="13">
        <v>219</v>
      </c>
      <c r="F12" t="s">
        <v>287</v>
      </c>
      <c r="G12" t="s">
        <v>288</v>
      </c>
      <c r="H12" t="s">
        <v>77</v>
      </c>
      <c r="I12">
        <v>75</v>
      </c>
      <c r="J12" s="2" t="s">
        <v>223</v>
      </c>
      <c r="K12" s="2">
        <v>70</v>
      </c>
      <c r="L12">
        <v>2</v>
      </c>
      <c r="M12">
        <v>1</v>
      </c>
      <c r="N12" t="s">
        <v>12</v>
      </c>
      <c r="O12" t="s">
        <v>10</v>
      </c>
      <c r="P12">
        <v>18</v>
      </c>
      <c r="Q12" t="s">
        <v>10</v>
      </c>
      <c r="R12" t="s">
        <v>12</v>
      </c>
      <c r="S12">
        <v>16</v>
      </c>
      <c r="T12">
        <v>65</v>
      </c>
      <c r="U12" t="s">
        <v>12</v>
      </c>
    </row>
    <row r="13" spans="1:21" x14ac:dyDescent="0.35">
      <c r="A13" t="s">
        <v>37</v>
      </c>
      <c r="B13">
        <v>15</v>
      </c>
      <c r="C13">
        <v>2025</v>
      </c>
      <c r="D13" t="s">
        <v>286</v>
      </c>
      <c r="E13" s="13">
        <v>219</v>
      </c>
      <c r="F13" t="s">
        <v>287</v>
      </c>
      <c r="G13" t="s">
        <v>288</v>
      </c>
      <c r="H13" t="s">
        <v>77</v>
      </c>
      <c r="I13">
        <v>100</v>
      </c>
      <c r="J13" t="s">
        <v>110</v>
      </c>
      <c r="K13" s="2">
        <v>8000</v>
      </c>
      <c r="L13">
        <v>1</v>
      </c>
      <c r="M13">
        <v>1</v>
      </c>
      <c r="N13" t="s">
        <v>12</v>
      </c>
      <c r="O13" t="s">
        <v>10</v>
      </c>
      <c r="P13">
        <v>18</v>
      </c>
      <c r="Q13" t="s">
        <v>12</v>
      </c>
      <c r="R13" t="s">
        <v>12</v>
      </c>
      <c r="S13">
        <v>0</v>
      </c>
      <c r="T13">
        <v>196</v>
      </c>
      <c r="U13" t="s">
        <v>12</v>
      </c>
    </row>
    <row r="14" spans="1:21" x14ac:dyDescent="0.35">
      <c r="A14" t="s">
        <v>38</v>
      </c>
      <c r="B14">
        <v>16</v>
      </c>
      <c r="C14">
        <v>2025</v>
      </c>
      <c r="D14" t="s">
        <v>286</v>
      </c>
      <c r="E14" s="13">
        <v>219</v>
      </c>
      <c r="F14" t="s">
        <v>287</v>
      </c>
      <c r="G14" t="s">
        <v>288</v>
      </c>
      <c r="H14" s="2" t="s">
        <v>223</v>
      </c>
    </row>
    <row r="15" spans="1:21" x14ac:dyDescent="0.35">
      <c r="A15" t="s">
        <v>39</v>
      </c>
      <c r="B15">
        <v>17</v>
      </c>
      <c r="C15">
        <v>2025</v>
      </c>
      <c r="D15" t="s">
        <v>286</v>
      </c>
      <c r="E15" s="13">
        <v>219</v>
      </c>
      <c r="F15" t="s">
        <v>287</v>
      </c>
      <c r="G15" t="s">
        <v>288</v>
      </c>
      <c r="H15" t="s">
        <v>77</v>
      </c>
      <c r="I15">
        <v>298</v>
      </c>
      <c r="J15" s="2" t="s">
        <v>223</v>
      </c>
      <c r="K15" s="2">
        <v>6000</v>
      </c>
      <c r="L15">
        <v>2</v>
      </c>
      <c r="M15">
        <v>1</v>
      </c>
      <c r="N15" t="s">
        <v>12</v>
      </c>
      <c r="O15" t="s">
        <v>12</v>
      </c>
      <c r="P15">
        <v>21</v>
      </c>
      <c r="Q15" t="s">
        <v>10</v>
      </c>
      <c r="R15" t="s">
        <v>12</v>
      </c>
      <c r="S15">
        <v>16</v>
      </c>
      <c r="T15">
        <v>300</v>
      </c>
      <c r="U15" s="2" t="s">
        <v>11</v>
      </c>
    </row>
    <row r="16" spans="1:21" x14ac:dyDescent="0.35">
      <c r="A16" t="s">
        <v>40</v>
      </c>
      <c r="B16">
        <v>18</v>
      </c>
      <c r="C16">
        <v>2025</v>
      </c>
      <c r="D16" t="s">
        <v>286</v>
      </c>
      <c r="E16" s="13">
        <v>219</v>
      </c>
      <c r="F16" t="s">
        <v>287</v>
      </c>
      <c r="G16" t="s">
        <v>288</v>
      </c>
      <c r="H16" s="2" t="s">
        <v>223</v>
      </c>
    </row>
    <row r="17" spans="1:21" x14ac:dyDescent="0.35">
      <c r="A17" t="s">
        <v>41</v>
      </c>
      <c r="B17">
        <v>19</v>
      </c>
      <c r="C17">
        <v>2025</v>
      </c>
      <c r="D17" t="s">
        <v>286</v>
      </c>
      <c r="E17" s="13">
        <v>219</v>
      </c>
      <c r="F17" t="s">
        <v>287</v>
      </c>
      <c r="G17" t="s">
        <v>288</v>
      </c>
      <c r="H17" t="s">
        <v>77</v>
      </c>
      <c r="I17">
        <v>100</v>
      </c>
      <c r="J17" s="2" t="s">
        <v>223</v>
      </c>
      <c r="K17" s="2">
        <v>0</v>
      </c>
      <c r="L17">
        <v>0</v>
      </c>
      <c r="M17">
        <v>0</v>
      </c>
      <c r="N17" t="s">
        <v>12</v>
      </c>
      <c r="O17" t="s">
        <v>12</v>
      </c>
      <c r="P17">
        <v>18</v>
      </c>
      <c r="Q17" t="s">
        <v>10</v>
      </c>
      <c r="R17" t="s">
        <v>12</v>
      </c>
      <c r="S17">
        <v>12</v>
      </c>
      <c r="T17">
        <v>100</v>
      </c>
      <c r="U17" s="2" t="s">
        <v>13</v>
      </c>
    </row>
    <row r="18" spans="1:21" x14ac:dyDescent="0.35">
      <c r="A18" t="s">
        <v>42</v>
      </c>
      <c r="B18">
        <v>20</v>
      </c>
      <c r="C18">
        <v>2025</v>
      </c>
      <c r="D18" t="s">
        <v>286</v>
      </c>
      <c r="E18" s="13">
        <v>219</v>
      </c>
      <c r="F18" t="s">
        <v>287</v>
      </c>
      <c r="G18" t="s">
        <v>288</v>
      </c>
      <c r="H18" t="s">
        <v>77</v>
      </c>
      <c r="I18">
        <v>250</v>
      </c>
      <c r="J18" t="s">
        <v>110</v>
      </c>
      <c r="K18" s="2">
        <v>0</v>
      </c>
      <c r="L18">
        <v>1</v>
      </c>
      <c r="M18">
        <v>1</v>
      </c>
      <c r="N18" t="s">
        <v>12</v>
      </c>
      <c r="O18" t="s">
        <v>10</v>
      </c>
      <c r="P18">
        <v>21</v>
      </c>
      <c r="Q18" t="s">
        <v>10</v>
      </c>
      <c r="R18" t="s">
        <v>12</v>
      </c>
      <c r="S18">
        <v>8</v>
      </c>
      <c r="T18">
        <v>175</v>
      </c>
      <c r="U18" t="s">
        <v>12</v>
      </c>
    </row>
    <row r="19" spans="1:21" x14ac:dyDescent="0.35">
      <c r="A19" t="s">
        <v>43</v>
      </c>
      <c r="B19">
        <v>21</v>
      </c>
      <c r="C19">
        <v>2025</v>
      </c>
      <c r="D19" t="s">
        <v>286</v>
      </c>
      <c r="E19" s="13">
        <v>219</v>
      </c>
      <c r="F19" t="s">
        <v>287</v>
      </c>
      <c r="G19" t="s">
        <v>288</v>
      </c>
      <c r="H19" t="s">
        <v>77</v>
      </c>
      <c r="I19">
        <v>400</v>
      </c>
      <c r="J19" t="s">
        <v>110</v>
      </c>
      <c r="K19" s="2">
        <v>0</v>
      </c>
      <c r="L19">
        <v>1</v>
      </c>
      <c r="M19">
        <v>1</v>
      </c>
      <c r="N19" t="s">
        <v>12</v>
      </c>
      <c r="O19" t="s">
        <v>10</v>
      </c>
      <c r="P19">
        <v>21</v>
      </c>
      <c r="Q19" t="s">
        <v>10</v>
      </c>
      <c r="R19" t="s">
        <v>12</v>
      </c>
      <c r="S19">
        <v>12</v>
      </c>
      <c r="T19">
        <v>250</v>
      </c>
      <c r="U19" s="2" t="s">
        <v>13</v>
      </c>
    </row>
    <row r="20" spans="1:21" x14ac:dyDescent="0.35">
      <c r="A20" t="s">
        <v>44</v>
      </c>
      <c r="B20">
        <v>22</v>
      </c>
      <c r="C20">
        <v>2025</v>
      </c>
      <c r="D20" t="s">
        <v>286</v>
      </c>
      <c r="E20" s="13">
        <v>219</v>
      </c>
      <c r="F20" t="s">
        <v>287</v>
      </c>
      <c r="G20" t="s">
        <v>288</v>
      </c>
      <c r="H20" t="s">
        <v>77</v>
      </c>
      <c r="I20">
        <v>243</v>
      </c>
      <c r="J20" s="2" t="s">
        <v>15</v>
      </c>
      <c r="K20" s="2">
        <v>0</v>
      </c>
      <c r="L20">
        <v>2</v>
      </c>
      <c r="M20">
        <v>1</v>
      </c>
      <c r="N20" t="s">
        <v>12</v>
      </c>
      <c r="O20" t="s">
        <v>10</v>
      </c>
      <c r="P20">
        <v>18</v>
      </c>
      <c r="Q20" t="s">
        <v>12</v>
      </c>
      <c r="R20" t="s">
        <v>12</v>
      </c>
      <c r="S20">
        <v>8</v>
      </c>
      <c r="T20">
        <v>300</v>
      </c>
      <c r="U20" s="2" t="s">
        <v>13</v>
      </c>
    </row>
    <row r="21" spans="1:21" x14ac:dyDescent="0.35">
      <c r="A21" t="s">
        <v>45</v>
      </c>
      <c r="B21">
        <v>23</v>
      </c>
      <c r="C21">
        <v>2025</v>
      </c>
      <c r="D21" t="s">
        <v>286</v>
      </c>
      <c r="E21" s="13">
        <v>219</v>
      </c>
      <c r="F21" t="s">
        <v>287</v>
      </c>
      <c r="G21" t="s">
        <v>288</v>
      </c>
      <c r="H21" t="s">
        <v>77</v>
      </c>
      <c r="I21">
        <v>500</v>
      </c>
      <c r="J21" t="s">
        <v>156</v>
      </c>
      <c r="K21" s="2">
        <v>0</v>
      </c>
      <c r="L21">
        <v>1</v>
      </c>
      <c r="M21">
        <v>1</v>
      </c>
      <c r="N21" t="s">
        <v>10</v>
      </c>
      <c r="O21" t="s">
        <v>10</v>
      </c>
      <c r="P21">
        <v>21</v>
      </c>
      <c r="Q21" t="s">
        <v>10</v>
      </c>
      <c r="R21" t="s">
        <v>12</v>
      </c>
      <c r="S21">
        <v>0</v>
      </c>
      <c r="T21">
        <v>250</v>
      </c>
      <c r="U21" s="2" t="s">
        <v>11</v>
      </c>
    </row>
    <row r="22" spans="1:21" x14ac:dyDescent="0.35">
      <c r="A22" t="s">
        <v>46</v>
      </c>
      <c r="B22">
        <v>24</v>
      </c>
      <c r="C22">
        <v>2025</v>
      </c>
      <c r="D22" t="s">
        <v>286</v>
      </c>
      <c r="E22" s="13">
        <v>219</v>
      </c>
      <c r="F22" t="s">
        <v>287</v>
      </c>
      <c r="G22" t="s">
        <v>288</v>
      </c>
      <c r="H22" t="s">
        <v>77</v>
      </c>
      <c r="I22">
        <v>15</v>
      </c>
      <c r="J22" s="2" t="s">
        <v>223</v>
      </c>
      <c r="K22" s="2">
        <v>0</v>
      </c>
      <c r="L22">
        <v>0</v>
      </c>
      <c r="M22">
        <v>0</v>
      </c>
      <c r="N22" t="s">
        <v>12</v>
      </c>
      <c r="O22" t="s">
        <v>10</v>
      </c>
      <c r="Q22" t="s">
        <v>12</v>
      </c>
      <c r="R22" t="s">
        <v>12</v>
      </c>
      <c r="S22">
        <v>0</v>
      </c>
      <c r="T22">
        <v>6.67</v>
      </c>
      <c r="U22" t="s">
        <v>12</v>
      </c>
    </row>
    <row r="23" spans="1:21" x14ac:dyDescent="0.35">
      <c r="A23" t="s">
        <v>47</v>
      </c>
      <c r="B23">
        <v>25</v>
      </c>
      <c r="C23">
        <v>2025</v>
      </c>
      <c r="D23" t="s">
        <v>286</v>
      </c>
      <c r="E23" s="13">
        <v>219</v>
      </c>
      <c r="F23" t="s">
        <v>287</v>
      </c>
      <c r="G23" t="s">
        <v>288</v>
      </c>
      <c r="H23" t="s">
        <v>77</v>
      </c>
      <c r="I23">
        <v>550</v>
      </c>
      <c r="J23" s="2" t="s">
        <v>223</v>
      </c>
      <c r="K23" s="2">
        <v>6000</v>
      </c>
      <c r="L23">
        <v>2</v>
      </c>
      <c r="M23">
        <v>0</v>
      </c>
      <c r="N23" t="s">
        <v>12</v>
      </c>
      <c r="O23" t="s">
        <v>12</v>
      </c>
      <c r="Q23" t="s">
        <v>10</v>
      </c>
      <c r="R23" t="s">
        <v>12</v>
      </c>
      <c r="S23">
        <v>0</v>
      </c>
      <c r="T23">
        <v>300</v>
      </c>
      <c r="U23" t="s">
        <v>12</v>
      </c>
    </row>
    <row r="24" spans="1:21" x14ac:dyDescent="0.35">
      <c r="A24" t="s">
        <v>48</v>
      </c>
      <c r="B24">
        <v>26</v>
      </c>
      <c r="C24">
        <v>2025</v>
      </c>
      <c r="D24" t="s">
        <v>286</v>
      </c>
      <c r="E24" s="13">
        <v>219</v>
      </c>
      <c r="F24" t="s">
        <v>287</v>
      </c>
      <c r="G24" t="s">
        <v>288</v>
      </c>
      <c r="H24" t="s">
        <v>77</v>
      </c>
      <c r="I24">
        <v>750</v>
      </c>
      <c r="J24" t="s">
        <v>110</v>
      </c>
      <c r="K24" s="2">
        <v>6000</v>
      </c>
      <c r="L24">
        <v>1</v>
      </c>
      <c r="M24">
        <v>0</v>
      </c>
      <c r="N24" t="s">
        <v>12</v>
      </c>
      <c r="O24" t="s">
        <v>10</v>
      </c>
      <c r="P24">
        <v>25</v>
      </c>
      <c r="Q24" t="s">
        <v>12</v>
      </c>
      <c r="R24" t="s">
        <v>12</v>
      </c>
      <c r="S24">
        <v>0</v>
      </c>
      <c r="T24">
        <v>200</v>
      </c>
      <c r="U24" s="2" t="s">
        <v>13</v>
      </c>
    </row>
    <row r="25" spans="1:21" x14ac:dyDescent="0.35">
      <c r="A25" t="s">
        <v>49</v>
      </c>
      <c r="B25">
        <v>27</v>
      </c>
      <c r="C25">
        <v>2025</v>
      </c>
      <c r="D25" t="s">
        <v>286</v>
      </c>
      <c r="E25" s="13">
        <v>219</v>
      </c>
      <c r="F25" t="s">
        <v>287</v>
      </c>
      <c r="G25" t="s">
        <v>288</v>
      </c>
      <c r="H25" t="s">
        <v>77</v>
      </c>
      <c r="I25">
        <v>1000</v>
      </c>
      <c r="J25" s="2" t="s">
        <v>223</v>
      </c>
      <c r="K25" s="2">
        <v>6000</v>
      </c>
      <c r="L25">
        <v>2</v>
      </c>
      <c r="M25">
        <v>0</v>
      </c>
      <c r="N25" t="s">
        <v>12</v>
      </c>
      <c r="O25" t="s">
        <v>12</v>
      </c>
      <c r="P25">
        <v>18</v>
      </c>
      <c r="Q25" t="s">
        <v>10</v>
      </c>
      <c r="R25" t="s">
        <v>12</v>
      </c>
      <c r="S25">
        <v>12</v>
      </c>
      <c r="T25">
        <v>540</v>
      </c>
      <c r="U25" t="s">
        <v>12</v>
      </c>
    </row>
    <row r="26" spans="1:21" x14ac:dyDescent="0.35">
      <c r="A26" t="s">
        <v>50</v>
      </c>
      <c r="B26">
        <v>28</v>
      </c>
      <c r="C26">
        <v>2025</v>
      </c>
      <c r="D26" t="s">
        <v>286</v>
      </c>
      <c r="E26" s="13">
        <v>219</v>
      </c>
      <c r="F26" t="s">
        <v>287</v>
      </c>
      <c r="G26" t="s">
        <v>288</v>
      </c>
      <c r="H26" s="2" t="s">
        <v>223</v>
      </c>
      <c r="K26" s="2"/>
    </row>
    <row r="27" spans="1:21" x14ac:dyDescent="0.35">
      <c r="A27" t="s">
        <v>51</v>
      </c>
      <c r="B27">
        <v>29</v>
      </c>
      <c r="C27">
        <v>2025</v>
      </c>
      <c r="D27" t="s">
        <v>286</v>
      </c>
      <c r="E27" s="13">
        <v>219</v>
      </c>
      <c r="F27" t="s">
        <v>287</v>
      </c>
      <c r="G27" t="s">
        <v>288</v>
      </c>
      <c r="H27" t="s">
        <v>77</v>
      </c>
      <c r="I27">
        <v>500</v>
      </c>
      <c r="J27" s="2" t="s">
        <v>223</v>
      </c>
      <c r="K27" s="2">
        <v>0</v>
      </c>
      <c r="L27">
        <v>0</v>
      </c>
      <c r="M27">
        <v>1</v>
      </c>
      <c r="N27" t="s">
        <v>10</v>
      </c>
      <c r="O27" t="s">
        <v>10</v>
      </c>
      <c r="Q27" t="s">
        <v>12</v>
      </c>
      <c r="R27" t="s">
        <v>12</v>
      </c>
      <c r="S27">
        <v>16</v>
      </c>
      <c r="T27">
        <v>400</v>
      </c>
      <c r="U27" s="2" t="s">
        <v>13</v>
      </c>
    </row>
    <row r="28" spans="1:21" x14ac:dyDescent="0.35">
      <c r="A28" t="s">
        <v>52</v>
      </c>
      <c r="B28">
        <v>30</v>
      </c>
      <c r="C28">
        <v>2025</v>
      </c>
      <c r="D28" t="s">
        <v>286</v>
      </c>
      <c r="E28" s="13">
        <v>219</v>
      </c>
      <c r="F28" t="s">
        <v>287</v>
      </c>
      <c r="G28" t="s">
        <v>288</v>
      </c>
      <c r="H28" t="s">
        <v>77</v>
      </c>
      <c r="I28">
        <v>80</v>
      </c>
      <c r="J28" t="s">
        <v>110</v>
      </c>
      <c r="K28" s="2">
        <v>6000</v>
      </c>
      <c r="L28">
        <v>1</v>
      </c>
      <c r="M28">
        <v>1</v>
      </c>
      <c r="N28" t="s">
        <v>12</v>
      </c>
      <c r="O28" t="s">
        <v>10</v>
      </c>
      <c r="P28">
        <v>21</v>
      </c>
      <c r="Q28" t="s">
        <v>10</v>
      </c>
      <c r="R28" t="s">
        <v>12</v>
      </c>
      <c r="S28">
        <v>0</v>
      </c>
      <c r="T28">
        <v>320</v>
      </c>
      <c r="U28" s="2" t="s">
        <v>11</v>
      </c>
    </row>
    <row r="29" spans="1:21" x14ac:dyDescent="0.35">
      <c r="A29" t="s">
        <v>53</v>
      </c>
      <c r="B29">
        <v>31</v>
      </c>
      <c r="C29">
        <v>2025</v>
      </c>
      <c r="D29" t="s">
        <v>286</v>
      </c>
      <c r="E29" s="13">
        <v>219</v>
      </c>
      <c r="F29" t="s">
        <v>287</v>
      </c>
      <c r="G29" t="s">
        <v>288</v>
      </c>
      <c r="H29" t="s">
        <v>77</v>
      </c>
      <c r="I29">
        <v>50</v>
      </c>
      <c r="J29" s="2" t="s">
        <v>223</v>
      </c>
      <c r="K29" s="2">
        <v>3000</v>
      </c>
      <c r="L29">
        <v>2</v>
      </c>
      <c r="M29">
        <v>1</v>
      </c>
      <c r="N29" t="s">
        <v>12</v>
      </c>
      <c r="O29" t="s">
        <v>10</v>
      </c>
      <c r="P29">
        <v>21</v>
      </c>
      <c r="Q29" t="s">
        <v>10</v>
      </c>
      <c r="R29" t="s">
        <v>12</v>
      </c>
      <c r="S29">
        <v>0</v>
      </c>
      <c r="T29">
        <v>50</v>
      </c>
      <c r="U29" t="s">
        <v>12</v>
      </c>
    </row>
    <row r="30" spans="1:21" x14ac:dyDescent="0.35">
      <c r="A30" t="s">
        <v>54</v>
      </c>
      <c r="B30">
        <v>32</v>
      </c>
      <c r="C30">
        <v>2025</v>
      </c>
      <c r="D30" t="s">
        <v>286</v>
      </c>
      <c r="E30" s="13">
        <v>219</v>
      </c>
      <c r="F30" t="s">
        <v>287</v>
      </c>
      <c r="G30" t="s">
        <v>288</v>
      </c>
      <c r="H30" t="s">
        <v>77</v>
      </c>
      <c r="I30">
        <v>750</v>
      </c>
      <c r="J30" s="2" t="s">
        <v>223</v>
      </c>
      <c r="K30" s="2">
        <v>10000</v>
      </c>
      <c r="L30">
        <v>2</v>
      </c>
      <c r="M30">
        <v>1</v>
      </c>
      <c r="N30" t="s">
        <v>10</v>
      </c>
      <c r="O30" t="s">
        <v>10</v>
      </c>
      <c r="P30">
        <v>21</v>
      </c>
      <c r="Q30" t="s">
        <v>10</v>
      </c>
      <c r="R30" t="s">
        <v>12</v>
      </c>
      <c r="S30">
        <v>0</v>
      </c>
      <c r="T30">
        <v>1000</v>
      </c>
      <c r="U30" t="s">
        <v>12</v>
      </c>
    </row>
    <row r="31" spans="1:21" x14ac:dyDescent="0.35">
      <c r="A31" t="s">
        <v>55</v>
      </c>
      <c r="B31">
        <v>33</v>
      </c>
      <c r="C31">
        <v>2025</v>
      </c>
      <c r="D31" t="s">
        <v>286</v>
      </c>
      <c r="E31" s="13">
        <v>219</v>
      </c>
      <c r="F31" t="s">
        <v>287</v>
      </c>
      <c r="G31" t="s">
        <v>288</v>
      </c>
      <c r="H31" t="s">
        <v>77</v>
      </c>
      <c r="I31">
        <v>150</v>
      </c>
      <c r="J31" s="2" t="s">
        <v>223</v>
      </c>
      <c r="K31" s="2">
        <v>8000</v>
      </c>
      <c r="L31">
        <v>2</v>
      </c>
      <c r="M31">
        <v>0</v>
      </c>
      <c r="N31" t="s">
        <v>10</v>
      </c>
      <c r="O31" t="s">
        <v>10</v>
      </c>
      <c r="P31">
        <v>18</v>
      </c>
      <c r="Q31" t="s">
        <v>12</v>
      </c>
      <c r="R31" t="s">
        <v>12</v>
      </c>
      <c r="S31">
        <v>0</v>
      </c>
      <c r="T31">
        <v>150</v>
      </c>
      <c r="U31" t="s">
        <v>12</v>
      </c>
    </row>
    <row r="32" spans="1:21" x14ac:dyDescent="0.35">
      <c r="A32" t="s">
        <v>56</v>
      </c>
      <c r="B32">
        <v>34</v>
      </c>
      <c r="C32">
        <v>2025</v>
      </c>
      <c r="D32" t="s">
        <v>286</v>
      </c>
      <c r="E32" s="13">
        <v>219</v>
      </c>
      <c r="F32" t="s">
        <v>287</v>
      </c>
      <c r="G32" t="s">
        <v>288</v>
      </c>
      <c r="H32" t="s">
        <v>77</v>
      </c>
      <c r="I32">
        <v>250</v>
      </c>
      <c r="J32" s="2" t="s">
        <v>223</v>
      </c>
      <c r="K32" s="2">
        <v>10000</v>
      </c>
      <c r="L32">
        <v>2</v>
      </c>
      <c r="M32">
        <v>0</v>
      </c>
      <c r="N32" t="s">
        <v>12</v>
      </c>
      <c r="O32" t="s">
        <v>10</v>
      </c>
      <c r="P32">
        <v>25</v>
      </c>
      <c r="Q32" t="s">
        <v>10</v>
      </c>
      <c r="R32" t="s">
        <v>12</v>
      </c>
      <c r="S32">
        <v>0</v>
      </c>
      <c r="T32">
        <v>200</v>
      </c>
      <c r="U32" s="2" t="s">
        <v>11</v>
      </c>
    </row>
    <row r="33" spans="1:21" x14ac:dyDescent="0.35">
      <c r="A33" t="s">
        <v>57</v>
      </c>
      <c r="B33">
        <v>35</v>
      </c>
      <c r="C33">
        <v>2025</v>
      </c>
      <c r="D33" t="s">
        <v>286</v>
      </c>
      <c r="E33" s="13">
        <v>219</v>
      </c>
      <c r="F33" t="s">
        <v>287</v>
      </c>
      <c r="G33" t="s">
        <v>288</v>
      </c>
      <c r="H33" t="s">
        <v>77</v>
      </c>
      <c r="I33">
        <v>400</v>
      </c>
      <c r="J33" s="2" t="s">
        <v>223</v>
      </c>
      <c r="K33" s="2">
        <v>6000</v>
      </c>
      <c r="L33">
        <v>2</v>
      </c>
      <c r="M33">
        <v>1</v>
      </c>
      <c r="N33" t="s">
        <v>12</v>
      </c>
      <c r="O33" t="s">
        <v>12</v>
      </c>
      <c r="P33">
        <v>21</v>
      </c>
      <c r="Q33" t="s">
        <v>10</v>
      </c>
      <c r="R33" t="s">
        <v>12</v>
      </c>
      <c r="S33">
        <v>4</v>
      </c>
      <c r="T33">
        <v>200</v>
      </c>
      <c r="U33" s="2" t="s">
        <v>13</v>
      </c>
    </row>
    <row r="34" spans="1:21" x14ac:dyDescent="0.35">
      <c r="A34" t="s">
        <v>58</v>
      </c>
      <c r="B34">
        <v>36</v>
      </c>
      <c r="C34">
        <v>2025</v>
      </c>
      <c r="D34" t="s">
        <v>286</v>
      </c>
      <c r="E34" s="13">
        <v>219</v>
      </c>
      <c r="F34" t="s">
        <v>287</v>
      </c>
      <c r="G34" t="s">
        <v>288</v>
      </c>
      <c r="H34" t="s">
        <v>77</v>
      </c>
      <c r="I34">
        <v>400</v>
      </c>
      <c r="J34" s="2" t="s">
        <v>223</v>
      </c>
      <c r="K34" s="2">
        <v>6000</v>
      </c>
      <c r="L34">
        <v>2</v>
      </c>
      <c r="M34">
        <v>1</v>
      </c>
      <c r="N34" t="s">
        <v>12</v>
      </c>
      <c r="O34" t="s">
        <v>12</v>
      </c>
      <c r="P34">
        <v>25</v>
      </c>
      <c r="Q34" t="s">
        <v>12</v>
      </c>
      <c r="R34" t="s">
        <v>12</v>
      </c>
      <c r="S34">
        <v>0</v>
      </c>
      <c r="T34">
        <v>400</v>
      </c>
      <c r="U34" t="s">
        <v>12</v>
      </c>
    </row>
    <row r="35" spans="1:21" x14ac:dyDescent="0.35">
      <c r="A35" t="s">
        <v>59</v>
      </c>
      <c r="B35">
        <v>37</v>
      </c>
      <c r="C35">
        <v>2025</v>
      </c>
      <c r="D35" t="s">
        <v>286</v>
      </c>
      <c r="E35" s="13">
        <v>219</v>
      </c>
      <c r="F35" t="s">
        <v>287</v>
      </c>
      <c r="G35" t="s">
        <v>288</v>
      </c>
      <c r="H35" t="s">
        <v>77</v>
      </c>
      <c r="I35">
        <v>700</v>
      </c>
      <c r="J35" t="s">
        <v>110</v>
      </c>
      <c r="K35" s="2">
        <v>6000</v>
      </c>
      <c r="L35">
        <v>1</v>
      </c>
      <c r="M35">
        <v>0</v>
      </c>
      <c r="N35" t="s">
        <v>12</v>
      </c>
      <c r="O35" t="s">
        <v>10</v>
      </c>
      <c r="P35">
        <v>18</v>
      </c>
      <c r="Q35" t="s">
        <v>10</v>
      </c>
      <c r="R35" t="s">
        <v>12</v>
      </c>
      <c r="S35">
        <v>12</v>
      </c>
      <c r="T35">
        <v>500</v>
      </c>
      <c r="U35" s="2" t="s">
        <v>13</v>
      </c>
    </row>
    <row r="36" spans="1:21" x14ac:dyDescent="0.35">
      <c r="A36" t="s">
        <v>60</v>
      </c>
      <c r="B36">
        <v>38</v>
      </c>
      <c r="C36">
        <v>2025</v>
      </c>
      <c r="D36" t="s">
        <v>286</v>
      </c>
      <c r="E36" s="13">
        <v>219</v>
      </c>
      <c r="F36" t="s">
        <v>287</v>
      </c>
      <c r="G36" t="s">
        <v>288</v>
      </c>
      <c r="H36" t="s">
        <v>77</v>
      </c>
      <c r="I36">
        <v>415</v>
      </c>
      <c r="J36" t="s">
        <v>110</v>
      </c>
      <c r="K36" s="2">
        <v>2000</v>
      </c>
      <c r="L36">
        <v>1</v>
      </c>
      <c r="M36">
        <v>1</v>
      </c>
      <c r="N36" t="s">
        <v>12</v>
      </c>
      <c r="O36" t="s">
        <v>12</v>
      </c>
      <c r="P36">
        <v>18</v>
      </c>
      <c r="Q36" t="s">
        <v>10</v>
      </c>
      <c r="R36" t="s">
        <v>12</v>
      </c>
      <c r="S36">
        <v>0</v>
      </c>
      <c r="T36">
        <v>450</v>
      </c>
      <c r="U36" t="s">
        <v>12</v>
      </c>
    </row>
    <row r="37" spans="1:21" x14ac:dyDescent="0.35">
      <c r="A37" t="s">
        <v>61</v>
      </c>
      <c r="B37">
        <v>39</v>
      </c>
      <c r="C37">
        <v>2025</v>
      </c>
      <c r="D37" t="s">
        <v>286</v>
      </c>
      <c r="E37" s="13">
        <v>219</v>
      </c>
      <c r="F37" t="s">
        <v>287</v>
      </c>
      <c r="G37" t="s">
        <v>288</v>
      </c>
      <c r="H37" t="s">
        <v>77</v>
      </c>
      <c r="I37">
        <v>235</v>
      </c>
      <c r="J37" s="2" t="s">
        <v>223</v>
      </c>
      <c r="K37" s="2">
        <v>4000</v>
      </c>
      <c r="L37">
        <v>2</v>
      </c>
      <c r="M37">
        <v>1</v>
      </c>
      <c r="N37" t="s">
        <v>10</v>
      </c>
      <c r="O37" t="s">
        <v>12</v>
      </c>
      <c r="Q37" t="s">
        <v>10</v>
      </c>
      <c r="R37" t="s">
        <v>12</v>
      </c>
      <c r="S37">
        <v>0</v>
      </c>
      <c r="T37">
        <v>550</v>
      </c>
      <c r="U37" s="2" t="s">
        <v>13</v>
      </c>
    </row>
    <row r="38" spans="1:21" x14ac:dyDescent="0.35">
      <c r="A38" t="s">
        <v>62</v>
      </c>
      <c r="B38">
        <v>40</v>
      </c>
      <c r="C38">
        <v>2025</v>
      </c>
      <c r="D38" t="s">
        <v>286</v>
      </c>
      <c r="E38" s="13">
        <v>219</v>
      </c>
      <c r="F38" t="s">
        <v>287</v>
      </c>
      <c r="G38" t="s">
        <v>288</v>
      </c>
      <c r="H38" t="s">
        <v>77</v>
      </c>
      <c r="I38">
        <v>50</v>
      </c>
      <c r="J38" t="s">
        <v>15</v>
      </c>
      <c r="K38" s="2">
        <v>0</v>
      </c>
      <c r="L38">
        <v>2</v>
      </c>
      <c r="M38">
        <v>1</v>
      </c>
      <c r="N38" t="s">
        <v>12</v>
      </c>
      <c r="O38" t="s">
        <v>10</v>
      </c>
      <c r="P38">
        <v>21</v>
      </c>
      <c r="Q38" t="s">
        <v>12</v>
      </c>
      <c r="R38" t="s">
        <v>12</v>
      </c>
      <c r="S38">
        <v>10.67</v>
      </c>
      <c r="T38">
        <v>33.67</v>
      </c>
      <c r="U38" t="s">
        <v>12</v>
      </c>
    </row>
    <row r="39" spans="1:21" x14ac:dyDescent="0.35">
      <c r="A39" t="s">
        <v>63</v>
      </c>
      <c r="B39">
        <v>41</v>
      </c>
      <c r="C39">
        <v>2025</v>
      </c>
      <c r="D39" t="s">
        <v>286</v>
      </c>
      <c r="E39" s="13">
        <v>219</v>
      </c>
      <c r="F39" t="s">
        <v>287</v>
      </c>
      <c r="G39" t="s">
        <v>288</v>
      </c>
      <c r="H39" t="s">
        <v>77</v>
      </c>
      <c r="I39">
        <v>764</v>
      </c>
      <c r="J39" s="2" t="s">
        <v>223</v>
      </c>
      <c r="K39" s="2">
        <v>1500</v>
      </c>
      <c r="L39">
        <v>2</v>
      </c>
      <c r="M39">
        <v>1</v>
      </c>
      <c r="N39" t="s">
        <v>10</v>
      </c>
      <c r="O39" t="s">
        <v>10</v>
      </c>
      <c r="P39">
        <v>18</v>
      </c>
      <c r="Q39" t="s">
        <v>10</v>
      </c>
      <c r="R39" t="s">
        <v>12</v>
      </c>
      <c r="S39">
        <v>32</v>
      </c>
      <c r="T39">
        <v>690</v>
      </c>
      <c r="U39" s="2" t="s">
        <v>13</v>
      </c>
    </row>
    <row r="40" spans="1:21" x14ac:dyDescent="0.35">
      <c r="A40" t="s">
        <v>64</v>
      </c>
      <c r="B40">
        <v>42</v>
      </c>
      <c r="C40">
        <v>2025</v>
      </c>
      <c r="D40" t="s">
        <v>286</v>
      </c>
      <c r="E40" s="13">
        <v>219</v>
      </c>
      <c r="F40" t="s">
        <v>287</v>
      </c>
      <c r="G40" t="s">
        <v>288</v>
      </c>
      <c r="H40" s="2" t="s">
        <v>223</v>
      </c>
      <c r="T40">
        <v>200</v>
      </c>
    </row>
    <row r="41" spans="1:21" x14ac:dyDescent="0.35">
      <c r="A41" t="s">
        <v>65</v>
      </c>
      <c r="B41">
        <v>44</v>
      </c>
      <c r="C41">
        <v>2025</v>
      </c>
      <c r="D41" t="s">
        <v>286</v>
      </c>
      <c r="E41" s="13">
        <v>219</v>
      </c>
      <c r="F41" t="s">
        <v>287</v>
      </c>
      <c r="G41" t="s">
        <v>288</v>
      </c>
      <c r="H41" s="2" t="s">
        <v>223</v>
      </c>
      <c r="K41" s="2"/>
      <c r="U41"/>
    </row>
    <row r="42" spans="1:21" x14ac:dyDescent="0.35">
      <c r="A42" t="s">
        <v>66</v>
      </c>
      <c r="B42">
        <v>45</v>
      </c>
      <c r="C42">
        <v>2025</v>
      </c>
      <c r="D42" t="s">
        <v>286</v>
      </c>
      <c r="E42" s="13">
        <v>219</v>
      </c>
      <c r="F42" t="s">
        <v>287</v>
      </c>
      <c r="G42" t="s">
        <v>288</v>
      </c>
      <c r="H42" t="s">
        <v>77</v>
      </c>
      <c r="I42">
        <v>350</v>
      </c>
      <c r="J42" t="s">
        <v>110</v>
      </c>
      <c r="K42" s="2">
        <v>6000</v>
      </c>
      <c r="L42">
        <v>1</v>
      </c>
      <c r="M42">
        <v>0</v>
      </c>
      <c r="N42" t="s">
        <v>12</v>
      </c>
      <c r="O42" t="s">
        <v>10</v>
      </c>
      <c r="P42">
        <v>18</v>
      </c>
      <c r="Q42" t="s">
        <v>10</v>
      </c>
      <c r="R42" t="s">
        <v>12</v>
      </c>
      <c r="S42">
        <v>12</v>
      </c>
      <c r="T42">
        <v>700</v>
      </c>
      <c r="U42" s="2" t="s">
        <v>13</v>
      </c>
    </row>
    <row r="43" spans="1:21" x14ac:dyDescent="0.35">
      <c r="A43" t="s">
        <v>67</v>
      </c>
      <c r="B43">
        <v>46</v>
      </c>
      <c r="C43">
        <v>2025</v>
      </c>
      <c r="D43" t="s">
        <v>286</v>
      </c>
      <c r="E43" s="13">
        <v>219</v>
      </c>
      <c r="F43" t="s">
        <v>287</v>
      </c>
      <c r="G43" t="s">
        <v>288</v>
      </c>
      <c r="H43" s="2" t="s">
        <v>223</v>
      </c>
    </row>
    <row r="44" spans="1:21" x14ac:dyDescent="0.35">
      <c r="A44" t="s">
        <v>68</v>
      </c>
      <c r="B44">
        <v>47</v>
      </c>
      <c r="C44">
        <v>2025</v>
      </c>
      <c r="D44" t="s">
        <v>286</v>
      </c>
      <c r="E44" s="13">
        <v>219</v>
      </c>
      <c r="F44" t="s">
        <v>287</v>
      </c>
      <c r="G44" t="s">
        <v>288</v>
      </c>
      <c r="H44" t="s">
        <v>77</v>
      </c>
      <c r="I44">
        <v>250</v>
      </c>
      <c r="J44" t="s">
        <v>223</v>
      </c>
      <c r="K44" s="2">
        <v>1000</v>
      </c>
      <c r="L44">
        <v>2</v>
      </c>
      <c r="M44">
        <v>1</v>
      </c>
      <c r="N44" t="s">
        <v>12</v>
      </c>
      <c r="O44" t="s">
        <v>10</v>
      </c>
      <c r="P44">
        <v>21</v>
      </c>
      <c r="Q44" t="s">
        <v>10</v>
      </c>
      <c r="R44" t="s">
        <v>12</v>
      </c>
      <c r="S44">
        <v>12</v>
      </c>
      <c r="T44">
        <v>100</v>
      </c>
      <c r="U44" s="2" t="s">
        <v>13</v>
      </c>
    </row>
    <row r="45" spans="1:21" x14ac:dyDescent="0.35">
      <c r="A45" t="s">
        <v>69</v>
      </c>
      <c r="B45">
        <v>48</v>
      </c>
      <c r="C45">
        <v>2025</v>
      </c>
      <c r="D45" t="s">
        <v>286</v>
      </c>
      <c r="E45" s="13">
        <v>219</v>
      </c>
      <c r="F45" t="s">
        <v>287</v>
      </c>
      <c r="G45" t="s">
        <v>288</v>
      </c>
      <c r="H45" t="s">
        <v>77</v>
      </c>
      <c r="I45">
        <v>37</v>
      </c>
      <c r="J45" s="2" t="s">
        <v>156</v>
      </c>
      <c r="K45" s="2">
        <v>6000</v>
      </c>
      <c r="L45">
        <v>3</v>
      </c>
      <c r="M45">
        <v>1</v>
      </c>
      <c r="N45" t="s">
        <v>10</v>
      </c>
      <c r="O45" t="s">
        <v>12</v>
      </c>
      <c r="P45">
        <v>18</v>
      </c>
      <c r="Q45" t="s">
        <v>12</v>
      </c>
      <c r="R45" t="s">
        <v>12</v>
      </c>
      <c r="S45">
        <v>18</v>
      </c>
      <c r="T45">
        <v>74</v>
      </c>
      <c r="U45" s="2" t="s">
        <v>13</v>
      </c>
    </row>
    <row r="46" spans="1:21" x14ac:dyDescent="0.35">
      <c r="A46" t="s">
        <v>70</v>
      </c>
      <c r="B46">
        <v>49</v>
      </c>
      <c r="C46">
        <v>2025</v>
      </c>
      <c r="D46" t="s">
        <v>286</v>
      </c>
      <c r="E46" s="13">
        <v>219</v>
      </c>
      <c r="F46" t="s">
        <v>287</v>
      </c>
      <c r="G46" t="s">
        <v>288</v>
      </c>
      <c r="H46" t="s">
        <v>77</v>
      </c>
      <c r="I46">
        <v>147</v>
      </c>
      <c r="J46" t="s">
        <v>223</v>
      </c>
      <c r="K46" s="2">
        <v>2000</v>
      </c>
      <c r="L46">
        <v>2</v>
      </c>
      <c r="M46">
        <v>0</v>
      </c>
      <c r="N46" t="s">
        <v>12</v>
      </c>
      <c r="O46" t="s">
        <v>12</v>
      </c>
      <c r="P46">
        <v>21</v>
      </c>
      <c r="Q46" t="s">
        <v>10</v>
      </c>
      <c r="R46" t="s">
        <v>12</v>
      </c>
      <c r="S46">
        <v>0</v>
      </c>
      <c r="T46">
        <v>65</v>
      </c>
      <c r="U46" t="s">
        <v>12</v>
      </c>
    </row>
    <row r="47" spans="1:21" x14ac:dyDescent="0.35">
      <c r="A47" t="s">
        <v>71</v>
      </c>
      <c r="B47">
        <v>50</v>
      </c>
      <c r="C47">
        <v>2025</v>
      </c>
      <c r="D47" t="s">
        <v>286</v>
      </c>
      <c r="E47" s="13">
        <v>219</v>
      </c>
      <c r="F47" t="s">
        <v>287</v>
      </c>
      <c r="G47" t="s">
        <v>288</v>
      </c>
      <c r="H47" t="s">
        <v>77</v>
      </c>
      <c r="I47">
        <v>175</v>
      </c>
      <c r="J47" t="s">
        <v>15</v>
      </c>
      <c r="K47" s="2">
        <v>2000</v>
      </c>
      <c r="L47">
        <v>2</v>
      </c>
      <c r="M47">
        <v>1</v>
      </c>
      <c r="N47" t="s">
        <v>12</v>
      </c>
      <c r="O47" t="s">
        <v>12</v>
      </c>
      <c r="P47">
        <v>18</v>
      </c>
      <c r="Q47" t="s">
        <v>10</v>
      </c>
      <c r="R47" t="s">
        <v>12</v>
      </c>
      <c r="S47">
        <v>0</v>
      </c>
      <c r="T47">
        <v>140</v>
      </c>
      <c r="U47" s="2" t="s">
        <v>11</v>
      </c>
    </row>
    <row r="48" spans="1:21" x14ac:dyDescent="0.35">
      <c r="A48" t="s">
        <v>72</v>
      </c>
      <c r="B48">
        <v>51</v>
      </c>
      <c r="C48">
        <v>2025</v>
      </c>
      <c r="D48" t="s">
        <v>286</v>
      </c>
      <c r="E48" s="13">
        <v>219</v>
      </c>
      <c r="F48" t="s">
        <v>287</v>
      </c>
      <c r="G48" t="s">
        <v>288</v>
      </c>
      <c r="H48" t="s">
        <v>77</v>
      </c>
      <c r="I48">
        <v>39</v>
      </c>
      <c r="J48" t="s">
        <v>15</v>
      </c>
      <c r="K48" s="2">
        <v>0</v>
      </c>
      <c r="L48">
        <v>2</v>
      </c>
      <c r="M48">
        <v>0</v>
      </c>
      <c r="N48" t="s">
        <v>12</v>
      </c>
      <c r="O48" t="s">
        <v>10</v>
      </c>
      <c r="P48">
        <v>18</v>
      </c>
      <c r="Q48" t="s">
        <v>12</v>
      </c>
      <c r="R48" t="s">
        <v>12</v>
      </c>
      <c r="S48">
        <v>16</v>
      </c>
      <c r="T48">
        <v>34</v>
      </c>
      <c r="U48" t="s">
        <v>12</v>
      </c>
    </row>
    <row r="49" spans="1:21" x14ac:dyDescent="0.35">
      <c r="A49" t="s">
        <v>73</v>
      </c>
      <c r="B49">
        <v>53</v>
      </c>
      <c r="C49">
        <v>2025</v>
      </c>
      <c r="D49" t="s">
        <v>286</v>
      </c>
      <c r="E49" s="13">
        <v>219</v>
      </c>
      <c r="F49" t="s">
        <v>287</v>
      </c>
      <c r="G49" t="s">
        <v>288</v>
      </c>
      <c r="H49" t="s">
        <v>77</v>
      </c>
      <c r="I49">
        <v>220</v>
      </c>
      <c r="J49" t="s">
        <v>15</v>
      </c>
      <c r="K49" s="2">
        <v>0</v>
      </c>
      <c r="L49">
        <v>2</v>
      </c>
      <c r="M49">
        <v>1</v>
      </c>
      <c r="N49" t="s">
        <v>12</v>
      </c>
      <c r="O49" t="s">
        <v>10</v>
      </c>
      <c r="P49">
        <v>18</v>
      </c>
      <c r="Q49" t="s">
        <v>12</v>
      </c>
      <c r="R49" t="s">
        <v>12</v>
      </c>
      <c r="S49">
        <v>0</v>
      </c>
      <c r="T49">
        <v>386</v>
      </c>
      <c r="U49" s="2" t="s">
        <v>11</v>
      </c>
    </row>
    <row r="50" spans="1:21" x14ac:dyDescent="0.35">
      <c r="A50" t="s">
        <v>74</v>
      </c>
      <c r="B50">
        <v>54</v>
      </c>
      <c r="C50">
        <v>2025</v>
      </c>
      <c r="D50" t="s">
        <v>286</v>
      </c>
      <c r="E50" s="13">
        <v>219</v>
      </c>
      <c r="F50" t="s">
        <v>287</v>
      </c>
      <c r="G50" t="s">
        <v>288</v>
      </c>
      <c r="H50" t="s">
        <v>77</v>
      </c>
      <c r="I50">
        <v>100</v>
      </c>
      <c r="J50" t="s">
        <v>223</v>
      </c>
      <c r="K50" s="2">
        <v>2000</v>
      </c>
      <c r="L50">
        <v>2</v>
      </c>
      <c r="M50">
        <v>0</v>
      </c>
      <c r="N50" t="s">
        <v>10</v>
      </c>
      <c r="O50" t="s">
        <v>10</v>
      </c>
      <c r="P50">
        <v>18</v>
      </c>
      <c r="Q50" t="s">
        <v>10</v>
      </c>
      <c r="R50" t="s">
        <v>12</v>
      </c>
      <c r="S50">
        <v>0</v>
      </c>
      <c r="T50">
        <v>50</v>
      </c>
      <c r="U50" s="2" t="s">
        <v>11</v>
      </c>
    </row>
    <row r="51" spans="1:21" x14ac:dyDescent="0.35">
      <c r="A51" t="s">
        <v>75</v>
      </c>
      <c r="B51">
        <v>55</v>
      </c>
      <c r="C51">
        <v>2025</v>
      </c>
      <c r="D51" t="s">
        <v>286</v>
      </c>
      <c r="E51" s="13">
        <v>219</v>
      </c>
      <c r="F51" t="s">
        <v>287</v>
      </c>
      <c r="G51" t="s">
        <v>288</v>
      </c>
      <c r="H51" t="s">
        <v>77</v>
      </c>
      <c r="I51">
        <v>135</v>
      </c>
      <c r="J51" t="s">
        <v>223</v>
      </c>
      <c r="K51" s="2">
        <v>0</v>
      </c>
      <c r="L51">
        <v>0</v>
      </c>
      <c r="M51">
        <v>1</v>
      </c>
      <c r="N51" t="s">
        <v>12</v>
      </c>
      <c r="O51" t="s">
        <v>12</v>
      </c>
      <c r="P51">
        <v>18</v>
      </c>
      <c r="Q51" t="s">
        <v>12</v>
      </c>
      <c r="R51" t="s">
        <v>12</v>
      </c>
      <c r="S51">
        <v>0</v>
      </c>
      <c r="T51">
        <v>8</v>
      </c>
      <c r="U51" t="s">
        <v>12</v>
      </c>
    </row>
    <row r="52" spans="1:21" x14ac:dyDescent="0.35">
      <c r="A52" t="s">
        <v>76</v>
      </c>
      <c r="B52">
        <v>56</v>
      </c>
      <c r="C52">
        <v>2025</v>
      </c>
      <c r="D52" t="s">
        <v>286</v>
      </c>
      <c r="E52" s="13">
        <v>219</v>
      </c>
      <c r="F52" t="s">
        <v>287</v>
      </c>
      <c r="G52" t="s">
        <v>288</v>
      </c>
      <c r="H52" t="s">
        <v>223</v>
      </c>
    </row>
  </sheetData>
  <pageMargins left="0.7" right="0.7" top="0.75" bottom="0.75" header="0.3" footer="0.3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BA1544-8E00-4532-BD04-0E126CBDCD60}">
  <sheetPr codeName="Sheet71"/>
  <dimension ref="A1:U52"/>
  <sheetViews>
    <sheetView zoomScale="90" zoomScaleNormal="90" workbookViewId="0">
      <selection activeCell="I6" sqref="I6"/>
    </sheetView>
  </sheetViews>
  <sheetFormatPr defaultRowHeight="14.5" x14ac:dyDescent="0.35"/>
  <cols>
    <col min="1" max="1" width="17" bestFit="1" customWidth="1"/>
    <col min="3" max="3" width="8" customWidth="1"/>
    <col min="4" max="4" width="19.453125" bestFit="1" customWidth="1"/>
    <col min="5" max="5" width="14.08984375" bestFit="1" customWidth="1"/>
    <col min="7" max="7" width="10.453125" customWidth="1"/>
    <col min="8" max="8" width="15.54296875" bestFit="1" customWidth="1"/>
    <col min="9" max="9" width="8.6328125" bestFit="1" customWidth="1"/>
    <col min="10" max="10" width="15.54296875" bestFit="1" customWidth="1"/>
    <col min="11" max="11" width="9.7265625" bestFit="1" customWidth="1"/>
    <col min="12" max="12" width="13.90625" bestFit="1" customWidth="1"/>
    <col min="13" max="13" width="9.36328125" customWidth="1"/>
    <col min="14" max="14" width="15.453125" style="3" bestFit="1" customWidth="1"/>
    <col min="15" max="15" width="9.90625" bestFit="1" customWidth="1"/>
    <col min="16" max="16" width="11.6328125" bestFit="1" customWidth="1"/>
    <col min="17" max="17" width="18.7265625" bestFit="1" customWidth="1"/>
    <col min="18" max="18" width="15" bestFit="1" customWidth="1"/>
    <col min="19" max="19" width="18.81640625" bestFit="1" customWidth="1"/>
    <col min="20" max="20" width="11" bestFit="1" customWidth="1"/>
    <col min="21" max="21" width="14.453125" style="2" customWidth="1"/>
  </cols>
  <sheetData>
    <row r="1" spans="1:21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0</v>
      </c>
      <c r="I1" t="s">
        <v>89</v>
      </c>
      <c r="J1" t="s">
        <v>3</v>
      </c>
      <c r="K1" t="s">
        <v>137</v>
      </c>
      <c r="L1" t="s">
        <v>90</v>
      </c>
      <c r="M1" t="s">
        <v>138</v>
      </c>
      <c r="N1" s="2" t="s">
        <v>215</v>
      </c>
      <c r="O1" t="s">
        <v>4</v>
      </c>
      <c r="P1" t="s">
        <v>5</v>
      </c>
      <c r="Q1" t="s">
        <v>6</v>
      </c>
      <c r="R1" t="s">
        <v>7</v>
      </c>
      <c r="S1" t="s">
        <v>8</v>
      </c>
      <c r="T1" t="s">
        <v>91</v>
      </c>
      <c r="U1" s="2" t="s">
        <v>9</v>
      </c>
    </row>
    <row r="2" spans="1:21" x14ac:dyDescent="0.35">
      <c r="A2" t="s">
        <v>23</v>
      </c>
      <c r="B2">
        <v>1</v>
      </c>
      <c r="C2">
        <v>2025</v>
      </c>
      <c r="D2" t="s">
        <v>289</v>
      </c>
      <c r="E2" s="13">
        <v>220</v>
      </c>
      <c r="F2" t="s">
        <v>257</v>
      </c>
      <c r="G2" t="s">
        <v>245</v>
      </c>
      <c r="H2" t="s">
        <v>77</v>
      </c>
      <c r="I2">
        <v>125</v>
      </c>
      <c r="J2" t="s">
        <v>98</v>
      </c>
      <c r="K2">
        <v>8000</v>
      </c>
      <c r="L2">
        <v>4</v>
      </c>
      <c r="M2">
        <v>2</v>
      </c>
      <c r="N2" s="2" t="s">
        <v>10</v>
      </c>
      <c r="O2" t="s">
        <v>10</v>
      </c>
      <c r="Q2" t="s">
        <v>10</v>
      </c>
      <c r="R2" t="s">
        <v>12</v>
      </c>
      <c r="S2">
        <v>30</v>
      </c>
      <c r="T2">
        <v>200</v>
      </c>
      <c r="U2" s="2" t="s">
        <v>11</v>
      </c>
    </row>
    <row r="3" spans="1:21" x14ac:dyDescent="0.35">
      <c r="A3" t="s">
        <v>27</v>
      </c>
      <c r="B3">
        <v>2</v>
      </c>
      <c r="C3">
        <v>2025</v>
      </c>
      <c r="D3" t="s">
        <v>289</v>
      </c>
      <c r="E3" s="13">
        <v>220</v>
      </c>
      <c r="F3" t="s">
        <v>257</v>
      </c>
      <c r="G3" t="s">
        <v>245</v>
      </c>
      <c r="H3" t="s">
        <v>77</v>
      </c>
      <c r="I3">
        <v>300</v>
      </c>
      <c r="J3" t="s">
        <v>98</v>
      </c>
      <c r="K3">
        <v>6000</v>
      </c>
      <c r="L3">
        <v>4</v>
      </c>
      <c r="M3">
        <v>2</v>
      </c>
      <c r="N3" s="2" t="s">
        <v>10</v>
      </c>
      <c r="O3" t="s">
        <v>12</v>
      </c>
      <c r="Q3" t="s">
        <v>10</v>
      </c>
      <c r="R3" t="s">
        <v>12</v>
      </c>
      <c r="S3">
        <v>24</v>
      </c>
      <c r="T3">
        <v>100</v>
      </c>
      <c r="U3" s="2" t="s">
        <v>11</v>
      </c>
    </row>
    <row r="4" spans="1:21" x14ac:dyDescent="0.35">
      <c r="A4" t="s">
        <v>28</v>
      </c>
      <c r="B4">
        <v>4</v>
      </c>
      <c r="C4">
        <v>2025</v>
      </c>
      <c r="D4" t="s">
        <v>289</v>
      </c>
      <c r="E4" s="13">
        <v>220</v>
      </c>
      <c r="F4" t="s">
        <v>257</v>
      </c>
      <c r="G4" t="s">
        <v>245</v>
      </c>
      <c r="H4" t="s">
        <v>77</v>
      </c>
      <c r="I4">
        <v>325</v>
      </c>
      <c r="J4" t="s">
        <v>98</v>
      </c>
      <c r="K4">
        <v>8000</v>
      </c>
      <c r="L4">
        <v>4</v>
      </c>
      <c r="M4">
        <v>2</v>
      </c>
      <c r="N4" s="2" t="s">
        <v>10</v>
      </c>
      <c r="O4" t="s">
        <v>12</v>
      </c>
      <c r="Q4" t="s">
        <v>10</v>
      </c>
      <c r="R4" t="s">
        <v>12</v>
      </c>
      <c r="S4">
        <v>0</v>
      </c>
      <c r="T4">
        <v>200</v>
      </c>
      <c r="U4" s="2" t="s">
        <v>13</v>
      </c>
    </row>
    <row r="5" spans="1:21" x14ac:dyDescent="0.35">
      <c r="A5" t="s">
        <v>29</v>
      </c>
      <c r="B5">
        <v>5</v>
      </c>
      <c r="C5">
        <v>2025</v>
      </c>
      <c r="D5" t="s">
        <v>289</v>
      </c>
      <c r="E5" s="13">
        <v>220</v>
      </c>
      <c r="F5" t="s">
        <v>257</v>
      </c>
      <c r="G5" t="s">
        <v>245</v>
      </c>
      <c r="H5" t="s">
        <v>77</v>
      </c>
      <c r="I5">
        <v>75</v>
      </c>
      <c r="J5" t="s">
        <v>98</v>
      </c>
      <c r="K5">
        <v>8000</v>
      </c>
      <c r="L5">
        <v>4</v>
      </c>
      <c r="M5">
        <v>2</v>
      </c>
      <c r="N5" s="2" t="s">
        <v>12</v>
      </c>
      <c r="O5" t="s">
        <v>12</v>
      </c>
      <c r="Q5" t="s">
        <v>10</v>
      </c>
      <c r="R5" t="s">
        <v>12</v>
      </c>
      <c r="S5">
        <v>30</v>
      </c>
      <c r="T5">
        <v>80</v>
      </c>
      <c r="U5" s="2" t="s">
        <v>11</v>
      </c>
    </row>
    <row r="6" spans="1:21" x14ac:dyDescent="0.35">
      <c r="A6" t="s">
        <v>30</v>
      </c>
      <c r="B6">
        <v>6</v>
      </c>
      <c r="C6">
        <v>2025</v>
      </c>
      <c r="D6" t="s">
        <v>289</v>
      </c>
      <c r="E6" s="13">
        <v>220</v>
      </c>
      <c r="F6" t="s">
        <v>257</v>
      </c>
      <c r="G6" t="s">
        <v>245</v>
      </c>
      <c r="H6" t="s">
        <v>77</v>
      </c>
      <c r="I6">
        <v>355</v>
      </c>
      <c r="J6" t="s">
        <v>98</v>
      </c>
      <c r="K6">
        <v>12000</v>
      </c>
      <c r="L6">
        <v>4</v>
      </c>
      <c r="M6">
        <v>2</v>
      </c>
      <c r="N6" s="2" t="s">
        <v>10</v>
      </c>
      <c r="O6" t="s">
        <v>12</v>
      </c>
      <c r="Q6" t="s">
        <v>12</v>
      </c>
      <c r="R6" t="s">
        <v>12</v>
      </c>
      <c r="S6">
        <v>0</v>
      </c>
      <c r="T6">
        <v>180</v>
      </c>
      <c r="U6" s="2" t="s">
        <v>11</v>
      </c>
    </row>
    <row r="7" spans="1:21" x14ac:dyDescent="0.35">
      <c r="A7" t="s">
        <v>31</v>
      </c>
      <c r="B7">
        <v>8</v>
      </c>
      <c r="C7">
        <v>2025</v>
      </c>
      <c r="D7" t="s">
        <v>289</v>
      </c>
      <c r="E7" s="13">
        <v>220</v>
      </c>
      <c r="F7" t="s">
        <v>257</v>
      </c>
      <c r="G7" t="s">
        <v>245</v>
      </c>
      <c r="H7" t="s">
        <v>77</v>
      </c>
      <c r="I7">
        <v>100</v>
      </c>
      <c r="J7" t="s">
        <v>98</v>
      </c>
      <c r="K7">
        <v>16000</v>
      </c>
      <c r="L7">
        <v>4</v>
      </c>
      <c r="M7">
        <v>2</v>
      </c>
      <c r="N7" s="2" t="s">
        <v>10</v>
      </c>
      <c r="O7" t="s">
        <v>12</v>
      </c>
      <c r="Q7" t="s">
        <v>12</v>
      </c>
      <c r="R7" t="s">
        <v>12</v>
      </c>
      <c r="S7">
        <v>0</v>
      </c>
      <c r="T7">
        <v>68</v>
      </c>
      <c r="U7" s="2" t="s">
        <v>11</v>
      </c>
    </row>
    <row r="8" spans="1:21" x14ac:dyDescent="0.35">
      <c r="A8" t="s">
        <v>32</v>
      </c>
      <c r="B8">
        <v>9</v>
      </c>
      <c r="C8">
        <v>2025</v>
      </c>
      <c r="D8" t="s">
        <v>289</v>
      </c>
      <c r="E8" s="13">
        <v>220</v>
      </c>
      <c r="F8" t="s">
        <v>257</v>
      </c>
      <c r="G8" t="s">
        <v>245</v>
      </c>
      <c r="H8" t="s">
        <v>77</v>
      </c>
      <c r="I8">
        <v>300</v>
      </c>
      <c r="J8" t="s">
        <v>98</v>
      </c>
      <c r="K8">
        <v>8000</v>
      </c>
      <c r="L8">
        <v>4</v>
      </c>
      <c r="M8">
        <v>2</v>
      </c>
      <c r="N8" s="2" t="s">
        <v>10</v>
      </c>
      <c r="O8" t="s">
        <v>12</v>
      </c>
      <c r="Q8" t="s">
        <v>10</v>
      </c>
      <c r="R8" t="s">
        <v>12</v>
      </c>
      <c r="S8">
        <v>0</v>
      </c>
      <c r="T8">
        <v>570</v>
      </c>
      <c r="U8" s="2" t="s">
        <v>13</v>
      </c>
    </row>
    <row r="9" spans="1:21" x14ac:dyDescent="0.35">
      <c r="A9" t="s">
        <v>33</v>
      </c>
      <c r="B9">
        <v>10</v>
      </c>
      <c r="C9">
        <v>2025</v>
      </c>
      <c r="D9" t="s">
        <v>289</v>
      </c>
      <c r="E9" s="13">
        <v>220</v>
      </c>
      <c r="F9" t="s">
        <v>257</v>
      </c>
      <c r="G9" t="s">
        <v>245</v>
      </c>
      <c r="H9" t="s">
        <v>77</v>
      </c>
      <c r="I9">
        <v>200</v>
      </c>
      <c r="J9" t="s">
        <v>98</v>
      </c>
      <c r="K9">
        <v>8000</v>
      </c>
      <c r="L9">
        <v>4</v>
      </c>
      <c r="M9">
        <v>2</v>
      </c>
      <c r="N9" s="2" t="s">
        <v>12</v>
      </c>
      <c r="O9" t="s">
        <v>12</v>
      </c>
      <c r="Q9" t="s">
        <v>10</v>
      </c>
      <c r="R9" t="s">
        <v>12</v>
      </c>
      <c r="S9">
        <v>24</v>
      </c>
      <c r="T9">
        <v>50</v>
      </c>
      <c r="U9" s="2" t="s">
        <v>11</v>
      </c>
    </row>
    <row r="10" spans="1:21" x14ac:dyDescent="0.35">
      <c r="A10" t="s">
        <v>34</v>
      </c>
      <c r="B10">
        <v>11</v>
      </c>
      <c r="C10">
        <v>2025</v>
      </c>
      <c r="D10" t="s">
        <v>289</v>
      </c>
      <c r="E10" s="13">
        <v>220</v>
      </c>
      <c r="F10" t="s">
        <v>257</v>
      </c>
      <c r="G10" t="s">
        <v>245</v>
      </c>
      <c r="H10" t="s">
        <v>77</v>
      </c>
      <c r="I10">
        <v>185</v>
      </c>
      <c r="J10" t="s">
        <v>98</v>
      </c>
      <c r="K10">
        <v>8000</v>
      </c>
      <c r="L10">
        <v>4</v>
      </c>
      <c r="M10">
        <v>2</v>
      </c>
      <c r="N10" s="2" t="s">
        <v>12</v>
      </c>
      <c r="O10" t="s">
        <v>12</v>
      </c>
      <c r="Q10" t="s">
        <v>12</v>
      </c>
      <c r="R10" t="s">
        <v>12</v>
      </c>
      <c r="S10">
        <v>20</v>
      </c>
      <c r="T10">
        <v>155</v>
      </c>
      <c r="U10" s="2" t="s">
        <v>11</v>
      </c>
    </row>
    <row r="11" spans="1:21" x14ac:dyDescent="0.35">
      <c r="A11" t="s">
        <v>35</v>
      </c>
      <c r="B11">
        <v>12</v>
      </c>
      <c r="C11">
        <v>2025</v>
      </c>
      <c r="D11" t="s">
        <v>289</v>
      </c>
      <c r="E11" s="13">
        <v>220</v>
      </c>
      <c r="F11" t="s">
        <v>257</v>
      </c>
      <c r="G11" t="s">
        <v>245</v>
      </c>
      <c r="H11" t="s">
        <v>77</v>
      </c>
      <c r="I11">
        <v>230</v>
      </c>
      <c r="J11" t="s">
        <v>98</v>
      </c>
      <c r="K11">
        <v>8000</v>
      </c>
      <c r="L11">
        <v>4</v>
      </c>
      <c r="M11">
        <v>2</v>
      </c>
      <c r="N11" s="2" t="s">
        <v>12</v>
      </c>
      <c r="O11" t="s">
        <v>12</v>
      </c>
      <c r="P11">
        <v>18</v>
      </c>
      <c r="Q11" t="s">
        <v>10</v>
      </c>
      <c r="R11" t="s">
        <v>12</v>
      </c>
      <c r="S11">
        <v>18</v>
      </c>
      <c r="T11">
        <v>98.75</v>
      </c>
      <c r="U11" s="2" t="s">
        <v>11</v>
      </c>
    </row>
    <row r="12" spans="1:21" x14ac:dyDescent="0.35">
      <c r="A12" t="s">
        <v>36</v>
      </c>
      <c r="B12">
        <v>13</v>
      </c>
      <c r="C12">
        <v>2025</v>
      </c>
      <c r="D12" t="s">
        <v>289</v>
      </c>
      <c r="E12" s="13">
        <v>220</v>
      </c>
      <c r="F12" t="s">
        <v>257</v>
      </c>
      <c r="G12" t="s">
        <v>245</v>
      </c>
      <c r="H12" t="s">
        <v>77</v>
      </c>
      <c r="I12">
        <v>35</v>
      </c>
      <c r="J12" t="s">
        <v>98</v>
      </c>
      <c r="K12">
        <v>8000</v>
      </c>
      <c r="L12">
        <v>4</v>
      </c>
      <c r="M12">
        <v>2</v>
      </c>
      <c r="N12" s="2" t="s">
        <v>12</v>
      </c>
      <c r="O12" t="s">
        <v>12</v>
      </c>
      <c r="P12">
        <v>18</v>
      </c>
      <c r="Q12" t="s">
        <v>10</v>
      </c>
      <c r="R12" t="s">
        <v>12</v>
      </c>
      <c r="S12">
        <v>30</v>
      </c>
      <c r="T12">
        <v>100</v>
      </c>
      <c r="U12" s="2" t="s">
        <v>11</v>
      </c>
    </row>
    <row r="13" spans="1:21" x14ac:dyDescent="0.35">
      <c r="A13" t="s">
        <v>37</v>
      </c>
      <c r="B13">
        <v>15</v>
      </c>
      <c r="C13">
        <v>2025</v>
      </c>
      <c r="D13" t="s">
        <v>289</v>
      </c>
      <c r="E13" s="13">
        <v>220</v>
      </c>
      <c r="F13" t="s">
        <v>257</v>
      </c>
      <c r="G13" t="s">
        <v>245</v>
      </c>
      <c r="H13" t="s">
        <v>77</v>
      </c>
      <c r="I13">
        <v>150</v>
      </c>
      <c r="J13" t="s">
        <v>98</v>
      </c>
      <c r="K13">
        <v>8000</v>
      </c>
      <c r="L13">
        <v>4</v>
      </c>
      <c r="M13">
        <v>2</v>
      </c>
      <c r="N13" s="2" t="s">
        <v>10</v>
      </c>
      <c r="O13" t="s">
        <v>12</v>
      </c>
      <c r="Q13" t="s">
        <v>12</v>
      </c>
      <c r="R13" t="s">
        <v>12</v>
      </c>
      <c r="S13">
        <v>0</v>
      </c>
      <c r="T13">
        <v>204</v>
      </c>
      <c r="U13" s="2" t="s">
        <v>11</v>
      </c>
    </row>
    <row r="14" spans="1:21" x14ac:dyDescent="0.35">
      <c r="A14" t="s">
        <v>38</v>
      </c>
      <c r="B14">
        <v>16</v>
      </c>
      <c r="C14">
        <v>2025</v>
      </c>
      <c r="D14" t="s">
        <v>289</v>
      </c>
      <c r="E14" s="13">
        <v>220</v>
      </c>
      <c r="F14" t="s">
        <v>257</v>
      </c>
      <c r="G14" t="s">
        <v>245</v>
      </c>
      <c r="H14" t="s">
        <v>77</v>
      </c>
      <c r="I14">
        <v>80</v>
      </c>
      <c r="J14" t="s">
        <v>98</v>
      </c>
      <c r="K14">
        <v>8000</v>
      </c>
      <c r="L14">
        <v>4</v>
      </c>
      <c r="M14">
        <v>2</v>
      </c>
      <c r="N14" s="2" t="s">
        <v>12</v>
      </c>
      <c r="O14" t="s">
        <v>12</v>
      </c>
      <c r="Q14" t="s">
        <v>10</v>
      </c>
      <c r="R14" t="s">
        <v>12</v>
      </c>
      <c r="S14">
        <v>30</v>
      </c>
      <c r="T14">
        <v>60</v>
      </c>
      <c r="U14" s="2" t="s">
        <v>11</v>
      </c>
    </row>
    <row r="15" spans="1:21" x14ac:dyDescent="0.35">
      <c r="A15" t="s">
        <v>39</v>
      </c>
      <c r="B15">
        <v>17</v>
      </c>
      <c r="C15">
        <v>2025</v>
      </c>
      <c r="D15" t="s">
        <v>289</v>
      </c>
      <c r="E15" s="13">
        <v>220</v>
      </c>
      <c r="F15" t="s">
        <v>257</v>
      </c>
      <c r="G15" t="s">
        <v>245</v>
      </c>
      <c r="H15" t="s">
        <v>77</v>
      </c>
      <c r="I15">
        <v>175</v>
      </c>
      <c r="J15" t="s">
        <v>98</v>
      </c>
      <c r="K15">
        <v>8000</v>
      </c>
      <c r="L15">
        <v>4</v>
      </c>
      <c r="M15">
        <v>2</v>
      </c>
      <c r="N15" s="2" t="s">
        <v>10</v>
      </c>
      <c r="O15" t="s">
        <v>12</v>
      </c>
      <c r="Q15" t="s">
        <v>12</v>
      </c>
      <c r="R15" t="s">
        <v>12</v>
      </c>
      <c r="S15">
        <v>30</v>
      </c>
      <c r="T15">
        <v>125</v>
      </c>
      <c r="U15" s="2" t="s">
        <v>11</v>
      </c>
    </row>
    <row r="16" spans="1:21" x14ac:dyDescent="0.35">
      <c r="A16" t="s">
        <v>40</v>
      </c>
      <c r="B16">
        <v>18</v>
      </c>
      <c r="C16">
        <v>2025</v>
      </c>
      <c r="D16" t="s">
        <v>289</v>
      </c>
      <c r="E16" s="13">
        <v>220</v>
      </c>
      <c r="F16" t="s">
        <v>257</v>
      </c>
      <c r="G16" t="s">
        <v>245</v>
      </c>
      <c r="H16" t="s">
        <v>77</v>
      </c>
      <c r="I16">
        <v>300</v>
      </c>
      <c r="J16" t="s">
        <v>98</v>
      </c>
      <c r="K16">
        <v>8000</v>
      </c>
      <c r="L16">
        <v>4</v>
      </c>
      <c r="M16">
        <v>2</v>
      </c>
      <c r="N16" s="2" t="s">
        <v>10</v>
      </c>
      <c r="O16" t="s">
        <v>12</v>
      </c>
      <c r="Q16" t="s">
        <v>12</v>
      </c>
      <c r="R16" t="s">
        <v>12</v>
      </c>
      <c r="S16">
        <v>30</v>
      </c>
      <c r="T16">
        <v>100</v>
      </c>
      <c r="U16" s="2" t="s">
        <v>11</v>
      </c>
    </row>
    <row r="17" spans="1:21" x14ac:dyDescent="0.35">
      <c r="A17" t="s">
        <v>41</v>
      </c>
      <c r="B17">
        <v>19</v>
      </c>
      <c r="C17">
        <v>2025</v>
      </c>
      <c r="D17" t="s">
        <v>289</v>
      </c>
      <c r="E17" s="13">
        <v>220</v>
      </c>
      <c r="F17" t="s">
        <v>257</v>
      </c>
      <c r="G17" t="s">
        <v>245</v>
      </c>
      <c r="H17" t="s">
        <v>77</v>
      </c>
      <c r="I17">
        <v>100</v>
      </c>
      <c r="J17" t="s">
        <v>98</v>
      </c>
      <c r="K17">
        <v>8000</v>
      </c>
      <c r="L17">
        <v>4</v>
      </c>
      <c r="M17">
        <v>2</v>
      </c>
      <c r="N17" s="2" t="s">
        <v>10</v>
      </c>
      <c r="O17" t="s">
        <v>12</v>
      </c>
      <c r="Q17" t="s">
        <v>12</v>
      </c>
      <c r="R17" t="s">
        <v>12</v>
      </c>
      <c r="S17">
        <v>30</v>
      </c>
      <c r="T17">
        <v>100</v>
      </c>
      <c r="U17" s="2" t="s">
        <v>11</v>
      </c>
    </row>
    <row r="18" spans="1:21" x14ac:dyDescent="0.35">
      <c r="A18" t="s">
        <v>42</v>
      </c>
      <c r="B18">
        <v>20</v>
      </c>
      <c r="C18">
        <v>2025</v>
      </c>
      <c r="D18" t="s">
        <v>289</v>
      </c>
      <c r="E18" s="13">
        <v>220</v>
      </c>
      <c r="F18" t="s">
        <v>257</v>
      </c>
      <c r="G18" t="s">
        <v>245</v>
      </c>
      <c r="H18" t="s">
        <v>77</v>
      </c>
      <c r="I18">
        <v>60</v>
      </c>
      <c r="J18" t="s">
        <v>98</v>
      </c>
      <c r="K18">
        <v>8000</v>
      </c>
      <c r="L18">
        <v>4</v>
      </c>
      <c r="M18">
        <v>2</v>
      </c>
      <c r="N18" s="2" t="s">
        <v>12</v>
      </c>
      <c r="O18" t="s">
        <v>12</v>
      </c>
      <c r="Q18" t="s">
        <v>12</v>
      </c>
      <c r="R18" t="s">
        <v>12</v>
      </c>
      <c r="S18">
        <v>30</v>
      </c>
      <c r="T18">
        <v>70</v>
      </c>
      <c r="U18" s="2" t="s">
        <v>13</v>
      </c>
    </row>
    <row r="19" spans="1:21" x14ac:dyDescent="0.35">
      <c r="A19" t="s">
        <v>43</v>
      </c>
      <c r="B19">
        <v>21</v>
      </c>
      <c r="C19">
        <v>2025</v>
      </c>
      <c r="D19" t="s">
        <v>289</v>
      </c>
      <c r="E19" s="13">
        <v>220</v>
      </c>
      <c r="F19" t="s">
        <v>257</v>
      </c>
      <c r="G19" t="s">
        <v>245</v>
      </c>
      <c r="H19" t="s">
        <v>77</v>
      </c>
      <c r="I19">
        <v>0</v>
      </c>
      <c r="J19" t="s">
        <v>98</v>
      </c>
      <c r="K19">
        <v>8000</v>
      </c>
      <c r="L19">
        <v>4</v>
      </c>
      <c r="M19">
        <v>2</v>
      </c>
      <c r="N19" s="2" t="s">
        <v>12</v>
      </c>
      <c r="O19" t="s">
        <v>12</v>
      </c>
      <c r="Q19" t="s">
        <v>12</v>
      </c>
      <c r="R19" t="s">
        <v>12</v>
      </c>
      <c r="S19">
        <v>30</v>
      </c>
      <c r="T19">
        <v>150</v>
      </c>
      <c r="U19" s="2" t="s">
        <v>11</v>
      </c>
    </row>
    <row r="20" spans="1:21" x14ac:dyDescent="0.35">
      <c r="A20" t="s">
        <v>44</v>
      </c>
      <c r="B20">
        <v>22</v>
      </c>
      <c r="C20">
        <v>2025</v>
      </c>
      <c r="D20" t="s">
        <v>289</v>
      </c>
      <c r="E20" s="13">
        <v>220</v>
      </c>
      <c r="F20" t="s">
        <v>257</v>
      </c>
      <c r="G20" t="s">
        <v>245</v>
      </c>
      <c r="H20" t="s">
        <v>77</v>
      </c>
      <c r="I20">
        <v>50</v>
      </c>
      <c r="J20" t="s">
        <v>98</v>
      </c>
      <c r="K20">
        <v>8000</v>
      </c>
      <c r="L20">
        <v>4</v>
      </c>
      <c r="M20">
        <v>2</v>
      </c>
      <c r="N20" s="2" t="s">
        <v>10</v>
      </c>
      <c r="O20" t="s">
        <v>12</v>
      </c>
      <c r="Q20" t="s">
        <v>10</v>
      </c>
      <c r="R20" t="s">
        <v>12</v>
      </c>
      <c r="S20">
        <v>30</v>
      </c>
      <c r="T20">
        <v>120</v>
      </c>
      <c r="U20" s="2" t="s">
        <v>13</v>
      </c>
    </row>
    <row r="21" spans="1:21" x14ac:dyDescent="0.35">
      <c r="A21" t="s">
        <v>45</v>
      </c>
      <c r="B21">
        <v>23</v>
      </c>
      <c r="C21">
        <v>2025</v>
      </c>
      <c r="D21" t="s">
        <v>289</v>
      </c>
      <c r="E21" s="13">
        <v>220</v>
      </c>
      <c r="F21" t="s">
        <v>257</v>
      </c>
      <c r="G21" t="s">
        <v>245</v>
      </c>
      <c r="H21" t="s">
        <v>77</v>
      </c>
      <c r="I21">
        <v>170</v>
      </c>
      <c r="J21" t="s">
        <v>98</v>
      </c>
      <c r="K21">
        <v>8000</v>
      </c>
      <c r="L21">
        <v>4</v>
      </c>
      <c r="M21">
        <v>2</v>
      </c>
      <c r="N21" s="2" t="s">
        <v>12</v>
      </c>
      <c r="O21" t="s">
        <v>12</v>
      </c>
      <c r="Q21" t="s">
        <v>12</v>
      </c>
      <c r="R21" t="s">
        <v>12</v>
      </c>
      <c r="S21">
        <v>30</v>
      </c>
      <c r="T21">
        <v>120</v>
      </c>
      <c r="U21" s="2" t="s">
        <v>11</v>
      </c>
    </row>
    <row r="22" spans="1:21" x14ac:dyDescent="0.35">
      <c r="A22" t="s">
        <v>46</v>
      </c>
      <c r="B22">
        <v>24</v>
      </c>
      <c r="C22">
        <v>2025</v>
      </c>
      <c r="D22" t="s">
        <v>289</v>
      </c>
      <c r="E22" s="13">
        <v>220</v>
      </c>
      <c r="F22" t="s">
        <v>257</v>
      </c>
      <c r="G22" t="s">
        <v>245</v>
      </c>
      <c r="H22" t="s">
        <v>77</v>
      </c>
      <c r="I22">
        <v>86</v>
      </c>
      <c r="J22" t="s">
        <v>98</v>
      </c>
      <c r="K22">
        <v>8000</v>
      </c>
      <c r="L22">
        <v>4</v>
      </c>
      <c r="M22">
        <v>2</v>
      </c>
      <c r="N22" s="2" t="s">
        <v>12</v>
      </c>
      <c r="O22" t="s">
        <v>12</v>
      </c>
      <c r="Q22" t="s">
        <v>10</v>
      </c>
      <c r="R22" t="s">
        <v>12</v>
      </c>
      <c r="S22">
        <v>16</v>
      </c>
      <c r="T22">
        <v>86</v>
      </c>
      <c r="U22" s="2" t="s">
        <v>13</v>
      </c>
    </row>
    <row r="23" spans="1:21" x14ac:dyDescent="0.35">
      <c r="A23" t="s">
        <v>47</v>
      </c>
      <c r="B23">
        <v>25</v>
      </c>
      <c r="C23">
        <v>2025</v>
      </c>
      <c r="D23" t="s">
        <v>289</v>
      </c>
      <c r="E23" s="13">
        <v>220</v>
      </c>
      <c r="F23" t="s">
        <v>257</v>
      </c>
      <c r="G23" t="s">
        <v>245</v>
      </c>
      <c r="H23" t="s">
        <v>77</v>
      </c>
      <c r="I23">
        <v>232</v>
      </c>
      <c r="J23" t="s">
        <v>98</v>
      </c>
      <c r="K23">
        <v>8000</v>
      </c>
      <c r="L23">
        <v>4</v>
      </c>
      <c r="M23">
        <v>3</v>
      </c>
      <c r="N23" s="2" t="s">
        <v>12</v>
      </c>
      <c r="O23" t="s">
        <v>12</v>
      </c>
      <c r="Q23" t="s">
        <v>12</v>
      </c>
      <c r="R23" t="s">
        <v>12</v>
      </c>
      <c r="S23">
        <v>0</v>
      </c>
      <c r="T23">
        <v>150</v>
      </c>
      <c r="U23" s="2" t="s">
        <v>11</v>
      </c>
    </row>
    <row r="24" spans="1:21" x14ac:dyDescent="0.35">
      <c r="A24" t="s">
        <v>48</v>
      </c>
      <c r="B24">
        <v>26</v>
      </c>
      <c r="C24">
        <v>2025</v>
      </c>
      <c r="D24" t="s">
        <v>289</v>
      </c>
      <c r="E24" s="13">
        <v>220</v>
      </c>
      <c r="F24" t="s">
        <v>257</v>
      </c>
      <c r="G24" t="s">
        <v>245</v>
      </c>
      <c r="H24" t="s">
        <v>77</v>
      </c>
      <c r="I24">
        <v>115</v>
      </c>
      <c r="J24" t="s">
        <v>98</v>
      </c>
      <c r="K24">
        <v>8000</v>
      </c>
      <c r="L24">
        <v>4</v>
      </c>
      <c r="M24">
        <v>2</v>
      </c>
      <c r="N24" s="2" t="s">
        <v>12</v>
      </c>
      <c r="O24" t="s">
        <v>12</v>
      </c>
      <c r="Q24" t="s">
        <v>10</v>
      </c>
      <c r="R24" t="s">
        <v>12</v>
      </c>
      <c r="S24">
        <v>30</v>
      </c>
      <c r="T24">
        <v>80</v>
      </c>
      <c r="U24" s="2" t="s">
        <v>13</v>
      </c>
    </row>
    <row r="25" spans="1:21" x14ac:dyDescent="0.35">
      <c r="A25" t="s">
        <v>49</v>
      </c>
      <c r="B25">
        <v>27</v>
      </c>
      <c r="C25">
        <v>2025</v>
      </c>
      <c r="D25" t="s">
        <v>289</v>
      </c>
      <c r="E25" s="13">
        <v>220</v>
      </c>
      <c r="F25" t="s">
        <v>257</v>
      </c>
      <c r="G25" t="s">
        <v>245</v>
      </c>
      <c r="H25" t="s">
        <v>77</v>
      </c>
      <c r="I25">
        <v>195</v>
      </c>
      <c r="J25" t="s">
        <v>98</v>
      </c>
      <c r="K25">
        <v>8000</v>
      </c>
      <c r="L25">
        <v>4</v>
      </c>
      <c r="M25">
        <v>2</v>
      </c>
      <c r="N25" s="2" t="s">
        <v>12</v>
      </c>
      <c r="O25" t="s">
        <v>12</v>
      </c>
      <c r="Q25" t="s">
        <v>12</v>
      </c>
      <c r="R25" t="s">
        <v>12</v>
      </c>
      <c r="S25">
        <v>24</v>
      </c>
      <c r="T25">
        <v>120</v>
      </c>
      <c r="U25" s="2" t="s">
        <v>11</v>
      </c>
    </row>
    <row r="26" spans="1:21" x14ac:dyDescent="0.35">
      <c r="A26" t="s">
        <v>50</v>
      </c>
      <c r="B26">
        <v>28</v>
      </c>
      <c r="C26">
        <v>2025</v>
      </c>
      <c r="D26" t="s">
        <v>289</v>
      </c>
      <c r="E26" s="13">
        <v>220</v>
      </c>
      <c r="F26" t="s">
        <v>257</v>
      </c>
      <c r="G26" t="s">
        <v>245</v>
      </c>
      <c r="H26" t="s">
        <v>77</v>
      </c>
      <c r="I26">
        <v>175</v>
      </c>
      <c r="J26" t="s">
        <v>98</v>
      </c>
      <c r="K26">
        <v>8000</v>
      </c>
      <c r="L26">
        <v>4</v>
      </c>
      <c r="M26">
        <v>2</v>
      </c>
      <c r="N26" s="2" t="s">
        <v>12</v>
      </c>
      <c r="O26" t="s">
        <v>12</v>
      </c>
      <c r="Q26" t="s">
        <v>10</v>
      </c>
      <c r="R26" t="s">
        <v>12</v>
      </c>
      <c r="S26">
        <v>30</v>
      </c>
      <c r="T26">
        <v>70</v>
      </c>
      <c r="U26" s="2" t="s">
        <v>11</v>
      </c>
    </row>
    <row r="27" spans="1:21" x14ac:dyDescent="0.35">
      <c r="A27" t="s">
        <v>51</v>
      </c>
      <c r="B27">
        <v>29</v>
      </c>
      <c r="C27">
        <v>2025</v>
      </c>
      <c r="D27" t="s">
        <v>289</v>
      </c>
      <c r="E27" s="13">
        <v>220</v>
      </c>
      <c r="F27" t="s">
        <v>257</v>
      </c>
      <c r="G27" t="s">
        <v>245</v>
      </c>
      <c r="H27" t="s">
        <v>77</v>
      </c>
      <c r="I27">
        <v>100</v>
      </c>
      <c r="J27" t="s">
        <v>98</v>
      </c>
      <c r="K27">
        <v>8000</v>
      </c>
      <c r="L27">
        <v>4</v>
      </c>
      <c r="M27">
        <v>2</v>
      </c>
      <c r="N27" s="2" t="s">
        <v>12</v>
      </c>
      <c r="O27" t="s">
        <v>12</v>
      </c>
      <c r="Q27" t="s">
        <v>12</v>
      </c>
      <c r="R27" t="s">
        <v>12</v>
      </c>
      <c r="S27">
        <v>30</v>
      </c>
      <c r="T27">
        <v>35</v>
      </c>
      <c r="U27" s="2" t="s">
        <v>11</v>
      </c>
    </row>
    <row r="28" spans="1:21" x14ac:dyDescent="0.35">
      <c r="A28" t="s">
        <v>52</v>
      </c>
      <c r="B28">
        <v>30</v>
      </c>
      <c r="C28">
        <v>2025</v>
      </c>
      <c r="D28" t="s">
        <v>289</v>
      </c>
      <c r="E28" s="13">
        <v>220</v>
      </c>
      <c r="F28" t="s">
        <v>257</v>
      </c>
      <c r="G28" t="s">
        <v>245</v>
      </c>
      <c r="H28" t="s">
        <v>77</v>
      </c>
      <c r="I28">
        <v>75</v>
      </c>
      <c r="J28" t="s">
        <v>98</v>
      </c>
      <c r="K28">
        <v>8000</v>
      </c>
      <c r="L28">
        <v>4</v>
      </c>
      <c r="M28">
        <v>2</v>
      </c>
      <c r="N28" s="2" t="s">
        <v>10</v>
      </c>
      <c r="O28" t="s">
        <v>12</v>
      </c>
      <c r="Q28" t="s">
        <v>12</v>
      </c>
      <c r="R28" t="s">
        <v>12</v>
      </c>
      <c r="S28">
        <v>30</v>
      </c>
      <c r="T28">
        <v>75</v>
      </c>
      <c r="U28" s="2" t="s">
        <v>11</v>
      </c>
    </row>
    <row r="29" spans="1:21" x14ac:dyDescent="0.35">
      <c r="A29" t="s">
        <v>53</v>
      </c>
      <c r="B29">
        <v>31</v>
      </c>
      <c r="C29">
        <v>2025</v>
      </c>
      <c r="D29" t="s">
        <v>289</v>
      </c>
      <c r="E29" s="13">
        <v>220</v>
      </c>
      <c r="F29" t="s">
        <v>257</v>
      </c>
      <c r="G29" t="s">
        <v>245</v>
      </c>
      <c r="H29" t="s">
        <v>77</v>
      </c>
      <c r="I29">
        <v>100</v>
      </c>
      <c r="J29" t="s">
        <v>98</v>
      </c>
      <c r="K29">
        <v>8000</v>
      </c>
      <c r="L29">
        <v>4</v>
      </c>
      <c r="M29">
        <v>3</v>
      </c>
      <c r="N29" s="2" t="s">
        <v>12</v>
      </c>
      <c r="O29" t="s">
        <v>12</v>
      </c>
      <c r="Q29" t="s">
        <v>10</v>
      </c>
      <c r="R29" t="s">
        <v>12</v>
      </c>
      <c r="S29">
        <v>30</v>
      </c>
      <c r="T29">
        <v>80</v>
      </c>
      <c r="U29" s="2" t="s">
        <v>11</v>
      </c>
    </row>
    <row r="30" spans="1:21" x14ac:dyDescent="0.35">
      <c r="A30" t="s">
        <v>54</v>
      </c>
      <c r="B30">
        <v>32</v>
      </c>
      <c r="C30">
        <v>2025</v>
      </c>
      <c r="D30" t="s">
        <v>289</v>
      </c>
      <c r="E30" s="13">
        <v>220</v>
      </c>
      <c r="F30" t="s">
        <v>257</v>
      </c>
      <c r="G30" t="s">
        <v>245</v>
      </c>
      <c r="H30" t="s">
        <v>77</v>
      </c>
      <c r="I30">
        <v>25</v>
      </c>
      <c r="J30" t="s">
        <v>98</v>
      </c>
      <c r="K30">
        <v>8000</v>
      </c>
      <c r="L30">
        <v>4</v>
      </c>
      <c r="M30">
        <v>3</v>
      </c>
      <c r="N30" s="2" t="s">
        <v>12</v>
      </c>
      <c r="O30" t="s">
        <v>12</v>
      </c>
      <c r="P30">
        <v>21</v>
      </c>
      <c r="Q30" t="s">
        <v>10</v>
      </c>
      <c r="R30" t="s">
        <v>12</v>
      </c>
      <c r="S30">
        <v>30</v>
      </c>
      <c r="T30">
        <v>100</v>
      </c>
      <c r="U30" s="2" t="s">
        <v>11</v>
      </c>
    </row>
    <row r="31" spans="1:21" x14ac:dyDescent="0.35">
      <c r="A31" t="s">
        <v>55</v>
      </c>
      <c r="B31">
        <v>33</v>
      </c>
      <c r="C31">
        <v>2025</v>
      </c>
      <c r="D31" t="s">
        <v>289</v>
      </c>
      <c r="E31" s="13">
        <v>220</v>
      </c>
      <c r="F31" t="s">
        <v>257</v>
      </c>
      <c r="G31" t="s">
        <v>245</v>
      </c>
      <c r="H31" t="s">
        <v>77</v>
      </c>
      <c r="I31">
        <v>165</v>
      </c>
      <c r="J31" t="s">
        <v>98</v>
      </c>
      <c r="K31">
        <v>8000</v>
      </c>
      <c r="L31">
        <v>4</v>
      </c>
      <c r="M31">
        <v>2</v>
      </c>
      <c r="N31" s="2" t="s">
        <v>12</v>
      </c>
      <c r="O31" t="s">
        <v>12</v>
      </c>
      <c r="Q31" t="s">
        <v>10</v>
      </c>
      <c r="R31" t="s">
        <v>12</v>
      </c>
      <c r="S31">
        <v>30</v>
      </c>
      <c r="T31">
        <v>165</v>
      </c>
      <c r="U31" s="2" t="s">
        <v>13</v>
      </c>
    </row>
    <row r="32" spans="1:21" x14ac:dyDescent="0.35">
      <c r="A32" t="s">
        <v>56</v>
      </c>
      <c r="B32">
        <v>34</v>
      </c>
      <c r="C32">
        <v>2025</v>
      </c>
      <c r="D32" t="s">
        <v>289</v>
      </c>
      <c r="E32" s="13">
        <v>220</v>
      </c>
      <c r="F32" t="s">
        <v>257</v>
      </c>
      <c r="G32" t="s">
        <v>245</v>
      </c>
      <c r="H32" t="s">
        <v>77</v>
      </c>
      <c r="I32">
        <v>155</v>
      </c>
      <c r="J32" t="s">
        <v>98</v>
      </c>
      <c r="K32">
        <v>8000</v>
      </c>
      <c r="L32">
        <v>4</v>
      </c>
      <c r="M32">
        <v>2</v>
      </c>
      <c r="N32" s="2" t="s">
        <v>12</v>
      </c>
      <c r="O32" t="s">
        <v>10</v>
      </c>
      <c r="Q32" t="s">
        <v>10</v>
      </c>
      <c r="R32" t="s">
        <v>10</v>
      </c>
      <c r="S32">
        <v>24</v>
      </c>
      <c r="T32">
        <v>80</v>
      </c>
      <c r="U32" s="2" t="s">
        <v>11</v>
      </c>
    </row>
    <row r="33" spans="1:21" x14ac:dyDescent="0.35">
      <c r="A33" t="s">
        <v>57</v>
      </c>
      <c r="B33">
        <v>35</v>
      </c>
      <c r="C33">
        <v>2025</v>
      </c>
      <c r="D33" t="s">
        <v>289</v>
      </c>
      <c r="E33" s="13">
        <v>220</v>
      </c>
      <c r="F33" t="s">
        <v>257</v>
      </c>
      <c r="G33" t="s">
        <v>245</v>
      </c>
      <c r="H33" t="s">
        <v>77</v>
      </c>
      <c r="I33">
        <v>275</v>
      </c>
      <c r="J33" t="s">
        <v>98</v>
      </c>
      <c r="K33">
        <v>8000</v>
      </c>
      <c r="L33">
        <v>4</v>
      </c>
      <c r="M33">
        <v>2</v>
      </c>
      <c r="N33" s="2" t="s">
        <v>12</v>
      </c>
      <c r="O33" t="s">
        <v>12</v>
      </c>
      <c r="Q33" t="s">
        <v>10</v>
      </c>
      <c r="R33" t="s">
        <v>10</v>
      </c>
      <c r="S33">
        <v>30</v>
      </c>
      <c r="T33">
        <v>220</v>
      </c>
      <c r="U33" s="2" t="s">
        <v>11</v>
      </c>
    </row>
    <row r="34" spans="1:21" x14ac:dyDescent="0.35">
      <c r="A34" t="s">
        <v>58</v>
      </c>
      <c r="B34">
        <v>36</v>
      </c>
      <c r="C34">
        <v>2025</v>
      </c>
      <c r="D34" t="s">
        <v>289</v>
      </c>
      <c r="E34" s="13">
        <v>220</v>
      </c>
      <c r="F34" t="s">
        <v>257</v>
      </c>
      <c r="G34" t="s">
        <v>245</v>
      </c>
      <c r="H34" t="s">
        <v>77</v>
      </c>
      <c r="I34">
        <v>377</v>
      </c>
      <c r="J34" t="s">
        <v>98</v>
      </c>
      <c r="K34">
        <v>8000</v>
      </c>
      <c r="L34">
        <v>4</v>
      </c>
      <c r="M34">
        <v>2</v>
      </c>
      <c r="N34" s="2" t="s">
        <v>12</v>
      </c>
      <c r="O34" t="s">
        <v>10</v>
      </c>
      <c r="P34">
        <v>21</v>
      </c>
      <c r="Q34" t="s">
        <v>10</v>
      </c>
      <c r="R34" t="s">
        <v>12</v>
      </c>
      <c r="S34">
        <v>24</v>
      </c>
      <c r="T34">
        <v>191.33</v>
      </c>
      <c r="U34" s="2" t="s">
        <v>11</v>
      </c>
    </row>
    <row r="35" spans="1:21" x14ac:dyDescent="0.35">
      <c r="A35" t="s">
        <v>59</v>
      </c>
      <c r="B35">
        <v>37</v>
      </c>
      <c r="C35">
        <v>2025</v>
      </c>
      <c r="D35" t="s">
        <v>289</v>
      </c>
      <c r="E35" s="13">
        <v>220</v>
      </c>
      <c r="F35" t="s">
        <v>257</v>
      </c>
      <c r="G35" t="s">
        <v>245</v>
      </c>
      <c r="H35" t="s">
        <v>77</v>
      </c>
      <c r="I35">
        <v>100</v>
      </c>
      <c r="J35" t="s">
        <v>98</v>
      </c>
      <c r="K35">
        <v>8000</v>
      </c>
      <c r="L35">
        <v>4</v>
      </c>
      <c r="M35">
        <v>2</v>
      </c>
      <c r="N35" s="2" t="s">
        <v>10</v>
      </c>
      <c r="O35" t="s">
        <v>12</v>
      </c>
      <c r="Q35" t="s">
        <v>10</v>
      </c>
      <c r="R35" t="s">
        <v>12</v>
      </c>
      <c r="S35">
        <v>30</v>
      </c>
      <c r="T35">
        <v>150</v>
      </c>
      <c r="U35" s="2" t="s">
        <v>11</v>
      </c>
    </row>
    <row r="36" spans="1:21" x14ac:dyDescent="0.35">
      <c r="A36" t="s">
        <v>60</v>
      </c>
      <c r="B36">
        <v>38</v>
      </c>
      <c r="C36">
        <v>2025</v>
      </c>
      <c r="D36" t="s">
        <v>289</v>
      </c>
      <c r="E36" s="13">
        <v>220</v>
      </c>
      <c r="F36" t="s">
        <v>257</v>
      </c>
      <c r="G36" t="s">
        <v>245</v>
      </c>
      <c r="H36" t="s">
        <v>77</v>
      </c>
      <c r="I36">
        <v>150</v>
      </c>
      <c r="J36" t="s">
        <v>98</v>
      </c>
      <c r="K36">
        <v>8000</v>
      </c>
      <c r="L36">
        <v>4</v>
      </c>
      <c r="M36">
        <v>2</v>
      </c>
      <c r="N36" s="2" t="s">
        <v>10</v>
      </c>
      <c r="O36" t="s">
        <v>12</v>
      </c>
      <c r="Q36" t="s">
        <v>10</v>
      </c>
      <c r="R36" t="s">
        <v>12</v>
      </c>
      <c r="S36">
        <v>30</v>
      </c>
      <c r="T36">
        <v>110</v>
      </c>
      <c r="U36" s="2" t="s">
        <v>11</v>
      </c>
    </row>
    <row r="37" spans="1:21" x14ac:dyDescent="0.35">
      <c r="A37" t="s">
        <v>61</v>
      </c>
      <c r="B37">
        <v>39</v>
      </c>
      <c r="C37">
        <v>2025</v>
      </c>
      <c r="D37" t="s">
        <v>289</v>
      </c>
      <c r="E37" s="13">
        <v>220</v>
      </c>
      <c r="F37" t="s">
        <v>257</v>
      </c>
      <c r="G37" t="s">
        <v>245</v>
      </c>
      <c r="H37" t="s">
        <v>77</v>
      </c>
      <c r="I37">
        <v>125</v>
      </c>
      <c r="J37" t="s">
        <v>98</v>
      </c>
      <c r="K37">
        <v>8000</v>
      </c>
      <c r="L37">
        <v>4</v>
      </c>
      <c r="M37">
        <v>2</v>
      </c>
      <c r="N37" s="2" t="s">
        <v>12</v>
      </c>
      <c r="O37" t="s">
        <v>10</v>
      </c>
      <c r="Q37" t="s">
        <v>10</v>
      </c>
      <c r="R37" t="s">
        <v>12</v>
      </c>
      <c r="S37">
        <v>30</v>
      </c>
      <c r="T37">
        <v>40</v>
      </c>
      <c r="U37" s="2" t="s">
        <v>13</v>
      </c>
    </row>
    <row r="38" spans="1:21" x14ac:dyDescent="0.35">
      <c r="A38" t="s">
        <v>62</v>
      </c>
      <c r="B38">
        <v>40</v>
      </c>
      <c r="C38">
        <v>2025</v>
      </c>
      <c r="D38" t="s">
        <v>289</v>
      </c>
      <c r="E38" s="13">
        <v>220</v>
      </c>
      <c r="F38" t="s">
        <v>257</v>
      </c>
      <c r="G38" t="s">
        <v>245</v>
      </c>
      <c r="H38" t="s">
        <v>77</v>
      </c>
      <c r="I38">
        <v>150</v>
      </c>
      <c r="J38" t="s">
        <v>98</v>
      </c>
      <c r="K38">
        <v>8000</v>
      </c>
      <c r="L38">
        <v>4</v>
      </c>
      <c r="M38">
        <v>2</v>
      </c>
      <c r="N38" s="2" t="s">
        <v>12</v>
      </c>
      <c r="O38" t="s">
        <v>10</v>
      </c>
      <c r="Q38" t="s">
        <v>10</v>
      </c>
      <c r="R38" t="s">
        <v>12</v>
      </c>
      <c r="S38">
        <v>30</v>
      </c>
      <c r="T38">
        <v>150</v>
      </c>
      <c r="U38" s="2" t="s">
        <v>11</v>
      </c>
    </row>
    <row r="39" spans="1:21" x14ac:dyDescent="0.35">
      <c r="A39" t="s">
        <v>63</v>
      </c>
      <c r="B39">
        <v>41</v>
      </c>
      <c r="C39">
        <v>2025</v>
      </c>
      <c r="D39" t="s">
        <v>289</v>
      </c>
      <c r="E39" s="13">
        <v>220</v>
      </c>
      <c r="F39" t="s">
        <v>257</v>
      </c>
      <c r="G39" t="s">
        <v>245</v>
      </c>
      <c r="H39" t="s">
        <v>77</v>
      </c>
      <c r="I39">
        <v>400</v>
      </c>
      <c r="J39" t="s">
        <v>98</v>
      </c>
      <c r="K39">
        <v>8000</v>
      </c>
      <c r="L39">
        <v>4</v>
      </c>
      <c r="M39">
        <v>2</v>
      </c>
      <c r="N39" s="2" t="s">
        <v>10</v>
      </c>
      <c r="O39" t="s">
        <v>12</v>
      </c>
      <c r="Q39" t="s">
        <v>12</v>
      </c>
      <c r="R39" t="s">
        <v>12</v>
      </c>
      <c r="S39">
        <v>30</v>
      </c>
      <c r="T39">
        <v>230</v>
      </c>
      <c r="U39" s="2" t="s">
        <v>12</v>
      </c>
    </row>
    <row r="40" spans="1:21" x14ac:dyDescent="0.35">
      <c r="A40" t="s">
        <v>64</v>
      </c>
      <c r="B40">
        <v>42</v>
      </c>
      <c r="C40">
        <v>2025</v>
      </c>
      <c r="D40" t="s">
        <v>289</v>
      </c>
      <c r="E40" s="13">
        <v>220</v>
      </c>
      <c r="F40" t="s">
        <v>257</v>
      </c>
      <c r="G40" t="s">
        <v>245</v>
      </c>
      <c r="H40" t="s">
        <v>77</v>
      </c>
      <c r="I40">
        <v>100</v>
      </c>
      <c r="J40" t="s">
        <v>98</v>
      </c>
      <c r="K40">
        <v>8000</v>
      </c>
      <c r="L40">
        <v>4</v>
      </c>
      <c r="M40">
        <v>2</v>
      </c>
      <c r="N40" s="2" t="s">
        <v>10</v>
      </c>
      <c r="O40" t="s">
        <v>12</v>
      </c>
      <c r="Q40" t="s">
        <v>10</v>
      </c>
      <c r="R40" t="s">
        <v>12</v>
      </c>
      <c r="S40">
        <v>24</v>
      </c>
      <c r="T40">
        <v>100</v>
      </c>
      <c r="U40" s="2" t="s">
        <v>13</v>
      </c>
    </row>
    <row r="41" spans="1:21" x14ac:dyDescent="0.35">
      <c r="A41" t="s">
        <v>65</v>
      </c>
      <c r="B41">
        <v>44</v>
      </c>
      <c r="C41">
        <v>2025</v>
      </c>
      <c r="D41" t="s">
        <v>289</v>
      </c>
      <c r="E41" s="13">
        <v>220</v>
      </c>
      <c r="F41" t="s">
        <v>257</v>
      </c>
      <c r="G41" t="s">
        <v>245</v>
      </c>
      <c r="H41" t="s">
        <v>77</v>
      </c>
      <c r="I41">
        <v>400</v>
      </c>
      <c r="J41" t="s">
        <v>98</v>
      </c>
      <c r="K41">
        <v>8000</v>
      </c>
      <c r="L41">
        <v>4</v>
      </c>
      <c r="M41">
        <v>2</v>
      </c>
      <c r="N41" s="2" t="s">
        <v>10</v>
      </c>
      <c r="O41" t="s">
        <v>12</v>
      </c>
      <c r="Q41" t="s">
        <v>10</v>
      </c>
      <c r="R41" t="s">
        <v>12</v>
      </c>
      <c r="S41">
        <v>0</v>
      </c>
      <c r="T41">
        <v>300</v>
      </c>
      <c r="U41" s="2" t="s">
        <v>11</v>
      </c>
    </row>
    <row r="42" spans="1:21" x14ac:dyDescent="0.35">
      <c r="A42" t="s">
        <v>66</v>
      </c>
      <c r="B42">
        <v>45</v>
      </c>
      <c r="C42">
        <v>2025</v>
      </c>
      <c r="D42" t="s">
        <v>289</v>
      </c>
      <c r="E42" s="13">
        <v>220</v>
      </c>
      <c r="F42" t="s">
        <v>257</v>
      </c>
      <c r="G42" t="s">
        <v>245</v>
      </c>
      <c r="H42" t="s">
        <v>77</v>
      </c>
      <c r="I42">
        <v>55</v>
      </c>
      <c r="J42" t="s">
        <v>98</v>
      </c>
      <c r="K42">
        <v>8000</v>
      </c>
      <c r="L42">
        <v>4</v>
      </c>
      <c r="M42">
        <v>2</v>
      </c>
      <c r="N42" s="2" t="s">
        <v>12</v>
      </c>
      <c r="O42" t="s">
        <v>12</v>
      </c>
      <c r="Q42" t="s">
        <v>10</v>
      </c>
      <c r="R42" t="s">
        <v>10</v>
      </c>
      <c r="S42">
        <v>30</v>
      </c>
      <c r="T42">
        <v>70</v>
      </c>
      <c r="U42" s="2" t="s">
        <v>11</v>
      </c>
    </row>
    <row r="43" spans="1:21" x14ac:dyDescent="0.35">
      <c r="A43" t="s">
        <v>67</v>
      </c>
      <c r="B43">
        <v>46</v>
      </c>
      <c r="C43">
        <v>2025</v>
      </c>
      <c r="D43" t="s">
        <v>289</v>
      </c>
      <c r="E43" s="13">
        <v>220</v>
      </c>
      <c r="F43" t="s">
        <v>257</v>
      </c>
      <c r="G43" t="s">
        <v>245</v>
      </c>
      <c r="H43" t="s">
        <v>77</v>
      </c>
      <c r="I43">
        <v>100</v>
      </c>
      <c r="J43" t="s">
        <v>98</v>
      </c>
      <c r="K43">
        <v>8000</v>
      </c>
      <c r="L43">
        <v>4</v>
      </c>
      <c r="M43">
        <v>3</v>
      </c>
      <c r="N43" s="2" t="s">
        <v>12</v>
      </c>
      <c r="O43" t="s">
        <v>12</v>
      </c>
      <c r="Q43" t="s">
        <v>12</v>
      </c>
      <c r="R43" t="s">
        <v>12</v>
      </c>
      <c r="S43">
        <v>30</v>
      </c>
      <c r="T43">
        <v>80</v>
      </c>
      <c r="U43" s="2" t="s">
        <v>11</v>
      </c>
    </row>
    <row r="44" spans="1:21" x14ac:dyDescent="0.35">
      <c r="A44" t="s">
        <v>68</v>
      </c>
      <c r="B44">
        <v>47</v>
      </c>
      <c r="C44">
        <v>2025</v>
      </c>
      <c r="D44" t="s">
        <v>289</v>
      </c>
      <c r="E44" s="13">
        <v>220</v>
      </c>
      <c r="F44" t="s">
        <v>257</v>
      </c>
      <c r="G44" t="s">
        <v>245</v>
      </c>
      <c r="H44" t="s">
        <v>77</v>
      </c>
      <c r="I44">
        <v>170</v>
      </c>
      <c r="J44" t="s">
        <v>98</v>
      </c>
      <c r="K44">
        <v>8000</v>
      </c>
      <c r="L44">
        <v>4</v>
      </c>
      <c r="M44">
        <v>2</v>
      </c>
      <c r="N44" s="2" t="s">
        <v>12</v>
      </c>
      <c r="O44" t="s">
        <v>12</v>
      </c>
      <c r="Q44" t="s">
        <v>10</v>
      </c>
      <c r="R44" t="s">
        <v>10</v>
      </c>
      <c r="S44">
        <v>24</v>
      </c>
      <c r="T44">
        <v>140</v>
      </c>
      <c r="U44" s="2" t="s">
        <v>11</v>
      </c>
    </row>
    <row r="45" spans="1:21" x14ac:dyDescent="0.35">
      <c r="A45" t="s">
        <v>69</v>
      </c>
      <c r="B45">
        <v>48</v>
      </c>
      <c r="C45">
        <v>2025</v>
      </c>
      <c r="D45" t="s">
        <v>289</v>
      </c>
      <c r="E45" s="13">
        <v>220</v>
      </c>
      <c r="F45" t="s">
        <v>257</v>
      </c>
      <c r="G45" t="s">
        <v>245</v>
      </c>
      <c r="H45" t="s">
        <v>77</v>
      </c>
      <c r="I45">
        <v>75</v>
      </c>
      <c r="J45" t="s">
        <v>98</v>
      </c>
      <c r="K45">
        <v>8000</v>
      </c>
      <c r="L45">
        <v>4</v>
      </c>
      <c r="M45">
        <v>3</v>
      </c>
      <c r="N45" s="2" t="s">
        <v>12</v>
      </c>
      <c r="O45" t="s">
        <v>12</v>
      </c>
      <c r="Q45" t="s">
        <v>10</v>
      </c>
      <c r="R45" t="s">
        <v>10</v>
      </c>
      <c r="S45">
        <v>30</v>
      </c>
      <c r="T45">
        <v>100</v>
      </c>
      <c r="U45" s="2" t="s">
        <v>12</v>
      </c>
    </row>
    <row r="46" spans="1:21" x14ac:dyDescent="0.35">
      <c r="A46" t="s">
        <v>70</v>
      </c>
      <c r="B46">
        <v>49</v>
      </c>
      <c r="C46">
        <v>2025</v>
      </c>
      <c r="D46" t="s">
        <v>289</v>
      </c>
      <c r="E46" s="13">
        <v>220</v>
      </c>
      <c r="F46" t="s">
        <v>257</v>
      </c>
      <c r="G46" t="s">
        <v>245</v>
      </c>
      <c r="H46" t="s">
        <v>77</v>
      </c>
      <c r="I46">
        <v>121</v>
      </c>
      <c r="J46" t="s">
        <v>98</v>
      </c>
      <c r="K46">
        <v>8000</v>
      </c>
      <c r="L46">
        <v>4</v>
      </c>
      <c r="M46">
        <v>2</v>
      </c>
      <c r="N46" s="2" t="s">
        <v>12</v>
      </c>
      <c r="O46" t="s">
        <v>12</v>
      </c>
      <c r="Q46" t="s">
        <v>12</v>
      </c>
      <c r="R46" t="s">
        <v>12</v>
      </c>
      <c r="S46">
        <v>30</v>
      </c>
      <c r="T46">
        <v>74</v>
      </c>
      <c r="U46" s="2" t="s">
        <v>11</v>
      </c>
    </row>
    <row r="47" spans="1:21" x14ac:dyDescent="0.35">
      <c r="A47" t="s">
        <v>71</v>
      </c>
      <c r="B47">
        <v>50</v>
      </c>
      <c r="C47">
        <v>2025</v>
      </c>
      <c r="D47" t="s">
        <v>289</v>
      </c>
      <c r="E47" s="13">
        <v>220</v>
      </c>
      <c r="F47" t="s">
        <v>257</v>
      </c>
      <c r="G47" t="s">
        <v>245</v>
      </c>
      <c r="H47" t="s">
        <v>77</v>
      </c>
      <c r="I47">
        <v>115</v>
      </c>
      <c r="J47" t="s">
        <v>98</v>
      </c>
      <c r="K47">
        <v>8000</v>
      </c>
      <c r="L47">
        <v>4</v>
      </c>
      <c r="M47">
        <v>2</v>
      </c>
      <c r="N47" s="2" t="s">
        <v>10</v>
      </c>
      <c r="O47" t="s">
        <v>12</v>
      </c>
      <c r="Q47" t="s">
        <v>12</v>
      </c>
      <c r="R47" t="s">
        <v>12</v>
      </c>
      <c r="S47">
        <v>30</v>
      </c>
      <c r="T47">
        <v>175</v>
      </c>
      <c r="U47" s="2" t="s">
        <v>11</v>
      </c>
    </row>
    <row r="48" spans="1:21" x14ac:dyDescent="0.35">
      <c r="A48" t="s">
        <v>72</v>
      </c>
      <c r="B48">
        <v>51</v>
      </c>
      <c r="C48">
        <v>2025</v>
      </c>
      <c r="D48" t="s">
        <v>289</v>
      </c>
      <c r="E48" s="13">
        <v>220</v>
      </c>
      <c r="F48" t="s">
        <v>257</v>
      </c>
      <c r="G48" t="s">
        <v>245</v>
      </c>
      <c r="H48" t="s">
        <v>77</v>
      </c>
      <c r="I48">
        <v>120</v>
      </c>
      <c r="J48" t="s">
        <v>98</v>
      </c>
      <c r="K48">
        <v>8000</v>
      </c>
      <c r="L48">
        <v>4</v>
      </c>
      <c r="M48">
        <v>2</v>
      </c>
      <c r="N48" s="2" t="s">
        <v>12</v>
      </c>
      <c r="O48" t="s">
        <v>12</v>
      </c>
      <c r="Q48" t="s">
        <v>10</v>
      </c>
      <c r="R48" t="s">
        <v>10</v>
      </c>
      <c r="S48">
        <v>16</v>
      </c>
      <c r="T48">
        <v>80</v>
      </c>
      <c r="U48" s="2" t="s">
        <v>11</v>
      </c>
    </row>
    <row r="49" spans="1:21" x14ac:dyDescent="0.35">
      <c r="A49" t="s">
        <v>73</v>
      </c>
      <c r="B49">
        <v>53</v>
      </c>
      <c r="C49">
        <v>2025</v>
      </c>
      <c r="D49" t="s">
        <v>289</v>
      </c>
      <c r="E49" s="13">
        <v>220</v>
      </c>
      <c r="F49" t="s">
        <v>257</v>
      </c>
      <c r="G49" t="s">
        <v>245</v>
      </c>
      <c r="H49" t="s">
        <v>77</v>
      </c>
      <c r="I49">
        <v>65</v>
      </c>
      <c r="J49" t="s">
        <v>98</v>
      </c>
      <c r="K49">
        <v>16000</v>
      </c>
      <c r="L49">
        <v>4</v>
      </c>
      <c r="M49">
        <v>2</v>
      </c>
      <c r="N49" s="2" t="s">
        <v>12</v>
      </c>
      <c r="O49" t="s">
        <v>12</v>
      </c>
      <c r="Q49" t="s">
        <v>12</v>
      </c>
      <c r="R49" t="s">
        <v>12</v>
      </c>
      <c r="S49">
        <v>0</v>
      </c>
      <c r="T49">
        <v>128</v>
      </c>
      <c r="U49" s="2" t="s">
        <v>11</v>
      </c>
    </row>
    <row r="50" spans="1:21" x14ac:dyDescent="0.35">
      <c r="A50" t="s">
        <v>74</v>
      </c>
      <c r="B50">
        <v>54</v>
      </c>
      <c r="C50">
        <v>2025</v>
      </c>
      <c r="D50" t="s">
        <v>289</v>
      </c>
      <c r="E50" s="13">
        <v>220</v>
      </c>
      <c r="F50" t="s">
        <v>257</v>
      </c>
      <c r="G50" t="s">
        <v>245</v>
      </c>
      <c r="H50" t="s">
        <v>77</v>
      </c>
      <c r="I50">
        <v>72</v>
      </c>
      <c r="J50" t="s">
        <v>98</v>
      </c>
      <c r="K50">
        <v>8000</v>
      </c>
      <c r="L50">
        <v>4</v>
      </c>
      <c r="M50">
        <v>2</v>
      </c>
      <c r="N50" s="2" t="s">
        <v>12</v>
      </c>
      <c r="O50" t="s">
        <v>10</v>
      </c>
      <c r="P50">
        <v>18</v>
      </c>
      <c r="Q50" t="s">
        <v>10</v>
      </c>
      <c r="R50" t="s">
        <v>12</v>
      </c>
      <c r="S50">
        <v>30</v>
      </c>
      <c r="T50">
        <v>63</v>
      </c>
      <c r="U50" s="2" t="s">
        <v>13</v>
      </c>
    </row>
    <row r="51" spans="1:21" x14ac:dyDescent="0.35">
      <c r="A51" t="s">
        <v>75</v>
      </c>
      <c r="B51">
        <v>55</v>
      </c>
      <c r="C51">
        <v>2025</v>
      </c>
      <c r="D51" t="s">
        <v>289</v>
      </c>
      <c r="E51" s="13">
        <v>220</v>
      </c>
      <c r="F51" t="s">
        <v>257</v>
      </c>
      <c r="G51" t="s">
        <v>245</v>
      </c>
      <c r="H51" t="s">
        <v>77</v>
      </c>
      <c r="I51">
        <v>55</v>
      </c>
      <c r="J51" t="s">
        <v>98</v>
      </c>
      <c r="K51">
        <v>8000</v>
      </c>
      <c r="L51">
        <v>4</v>
      </c>
      <c r="M51">
        <v>2</v>
      </c>
      <c r="N51" s="2" t="s">
        <v>10</v>
      </c>
      <c r="O51" t="s">
        <v>12</v>
      </c>
      <c r="Q51" t="s">
        <v>12</v>
      </c>
      <c r="R51" t="s">
        <v>12</v>
      </c>
      <c r="S51">
        <v>30</v>
      </c>
      <c r="T51">
        <v>55</v>
      </c>
      <c r="U51" s="2" t="s">
        <v>13</v>
      </c>
    </row>
    <row r="52" spans="1:21" x14ac:dyDescent="0.35">
      <c r="A52" t="s">
        <v>76</v>
      </c>
      <c r="B52">
        <v>56</v>
      </c>
      <c r="C52">
        <v>2025</v>
      </c>
      <c r="D52" t="s">
        <v>289</v>
      </c>
      <c r="E52" s="13">
        <v>220</v>
      </c>
      <c r="F52" t="s">
        <v>257</v>
      </c>
      <c r="G52" t="s">
        <v>245</v>
      </c>
      <c r="H52" t="s">
        <v>77</v>
      </c>
      <c r="I52">
        <v>100</v>
      </c>
      <c r="J52" t="s">
        <v>98</v>
      </c>
      <c r="K52">
        <v>8000</v>
      </c>
      <c r="L52">
        <v>4</v>
      </c>
      <c r="M52">
        <v>2</v>
      </c>
      <c r="N52" s="2" t="s">
        <v>10</v>
      </c>
      <c r="O52" t="s">
        <v>10</v>
      </c>
      <c r="Q52" t="s">
        <v>12</v>
      </c>
      <c r="R52" t="s">
        <v>12</v>
      </c>
      <c r="S52">
        <v>30</v>
      </c>
      <c r="T52">
        <v>90</v>
      </c>
      <c r="U52" s="2" t="s">
        <v>11</v>
      </c>
    </row>
  </sheetData>
  <pageMargins left="0.7" right="0.7" top="0.75" bottom="0.75" header="0.3" footer="0.3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149AD3-BF39-473B-B3D7-63D258D817E7}">
  <sheetPr codeName="Sheet72"/>
  <dimension ref="A1:U52"/>
  <sheetViews>
    <sheetView zoomScale="90" zoomScaleNormal="90" workbookViewId="0">
      <selection activeCell="D2" sqref="D2"/>
    </sheetView>
  </sheetViews>
  <sheetFormatPr defaultRowHeight="14.5" x14ac:dyDescent="0.35"/>
  <cols>
    <col min="1" max="1" width="17" bestFit="1" customWidth="1"/>
    <col min="4" max="4" width="21.90625" bestFit="1" customWidth="1"/>
    <col min="5" max="5" width="14.08984375" bestFit="1" customWidth="1"/>
    <col min="8" max="8" width="15.54296875" bestFit="1" customWidth="1"/>
    <col min="9" max="9" width="8.6328125" bestFit="1" customWidth="1"/>
    <col min="10" max="10" width="15.54296875" bestFit="1" customWidth="1"/>
    <col min="11" max="11" width="9.7265625" bestFit="1" customWidth="1"/>
    <col min="12" max="12" width="13.90625" bestFit="1" customWidth="1"/>
    <col min="13" max="13" width="8.54296875" customWidth="1"/>
    <col min="14" max="14" width="15.453125" bestFit="1" customWidth="1"/>
    <col min="15" max="15" width="9.90625" bestFit="1" customWidth="1"/>
    <col min="16" max="16" width="11.6328125" bestFit="1" customWidth="1"/>
    <col min="17" max="17" width="18.7265625" bestFit="1" customWidth="1"/>
    <col min="18" max="18" width="15" bestFit="1" customWidth="1"/>
    <col min="19" max="19" width="19.08984375" bestFit="1" customWidth="1"/>
    <col min="20" max="20" width="11" bestFit="1" customWidth="1"/>
    <col min="21" max="21" width="12.90625" customWidth="1"/>
  </cols>
  <sheetData>
    <row r="1" spans="1:21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0</v>
      </c>
      <c r="I1" t="s">
        <v>89</v>
      </c>
      <c r="J1" t="s">
        <v>3</v>
      </c>
      <c r="K1" t="s">
        <v>137</v>
      </c>
      <c r="L1" t="s">
        <v>90</v>
      </c>
      <c r="M1" t="s">
        <v>138</v>
      </c>
      <c r="N1" t="s">
        <v>215</v>
      </c>
      <c r="O1" t="s">
        <v>4</v>
      </c>
      <c r="P1" t="s">
        <v>5</v>
      </c>
      <c r="Q1" t="s">
        <v>6</v>
      </c>
      <c r="R1" t="s">
        <v>7</v>
      </c>
      <c r="S1" t="s">
        <v>346</v>
      </c>
      <c r="T1" t="s">
        <v>91</v>
      </c>
      <c r="U1" t="s">
        <v>9</v>
      </c>
    </row>
    <row r="2" spans="1:21" x14ac:dyDescent="0.35">
      <c r="A2" t="s">
        <v>23</v>
      </c>
      <c r="B2">
        <v>1</v>
      </c>
      <c r="C2">
        <v>2025</v>
      </c>
      <c r="D2" t="s">
        <v>290</v>
      </c>
      <c r="E2" s="13">
        <v>221</v>
      </c>
      <c r="F2" t="s">
        <v>271</v>
      </c>
      <c r="G2" t="s">
        <v>262</v>
      </c>
      <c r="H2" t="s">
        <v>223</v>
      </c>
    </row>
    <row r="3" spans="1:21" x14ac:dyDescent="0.35">
      <c r="A3" t="s">
        <v>27</v>
      </c>
      <c r="B3">
        <v>2</v>
      </c>
      <c r="C3">
        <v>2025</v>
      </c>
      <c r="D3" t="s">
        <v>290</v>
      </c>
      <c r="E3" s="13">
        <v>221</v>
      </c>
      <c r="F3" t="s">
        <v>271</v>
      </c>
      <c r="G3" t="s">
        <v>262</v>
      </c>
      <c r="H3" t="s">
        <v>223</v>
      </c>
    </row>
    <row r="4" spans="1:21" x14ac:dyDescent="0.35">
      <c r="A4" t="s">
        <v>28</v>
      </c>
      <c r="B4">
        <v>4</v>
      </c>
      <c r="C4">
        <v>2025</v>
      </c>
      <c r="D4" t="s">
        <v>290</v>
      </c>
      <c r="E4" s="13">
        <v>221</v>
      </c>
      <c r="F4" t="s">
        <v>271</v>
      </c>
      <c r="G4" t="s">
        <v>262</v>
      </c>
      <c r="H4" t="s">
        <v>223</v>
      </c>
    </row>
    <row r="5" spans="1:21" x14ac:dyDescent="0.35">
      <c r="A5" t="s">
        <v>29</v>
      </c>
      <c r="B5">
        <v>5</v>
      </c>
      <c r="C5">
        <v>2025</v>
      </c>
      <c r="D5" t="s">
        <v>290</v>
      </c>
      <c r="E5" s="13">
        <v>221</v>
      </c>
      <c r="F5" t="s">
        <v>271</v>
      </c>
      <c r="G5" t="s">
        <v>262</v>
      </c>
      <c r="H5" t="s">
        <v>223</v>
      </c>
    </row>
    <row r="6" spans="1:21" x14ac:dyDescent="0.35">
      <c r="A6" t="s">
        <v>30</v>
      </c>
      <c r="B6">
        <v>6</v>
      </c>
      <c r="C6">
        <v>2025</v>
      </c>
      <c r="D6" t="s">
        <v>290</v>
      </c>
      <c r="E6" s="13">
        <v>221</v>
      </c>
      <c r="F6" t="s">
        <v>271</v>
      </c>
      <c r="G6" t="s">
        <v>262</v>
      </c>
      <c r="H6" t="s">
        <v>77</v>
      </c>
      <c r="I6">
        <v>175</v>
      </c>
      <c r="J6" t="s">
        <v>98</v>
      </c>
      <c r="K6">
        <v>14000</v>
      </c>
      <c r="L6">
        <v>4</v>
      </c>
      <c r="M6">
        <v>1</v>
      </c>
      <c r="N6" t="s">
        <v>12</v>
      </c>
      <c r="O6" t="s">
        <v>12</v>
      </c>
      <c r="Q6" t="s">
        <v>12</v>
      </c>
      <c r="R6" t="s">
        <v>12</v>
      </c>
      <c r="S6">
        <v>0</v>
      </c>
      <c r="T6">
        <v>180</v>
      </c>
      <c r="U6" t="s">
        <v>11</v>
      </c>
    </row>
    <row r="7" spans="1:21" x14ac:dyDescent="0.35">
      <c r="A7" t="s">
        <v>31</v>
      </c>
      <c r="B7">
        <v>8</v>
      </c>
      <c r="C7">
        <v>2025</v>
      </c>
      <c r="D7" t="s">
        <v>290</v>
      </c>
      <c r="E7" s="13">
        <v>221</v>
      </c>
      <c r="F7" t="s">
        <v>271</v>
      </c>
      <c r="G7" t="s">
        <v>262</v>
      </c>
      <c r="H7" t="s">
        <v>223</v>
      </c>
    </row>
    <row r="8" spans="1:21" x14ac:dyDescent="0.35">
      <c r="A8" t="s">
        <v>32</v>
      </c>
      <c r="B8">
        <v>9</v>
      </c>
      <c r="C8">
        <v>2025</v>
      </c>
      <c r="D8" t="s">
        <v>290</v>
      </c>
      <c r="E8" s="13">
        <v>221</v>
      </c>
      <c r="F8" t="s">
        <v>271</v>
      </c>
      <c r="G8" t="s">
        <v>262</v>
      </c>
      <c r="H8" t="s">
        <v>223</v>
      </c>
    </row>
    <row r="9" spans="1:21" x14ac:dyDescent="0.35">
      <c r="A9" t="s">
        <v>33</v>
      </c>
      <c r="B9">
        <v>10</v>
      </c>
      <c r="C9">
        <v>2025</v>
      </c>
      <c r="D9" t="s">
        <v>290</v>
      </c>
      <c r="E9" s="13">
        <v>221</v>
      </c>
      <c r="F9" t="s">
        <v>271</v>
      </c>
      <c r="G9" t="s">
        <v>262</v>
      </c>
      <c r="H9" t="s">
        <v>223</v>
      </c>
    </row>
    <row r="10" spans="1:21" x14ac:dyDescent="0.35">
      <c r="A10" t="s">
        <v>34</v>
      </c>
      <c r="B10">
        <v>11</v>
      </c>
      <c r="C10">
        <v>2025</v>
      </c>
      <c r="D10" t="s">
        <v>290</v>
      </c>
      <c r="E10" s="13">
        <v>221</v>
      </c>
      <c r="F10" t="s">
        <v>271</v>
      </c>
      <c r="G10" t="s">
        <v>262</v>
      </c>
      <c r="H10" t="s">
        <v>223</v>
      </c>
    </row>
    <row r="11" spans="1:21" x14ac:dyDescent="0.35">
      <c r="A11" t="s">
        <v>35</v>
      </c>
      <c r="B11">
        <v>12</v>
      </c>
      <c r="C11">
        <v>2025</v>
      </c>
      <c r="D11" t="s">
        <v>290</v>
      </c>
      <c r="E11" s="13">
        <v>221</v>
      </c>
      <c r="F11" t="s">
        <v>271</v>
      </c>
      <c r="G11" t="s">
        <v>262</v>
      </c>
      <c r="H11" t="s">
        <v>223</v>
      </c>
    </row>
    <row r="12" spans="1:21" x14ac:dyDescent="0.35">
      <c r="A12" t="s">
        <v>36</v>
      </c>
      <c r="B12">
        <v>13</v>
      </c>
      <c r="C12">
        <v>2025</v>
      </c>
      <c r="D12" t="s">
        <v>290</v>
      </c>
      <c r="E12" s="13">
        <v>221</v>
      </c>
      <c r="F12" t="s">
        <v>271</v>
      </c>
      <c r="G12" t="s">
        <v>262</v>
      </c>
      <c r="H12" t="s">
        <v>223</v>
      </c>
    </row>
    <row r="13" spans="1:21" x14ac:dyDescent="0.35">
      <c r="A13" t="s">
        <v>37</v>
      </c>
      <c r="B13">
        <v>15</v>
      </c>
      <c r="C13">
        <v>2025</v>
      </c>
      <c r="D13" t="s">
        <v>290</v>
      </c>
      <c r="E13" s="13">
        <v>221</v>
      </c>
      <c r="F13" t="s">
        <v>271</v>
      </c>
      <c r="G13" t="s">
        <v>262</v>
      </c>
      <c r="H13" t="s">
        <v>223</v>
      </c>
    </row>
    <row r="14" spans="1:21" x14ac:dyDescent="0.35">
      <c r="A14" t="s">
        <v>38</v>
      </c>
      <c r="B14">
        <v>16</v>
      </c>
      <c r="C14">
        <v>2025</v>
      </c>
      <c r="D14" t="s">
        <v>290</v>
      </c>
      <c r="E14" s="13">
        <v>221</v>
      </c>
      <c r="F14" t="s">
        <v>271</v>
      </c>
      <c r="G14" t="s">
        <v>262</v>
      </c>
      <c r="H14" t="s">
        <v>223</v>
      </c>
    </row>
    <row r="15" spans="1:21" x14ac:dyDescent="0.35">
      <c r="A15" t="s">
        <v>39</v>
      </c>
      <c r="B15">
        <v>17</v>
      </c>
      <c r="C15">
        <v>2025</v>
      </c>
      <c r="D15" t="s">
        <v>290</v>
      </c>
      <c r="E15" s="13">
        <v>221</v>
      </c>
      <c r="F15" t="s">
        <v>271</v>
      </c>
      <c r="G15" t="s">
        <v>262</v>
      </c>
      <c r="H15" t="s">
        <v>223</v>
      </c>
    </row>
    <row r="16" spans="1:21" x14ac:dyDescent="0.35">
      <c r="A16" t="s">
        <v>40</v>
      </c>
      <c r="B16">
        <v>18</v>
      </c>
      <c r="C16">
        <v>2025</v>
      </c>
      <c r="D16" t="s">
        <v>290</v>
      </c>
      <c r="E16" s="13">
        <v>221</v>
      </c>
      <c r="F16" t="s">
        <v>271</v>
      </c>
      <c r="G16" t="s">
        <v>262</v>
      </c>
      <c r="H16" t="s">
        <v>223</v>
      </c>
    </row>
    <row r="17" spans="1:8" x14ac:dyDescent="0.35">
      <c r="A17" t="s">
        <v>41</v>
      </c>
      <c r="B17">
        <v>19</v>
      </c>
      <c r="C17">
        <v>2025</v>
      </c>
      <c r="D17" t="s">
        <v>290</v>
      </c>
      <c r="E17" s="13">
        <v>221</v>
      </c>
      <c r="F17" t="s">
        <v>271</v>
      </c>
      <c r="G17" t="s">
        <v>262</v>
      </c>
      <c r="H17" t="s">
        <v>223</v>
      </c>
    </row>
    <row r="18" spans="1:8" x14ac:dyDescent="0.35">
      <c r="A18" t="s">
        <v>42</v>
      </c>
      <c r="B18">
        <v>20</v>
      </c>
      <c r="C18">
        <v>2025</v>
      </c>
      <c r="D18" t="s">
        <v>290</v>
      </c>
      <c r="E18" s="13">
        <v>221</v>
      </c>
      <c r="F18" t="s">
        <v>271</v>
      </c>
      <c r="G18" t="s">
        <v>262</v>
      </c>
      <c r="H18" t="s">
        <v>223</v>
      </c>
    </row>
    <row r="19" spans="1:8" x14ac:dyDescent="0.35">
      <c r="A19" t="s">
        <v>43</v>
      </c>
      <c r="B19">
        <v>21</v>
      </c>
      <c r="C19">
        <v>2025</v>
      </c>
      <c r="D19" t="s">
        <v>290</v>
      </c>
      <c r="E19" s="13">
        <v>221</v>
      </c>
      <c r="F19" t="s">
        <v>271</v>
      </c>
      <c r="G19" t="s">
        <v>262</v>
      </c>
      <c r="H19" t="s">
        <v>223</v>
      </c>
    </row>
    <row r="20" spans="1:8" x14ac:dyDescent="0.35">
      <c r="A20" t="s">
        <v>44</v>
      </c>
      <c r="B20">
        <v>22</v>
      </c>
      <c r="C20">
        <v>2025</v>
      </c>
      <c r="D20" t="s">
        <v>290</v>
      </c>
      <c r="E20" s="13">
        <v>221</v>
      </c>
      <c r="F20" t="s">
        <v>271</v>
      </c>
      <c r="G20" t="s">
        <v>262</v>
      </c>
      <c r="H20" t="s">
        <v>223</v>
      </c>
    </row>
    <row r="21" spans="1:8" x14ac:dyDescent="0.35">
      <c r="A21" t="s">
        <v>45</v>
      </c>
      <c r="B21">
        <v>23</v>
      </c>
      <c r="C21">
        <v>2025</v>
      </c>
      <c r="D21" t="s">
        <v>290</v>
      </c>
      <c r="E21" s="13">
        <v>221</v>
      </c>
      <c r="F21" t="s">
        <v>271</v>
      </c>
      <c r="G21" t="s">
        <v>262</v>
      </c>
      <c r="H21" t="s">
        <v>223</v>
      </c>
    </row>
    <row r="22" spans="1:8" x14ac:dyDescent="0.35">
      <c r="A22" t="s">
        <v>46</v>
      </c>
      <c r="B22">
        <v>24</v>
      </c>
      <c r="C22">
        <v>2025</v>
      </c>
      <c r="D22" t="s">
        <v>290</v>
      </c>
      <c r="E22" s="13">
        <v>221</v>
      </c>
      <c r="F22" t="s">
        <v>271</v>
      </c>
      <c r="G22" t="s">
        <v>262</v>
      </c>
      <c r="H22" t="s">
        <v>223</v>
      </c>
    </row>
    <row r="23" spans="1:8" x14ac:dyDescent="0.35">
      <c r="A23" t="s">
        <v>47</v>
      </c>
      <c r="B23">
        <v>25</v>
      </c>
      <c r="C23">
        <v>2025</v>
      </c>
      <c r="D23" t="s">
        <v>290</v>
      </c>
      <c r="E23" s="13">
        <v>221</v>
      </c>
      <c r="F23" t="s">
        <v>271</v>
      </c>
      <c r="G23" t="s">
        <v>262</v>
      </c>
      <c r="H23" t="s">
        <v>223</v>
      </c>
    </row>
    <row r="24" spans="1:8" x14ac:dyDescent="0.35">
      <c r="A24" t="s">
        <v>48</v>
      </c>
      <c r="B24">
        <v>26</v>
      </c>
      <c r="C24">
        <v>2025</v>
      </c>
      <c r="D24" t="s">
        <v>290</v>
      </c>
      <c r="E24" s="13">
        <v>221</v>
      </c>
      <c r="F24" t="s">
        <v>271</v>
      </c>
      <c r="G24" t="s">
        <v>262</v>
      </c>
      <c r="H24" t="s">
        <v>223</v>
      </c>
    </row>
    <row r="25" spans="1:8" x14ac:dyDescent="0.35">
      <c r="A25" t="s">
        <v>49</v>
      </c>
      <c r="B25">
        <v>27</v>
      </c>
      <c r="C25">
        <v>2025</v>
      </c>
      <c r="D25" t="s">
        <v>290</v>
      </c>
      <c r="E25" s="13">
        <v>221</v>
      </c>
      <c r="F25" t="s">
        <v>271</v>
      </c>
      <c r="G25" t="s">
        <v>262</v>
      </c>
      <c r="H25" t="s">
        <v>223</v>
      </c>
    </row>
    <row r="26" spans="1:8" x14ac:dyDescent="0.35">
      <c r="A26" t="s">
        <v>50</v>
      </c>
      <c r="B26">
        <v>28</v>
      </c>
      <c r="C26">
        <v>2025</v>
      </c>
      <c r="D26" t="s">
        <v>290</v>
      </c>
      <c r="E26" s="13">
        <v>221</v>
      </c>
      <c r="F26" t="s">
        <v>271</v>
      </c>
      <c r="G26" t="s">
        <v>262</v>
      </c>
      <c r="H26" t="s">
        <v>223</v>
      </c>
    </row>
    <row r="27" spans="1:8" x14ac:dyDescent="0.35">
      <c r="A27" t="s">
        <v>51</v>
      </c>
      <c r="B27">
        <v>29</v>
      </c>
      <c r="C27">
        <v>2025</v>
      </c>
      <c r="D27" t="s">
        <v>290</v>
      </c>
      <c r="E27" s="13">
        <v>221</v>
      </c>
      <c r="F27" t="s">
        <v>271</v>
      </c>
      <c r="G27" t="s">
        <v>262</v>
      </c>
      <c r="H27" t="s">
        <v>223</v>
      </c>
    </row>
    <row r="28" spans="1:8" x14ac:dyDescent="0.35">
      <c r="A28" t="s">
        <v>52</v>
      </c>
      <c r="B28">
        <v>30</v>
      </c>
      <c r="C28">
        <v>2025</v>
      </c>
      <c r="D28" t="s">
        <v>290</v>
      </c>
      <c r="E28" s="13">
        <v>221</v>
      </c>
      <c r="F28" t="s">
        <v>271</v>
      </c>
      <c r="G28" t="s">
        <v>262</v>
      </c>
      <c r="H28" t="s">
        <v>223</v>
      </c>
    </row>
    <row r="29" spans="1:8" x14ac:dyDescent="0.35">
      <c r="A29" t="s">
        <v>53</v>
      </c>
      <c r="B29">
        <v>31</v>
      </c>
      <c r="C29">
        <v>2025</v>
      </c>
      <c r="D29" t="s">
        <v>290</v>
      </c>
      <c r="E29" s="13">
        <v>221</v>
      </c>
      <c r="F29" t="s">
        <v>271</v>
      </c>
      <c r="G29" t="s">
        <v>262</v>
      </c>
      <c r="H29" t="s">
        <v>223</v>
      </c>
    </row>
    <row r="30" spans="1:8" x14ac:dyDescent="0.35">
      <c r="A30" t="s">
        <v>54</v>
      </c>
      <c r="B30">
        <v>32</v>
      </c>
      <c r="C30">
        <v>2025</v>
      </c>
      <c r="D30" t="s">
        <v>290</v>
      </c>
      <c r="E30" s="13">
        <v>221</v>
      </c>
      <c r="F30" t="s">
        <v>271</v>
      </c>
      <c r="G30" t="s">
        <v>262</v>
      </c>
      <c r="H30" t="s">
        <v>223</v>
      </c>
    </row>
    <row r="31" spans="1:8" x14ac:dyDescent="0.35">
      <c r="A31" t="s">
        <v>55</v>
      </c>
      <c r="B31">
        <v>33</v>
      </c>
      <c r="C31">
        <v>2025</v>
      </c>
      <c r="D31" t="s">
        <v>290</v>
      </c>
      <c r="E31" s="13">
        <v>221</v>
      </c>
      <c r="F31" t="s">
        <v>271</v>
      </c>
      <c r="G31" t="s">
        <v>262</v>
      </c>
      <c r="H31" t="s">
        <v>223</v>
      </c>
    </row>
    <row r="32" spans="1:8" x14ac:dyDescent="0.35">
      <c r="A32" t="s">
        <v>56</v>
      </c>
      <c r="B32">
        <v>34</v>
      </c>
      <c r="C32">
        <v>2025</v>
      </c>
      <c r="D32" t="s">
        <v>290</v>
      </c>
      <c r="E32" s="13">
        <v>221</v>
      </c>
      <c r="F32" t="s">
        <v>271</v>
      </c>
      <c r="G32" t="s">
        <v>262</v>
      </c>
      <c r="H32" t="s">
        <v>223</v>
      </c>
    </row>
    <row r="33" spans="1:8" x14ac:dyDescent="0.35">
      <c r="A33" t="s">
        <v>57</v>
      </c>
      <c r="B33">
        <v>35</v>
      </c>
      <c r="C33">
        <v>2025</v>
      </c>
      <c r="D33" t="s">
        <v>290</v>
      </c>
      <c r="E33" s="13">
        <v>221</v>
      </c>
      <c r="F33" t="s">
        <v>271</v>
      </c>
      <c r="G33" t="s">
        <v>262</v>
      </c>
      <c r="H33" t="s">
        <v>223</v>
      </c>
    </row>
    <row r="34" spans="1:8" x14ac:dyDescent="0.35">
      <c r="A34" t="s">
        <v>58</v>
      </c>
      <c r="B34">
        <v>36</v>
      </c>
      <c r="C34">
        <v>2025</v>
      </c>
      <c r="D34" t="s">
        <v>290</v>
      </c>
      <c r="E34" s="13">
        <v>221</v>
      </c>
      <c r="F34" t="s">
        <v>271</v>
      </c>
      <c r="G34" t="s">
        <v>262</v>
      </c>
      <c r="H34" t="s">
        <v>223</v>
      </c>
    </row>
    <row r="35" spans="1:8" x14ac:dyDescent="0.35">
      <c r="A35" t="s">
        <v>59</v>
      </c>
      <c r="B35">
        <v>37</v>
      </c>
      <c r="C35">
        <v>2025</v>
      </c>
      <c r="D35" t="s">
        <v>290</v>
      </c>
      <c r="E35" s="13">
        <v>221</v>
      </c>
      <c r="F35" t="s">
        <v>271</v>
      </c>
      <c r="G35" t="s">
        <v>262</v>
      </c>
      <c r="H35" t="s">
        <v>223</v>
      </c>
    </row>
    <row r="36" spans="1:8" x14ac:dyDescent="0.35">
      <c r="A36" t="s">
        <v>60</v>
      </c>
      <c r="B36">
        <v>38</v>
      </c>
      <c r="C36">
        <v>2025</v>
      </c>
      <c r="D36" t="s">
        <v>290</v>
      </c>
      <c r="E36" s="13">
        <v>221</v>
      </c>
      <c r="F36" t="s">
        <v>271</v>
      </c>
      <c r="G36" t="s">
        <v>262</v>
      </c>
      <c r="H36" t="s">
        <v>223</v>
      </c>
    </row>
    <row r="37" spans="1:8" x14ac:dyDescent="0.35">
      <c r="A37" t="s">
        <v>61</v>
      </c>
      <c r="B37">
        <v>39</v>
      </c>
      <c r="C37">
        <v>2025</v>
      </c>
      <c r="D37" t="s">
        <v>290</v>
      </c>
      <c r="E37" s="13">
        <v>221</v>
      </c>
      <c r="F37" t="s">
        <v>271</v>
      </c>
      <c r="G37" t="s">
        <v>262</v>
      </c>
      <c r="H37" t="s">
        <v>223</v>
      </c>
    </row>
    <row r="38" spans="1:8" x14ac:dyDescent="0.35">
      <c r="A38" t="s">
        <v>62</v>
      </c>
      <c r="B38">
        <v>40</v>
      </c>
      <c r="C38">
        <v>2025</v>
      </c>
      <c r="D38" t="s">
        <v>290</v>
      </c>
      <c r="E38" s="13">
        <v>221</v>
      </c>
      <c r="F38" t="s">
        <v>271</v>
      </c>
      <c r="G38" t="s">
        <v>262</v>
      </c>
      <c r="H38" t="s">
        <v>223</v>
      </c>
    </row>
    <row r="39" spans="1:8" x14ac:dyDescent="0.35">
      <c r="A39" t="s">
        <v>63</v>
      </c>
      <c r="B39">
        <v>41</v>
      </c>
      <c r="C39">
        <v>2025</v>
      </c>
      <c r="D39" t="s">
        <v>290</v>
      </c>
      <c r="E39" s="13">
        <v>221</v>
      </c>
      <c r="F39" t="s">
        <v>271</v>
      </c>
      <c r="G39" t="s">
        <v>262</v>
      </c>
      <c r="H39" t="s">
        <v>223</v>
      </c>
    </row>
    <row r="40" spans="1:8" x14ac:dyDescent="0.35">
      <c r="A40" t="s">
        <v>64</v>
      </c>
      <c r="B40">
        <v>42</v>
      </c>
      <c r="C40">
        <v>2025</v>
      </c>
      <c r="D40" t="s">
        <v>290</v>
      </c>
      <c r="E40" s="13">
        <v>221</v>
      </c>
      <c r="F40" t="s">
        <v>271</v>
      </c>
      <c r="G40" t="s">
        <v>262</v>
      </c>
      <c r="H40" t="s">
        <v>223</v>
      </c>
    </row>
    <row r="41" spans="1:8" x14ac:dyDescent="0.35">
      <c r="A41" t="s">
        <v>65</v>
      </c>
      <c r="B41">
        <v>44</v>
      </c>
      <c r="C41">
        <v>2025</v>
      </c>
      <c r="D41" t="s">
        <v>290</v>
      </c>
      <c r="E41" s="13">
        <v>221</v>
      </c>
      <c r="F41" t="s">
        <v>271</v>
      </c>
      <c r="G41" t="s">
        <v>262</v>
      </c>
      <c r="H41" t="s">
        <v>223</v>
      </c>
    </row>
    <row r="42" spans="1:8" x14ac:dyDescent="0.35">
      <c r="A42" t="s">
        <v>66</v>
      </c>
      <c r="B42">
        <v>45</v>
      </c>
      <c r="C42">
        <v>2025</v>
      </c>
      <c r="D42" t="s">
        <v>290</v>
      </c>
      <c r="E42" s="13">
        <v>221</v>
      </c>
      <c r="F42" t="s">
        <v>271</v>
      </c>
      <c r="G42" t="s">
        <v>262</v>
      </c>
      <c r="H42" t="s">
        <v>223</v>
      </c>
    </row>
    <row r="43" spans="1:8" x14ac:dyDescent="0.35">
      <c r="A43" t="s">
        <v>67</v>
      </c>
      <c r="B43">
        <v>46</v>
      </c>
      <c r="C43">
        <v>2025</v>
      </c>
      <c r="D43" t="s">
        <v>290</v>
      </c>
      <c r="E43" s="13">
        <v>221</v>
      </c>
      <c r="F43" t="s">
        <v>271</v>
      </c>
      <c r="G43" t="s">
        <v>262</v>
      </c>
      <c r="H43" t="s">
        <v>223</v>
      </c>
    </row>
    <row r="44" spans="1:8" x14ac:dyDescent="0.35">
      <c r="A44" t="s">
        <v>68</v>
      </c>
      <c r="B44">
        <v>47</v>
      </c>
      <c r="C44">
        <v>2025</v>
      </c>
      <c r="D44" t="s">
        <v>290</v>
      </c>
      <c r="E44" s="13">
        <v>221</v>
      </c>
      <c r="F44" t="s">
        <v>271</v>
      </c>
      <c r="G44" t="s">
        <v>262</v>
      </c>
      <c r="H44" t="s">
        <v>223</v>
      </c>
    </row>
    <row r="45" spans="1:8" x14ac:dyDescent="0.35">
      <c r="A45" t="s">
        <v>69</v>
      </c>
      <c r="B45">
        <v>48</v>
      </c>
      <c r="C45">
        <v>2025</v>
      </c>
      <c r="D45" t="s">
        <v>290</v>
      </c>
      <c r="E45" s="13">
        <v>221</v>
      </c>
      <c r="F45" t="s">
        <v>271</v>
      </c>
      <c r="G45" t="s">
        <v>262</v>
      </c>
      <c r="H45" t="s">
        <v>223</v>
      </c>
    </row>
    <row r="46" spans="1:8" x14ac:dyDescent="0.35">
      <c r="A46" t="s">
        <v>70</v>
      </c>
      <c r="B46">
        <v>49</v>
      </c>
      <c r="C46">
        <v>2025</v>
      </c>
      <c r="D46" t="s">
        <v>290</v>
      </c>
      <c r="E46" s="13">
        <v>221</v>
      </c>
      <c r="F46" t="s">
        <v>271</v>
      </c>
      <c r="G46" t="s">
        <v>262</v>
      </c>
      <c r="H46" t="s">
        <v>223</v>
      </c>
    </row>
    <row r="47" spans="1:8" x14ac:dyDescent="0.35">
      <c r="A47" t="s">
        <v>71</v>
      </c>
      <c r="B47">
        <v>50</v>
      </c>
      <c r="C47">
        <v>2025</v>
      </c>
      <c r="D47" t="s">
        <v>290</v>
      </c>
      <c r="E47" s="13">
        <v>221</v>
      </c>
      <c r="F47" t="s">
        <v>271</v>
      </c>
      <c r="G47" t="s">
        <v>262</v>
      </c>
      <c r="H47" t="s">
        <v>223</v>
      </c>
    </row>
    <row r="48" spans="1:8" x14ac:dyDescent="0.35">
      <c r="A48" t="s">
        <v>72</v>
      </c>
      <c r="B48">
        <v>51</v>
      </c>
      <c r="C48">
        <v>2025</v>
      </c>
      <c r="D48" t="s">
        <v>290</v>
      </c>
      <c r="E48" s="13">
        <v>221</v>
      </c>
      <c r="F48" t="s">
        <v>271</v>
      </c>
      <c r="G48" t="s">
        <v>262</v>
      </c>
      <c r="H48" t="s">
        <v>223</v>
      </c>
    </row>
    <row r="49" spans="1:8" x14ac:dyDescent="0.35">
      <c r="A49" t="s">
        <v>73</v>
      </c>
      <c r="B49">
        <v>53</v>
      </c>
      <c r="C49">
        <v>2025</v>
      </c>
      <c r="D49" t="s">
        <v>290</v>
      </c>
      <c r="E49" s="13">
        <v>221</v>
      </c>
      <c r="F49" t="s">
        <v>271</v>
      </c>
      <c r="G49" t="s">
        <v>262</v>
      </c>
      <c r="H49" t="s">
        <v>223</v>
      </c>
    </row>
    <row r="50" spans="1:8" x14ac:dyDescent="0.35">
      <c r="A50" t="s">
        <v>74</v>
      </c>
      <c r="B50">
        <v>54</v>
      </c>
      <c r="C50">
        <v>2025</v>
      </c>
      <c r="D50" t="s">
        <v>290</v>
      </c>
      <c r="E50" s="13">
        <v>221</v>
      </c>
      <c r="F50" t="s">
        <v>271</v>
      </c>
      <c r="G50" t="s">
        <v>262</v>
      </c>
      <c r="H50" t="s">
        <v>223</v>
      </c>
    </row>
    <row r="51" spans="1:8" x14ac:dyDescent="0.35">
      <c r="A51" t="s">
        <v>75</v>
      </c>
      <c r="B51">
        <v>55</v>
      </c>
      <c r="C51">
        <v>2025</v>
      </c>
      <c r="D51" t="s">
        <v>290</v>
      </c>
      <c r="E51" s="13">
        <v>221</v>
      </c>
      <c r="F51" t="s">
        <v>271</v>
      </c>
      <c r="G51" t="s">
        <v>262</v>
      </c>
      <c r="H51" t="s">
        <v>223</v>
      </c>
    </row>
    <row r="52" spans="1:8" x14ac:dyDescent="0.35">
      <c r="A52" t="s">
        <v>76</v>
      </c>
      <c r="B52">
        <v>56</v>
      </c>
      <c r="C52">
        <v>2025</v>
      </c>
      <c r="D52" t="s">
        <v>290</v>
      </c>
      <c r="E52" s="13">
        <v>221</v>
      </c>
      <c r="F52" t="s">
        <v>271</v>
      </c>
      <c r="G52" t="s">
        <v>262</v>
      </c>
      <c r="H52" t="s">
        <v>223</v>
      </c>
    </row>
  </sheetData>
  <pageMargins left="0.7" right="0.7" top="0.75" bottom="0.75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09BCC6-D718-43F8-BA12-15160C4B9E37}">
  <sheetPr codeName="Sheet73"/>
  <dimension ref="A1:U52"/>
  <sheetViews>
    <sheetView zoomScale="90" zoomScaleNormal="90" workbookViewId="0"/>
  </sheetViews>
  <sheetFormatPr defaultRowHeight="14.5" x14ac:dyDescent="0.35"/>
  <cols>
    <col min="1" max="1" width="17" bestFit="1" customWidth="1"/>
    <col min="4" max="4" width="21.7265625" bestFit="1" customWidth="1"/>
    <col min="5" max="5" width="14.08984375" bestFit="1" customWidth="1"/>
    <col min="8" max="8" width="15.54296875" style="2" bestFit="1" customWidth="1"/>
    <col min="10" max="10" width="15.54296875" bestFit="1" customWidth="1"/>
    <col min="11" max="11" width="9.7265625" bestFit="1" customWidth="1"/>
    <col min="12" max="12" width="13.90625" bestFit="1" customWidth="1"/>
    <col min="13" max="13" width="8.54296875" customWidth="1"/>
    <col min="14" max="14" width="15.453125" bestFit="1" customWidth="1"/>
    <col min="15" max="15" width="9.90625" bestFit="1" customWidth="1"/>
    <col min="16" max="16" width="11.6328125" bestFit="1" customWidth="1"/>
    <col min="17" max="17" width="18.7265625" bestFit="1" customWidth="1"/>
    <col min="18" max="18" width="15" bestFit="1" customWidth="1"/>
    <col min="19" max="19" width="18.81640625" bestFit="1" customWidth="1"/>
    <col min="21" max="21" width="20.36328125" customWidth="1"/>
  </cols>
  <sheetData>
    <row r="1" spans="1:21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s="2" t="s">
        <v>0</v>
      </c>
      <c r="I1" t="s">
        <v>89</v>
      </c>
      <c r="J1" t="s">
        <v>3</v>
      </c>
      <c r="K1" t="s">
        <v>137</v>
      </c>
      <c r="L1" t="s">
        <v>90</v>
      </c>
      <c r="M1" t="s">
        <v>138</v>
      </c>
      <c r="N1" t="s">
        <v>215</v>
      </c>
      <c r="O1" t="s">
        <v>4</v>
      </c>
      <c r="P1" t="s">
        <v>5</v>
      </c>
      <c r="Q1" t="s">
        <v>6</v>
      </c>
      <c r="R1" t="s">
        <v>7</v>
      </c>
      <c r="S1" t="s">
        <v>8</v>
      </c>
      <c r="T1" t="s">
        <v>91</v>
      </c>
      <c r="U1" t="s">
        <v>9</v>
      </c>
    </row>
    <row r="2" spans="1:21" x14ac:dyDescent="0.35">
      <c r="A2" t="s">
        <v>23</v>
      </c>
      <c r="B2">
        <v>1</v>
      </c>
      <c r="C2">
        <v>2025</v>
      </c>
      <c r="D2" t="s">
        <v>291</v>
      </c>
      <c r="E2" s="13">
        <v>222</v>
      </c>
      <c r="F2" t="s">
        <v>271</v>
      </c>
      <c r="G2" t="s">
        <v>262</v>
      </c>
      <c r="H2" s="2" t="s">
        <v>77</v>
      </c>
      <c r="I2">
        <v>850</v>
      </c>
      <c r="J2" t="s">
        <v>98</v>
      </c>
      <c r="K2">
        <v>10000</v>
      </c>
      <c r="L2">
        <v>4</v>
      </c>
      <c r="M2">
        <v>2</v>
      </c>
      <c r="N2" t="s">
        <v>12</v>
      </c>
      <c r="O2" t="s">
        <v>10</v>
      </c>
      <c r="Q2" t="s">
        <v>10</v>
      </c>
      <c r="R2" t="s">
        <v>10</v>
      </c>
      <c r="S2">
        <v>30</v>
      </c>
      <c r="T2">
        <v>200</v>
      </c>
      <c r="U2" t="s">
        <v>13</v>
      </c>
    </row>
    <row r="3" spans="1:21" x14ac:dyDescent="0.35">
      <c r="A3" t="s">
        <v>27</v>
      </c>
      <c r="B3">
        <v>2</v>
      </c>
      <c r="C3">
        <v>2025</v>
      </c>
      <c r="D3" t="s">
        <v>291</v>
      </c>
      <c r="E3" s="13">
        <v>222</v>
      </c>
      <c r="F3" t="s">
        <v>271</v>
      </c>
      <c r="G3" t="s">
        <v>262</v>
      </c>
      <c r="H3" s="2" t="s">
        <v>77</v>
      </c>
      <c r="I3">
        <v>50</v>
      </c>
      <c r="J3" t="s">
        <v>98</v>
      </c>
      <c r="K3">
        <v>16000</v>
      </c>
      <c r="L3">
        <v>4</v>
      </c>
      <c r="M3" s="2">
        <v>0</v>
      </c>
      <c r="N3" t="s">
        <v>12</v>
      </c>
      <c r="O3" t="s">
        <v>12</v>
      </c>
      <c r="Q3" t="s">
        <v>12</v>
      </c>
      <c r="R3" t="s">
        <v>12</v>
      </c>
      <c r="S3">
        <v>0</v>
      </c>
      <c r="T3">
        <v>0</v>
      </c>
      <c r="U3" t="s">
        <v>12</v>
      </c>
    </row>
    <row r="4" spans="1:21" x14ac:dyDescent="0.35">
      <c r="A4" t="s">
        <v>28</v>
      </c>
      <c r="B4">
        <v>4</v>
      </c>
      <c r="C4">
        <v>2025</v>
      </c>
      <c r="D4" t="s">
        <v>291</v>
      </c>
      <c r="E4" s="13">
        <v>222</v>
      </c>
      <c r="F4" t="s">
        <v>271</v>
      </c>
      <c r="G4" t="s">
        <v>262</v>
      </c>
      <c r="H4" s="2" t="s">
        <v>77</v>
      </c>
      <c r="I4">
        <v>775</v>
      </c>
      <c r="J4" t="s">
        <v>98</v>
      </c>
      <c r="K4">
        <v>8000</v>
      </c>
      <c r="L4">
        <v>4</v>
      </c>
      <c r="M4">
        <v>2</v>
      </c>
      <c r="N4" t="s">
        <v>10</v>
      </c>
      <c r="O4" t="s">
        <v>10</v>
      </c>
      <c r="Q4" t="s">
        <v>10</v>
      </c>
      <c r="R4" t="s">
        <v>12</v>
      </c>
      <c r="S4">
        <v>0</v>
      </c>
      <c r="T4">
        <v>200</v>
      </c>
      <c r="U4" t="s">
        <v>13</v>
      </c>
    </row>
    <row r="5" spans="1:21" x14ac:dyDescent="0.35">
      <c r="A5" t="s">
        <v>29</v>
      </c>
      <c r="B5">
        <v>5</v>
      </c>
      <c r="C5">
        <v>2025</v>
      </c>
      <c r="D5" t="s">
        <v>291</v>
      </c>
      <c r="E5" s="13">
        <v>222</v>
      </c>
      <c r="F5" t="s">
        <v>271</v>
      </c>
      <c r="G5" t="s">
        <v>262</v>
      </c>
      <c r="H5" s="2" t="s">
        <v>77</v>
      </c>
      <c r="I5">
        <v>530</v>
      </c>
      <c r="J5" t="s">
        <v>98</v>
      </c>
      <c r="K5">
        <v>14000</v>
      </c>
      <c r="L5">
        <v>4</v>
      </c>
      <c r="M5">
        <v>1</v>
      </c>
      <c r="N5" t="s">
        <v>10</v>
      </c>
      <c r="O5" t="s">
        <v>12</v>
      </c>
      <c r="Q5" t="s">
        <v>10</v>
      </c>
      <c r="R5" t="s">
        <v>12</v>
      </c>
      <c r="S5">
        <v>0</v>
      </c>
      <c r="T5">
        <v>120</v>
      </c>
      <c r="U5" t="s">
        <v>13</v>
      </c>
    </row>
    <row r="6" spans="1:21" x14ac:dyDescent="0.35">
      <c r="A6" t="s">
        <v>30</v>
      </c>
      <c r="B6">
        <v>6</v>
      </c>
      <c r="C6">
        <v>2025</v>
      </c>
      <c r="D6" t="s">
        <v>291</v>
      </c>
      <c r="E6" s="13">
        <v>222</v>
      </c>
      <c r="F6" t="s">
        <v>271</v>
      </c>
      <c r="G6" t="s">
        <v>262</v>
      </c>
      <c r="H6" s="2" t="s">
        <v>77</v>
      </c>
      <c r="I6">
        <v>800</v>
      </c>
      <c r="J6" t="s">
        <v>98</v>
      </c>
      <c r="K6">
        <v>10000</v>
      </c>
      <c r="L6">
        <v>4</v>
      </c>
      <c r="M6">
        <v>3</v>
      </c>
      <c r="N6" t="s">
        <v>10</v>
      </c>
      <c r="O6" t="s">
        <v>12</v>
      </c>
      <c r="Q6" t="s">
        <v>12</v>
      </c>
      <c r="R6" t="s">
        <v>12</v>
      </c>
      <c r="S6">
        <v>0</v>
      </c>
      <c r="T6">
        <v>180</v>
      </c>
      <c r="U6" t="s">
        <v>11</v>
      </c>
    </row>
    <row r="7" spans="1:21" x14ac:dyDescent="0.35">
      <c r="A7" t="s">
        <v>31</v>
      </c>
      <c r="B7">
        <v>8</v>
      </c>
      <c r="C7">
        <v>2025</v>
      </c>
      <c r="D7" t="s">
        <v>291</v>
      </c>
      <c r="E7" s="13">
        <v>222</v>
      </c>
      <c r="F7" t="s">
        <v>271</v>
      </c>
      <c r="G7" t="s">
        <v>262</v>
      </c>
      <c r="H7" s="2" t="s">
        <v>223</v>
      </c>
    </row>
    <row r="8" spans="1:21" x14ac:dyDescent="0.35">
      <c r="A8" t="s">
        <v>32</v>
      </c>
      <c r="B8">
        <v>9</v>
      </c>
      <c r="C8">
        <v>2025</v>
      </c>
      <c r="D8" t="s">
        <v>291</v>
      </c>
      <c r="E8" s="13">
        <v>222</v>
      </c>
      <c r="F8" t="s">
        <v>271</v>
      </c>
      <c r="G8" t="s">
        <v>262</v>
      </c>
      <c r="H8" s="2" t="s">
        <v>223</v>
      </c>
    </row>
    <row r="9" spans="1:21" x14ac:dyDescent="0.35">
      <c r="A9" t="s">
        <v>33</v>
      </c>
      <c r="B9">
        <v>10</v>
      </c>
      <c r="C9">
        <v>2025</v>
      </c>
      <c r="D9" t="s">
        <v>291</v>
      </c>
      <c r="E9" s="13">
        <v>222</v>
      </c>
      <c r="F9" t="s">
        <v>271</v>
      </c>
      <c r="G9" t="s">
        <v>262</v>
      </c>
      <c r="H9" s="2" t="s">
        <v>77</v>
      </c>
      <c r="I9">
        <v>690</v>
      </c>
      <c r="J9" t="s">
        <v>98</v>
      </c>
      <c r="K9">
        <v>10000</v>
      </c>
      <c r="L9">
        <v>4</v>
      </c>
      <c r="M9">
        <v>2</v>
      </c>
      <c r="N9" t="s">
        <v>12</v>
      </c>
      <c r="O9" t="s">
        <v>12</v>
      </c>
      <c r="Q9" t="s">
        <v>10</v>
      </c>
      <c r="R9" t="s">
        <v>12</v>
      </c>
      <c r="S9">
        <v>24</v>
      </c>
      <c r="T9">
        <v>240</v>
      </c>
      <c r="U9" t="s">
        <v>13</v>
      </c>
    </row>
    <row r="10" spans="1:21" x14ac:dyDescent="0.35">
      <c r="A10" t="s">
        <v>34</v>
      </c>
      <c r="B10">
        <v>11</v>
      </c>
      <c r="C10">
        <v>2025</v>
      </c>
      <c r="D10" t="s">
        <v>291</v>
      </c>
      <c r="E10" s="13">
        <v>222</v>
      </c>
      <c r="F10" t="s">
        <v>271</v>
      </c>
      <c r="G10" t="s">
        <v>262</v>
      </c>
      <c r="H10" s="2" t="s">
        <v>223</v>
      </c>
    </row>
    <row r="11" spans="1:21" x14ac:dyDescent="0.35">
      <c r="A11" t="s">
        <v>35</v>
      </c>
      <c r="B11">
        <v>12</v>
      </c>
      <c r="C11">
        <v>2025</v>
      </c>
      <c r="D11" t="s">
        <v>291</v>
      </c>
      <c r="E11" s="13">
        <v>222</v>
      </c>
      <c r="F11" t="s">
        <v>271</v>
      </c>
      <c r="G11" t="s">
        <v>262</v>
      </c>
      <c r="H11" s="2" t="s">
        <v>77</v>
      </c>
      <c r="I11">
        <v>950</v>
      </c>
      <c r="J11" t="s">
        <v>98</v>
      </c>
      <c r="K11">
        <v>10000</v>
      </c>
      <c r="L11">
        <v>4</v>
      </c>
      <c r="M11">
        <v>2</v>
      </c>
      <c r="N11" t="s">
        <v>12</v>
      </c>
      <c r="O11" t="s">
        <v>12</v>
      </c>
      <c r="P11">
        <v>18</v>
      </c>
      <c r="Q11" t="s">
        <v>12</v>
      </c>
      <c r="R11" t="s">
        <v>12</v>
      </c>
      <c r="S11">
        <v>0</v>
      </c>
      <c r="T11">
        <v>62.5</v>
      </c>
      <c r="U11" t="s">
        <v>11</v>
      </c>
    </row>
    <row r="12" spans="1:21" x14ac:dyDescent="0.35">
      <c r="A12" t="s">
        <v>36</v>
      </c>
      <c r="B12">
        <v>13</v>
      </c>
      <c r="C12">
        <v>2025</v>
      </c>
      <c r="D12" t="s">
        <v>291</v>
      </c>
      <c r="E12" s="13">
        <v>222</v>
      </c>
      <c r="F12" t="s">
        <v>271</v>
      </c>
      <c r="G12" t="s">
        <v>262</v>
      </c>
      <c r="H12" s="2" t="s">
        <v>77</v>
      </c>
      <c r="I12">
        <v>500</v>
      </c>
      <c r="J12" t="s">
        <v>98</v>
      </c>
      <c r="K12">
        <v>14000</v>
      </c>
      <c r="L12">
        <v>4</v>
      </c>
      <c r="M12">
        <v>2</v>
      </c>
      <c r="N12" t="s">
        <v>12</v>
      </c>
      <c r="O12" t="s">
        <v>10</v>
      </c>
      <c r="P12">
        <v>18</v>
      </c>
      <c r="Q12" t="s">
        <v>10</v>
      </c>
      <c r="R12" t="s">
        <v>12</v>
      </c>
      <c r="S12">
        <v>0</v>
      </c>
      <c r="T12">
        <v>90</v>
      </c>
      <c r="U12" t="s">
        <v>13</v>
      </c>
    </row>
    <row r="13" spans="1:21" x14ac:dyDescent="0.35">
      <c r="A13" t="s">
        <v>37</v>
      </c>
      <c r="B13">
        <v>15</v>
      </c>
      <c r="C13">
        <v>2025</v>
      </c>
      <c r="D13" t="s">
        <v>291</v>
      </c>
      <c r="E13" s="13">
        <v>222</v>
      </c>
      <c r="F13" t="s">
        <v>271</v>
      </c>
      <c r="G13" t="s">
        <v>262</v>
      </c>
      <c r="H13" s="2" t="s">
        <v>223</v>
      </c>
    </row>
    <row r="14" spans="1:21" x14ac:dyDescent="0.35">
      <c r="A14" t="s">
        <v>38</v>
      </c>
      <c r="B14">
        <v>16</v>
      </c>
      <c r="C14">
        <v>2025</v>
      </c>
      <c r="D14" t="s">
        <v>291</v>
      </c>
      <c r="E14" s="13">
        <v>222</v>
      </c>
      <c r="F14" t="s">
        <v>271</v>
      </c>
      <c r="G14" t="s">
        <v>262</v>
      </c>
      <c r="H14" s="2" t="s">
        <v>77</v>
      </c>
      <c r="I14">
        <v>570</v>
      </c>
      <c r="J14" t="s">
        <v>98</v>
      </c>
      <c r="K14">
        <v>14000</v>
      </c>
      <c r="L14">
        <v>4</v>
      </c>
      <c r="M14">
        <v>2</v>
      </c>
      <c r="N14" t="s">
        <v>12</v>
      </c>
      <c r="O14" t="s">
        <v>10</v>
      </c>
      <c r="Q14" t="s">
        <v>10</v>
      </c>
      <c r="R14" t="s">
        <v>12</v>
      </c>
      <c r="S14">
        <v>0</v>
      </c>
      <c r="T14">
        <v>200</v>
      </c>
      <c r="U14" t="s">
        <v>12</v>
      </c>
    </row>
    <row r="15" spans="1:21" x14ac:dyDescent="0.35">
      <c r="A15" t="s">
        <v>39</v>
      </c>
      <c r="B15">
        <v>17</v>
      </c>
      <c r="C15">
        <v>2025</v>
      </c>
      <c r="D15" t="s">
        <v>291</v>
      </c>
      <c r="E15" s="13">
        <v>222</v>
      </c>
      <c r="F15" t="s">
        <v>271</v>
      </c>
      <c r="G15" t="s">
        <v>262</v>
      </c>
      <c r="H15" s="2" t="s">
        <v>77</v>
      </c>
      <c r="I15">
        <v>700</v>
      </c>
      <c r="J15" t="s">
        <v>98</v>
      </c>
      <c r="K15">
        <v>8000</v>
      </c>
      <c r="L15">
        <v>4</v>
      </c>
      <c r="M15">
        <v>2</v>
      </c>
      <c r="N15" t="s">
        <v>10</v>
      </c>
      <c r="O15" t="s">
        <v>12</v>
      </c>
      <c r="Q15" t="s">
        <v>10</v>
      </c>
      <c r="R15" t="s">
        <v>12</v>
      </c>
      <c r="S15">
        <v>0</v>
      </c>
      <c r="T15">
        <v>150</v>
      </c>
      <c r="U15" t="s">
        <v>11</v>
      </c>
    </row>
    <row r="16" spans="1:21" x14ac:dyDescent="0.35">
      <c r="A16" t="s">
        <v>40</v>
      </c>
      <c r="B16">
        <v>18</v>
      </c>
      <c r="C16">
        <v>2025</v>
      </c>
      <c r="D16" t="s">
        <v>291</v>
      </c>
      <c r="E16" s="13">
        <v>222</v>
      </c>
      <c r="F16" t="s">
        <v>271</v>
      </c>
      <c r="G16" t="s">
        <v>262</v>
      </c>
      <c r="H16" s="2" t="s">
        <v>77</v>
      </c>
      <c r="I16">
        <v>900</v>
      </c>
      <c r="J16" t="s">
        <v>98</v>
      </c>
      <c r="K16">
        <v>10000</v>
      </c>
      <c r="L16">
        <v>4</v>
      </c>
      <c r="M16">
        <v>2</v>
      </c>
      <c r="N16" t="s">
        <v>12</v>
      </c>
      <c r="O16" t="s">
        <v>12</v>
      </c>
      <c r="Q16" t="s">
        <v>12</v>
      </c>
      <c r="R16" t="s">
        <v>12</v>
      </c>
      <c r="S16">
        <v>24</v>
      </c>
      <c r="T16">
        <v>100</v>
      </c>
      <c r="U16" t="s">
        <v>12</v>
      </c>
    </row>
    <row r="17" spans="1:21" x14ac:dyDescent="0.35">
      <c r="A17" t="s">
        <v>41</v>
      </c>
      <c r="B17">
        <v>19</v>
      </c>
      <c r="C17">
        <v>2025</v>
      </c>
      <c r="D17" t="s">
        <v>291</v>
      </c>
      <c r="E17" s="13">
        <v>222</v>
      </c>
      <c r="F17" t="s">
        <v>271</v>
      </c>
      <c r="G17" t="s">
        <v>262</v>
      </c>
      <c r="H17" s="2" t="s">
        <v>223</v>
      </c>
    </row>
    <row r="18" spans="1:21" x14ac:dyDescent="0.35">
      <c r="A18" t="s">
        <v>42</v>
      </c>
      <c r="B18">
        <v>20</v>
      </c>
      <c r="C18">
        <v>2025</v>
      </c>
      <c r="D18" t="s">
        <v>291</v>
      </c>
      <c r="E18" s="13">
        <v>222</v>
      </c>
      <c r="F18" t="s">
        <v>271</v>
      </c>
      <c r="G18" t="s">
        <v>262</v>
      </c>
      <c r="H18" s="2" t="s">
        <v>77</v>
      </c>
      <c r="I18">
        <v>510</v>
      </c>
      <c r="J18" t="s">
        <v>98</v>
      </c>
      <c r="K18">
        <v>8000</v>
      </c>
      <c r="L18">
        <v>4</v>
      </c>
      <c r="M18">
        <v>2</v>
      </c>
      <c r="N18" t="s">
        <v>12</v>
      </c>
      <c r="O18" t="s">
        <v>10</v>
      </c>
      <c r="Q18" t="s">
        <v>12</v>
      </c>
      <c r="R18" t="s">
        <v>12</v>
      </c>
      <c r="S18">
        <v>30</v>
      </c>
      <c r="T18">
        <v>70</v>
      </c>
      <c r="U18" t="s">
        <v>13</v>
      </c>
    </row>
    <row r="19" spans="1:21" x14ac:dyDescent="0.35">
      <c r="A19" t="s">
        <v>43</v>
      </c>
      <c r="B19">
        <v>21</v>
      </c>
      <c r="C19">
        <v>2025</v>
      </c>
      <c r="D19" t="s">
        <v>291</v>
      </c>
      <c r="E19" s="13">
        <v>222</v>
      </c>
      <c r="F19" t="s">
        <v>271</v>
      </c>
      <c r="G19" t="s">
        <v>262</v>
      </c>
      <c r="H19" s="2" t="s">
        <v>77</v>
      </c>
      <c r="I19">
        <v>600</v>
      </c>
      <c r="J19" t="s">
        <v>98</v>
      </c>
      <c r="K19">
        <v>10000</v>
      </c>
      <c r="L19">
        <v>4</v>
      </c>
      <c r="M19">
        <v>2</v>
      </c>
      <c r="N19" t="s">
        <v>12</v>
      </c>
      <c r="O19" t="s">
        <v>12</v>
      </c>
      <c r="Q19" t="s">
        <v>12</v>
      </c>
      <c r="R19" t="s">
        <v>12</v>
      </c>
      <c r="S19">
        <v>0</v>
      </c>
      <c r="T19">
        <v>175</v>
      </c>
      <c r="U19" t="s">
        <v>11</v>
      </c>
    </row>
    <row r="20" spans="1:21" x14ac:dyDescent="0.35">
      <c r="A20" t="s">
        <v>44</v>
      </c>
      <c r="B20">
        <v>22</v>
      </c>
      <c r="C20">
        <v>2025</v>
      </c>
      <c r="D20" t="s">
        <v>291</v>
      </c>
      <c r="E20" s="13">
        <v>222</v>
      </c>
      <c r="F20" t="s">
        <v>271</v>
      </c>
      <c r="G20" t="s">
        <v>262</v>
      </c>
      <c r="H20" s="2" t="s">
        <v>77</v>
      </c>
      <c r="I20">
        <v>700</v>
      </c>
      <c r="J20" t="s">
        <v>98</v>
      </c>
      <c r="K20">
        <v>10000</v>
      </c>
      <c r="L20">
        <v>4</v>
      </c>
      <c r="M20">
        <v>2</v>
      </c>
      <c r="N20" t="s">
        <v>12</v>
      </c>
      <c r="O20" t="s">
        <v>12</v>
      </c>
      <c r="Q20" t="s">
        <v>10</v>
      </c>
      <c r="R20" t="s">
        <v>12</v>
      </c>
      <c r="S20">
        <v>30</v>
      </c>
      <c r="T20">
        <v>300</v>
      </c>
      <c r="U20" t="s">
        <v>13</v>
      </c>
    </row>
    <row r="21" spans="1:21" x14ac:dyDescent="0.35">
      <c r="A21" t="s">
        <v>45</v>
      </c>
      <c r="B21">
        <v>23</v>
      </c>
      <c r="C21">
        <v>2025</v>
      </c>
      <c r="D21" t="s">
        <v>291</v>
      </c>
      <c r="E21" s="13">
        <v>222</v>
      </c>
      <c r="F21" t="s">
        <v>271</v>
      </c>
      <c r="G21" t="s">
        <v>262</v>
      </c>
      <c r="H21" s="2" t="s">
        <v>77</v>
      </c>
      <c r="I21">
        <v>795</v>
      </c>
      <c r="J21" t="s">
        <v>98</v>
      </c>
      <c r="K21">
        <v>14000</v>
      </c>
      <c r="L21">
        <v>4</v>
      </c>
      <c r="M21">
        <v>3</v>
      </c>
      <c r="N21" t="s">
        <v>10</v>
      </c>
      <c r="O21" t="s">
        <v>12</v>
      </c>
      <c r="Q21" t="s">
        <v>12</v>
      </c>
      <c r="R21" t="s">
        <v>12</v>
      </c>
      <c r="S21">
        <v>0</v>
      </c>
      <c r="T21">
        <v>340</v>
      </c>
      <c r="U21" t="s">
        <v>13</v>
      </c>
    </row>
    <row r="22" spans="1:21" x14ac:dyDescent="0.35">
      <c r="A22" t="s">
        <v>46</v>
      </c>
      <c r="B22">
        <v>24</v>
      </c>
      <c r="C22">
        <v>2025</v>
      </c>
      <c r="D22" t="s">
        <v>291</v>
      </c>
      <c r="E22" s="13">
        <v>222</v>
      </c>
      <c r="F22" t="s">
        <v>271</v>
      </c>
      <c r="G22" t="s">
        <v>262</v>
      </c>
      <c r="H22" s="2" t="s">
        <v>223</v>
      </c>
    </row>
    <row r="23" spans="1:21" x14ac:dyDescent="0.35">
      <c r="A23" t="s">
        <v>47</v>
      </c>
      <c r="B23">
        <v>25</v>
      </c>
      <c r="C23">
        <v>2025</v>
      </c>
      <c r="D23" t="s">
        <v>291</v>
      </c>
      <c r="E23" s="13">
        <v>222</v>
      </c>
      <c r="F23" t="s">
        <v>271</v>
      </c>
      <c r="G23" t="s">
        <v>262</v>
      </c>
      <c r="H23" s="2" t="s">
        <v>223</v>
      </c>
    </row>
    <row r="24" spans="1:21" x14ac:dyDescent="0.35">
      <c r="A24" t="s">
        <v>48</v>
      </c>
      <c r="B24">
        <v>26</v>
      </c>
      <c r="C24">
        <v>2025</v>
      </c>
      <c r="D24" t="s">
        <v>291</v>
      </c>
      <c r="E24" s="13">
        <v>222</v>
      </c>
      <c r="F24" t="s">
        <v>271</v>
      </c>
      <c r="G24" t="s">
        <v>262</v>
      </c>
      <c r="H24" s="2" t="s">
        <v>223</v>
      </c>
    </row>
    <row r="25" spans="1:21" x14ac:dyDescent="0.35">
      <c r="A25" t="s">
        <v>49</v>
      </c>
      <c r="B25">
        <v>27</v>
      </c>
      <c r="C25">
        <v>2025</v>
      </c>
      <c r="D25" t="s">
        <v>291</v>
      </c>
      <c r="E25" s="13">
        <v>222</v>
      </c>
      <c r="F25" t="s">
        <v>271</v>
      </c>
      <c r="G25" t="s">
        <v>262</v>
      </c>
      <c r="H25" s="2" t="s">
        <v>77</v>
      </c>
      <c r="I25">
        <v>670</v>
      </c>
      <c r="J25" t="s">
        <v>98</v>
      </c>
      <c r="K25">
        <v>10000</v>
      </c>
      <c r="L25">
        <v>4</v>
      </c>
      <c r="M25">
        <v>2</v>
      </c>
      <c r="N25" t="s">
        <v>12</v>
      </c>
      <c r="O25" t="s">
        <v>12</v>
      </c>
      <c r="Q25" t="s">
        <v>10</v>
      </c>
      <c r="R25" t="s">
        <v>12</v>
      </c>
      <c r="S25">
        <v>24</v>
      </c>
      <c r="T25">
        <v>120</v>
      </c>
      <c r="U25" t="s">
        <v>13</v>
      </c>
    </row>
    <row r="26" spans="1:21" x14ac:dyDescent="0.35">
      <c r="A26" t="s">
        <v>50</v>
      </c>
      <c r="B26">
        <v>28</v>
      </c>
      <c r="C26">
        <v>2025</v>
      </c>
      <c r="D26" t="s">
        <v>291</v>
      </c>
      <c r="E26" s="13">
        <v>222</v>
      </c>
      <c r="F26" t="s">
        <v>271</v>
      </c>
      <c r="G26" t="s">
        <v>262</v>
      </c>
      <c r="H26" s="2" t="s">
        <v>77</v>
      </c>
      <c r="I26">
        <v>650</v>
      </c>
      <c r="J26" t="s">
        <v>98</v>
      </c>
      <c r="K26">
        <v>8000</v>
      </c>
      <c r="L26">
        <v>4</v>
      </c>
      <c r="M26">
        <v>2</v>
      </c>
      <c r="N26" t="s">
        <v>12</v>
      </c>
      <c r="O26" t="s">
        <v>12</v>
      </c>
      <c r="Q26" t="s">
        <v>12</v>
      </c>
      <c r="R26" t="s">
        <v>10</v>
      </c>
      <c r="S26">
        <v>0</v>
      </c>
      <c r="T26">
        <v>400</v>
      </c>
      <c r="U26" t="s">
        <v>13</v>
      </c>
    </row>
    <row r="27" spans="1:21" x14ac:dyDescent="0.35">
      <c r="A27" t="s">
        <v>51</v>
      </c>
      <c r="B27">
        <v>29</v>
      </c>
      <c r="C27">
        <v>2025</v>
      </c>
      <c r="D27" t="s">
        <v>291</v>
      </c>
      <c r="E27" s="13">
        <v>222</v>
      </c>
      <c r="F27" t="s">
        <v>271</v>
      </c>
      <c r="G27" t="s">
        <v>262</v>
      </c>
      <c r="H27" s="2" t="s">
        <v>77</v>
      </c>
      <c r="I27">
        <v>575</v>
      </c>
      <c r="J27" t="s">
        <v>98</v>
      </c>
      <c r="K27">
        <v>6000</v>
      </c>
      <c r="L27">
        <v>4</v>
      </c>
      <c r="M27">
        <v>2</v>
      </c>
      <c r="N27" t="s">
        <v>12</v>
      </c>
      <c r="O27" t="s">
        <v>12</v>
      </c>
      <c r="Q27" t="s">
        <v>12</v>
      </c>
      <c r="R27" t="s">
        <v>12</v>
      </c>
      <c r="S27">
        <v>0</v>
      </c>
      <c r="T27">
        <v>250</v>
      </c>
      <c r="U27" t="s">
        <v>13</v>
      </c>
    </row>
    <row r="28" spans="1:21" x14ac:dyDescent="0.35">
      <c r="A28" t="s">
        <v>52</v>
      </c>
      <c r="B28">
        <v>30</v>
      </c>
      <c r="C28">
        <v>2025</v>
      </c>
      <c r="D28" t="s">
        <v>291</v>
      </c>
      <c r="E28" s="13">
        <v>222</v>
      </c>
      <c r="F28" t="s">
        <v>271</v>
      </c>
      <c r="G28" t="s">
        <v>262</v>
      </c>
      <c r="H28" s="2" t="s">
        <v>223</v>
      </c>
    </row>
    <row r="29" spans="1:21" x14ac:dyDescent="0.35">
      <c r="A29" t="s">
        <v>53</v>
      </c>
      <c r="B29">
        <v>31</v>
      </c>
      <c r="C29">
        <v>2025</v>
      </c>
      <c r="D29" t="s">
        <v>291</v>
      </c>
      <c r="E29" s="13">
        <v>222</v>
      </c>
      <c r="F29" t="s">
        <v>271</v>
      </c>
      <c r="G29" t="s">
        <v>262</v>
      </c>
      <c r="H29" s="2" t="s">
        <v>77</v>
      </c>
      <c r="I29">
        <v>600</v>
      </c>
      <c r="J29" t="s">
        <v>98</v>
      </c>
      <c r="K29">
        <v>10000</v>
      </c>
      <c r="L29">
        <v>4</v>
      </c>
      <c r="M29">
        <v>2</v>
      </c>
      <c r="N29" t="s">
        <v>12</v>
      </c>
      <c r="O29" t="s">
        <v>12</v>
      </c>
      <c r="Q29" t="s">
        <v>12</v>
      </c>
      <c r="R29" t="s">
        <v>12</v>
      </c>
      <c r="S29">
        <v>0</v>
      </c>
      <c r="T29">
        <v>200</v>
      </c>
      <c r="U29" t="s">
        <v>13</v>
      </c>
    </row>
    <row r="30" spans="1:21" x14ac:dyDescent="0.35">
      <c r="A30" t="s">
        <v>54</v>
      </c>
      <c r="B30">
        <v>32</v>
      </c>
      <c r="C30">
        <v>2025</v>
      </c>
      <c r="D30" t="s">
        <v>291</v>
      </c>
      <c r="E30" s="13">
        <v>222</v>
      </c>
      <c r="F30" t="s">
        <v>271</v>
      </c>
      <c r="G30" t="s">
        <v>262</v>
      </c>
      <c r="H30" s="2" t="s">
        <v>223</v>
      </c>
    </row>
    <row r="31" spans="1:21" x14ac:dyDescent="0.35">
      <c r="A31" t="s">
        <v>55</v>
      </c>
      <c r="B31">
        <v>33</v>
      </c>
      <c r="C31">
        <v>2025</v>
      </c>
      <c r="D31" t="s">
        <v>291</v>
      </c>
      <c r="E31" s="13">
        <v>222</v>
      </c>
      <c r="F31" t="s">
        <v>271</v>
      </c>
      <c r="G31" t="s">
        <v>262</v>
      </c>
      <c r="H31" s="2" t="s">
        <v>77</v>
      </c>
      <c r="I31">
        <v>615</v>
      </c>
      <c r="J31" t="s">
        <v>98</v>
      </c>
      <c r="K31">
        <v>10000</v>
      </c>
      <c r="L31">
        <v>4</v>
      </c>
      <c r="M31">
        <v>2</v>
      </c>
      <c r="N31" t="s">
        <v>12</v>
      </c>
      <c r="O31" t="s">
        <v>10</v>
      </c>
      <c r="Q31" t="s">
        <v>12</v>
      </c>
      <c r="R31" t="s">
        <v>12</v>
      </c>
      <c r="S31">
        <v>24</v>
      </c>
      <c r="T31">
        <v>165</v>
      </c>
      <c r="U31" t="s">
        <v>11</v>
      </c>
    </row>
    <row r="32" spans="1:21" x14ac:dyDescent="0.35">
      <c r="A32" t="s">
        <v>56</v>
      </c>
      <c r="B32">
        <v>34</v>
      </c>
      <c r="C32">
        <v>2025</v>
      </c>
      <c r="D32" t="s">
        <v>291</v>
      </c>
      <c r="E32" s="13">
        <v>222</v>
      </c>
      <c r="F32" t="s">
        <v>271</v>
      </c>
      <c r="G32" t="s">
        <v>262</v>
      </c>
      <c r="H32" s="2" t="s">
        <v>223</v>
      </c>
    </row>
    <row r="33" spans="1:21" x14ac:dyDescent="0.35">
      <c r="A33" t="s">
        <v>57</v>
      </c>
      <c r="B33">
        <v>35</v>
      </c>
      <c r="C33">
        <v>2025</v>
      </c>
      <c r="D33" t="s">
        <v>291</v>
      </c>
      <c r="E33" s="13">
        <v>222</v>
      </c>
      <c r="F33" t="s">
        <v>271</v>
      </c>
      <c r="G33" t="s">
        <v>262</v>
      </c>
      <c r="H33" s="2" t="s">
        <v>223</v>
      </c>
    </row>
    <row r="34" spans="1:21" x14ac:dyDescent="0.35">
      <c r="A34" t="s">
        <v>58</v>
      </c>
      <c r="B34">
        <v>36</v>
      </c>
      <c r="C34">
        <v>2025</v>
      </c>
      <c r="D34" t="s">
        <v>291</v>
      </c>
      <c r="E34" s="13">
        <v>222</v>
      </c>
      <c r="F34" t="s">
        <v>271</v>
      </c>
      <c r="G34" t="s">
        <v>262</v>
      </c>
      <c r="H34" s="2" t="s">
        <v>77</v>
      </c>
      <c r="I34">
        <v>880</v>
      </c>
      <c r="J34" t="s">
        <v>98</v>
      </c>
      <c r="K34">
        <v>10000</v>
      </c>
      <c r="L34">
        <v>4</v>
      </c>
      <c r="M34">
        <v>2</v>
      </c>
      <c r="N34" t="s">
        <v>12</v>
      </c>
      <c r="O34" t="s">
        <v>10</v>
      </c>
      <c r="P34">
        <v>21</v>
      </c>
      <c r="Q34" t="s">
        <v>10</v>
      </c>
      <c r="R34" t="s">
        <v>12</v>
      </c>
      <c r="S34" s="2">
        <v>24</v>
      </c>
      <c r="T34">
        <v>140</v>
      </c>
      <c r="U34" t="s">
        <v>11</v>
      </c>
    </row>
    <row r="35" spans="1:21" x14ac:dyDescent="0.35">
      <c r="A35" t="s">
        <v>59</v>
      </c>
      <c r="B35">
        <v>37</v>
      </c>
      <c r="C35">
        <v>2025</v>
      </c>
      <c r="D35" t="s">
        <v>291</v>
      </c>
      <c r="E35" s="13">
        <v>222</v>
      </c>
      <c r="F35" t="s">
        <v>271</v>
      </c>
      <c r="G35" t="s">
        <v>262</v>
      </c>
      <c r="H35" s="2" t="s">
        <v>77</v>
      </c>
      <c r="I35">
        <v>505</v>
      </c>
      <c r="J35" t="s">
        <v>98</v>
      </c>
      <c r="K35">
        <v>10000</v>
      </c>
      <c r="L35">
        <v>4</v>
      </c>
      <c r="M35">
        <v>2</v>
      </c>
      <c r="N35" t="s">
        <v>12</v>
      </c>
      <c r="O35" t="s">
        <v>12</v>
      </c>
      <c r="Q35" t="s">
        <v>10</v>
      </c>
      <c r="R35" t="s">
        <v>12</v>
      </c>
      <c r="S35">
        <v>24</v>
      </c>
      <c r="T35">
        <v>170</v>
      </c>
      <c r="U35" t="s">
        <v>11</v>
      </c>
    </row>
    <row r="36" spans="1:21" x14ac:dyDescent="0.35">
      <c r="A36" t="s">
        <v>60</v>
      </c>
      <c r="B36">
        <v>38</v>
      </c>
      <c r="C36">
        <v>2025</v>
      </c>
      <c r="D36" t="s">
        <v>291</v>
      </c>
      <c r="E36" s="13">
        <v>222</v>
      </c>
      <c r="F36" t="s">
        <v>271</v>
      </c>
      <c r="G36" t="s">
        <v>262</v>
      </c>
      <c r="H36" s="2" t="s">
        <v>223</v>
      </c>
    </row>
    <row r="37" spans="1:21" x14ac:dyDescent="0.35">
      <c r="A37" t="s">
        <v>61</v>
      </c>
      <c r="B37">
        <v>39</v>
      </c>
      <c r="C37">
        <v>2025</v>
      </c>
      <c r="D37" t="s">
        <v>291</v>
      </c>
      <c r="E37" s="13">
        <v>222</v>
      </c>
      <c r="F37" t="s">
        <v>271</v>
      </c>
      <c r="G37" t="s">
        <v>262</v>
      </c>
      <c r="H37" s="2" t="s">
        <v>223</v>
      </c>
    </row>
    <row r="38" spans="1:21" x14ac:dyDescent="0.35">
      <c r="A38" t="s">
        <v>62</v>
      </c>
      <c r="B38">
        <v>40</v>
      </c>
      <c r="C38">
        <v>2025</v>
      </c>
      <c r="D38" t="s">
        <v>291</v>
      </c>
      <c r="E38" s="13">
        <v>222</v>
      </c>
      <c r="F38" t="s">
        <v>271</v>
      </c>
      <c r="G38" t="s">
        <v>262</v>
      </c>
      <c r="H38" s="2" t="s">
        <v>223</v>
      </c>
    </row>
    <row r="39" spans="1:21" x14ac:dyDescent="0.35">
      <c r="A39" t="s">
        <v>63</v>
      </c>
      <c r="B39">
        <v>41</v>
      </c>
      <c r="C39">
        <v>2025</v>
      </c>
      <c r="D39" t="s">
        <v>291</v>
      </c>
      <c r="E39" s="13">
        <v>222</v>
      </c>
      <c r="F39" t="s">
        <v>271</v>
      </c>
      <c r="G39" t="s">
        <v>262</v>
      </c>
      <c r="H39" s="2" t="s">
        <v>77</v>
      </c>
      <c r="I39">
        <v>975</v>
      </c>
      <c r="J39" t="s">
        <v>98</v>
      </c>
      <c r="K39">
        <v>14000</v>
      </c>
      <c r="L39">
        <v>4</v>
      </c>
      <c r="M39">
        <v>2</v>
      </c>
      <c r="N39" t="s">
        <v>12</v>
      </c>
      <c r="O39" t="s">
        <v>12</v>
      </c>
      <c r="Q39" t="s">
        <v>12</v>
      </c>
      <c r="R39" t="s">
        <v>12</v>
      </c>
      <c r="S39">
        <v>16</v>
      </c>
      <c r="T39">
        <v>650</v>
      </c>
      <c r="U39" t="s">
        <v>11</v>
      </c>
    </row>
    <row r="40" spans="1:21" x14ac:dyDescent="0.35">
      <c r="A40" t="s">
        <v>64</v>
      </c>
      <c r="B40">
        <v>42</v>
      </c>
      <c r="C40">
        <v>2025</v>
      </c>
      <c r="D40" t="s">
        <v>291</v>
      </c>
      <c r="E40" s="13">
        <v>222</v>
      </c>
      <c r="F40" t="s">
        <v>271</v>
      </c>
      <c r="G40" t="s">
        <v>262</v>
      </c>
      <c r="H40" s="2" t="s">
        <v>77</v>
      </c>
      <c r="I40">
        <v>500</v>
      </c>
      <c r="J40" t="s">
        <v>98</v>
      </c>
      <c r="K40">
        <v>10000</v>
      </c>
      <c r="L40">
        <v>4</v>
      </c>
      <c r="M40">
        <v>2</v>
      </c>
      <c r="N40" t="s">
        <v>12</v>
      </c>
      <c r="O40" t="s">
        <v>12</v>
      </c>
      <c r="Q40" t="s">
        <v>10</v>
      </c>
      <c r="R40" t="s">
        <v>12</v>
      </c>
      <c r="S40">
        <v>24</v>
      </c>
      <c r="T40">
        <v>100</v>
      </c>
      <c r="U40" t="s">
        <v>13</v>
      </c>
    </row>
    <row r="41" spans="1:21" x14ac:dyDescent="0.35">
      <c r="A41" t="s">
        <v>65</v>
      </c>
      <c r="B41">
        <v>44</v>
      </c>
      <c r="C41">
        <v>2025</v>
      </c>
      <c r="D41" t="s">
        <v>291</v>
      </c>
      <c r="E41" s="13">
        <v>222</v>
      </c>
      <c r="F41" t="s">
        <v>271</v>
      </c>
      <c r="G41" t="s">
        <v>262</v>
      </c>
      <c r="H41" s="2" t="s">
        <v>223</v>
      </c>
    </row>
    <row r="42" spans="1:21" x14ac:dyDescent="0.35">
      <c r="A42" t="s">
        <v>66</v>
      </c>
      <c r="B42">
        <v>45</v>
      </c>
      <c r="C42">
        <v>2025</v>
      </c>
      <c r="D42" t="s">
        <v>291</v>
      </c>
      <c r="E42" s="13">
        <v>222</v>
      </c>
      <c r="F42" t="s">
        <v>271</v>
      </c>
      <c r="G42" t="s">
        <v>262</v>
      </c>
      <c r="H42" s="2" t="s">
        <v>77</v>
      </c>
      <c r="I42">
        <v>600</v>
      </c>
      <c r="J42" t="s">
        <v>98</v>
      </c>
      <c r="K42">
        <v>10000</v>
      </c>
      <c r="L42">
        <v>4</v>
      </c>
      <c r="M42">
        <v>2</v>
      </c>
      <c r="N42" t="s">
        <v>12</v>
      </c>
      <c r="O42" t="s">
        <v>10</v>
      </c>
      <c r="Q42" t="s">
        <v>12</v>
      </c>
      <c r="R42" t="s">
        <v>12</v>
      </c>
      <c r="S42">
        <v>24</v>
      </c>
      <c r="T42">
        <v>300</v>
      </c>
      <c r="U42" t="s">
        <v>11</v>
      </c>
    </row>
    <row r="43" spans="1:21" x14ac:dyDescent="0.35">
      <c r="A43" t="s">
        <v>67</v>
      </c>
      <c r="B43">
        <v>46</v>
      </c>
      <c r="C43">
        <v>2025</v>
      </c>
      <c r="D43" t="s">
        <v>291</v>
      </c>
      <c r="E43" s="13">
        <v>222</v>
      </c>
      <c r="F43" t="s">
        <v>271</v>
      </c>
      <c r="G43" t="s">
        <v>262</v>
      </c>
      <c r="H43" s="2" t="s">
        <v>223</v>
      </c>
    </row>
    <row r="44" spans="1:21" x14ac:dyDescent="0.35">
      <c r="A44" t="s">
        <v>68</v>
      </c>
      <c r="B44">
        <v>47</v>
      </c>
      <c r="C44">
        <v>2025</v>
      </c>
      <c r="D44" t="s">
        <v>291</v>
      </c>
      <c r="E44" s="13">
        <v>222</v>
      </c>
      <c r="F44" t="s">
        <v>271</v>
      </c>
      <c r="G44" t="s">
        <v>262</v>
      </c>
      <c r="H44" s="2" t="s">
        <v>77</v>
      </c>
      <c r="I44">
        <v>565</v>
      </c>
      <c r="J44" t="s">
        <v>98</v>
      </c>
      <c r="K44">
        <v>10000</v>
      </c>
      <c r="L44">
        <v>4</v>
      </c>
      <c r="M44">
        <v>2</v>
      </c>
      <c r="N44" t="s">
        <v>12</v>
      </c>
      <c r="O44" t="s">
        <v>10</v>
      </c>
      <c r="Q44" t="s">
        <v>12</v>
      </c>
      <c r="R44" t="s">
        <v>12</v>
      </c>
      <c r="S44">
        <v>0</v>
      </c>
      <c r="T44">
        <v>100</v>
      </c>
      <c r="U44" t="s">
        <v>13</v>
      </c>
    </row>
    <row r="45" spans="1:21" x14ac:dyDescent="0.35">
      <c r="A45" t="s">
        <v>69</v>
      </c>
      <c r="B45">
        <v>48</v>
      </c>
      <c r="C45">
        <v>2025</v>
      </c>
      <c r="D45" t="s">
        <v>291</v>
      </c>
      <c r="E45" s="13">
        <v>222</v>
      </c>
      <c r="F45" t="s">
        <v>271</v>
      </c>
      <c r="G45" t="s">
        <v>262</v>
      </c>
      <c r="H45" s="2" t="s">
        <v>77</v>
      </c>
      <c r="I45">
        <v>855</v>
      </c>
      <c r="J45" t="s">
        <v>98</v>
      </c>
      <c r="K45">
        <v>10000</v>
      </c>
      <c r="L45">
        <v>4</v>
      </c>
      <c r="M45">
        <v>2</v>
      </c>
      <c r="N45" t="s">
        <v>12</v>
      </c>
      <c r="O45" t="s">
        <v>10</v>
      </c>
      <c r="Q45" t="s">
        <v>10</v>
      </c>
      <c r="R45" t="s">
        <v>12</v>
      </c>
      <c r="S45">
        <v>30</v>
      </c>
      <c r="T45">
        <v>446</v>
      </c>
      <c r="U45" t="s">
        <v>13</v>
      </c>
    </row>
    <row r="46" spans="1:21" x14ac:dyDescent="0.35">
      <c r="A46" t="s">
        <v>70</v>
      </c>
      <c r="B46">
        <v>49</v>
      </c>
      <c r="C46">
        <v>2025</v>
      </c>
      <c r="D46" t="s">
        <v>291</v>
      </c>
      <c r="E46" s="13">
        <v>222</v>
      </c>
      <c r="F46" t="s">
        <v>271</v>
      </c>
      <c r="G46" t="s">
        <v>262</v>
      </c>
      <c r="H46" s="2" t="s">
        <v>77</v>
      </c>
      <c r="I46">
        <v>615</v>
      </c>
      <c r="J46" t="s">
        <v>98</v>
      </c>
      <c r="K46">
        <v>10000</v>
      </c>
      <c r="L46">
        <v>4</v>
      </c>
      <c r="M46">
        <v>2</v>
      </c>
      <c r="N46" t="s">
        <v>12</v>
      </c>
      <c r="O46" t="s">
        <v>10</v>
      </c>
      <c r="Q46" t="s">
        <v>12</v>
      </c>
      <c r="R46" t="s">
        <v>12</v>
      </c>
      <c r="S46">
        <v>0</v>
      </c>
      <c r="T46">
        <v>138</v>
      </c>
      <c r="U46" t="s">
        <v>11</v>
      </c>
    </row>
    <row r="47" spans="1:21" x14ac:dyDescent="0.35">
      <c r="A47" t="s">
        <v>71</v>
      </c>
      <c r="B47">
        <v>50</v>
      </c>
      <c r="C47">
        <v>2025</v>
      </c>
      <c r="D47" t="s">
        <v>291</v>
      </c>
      <c r="E47" s="13">
        <v>222</v>
      </c>
      <c r="F47" t="s">
        <v>271</v>
      </c>
      <c r="G47" t="s">
        <v>262</v>
      </c>
      <c r="H47" s="2" t="s">
        <v>223</v>
      </c>
    </row>
    <row r="48" spans="1:21" x14ac:dyDescent="0.35">
      <c r="A48" t="s">
        <v>72</v>
      </c>
      <c r="B48">
        <v>51</v>
      </c>
      <c r="C48">
        <v>2025</v>
      </c>
      <c r="D48" t="s">
        <v>291</v>
      </c>
      <c r="E48" s="13">
        <v>222</v>
      </c>
      <c r="F48" t="s">
        <v>271</v>
      </c>
      <c r="G48" t="s">
        <v>262</v>
      </c>
      <c r="H48" s="2" t="s">
        <v>77</v>
      </c>
      <c r="I48">
        <v>710</v>
      </c>
      <c r="J48" t="s">
        <v>98</v>
      </c>
      <c r="K48">
        <v>14000</v>
      </c>
      <c r="L48">
        <v>4</v>
      </c>
      <c r="M48">
        <v>2</v>
      </c>
      <c r="N48" t="s">
        <v>12</v>
      </c>
      <c r="O48" t="s">
        <v>12</v>
      </c>
      <c r="Q48" t="s">
        <v>10</v>
      </c>
      <c r="R48" t="s">
        <v>12</v>
      </c>
      <c r="S48">
        <v>0</v>
      </c>
      <c r="T48">
        <v>90</v>
      </c>
      <c r="U48" t="s">
        <v>11</v>
      </c>
    </row>
    <row r="49" spans="1:21" x14ac:dyDescent="0.35">
      <c r="A49" t="s">
        <v>73</v>
      </c>
      <c r="B49">
        <v>53</v>
      </c>
      <c r="C49">
        <v>2025</v>
      </c>
      <c r="D49" t="s">
        <v>291</v>
      </c>
      <c r="E49" s="13">
        <v>222</v>
      </c>
      <c r="F49" t="s">
        <v>271</v>
      </c>
      <c r="G49" t="s">
        <v>262</v>
      </c>
      <c r="H49" s="2" t="s">
        <v>77</v>
      </c>
      <c r="I49">
        <v>585</v>
      </c>
      <c r="J49" t="s">
        <v>98</v>
      </c>
      <c r="K49">
        <v>10000</v>
      </c>
      <c r="L49">
        <v>4</v>
      </c>
      <c r="M49">
        <v>2</v>
      </c>
      <c r="N49" t="s">
        <v>12</v>
      </c>
      <c r="O49" t="s">
        <v>12</v>
      </c>
      <c r="Q49" t="s">
        <v>10</v>
      </c>
      <c r="R49" t="s">
        <v>12</v>
      </c>
      <c r="S49">
        <v>0</v>
      </c>
      <c r="T49">
        <v>270</v>
      </c>
      <c r="U49" t="s">
        <v>13</v>
      </c>
    </row>
    <row r="50" spans="1:21" x14ac:dyDescent="0.35">
      <c r="A50" t="s">
        <v>74</v>
      </c>
      <c r="B50">
        <v>54</v>
      </c>
      <c r="C50">
        <v>2025</v>
      </c>
      <c r="D50" t="s">
        <v>291</v>
      </c>
      <c r="E50" s="13">
        <v>222</v>
      </c>
      <c r="F50" t="s">
        <v>271</v>
      </c>
      <c r="G50" t="s">
        <v>262</v>
      </c>
      <c r="H50" s="2" t="s">
        <v>223</v>
      </c>
    </row>
    <row r="51" spans="1:21" x14ac:dyDescent="0.35">
      <c r="A51" t="s">
        <v>75</v>
      </c>
      <c r="B51">
        <v>55</v>
      </c>
      <c r="C51">
        <v>2025</v>
      </c>
      <c r="D51" t="s">
        <v>291</v>
      </c>
      <c r="E51" s="13">
        <v>222</v>
      </c>
      <c r="F51" t="s">
        <v>271</v>
      </c>
      <c r="G51" t="s">
        <v>262</v>
      </c>
      <c r="H51" s="2" t="s">
        <v>77</v>
      </c>
      <c r="I51">
        <v>506</v>
      </c>
      <c r="J51" t="s">
        <v>98</v>
      </c>
      <c r="K51">
        <v>10000</v>
      </c>
      <c r="L51">
        <v>4</v>
      </c>
      <c r="M51">
        <v>2</v>
      </c>
      <c r="N51" t="s">
        <v>12</v>
      </c>
      <c r="O51" t="s">
        <v>10</v>
      </c>
      <c r="Q51" t="s">
        <v>12</v>
      </c>
      <c r="R51" t="s">
        <v>12</v>
      </c>
      <c r="S51">
        <v>0</v>
      </c>
      <c r="T51">
        <v>56</v>
      </c>
      <c r="U51" t="s">
        <v>13</v>
      </c>
    </row>
    <row r="52" spans="1:21" x14ac:dyDescent="0.35">
      <c r="A52" t="s">
        <v>76</v>
      </c>
      <c r="B52">
        <v>56</v>
      </c>
      <c r="C52">
        <v>2025</v>
      </c>
      <c r="D52" t="s">
        <v>291</v>
      </c>
      <c r="E52" s="13">
        <v>222</v>
      </c>
      <c r="F52" t="s">
        <v>271</v>
      </c>
      <c r="G52" t="s">
        <v>262</v>
      </c>
      <c r="H52" s="2" t="s">
        <v>77</v>
      </c>
      <c r="I52">
        <v>575</v>
      </c>
      <c r="J52" t="s">
        <v>98</v>
      </c>
      <c r="K52">
        <v>8000</v>
      </c>
      <c r="L52">
        <v>4</v>
      </c>
      <c r="M52">
        <v>2</v>
      </c>
      <c r="N52" t="s">
        <v>12</v>
      </c>
      <c r="O52" t="s">
        <v>12</v>
      </c>
      <c r="Q52" t="s">
        <v>12</v>
      </c>
      <c r="R52" t="s">
        <v>12</v>
      </c>
      <c r="S52">
        <v>0</v>
      </c>
      <c r="T52">
        <v>220</v>
      </c>
      <c r="U52" t="s">
        <v>11</v>
      </c>
    </row>
  </sheetData>
  <pageMargins left="0.7" right="0.7" top="0.75" bottom="0.75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16FACA-F69E-4FF1-8306-665B770AA691}">
  <sheetPr codeName="Sheet74"/>
  <dimension ref="A1:U52"/>
  <sheetViews>
    <sheetView zoomScale="90" zoomScaleNormal="90" workbookViewId="0"/>
  </sheetViews>
  <sheetFormatPr defaultRowHeight="14.5" x14ac:dyDescent="0.35"/>
  <cols>
    <col min="1" max="1" width="17" bestFit="1" customWidth="1"/>
    <col min="4" max="4" width="22.90625" bestFit="1" customWidth="1"/>
    <col min="5" max="5" width="14.08984375" bestFit="1" customWidth="1"/>
    <col min="7" max="7" width="11.81640625" customWidth="1"/>
    <col min="8" max="8" width="15.54296875" bestFit="1" customWidth="1"/>
    <col min="10" max="10" width="16.08984375" bestFit="1" customWidth="1"/>
    <col min="11" max="11" width="9.7265625" bestFit="1" customWidth="1"/>
    <col min="12" max="12" width="13.90625" bestFit="1" customWidth="1"/>
    <col min="13" max="13" width="15" bestFit="1" customWidth="1"/>
    <col min="14" max="14" width="16.36328125" customWidth="1"/>
    <col min="15" max="15" width="9.90625" bestFit="1" customWidth="1"/>
    <col min="16" max="16" width="11.6328125" bestFit="1" customWidth="1"/>
    <col min="17" max="17" width="18.7265625" bestFit="1" customWidth="1"/>
    <col min="18" max="18" width="15" bestFit="1" customWidth="1"/>
    <col min="19" max="19" width="18.81640625" bestFit="1" customWidth="1"/>
    <col min="21" max="21" width="17.7265625" style="2" customWidth="1"/>
  </cols>
  <sheetData>
    <row r="1" spans="1:21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0</v>
      </c>
      <c r="I1" t="s">
        <v>89</v>
      </c>
      <c r="J1" t="s">
        <v>3</v>
      </c>
      <c r="K1" t="s">
        <v>137</v>
      </c>
      <c r="L1" t="s">
        <v>90</v>
      </c>
      <c r="M1" t="s">
        <v>138</v>
      </c>
      <c r="N1" s="2" t="s">
        <v>215</v>
      </c>
      <c r="O1" t="s">
        <v>4</v>
      </c>
      <c r="P1" t="s">
        <v>5</v>
      </c>
      <c r="Q1" t="s">
        <v>6</v>
      </c>
      <c r="R1" t="s">
        <v>7</v>
      </c>
      <c r="S1" t="s">
        <v>8</v>
      </c>
      <c r="T1" t="s">
        <v>91</v>
      </c>
      <c r="U1" s="2" t="s">
        <v>9</v>
      </c>
    </row>
    <row r="2" spans="1:21" x14ac:dyDescent="0.35">
      <c r="A2" t="s">
        <v>23</v>
      </c>
      <c r="B2">
        <v>1</v>
      </c>
      <c r="C2">
        <v>2025</v>
      </c>
      <c r="D2" t="s">
        <v>292</v>
      </c>
      <c r="E2" s="13">
        <v>223</v>
      </c>
      <c r="F2" t="s">
        <v>278</v>
      </c>
      <c r="G2" t="s">
        <v>245</v>
      </c>
      <c r="H2" t="s">
        <v>77</v>
      </c>
      <c r="I2">
        <v>225</v>
      </c>
      <c r="J2" t="s">
        <v>98</v>
      </c>
      <c r="K2">
        <v>8000</v>
      </c>
      <c r="L2">
        <v>4</v>
      </c>
      <c r="M2">
        <v>3</v>
      </c>
      <c r="N2" t="s">
        <v>10</v>
      </c>
      <c r="O2" t="s">
        <v>10</v>
      </c>
      <c r="Q2" t="s">
        <v>10</v>
      </c>
      <c r="R2" t="s">
        <v>12</v>
      </c>
      <c r="S2">
        <v>30</v>
      </c>
      <c r="T2">
        <v>100</v>
      </c>
      <c r="U2" s="2" t="s">
        <v>11</v>
      </c>
    </row>
    <row r="3" spans="1:21" x14ac:dyDescent="0.35">
      <c r="A3" t="s">
        <v>27</v>
      </c>
      <c r="B3">
        <v>2</v>
      </c>
      <c r="C3">
        <v>2025</v>
      </c>
      <c r="D3" t="s">
        <v>292</v>
      </c>
      <c r="E3" s="13">
        <v>223</v>
      </c>
      <c r="F3" t="s">
        <v>278</v>
      </c>
      <c r="G3" t="s">
        <v>245</v>
      </c>
      <c r="H3" t="s">
        <v>77</v>
      </c>
      <c r="I3">
        <v>400</v>
      </c>
      <c r="J3" t="s">
        <v>98</v>
      </c>
      <c r="K3">
        <v>8000</v>
      </c>
      <c r="L3">
        <v>4</v>
      </c>
      <c r="M3">
        <v>3</v>
      </c>
      <c r="N3" t="s">
        <v>10</v>
      </c>
      <c r="O3" t="s">
        <v>12</v>
      </c>
      <c r="Q3" t="s">
        <v>10</v>
      </c>
      <c r="R3" t="s">
        <v>12</v>
      </c>
      <c r="S3">
        <v>24</v>
      </c>
      <c r="T3">
        <v>100</v>
      </c>
      <c r="U3" s="2" t="s">
        <v>11</v>
      </c>
    </row>
    <row r="4" spans="1:21" x14ac:dyDescent="0.35">
      <c r="A4" t="s">
        <v>28</v>
      </c>
      <c r="B4">
        <v>4</v>
      </c>
      <c r="C4">
        <v>2025</v>
      </c>
      <c r="D4" t="s">
        <v>292</v>
      </c>
      <c r="E4" s="13">
        <v>223</v>
      </c>
      <c r="F4" t="s">
        <v>278</v>
      </c>
      <c r="G4" t="s">
        <v>245</v>
      </c>
      <c r="H4" t="s">
        <v>77</v>
      </c>
      <c r="I4">
        <v>325</v>
      </c>
      <c r="J4" t="s">
        <v>98</v>
      </c>
      <c r="K4">
        <v>8000</v>
      </c>
      <c r="L4">
        <v>4</v>
      </c>
      <c r="M4">
        <v>3</v>
      </c>
      <c r="N4" s="2" t="s">
        <v>10</v>
      </c>
      <c r="O4" t="s">
        <v>12</v>
      </c>
      <c r="Q4" t="s">
        <v>10</v>
      </c>
      <c r="R4" t="s">
        <v>12</v>
      </c>
      <c r="S4">
        <v>0</v>
      </c>
      <c r="T4">
        <v>150</v>
      </c>
      <c r="U4" t="s">
        <v>12</v>
      </c>
    </row>
    <row r="5" spans="1:21" x14ac:dyDescent="0.35">
      <c r="A5" t="s">
        <v>29</v>
      </c>
      <c r="B5">
        <v>5</v>
      </c>
      <c r="C5">
        <v>2025</v>
      </c>
      <c r="D5" t="s">
        <v>292</v>
      </c>
      <c r="E5" s="13">
        <v>223</v>
      </c>
      <c r="F5" t="s">
        <v>278</v>
      </c>
      <c r="G5" t="s">
        <v>245</v>
      </c>
      <c r="H5" t="s">
        <v>77</v>
      </c>
      <c r="I5">
        <v>175</v>
      </c>
      <c r="J5" t="s">
        <v>98</v>
      </c>
      <c r="K5">
        <v>6000</v>
      </c>
      <c r="L5">
        <v>4</v>
      </c>
      <c r="M5">
        <v>3</v>
      </c>
      <c r="N5" t="s">
        <v>10</v>
      </c>
      <c r="O5" t="s">
        <v>12</v>
      </c>
      <c r="P5">
        <v>21</v>
      </c>
      <c r="Q5" t="s">
        <v>10</v>
      </c>
      <c r="R5" t="s">
        <v>12</v>
      </c>
      <c r="S5">
        <v>30</v>
      </c>
      <c r="T5">
        <v>60</v>
      </c>
      <c r="U5" s="2" t="s">
        <v>11</v>
      </c>
    </row>
    <row r="6" spans="1:21" x14ac:dyDescent="0.35">
      <c r="A6" t="s">
        <v>30</v>
      </c>
      <c r="B6">
        <v>6</v>
      </c>
      <c r="C6">
        <v>2025</v>
      </c>
      <c r="D6" t="s">
        <v>292</v>
      </c>
      <c r="E6" s="13">
        <v>223</v>
      </c>
      <c r="F6" t="s">
        <v>278</v>
      </c>
      <c r="G6" t="s">
        <v>245</v>
      </c>
      <c r="H6" t="s">
        <v>77</v>
      </c>
      <c r="I6">
        <v>350</v>
      </c>
      <c r="J6" t="s">
        <v>98</v>
      </c>
      <c r="K6">
        <v>4000</v>
      </c>
      <c r="L6">
        <v>4</v>
      </c>
      <c r="M6">
        <v>4</v>
      </c>
      <c r="N6" t="s">
        <v>10</v>
      </c>
      <c r="O6" t="s">
        <v>12</v>
      </c>
      <c r="Q6" t="s">
        <v>12</v>
      </c>
      <c r="R6" t="s">
        <v>12</v>
      </c>
      <c r="S6">
        <v>0</v>
      </c>
      <c r="T6">
        <v>180</v>
      </c>
      <c r="U6" s="2" t="s">
        <v>11</v>
      </c>
    </row>
    <row r="7" spans="1:21" x14ac:dyDescent="0.35">
      <c r="A7" t="s">
        <v>31</v>
      </c>
      <c r="B7">
        <v>8</v>
      </c>
      <c r="C7">
        <v>2025</v>
      </c>
      <c r="D7" t="s">
        <v>292</v>
      </c>
      <c r="E7" s="13">
        <v>223</v>
      </c>
      <c r="F7" t="s">
        <v>278</v>
      </c>
      <c r="G7" t="s">
        <v>245</v>
      </c>
      <c r="H7" t="s">
        <v>77</v>
      </c>
      <c r="I7">
        <v>100</v>
      </c>
      <c r="J7" t="s">
        <v>98</v>
      </c>
      <c r="K7">
        <v>4000</v>
      </c>
      <c r="L7">
        <v>4</v>
      </c>
      <c r="M7">
        <v>3</v>
      </c>
      <c r="N7" t="s">
        <v>10</v>
      </c>
      <c r="O7" t="s">
        <v>12</v>
      </c>
      <c r="Q7" t="s">
        <v>12</v>
      </c>
      <c r="R7" t="s">
        <v>12</v>
      </c>
      <c r="S7">
        <v>0</v>
      </c>
      <c r="T7">
        <v>60</v>
      </c>
      <c r="U7" s="2" t="s">
        <v>11</v>
      </c>
    </row>
    <row r="8" spans="1:21" x14ac:dyDescent="0.35">
      <c r="A8" t="s">
        <v>32</v>
      </c>
      <c r="B8">
        <v>9</v>
      </c>
      <c r="C8">
        <v>2025</v>
      </c>
      <c r="D8" t="s">
        <v>292</v>
      </c>
      <c r="E8" s="13">
        <v>223</v>
      </c>
      <c r="F8" t="s">
        <v>278</v>
      </c>
      <c r="G8" t="s">
        <v>245</v>
      </c>
      <c r="H8" t="s">
        <v>77</v>
      </c>
      <c r="I8">
        <v>300</v>
      </c>
      <c r="J8" t="s">
        <v>98</v>
      </c>
      <c r="K8">
        <v>6000</v>
      </c>
      <c r="L8">
        <v>4</v>
      </c>
      <c r="M8">
        <v>3</v>
      </c>
      <c r="N8" t="s">
        <v>10</v>
      </c>
      <c r="O8" t="s">
        <v>12</v>
      </c>
      <c r="Q8" t="s">
        <v>10</v>
      </c>
      <c r="R8" t="s">
        <v>12</v>
      </c>
      <c r="S8">
        <v>0</v>
      </c>
      <c r="T8">
        <v>570</v>
      </c>
      <c r="U8" s="2" t="s">
        <v>13</v>
      </c>
    </row>
    <row r="9" spans="1:21" x14ac:dyDescent="0.35">
      <c r="A9" t="s">
        <v>33</v>
      </c>
      <c r="B9">
        <v>10</v>
      </c>
      <c r="C9">
        <v>2025</v>
      </c>
      <c r="D9" t="s">
        <v>292</v>
      </c>
      <c r="E9" s="13">
        <v>223</v>
      </c>
      <c r="F9" t="s">
        <v>278</v>
      </c>
      <c r="G9" t="s">
        <v>245</v>
      </c>
      <c r="H9" t="s">
        <v>77</v>
      </c>
      <c r="I9">
        <v>210</v>
      </c>
      <c r="J9" t="s">
        <v>98</v>
      </c>
      <c r="K9">
        <v>8000</v>
      </c>
      <c r="L9">
        <v>4</v>
      </c>
      <c r="M9">
        <v>3</v>
      </c>
      <c r="N9" t="s">
        <v>10</v>
      </c>
      <c r="O9" t="s">
        <v>12</v>
      </c>
      <c r="Q9" t="s">
        <v>12</v>
      </c>
      <c r="R9" t="s">
        <v>12</v>
      </c>
      <c r="S9">
        <v>24</v>
      </c>
      <c r="T9">
        <v>210</v>
      </c>
      <c r="U9" s="2" t="s">
        <v>13</v>
      </c>
    </row>
    <row r="10" spans="1:21" x14ac:dyDescent="0.35">
      <c r="A10" t="s">
        <v>34</v>
      </c>
      <c r="B10">
        <v>11</v>
      </c>
      <c r="C10">
        <v>2025</v>
      </c>
      <c r="D10" t="s">
        <v>292</v>
      </c>
      <c r="E10" s="13">
        <v>223</v>
      </c>
      <c r="F10" t="s">
        <v>278</v>
      </c>
      <c r="G10" t="s">
        <v>245</v>
      </c>
      <c r="H10" t="s">
        <v>77</v>
      </c>
      <c r="I10">
        <v>185</v>
      </c>
      <c r="J10" t="s">
        <v>98</v>
      </c>
      <c r="K10">
        <v>8000</v>
      </c>
      <c r="L10">
        <v>4</v>
      </c>
      <c r="M10">
        <v>3</v>
      </c>
      <c r="N10" t="s">
        <v>12</v>
      </c>
      <c r="O10" t="s">
        <v>12</v>
      </c>
      <c r="Q10" t="s">
        <v>12</v>
      </c>
      <c r="R10" t="s">
        <v>12</v>
      </c>
      <c r="S10">
        <v>12</v>
      </c>
      <c r="T10">
        <v>155</v>
      </c>
      <c r="U10" s="2" t="s">
        <v>13</v>
      </c>
    </row>
    <row r="11" spans="1:21" x14ac:dyDescent="0.35">
      <c r="A11" t="s">
        <v>35</v>
      </c>
      <c r="B11">
        <v>12</v>
      </c>
      <c r="C11">
        <v>2025</v>
      </c>
      <c r="D11" t="s">
        <v>292</v>
      </c>
      <c r="E11" s="13">
        <v>223</v>
      </c>
      <c r="F11" t="s">
        <v>278</v>
      </c>
      <c r="G11" t="s">
        <v>245</v>
      </c>
      <c r="H11" t="s">
        <v>77</v>
      </c>
      <c r="I11">
        <v>255</v>
      </c>
      <c r="J11" t="s">
        <v>98</v>
      </c>
      <c r="K11">
        <v>8000</v>
      </c>
      <c r="L11">
        <v>4</v>
      </c>
      <c r="M11">
        <v>3</v>
      </c>
      <c r="N11" t="s">
        <v>10</v>
      </c>
      <c r="O11" t="s">
        <v>12</v>
      </c>
      <c r="Q11" t="s">
        <v>10</v>
      </c>
      <c r="R11" t="s">
        <v>12</v>
      </c>
      <c r="S11">
        <v>24</v>
      </c>
      <c r="T11">
        <v>255</v>
      </c>
      <c r="U11" s="2" t="s">
        <v>11</v>
      </c>
    </row>
    <row r="12" spans="1:21" x14ac:dyDescent="0.35">
      <c r="A12" t="s">
        <v>36</v>
      </c>
      <c r="B12">
        <v>13</v>
      </c>
      <c r="C12">
        <v>2025</v>
      </c>
      <c r="D12" t="s">
        <v>292</v>
      </c>
      <c r="E12" s="13">
        <v>223</v>
      </c>
      <c r="F12" t="s">
        <v>278</v>
      </c>
      <c r="G12" t="s">
        <v>245</v>
      </c>
      <c r="H12" t="s">
        <v>77</v>
      </c>
      <c r="I12">
        <v>100</v>
      </c>
      <c r="J12" t="s">
        <v>98</v>
      </c>
      <c r="K12">
        <v>8000</v>
      </c>
      <c r="L12">
        <v>4</v>
      </c>
      <c r="M12">
        <v>3</v>
      </c>
      <c r="N12" t="s">
        <v>10</v>
      </c>
      <c r="O12" t="s">
        <v>10</v>
      </c>
      <c r="P12">
        <v>18</v>
      </c>
      <c r="Q12" t="s">
        <v>10</v>
      </c>
      <c r="R12" t="s">
        <v>12</v>
      </c>
      <c r="S12">
        <v>15</v>
      </c>
      <c r="T12">
        <v>50</v>
      </c>
      <c r="U12" s="2" t="s">
        <v>11</v>
      </c>
    </row>
    <row r="13" spans="1:21" x14ac:dyDescent="0.35">
      <c r="A13" t="s">
        <v>37</v>
      </c>
      <c r="B13">
        <v>15</v>
      </c>
      <c r="C13">
        <v>2025</v>
      </c>
      <c r="D13" t="s">
        <v>292</v>
      </c>
      <c r="E13" s="13">
        <v>223</v>
      </c>
      <c r="F13" t="s">
        <v>278</v>
      </c>
      <c r="G13" t="s">
        <v>245</v>
      </c>
      <c r="H13" t="s">
        <v>77</v>
      </c>
      <c r="I13">
        <v>230</v>
      </c>
      <c r="J13" t="s">
        <v>98</v>
      </c>
      <c r="K13">
        <v>6000</v>
      </c>
      <c r="L13">
        <v>4</v>
      </c>
      <c r="M13">
        <v>3</v>
      </c>
      <c r="N13" t="s">
        <v>10</v>
      </c>
      <c r="O13" t="s">
        <v>12</v>
      </c>
      <c r="Q13" t="s">
        <v>12</v>
      </c>
      <c r="R13" t="s">
        <v>12</v>
      </c>
      <c r="S13">
        <v>0</v>
      </c>
      <c r="T13">
        <v>204</v>
      </c>
      <c r="U13" s="2" t="s">
        <v>11</v>
      </c>
    </row>
    <row r="14" spans="1:21" x14ac:dyDescent="0.35">
      <c r="A14" t="s">
        <v>38</v>
      </c>
      <c r="B14">
        <v>16</v>
      </c>
      <c r="C14">
        <v>2025</v>
      </c>
      <c r="D14" t="s">
        <v>292</v>
      </c>
      <c r="E14" s="13">
        <v>223</v>
      </c>
      <c r="F14" t="s">
        <v>278</v>
      </c>
      <c r="G14" t="s">
        <v>245</v>
      </c>
      <c r="H14" t="s">
        <v>77</v>
      </c>
      <c r="I14">
        <v>30</v>
      </c>
      <c r="J14" t="s">
        <v>98</v>
      </c>
      <c r="K14">
        <v>8000</v>
      </c>
      <c r="L14">
        <v>4</v>
      </c>
      <c r="M14">
        <v>3</v>
      </c>
      <c r="N14" t="s">
        <v>12</v>
      </c>
      <c r="O14" t="s">
        <v>12</v>
      </c>
      <c r="Q14" t="s">
        <v>10</v>
      </c>
      <c r="R14" t="s">
        <v>12</v>
      </c>
      <c r="S14">
        <v>30</v>
      </c>
      <c r="T14">
        <v>60</v>
      </c>
      <c r="U14" t="s">
        <v>12</v>
      </c>
    </row>
    <row r="15" spans="1:21" x14ac:dyDescent="0.35">
      <c r="A15" t="s">
        <v>39</v>
      </c>
      <c r="B15">
        <v>17</v>
      </c>
      <c r="C15">
        <v>2025</v>
      </c>
      <c r="D15" t="s">
        <v>292</v>
      </c>
      <c r="E15" s="13">
        <v>223</v>
      </c>
      <c r="F15" t="s">
        <v>278</v>
      </c>
      <c r="G15" t="s">
        <v>245</v>
      </c>
      <c r="H15" t="s">
        <v>77</v>
      </c>
      <c r="I15">
        <v>150</v>
      </c>
      <c r="J15" t="s">
        <v>98</v>
      </c>
      <c r="K15">
        <v>8000</v>
      </c>
      <c r="L15">
        <v>4</v>
      </c>
      <c r="M15">
        <v>3</v>
      </c>
      <c r="N15" t="s">
        <v>12</v>
      </c>
      <c r="O15" t="s">
        <v>12</v>
      </c>
      <c r="Q15" t="s">
        <v>10</v>
      </c>
      <c r="R15" t="s">
        <v>12</v>
      </c>
      <c r="S15">
        <v>20</v>
      </c>
      <c r="T15">
        <v>60</v>
      </c>
      <c r="U15" s="2" t="s">
        <v>11</v>
      </c>
    </row>
    <row r="16" spans="1:21" x14ac:dyDescent="0.35">
      <c r="A16" t="s">
        <v>40</v>
      </c>
      <c r="B16">
        <v>18</v>
      </c>
      <c r="C16">
        <v>2025</v>
      </c>
      <c r="D16" t="s">
        <v>292</v>
      </c>
      <c r="E16" s="13">
        <v>223</v>
      </c>
      <c r="F16" t="s">
        <v>278</v>
      </c>
      <c r="G16" t="s">
        <v>245</v>
      </c>
      <c r="H16" t="s">
        <v>77</v>
      </c>
      <c r="I16">
        <v>300</v>
      </c>
      <c r="J16" t="s">
        <v>98</v>
      </c>
      <c r="K16">
        <v>8000</v>
      </c>
      <c r="L16">
        <v>4</v>
      </c>
      <c r="M16">
        <v>2</v>
      </c>
      <c r="N16" t="s">
        <v>10</v>
      </c>
      <c r="O16" t="s">
        <v>10</v>
      </c>
      <c r="Q16" t="s">
        <v>12</v>
      </c>
      <c r="R16" t="s">
        <v>12</v>
      </c>
      <c r="S16">
        <v>24</v>
      </c>
      <c r="T16">
        <v>100</v>
      </c>
      <c r="U16" s="2" t="s">
        <v>11</v>
      </c>
    </row>
    <row r="17" spans="1:21" x14ac:dyDescent="0.35">
      <c r="A17" t="s">
        <v>41</v>
      </c>
      <c r="B17">
        <v>19</v>
      </c>
      <c r="C17">
        <v>2025</v>
      </c>
      <c r="D17" t="s">
        <v>292</v>
      </c>
      <c r="E17" s="13">
        <v>223</v>
      </c>
      <c r="F17" t="s">
        <v>278</v>
      </c>
      <c r="G17" t="s">
        <v>245</v>
      </c>
      <c r="H17" t="s">
        <v>77</v>
      </c>
      <c r="I17">
        <v>100</v>
      </c>
      <c r="J17" t="s">
        <v>98</v>
      </c>
      <c r="K17">
        <v>8000</v>
      </c>
      <c r="L17">
        <v>4</v>
      </c>
      <c r="M17">
        <v>3</v>
      </c>
      <c r="N17" t="s">
        <v>10</v>
      </c>
      <c r="O17" t="s">
        <v>12</v>
      </c>
      <c r="Q17" t="s">
        <v>12</v>
      </c>
      <c r="R17" t="s">
        <v>12</v>
      </c>
      <c r="S17">
        <v>30</v>
      </c>
      <c r="T17">
        <v>100</v>
      </c>
      <c r="U17" s="2" t="s">
        <v>11</v>
      </c>
    </row>
    <row r="18" spans="1:21" x14ac:dyDescent="0.35">
      <c r="A18" t="s">
        <v>42</v>
      </c>
      <c r="B18">
        <v>20</v>
      </c>
      <c r="C18">
        <v>2025</v>
      </c>
      <c r="D18" t="s">
        <v>292</v>
      </c>
      <c r="E18" s="13">
        <v>223</v>
      </c>
      <c r="F18" t="s">
        <v>278</v>
      </c>
      <c r="G18" t="s">
        <v>245</v>
      </c>
      <c r="H18" t="s">
        <v>77</v>
      </c>
      <c r="I18">
        <v>60</v>
      </c>
      <c r="J18" t="s">
        <v>98</v>
      </c>
      <c r="K18">
        <v>8000</v>
      </c>
      <c r="L18">
        <v>4</v>
      </c>
      <c r="M18">
        <v>3</v>
      </c>
      <c r="N18" t="s">
        <v>10</v>
      </c>
      <c r="O18" t="s">
        <v>12</v>
      </c>
      <c r="Q18" t="s">
        <v>12</v>
      </c>
      <c r="R18" t="s">
        <v>12</v>
      </c>
      <c r="S18">
        <v>30</v>
      </c>
      <c r="T18">
        <v>70</v>
      </c>
      <c r="U18" s="2" t="s">
        <v>13</v>
      </c>
    </row>
    <row r="19" spans="1:21" x14ac:dyDescent="0.35">
      <c r="A19" t="s">
        <v>43</v>
      </c>
      <c r="B19">
        <v>21</v>
      </c>
      <c r="C19">
        <v>2025</v>
      </c>
      <c r="D19" t="s">
        <v>292</v>
      </c>
      <c r="E19" s="13">
        <v>223</v>
      </c>
      <c r="F19" t="s">
        <v>278</v>
      </c>
      <c r="G19" t="s">
        <v>245</v>
      </c>
      <c r="H19" t="s">
        <v>77</v>
      </c>
      <c r="I19">
        <v>0</v>
      </c>
      <c r="J19" t="s">
        <v>98</v>
      </c>
      <c r="K19">
        <v>6000</v>
      </c>
      <c r="L19">
        <v>4</v>
      </c>
      <c r="M19">
        <v>2</v>
      </c>
      <c r="N19" t="s">
        <v>12</v>
      </c>
      <c r="O19" t="s">
        <v>12</v>
      </c>
      <c r="Q19" t="s">
        <v>12</v>
      </c>
      <c r="R19" t="s">
        <v>12</v>
      </c>
      <c r="S19">
        <v>16</v>
      </c>
      <c r="T19">
        <v>150</v>
      </c>
      <c r="U19" s="2" t="s">
        <v>11</v>
      </c>
    </row>
    <row r="20" spans="1:21" x14ac:dyDescent="0.35">
      <c r="A20" t="s">
        <v>44</v>
      </c>
      <c r="B20">
        <v>22</v>
      </c>
      <c r="C20">
        <v>2025</v>
      </c>
      <c r="D20" t="s">
        <v>292</v>
      </c>
      <c r="E20" s="13">
        <v>223</v>
      </c>
      <c r="F20" t="s">
        <v>278</v>
      </c>
      <c r="G20" t="s">
        <v>245</v>
      </c>
      <c r="H20" t="s">
        <v>77</v>
      </c>
      <c r="I20">
        <v>50</v>
      </c>
      <c r="J20" t="s">
        <v>98</v>
      </c>
      <c r="K20">
        <v>8000</v>
      </c>
      <c r="L20">
        <v>4</v>
      </c>
      <c r="M20">
        <v>3</v>
      </c>
      <c r="N20" t="s">
        <v>12</v>
      </c>
      <c r="O20" t="s">
        <v>12</v>
      </c>
      <c r="Q20" t="s">
        <v>10</v>
      </c>
      <c r="R20" t="s">
        <v>12</v>
      </c>
      <c r="S20">
        <v>32</v>
      </c>
      <c r="T20">
        <v>120</v>
      </c>
      <c r="U20" s="2" t="s">
        <v>11</v>
      </c>
    </row>
    <row r="21" spans="1:21" x14ac:dyDescent="0.35">
      <c r="A21" t="s">
        <v>45</v>
      </c>
      <c r="B21">
        <v>23</v>
      </c>
      <c r="C21">
        <v>2025</v>
      </c>
      <c r="D21" t="s">
        <v>292</v>
      </c>
      <c r="E21" s="13">
        <v>223</v>
      </c>
      <c r="F21" t="s">
        <v>278</v>
      </c>
      <c r="G21" t="s">
        <v>245</v>
      </c>
      <c r="H21" t="s">
        <v>77</v>
      </c>
      <c r="I21">
        <v>446</v>
      </c>
      <c r="J21" t="s">
        <v>98</v>
      </c>
      <c r="K21">
        <v>4000</v>
      </c>
      <c r="L21">
        <v>4</v>
      </c>
      <c r="M21">
        <v>2</v>
      </c>
      <c r="N21" t="s">
        <v>10</v>
      </c>
      <c r="O21" t="s">
        <v>12</v>
      </c>
      <c r="P21">
        <v>18</v>
      </c>
      <c r="Q21" t="s">
        <v>12</v>
      </c>
      <c r="R21" t="s">
        <v>12</v>
      </c>
      <c r="S21">
        <v>8</v>
      </c>
      <c r="T21">
        <v>275</v>
      </c>
      <c r="U21" s="2" t="s">
        <v>11</v>
      </c>
    </row>
    <row r="22" spans="1:21" x14ac:dyDescent="0.35">
      <c r="A22" t="s">
        <v>46</v>
      </c>
      <c r="B22">
        <v>24</v>
      </c>
      <c r="C22">
        <v>2025</v>
      </c>
      <c r="D22" t="s">
        <v>292</v>
      </c>
      <c r="E22" s="13">
        <v>223</v>
      </c>
      <c r="F22" t="s">
        <v>278</v>
      </c>
      <c r="G22" t="s">
        <v>245</v>
      </c>
      <c r="H22" t="s">
        <v>77</v>
      </c>
      <c r="I22">
        <v>142</v>
      </c>
      <c r="J22" t="s">
        <v>98</v>
      </c>
      <c r="K22">
        <v>4000</v>
      </c>
      <c r="L22">
        <v>4</v>
      </c>
      <c r="M22">
        <v>4</v>
      </c>
      <c r="N22" t="s">
        <v>10</v>
      </c>
      <c r="O22" t="s">
        <v>12</v>
      </c>
      <c r="Q22" t="s">
        <v>10</v>
      </c>
      <c r="R22" t="s">
        <v>12</v>
      </c>
      <c r="S22">
        <v>24</v>
      </c>
      <c r="T22">
        <v>86</v>
      </c>
      <c r="U22" s="2" t="s">
        <v>13</v>
      </c>
    </row>
    <row r="23" spans="1:21" x14ac:dyDescent="0.35">
      <c r="A23" t="s">
        <v>47</v>
      </c>
      <c r="B23">
        <v>25</v>
      </c>
      <c r="C23">
        <v>2025</v>
      </c>
      <c r="D23" t="s">
        <v>292</v>
      </c>
      <c r="E23" s="13">
        <v>223</v>
      </c>
      <c r="F23" t="s">
        <v>278</v>
      </c>
      <c r="G23" t="s">
        <v>245</v>
      </c>
      <c r="H23" t="s">
        <v>77</v>
      </c>
      <c r="I23">
        <v>358</v>
      </c>
      <c r="J23" t="s">
        <v>98</v>
      </c>
      <c r="K23">
        <v>8000</v>
      </c>
      <c r="L23">
        <v>4</v>
      </c>
      <c r="M23">
        <v>3</v>
      </c>
      <c r="N23" t="s">
        <v>10</v>
      </c>
      <c r="O23" t="s">
        <v>12</v>
      </c>
      <c r="Q23" t="s">
        <v>12</v>
      </c>
      <c r="R23" t="s">
        <v>12</v>
      </c>
      <c r="S23">
        <v>0</v>
      </c>
      <c r="T23">
        <v>150</v>
      </c>
      <c r="U23" s="2" t="s">
        <v>11</v>
      </c>
    </row>
    <row r="24" spans="1:21" x14ac:dyDescent="0.35">
      <c r="A24" t="s">
        <v>48</v>
      </c>
      <c r="B24">
        <v>26</v>
      </c>
      <c r="C24">
        <v>2025</v>
      </c>
      <c r="D24" t="s">
        <v>292</v>
      </c>
      <c r="E24" s="13">
        <v>223</v>
      </c>
      <c r="F24" t="s">
        <v>278</v>
      </c>
      <c r="G24" t="s">
        <v>245</v>
      </c>
      <c r="H24" t="s">
        <v>77</v>
      </c>
      <c r="I24">
        <v>131</v>
      </c>
      <c r="J24" t="s">
        <v>98</v>
      </c>
      <c r="K24">
        <v>8000</v>
      </c>
      <c r="L24">
        <v>4</v>
      </c>
      <c r="M24">
        <v>3</v>
      </c>
      <c r="N24" t="s">
        <v>12</v>
      </c>
      <c r="O24" t="s">
        <v>12</v>
      </c>
      <c r="Q24" t="s">
        <v>10</v>
      </c>
      <c r="R24" t="s">
        <v>12</v>
      </c>
      <c r="S24">
        <v>30</v>
      </c>
      <c r="T24">
        <v>100</v>
      </c>
      <c r="U24" t="s">
        <v>12</v>
      </c>
    </row>
    <row r="25" spans="1:21" x14ac:dyDescent="0.35">
      <c r="A25" t="s">
        <v>49</v>
      </c>
      <c r="B25">
        <v>27</v>
      </c>
      <c r="C25">
        <v>2025</v>
      </c>
      <c r="D25" t="s">
        <v>292</v>
      </c>
      <c r="E25" s="13">
        <v>223</v>
      </c>
      <c r="F25" t="s">
        <v>278</v>
      </c>
      <c r="G25" t="s">
        <v>245</v>
      </c>
      <c r="H25" t="s">
        <v>77</v>
      </c>
      <c r="I25">
        <v>195</v>
      </c>
      <c r="J25" t="s">
        <v>98</v>
      </c>
      <c r="K25" s="2">
        <v>6000</v>
      </c>
      <c r="L25">
        <v>4</v>
      </c>
      <c r="M25">
        <v>3</v>
      </c>
      <c r="N25" t="s">
        <v>10</v>
      </c>
      <c r="O25" t="s">
        <v>12</v>
      </c>
      <c r="Q25" t="s">
        <v>12</v>
      </c>
      <c r="R25" t="s">
        <v>12</v>
      </c>
      <c r="S25">
        <v>24</v>
      </c>
      <c r="T25">
        <v>120</v>
      </c>
      <c r="U25" s="2" t="s">
        <v>11</v>
      </c>
    </row>
    <row r="26" spans="1:21" x14ac:dyDescent="0.35">
      <c r="A26" t="s">
        <v>50</v>
      </c>
      <c r="B26">
        <v>28</v>
      </c>
      <c r="C26">
        <v>2025</v>
      </c>
      <c r="D26" t="s">
        <v>292</v>
      </c>
      <c r="E26" s="13">
        <v>223</v>
      </c>
      <c r="F26" t="s">
        <v>278</v>
      </c>
      <c r="G26" t="s">
        <v>245</v>
      </c>
      <c r="H26" t="s">
        <v>77</v>
      </c>
      <c r="I26">
        <v>175</v>
      </c>
      <c r="J26" t="s">
        <v>98</v>
      </c>
      <c r="K26">
        <v>8000</v>
      </c>
      <c r="L26">
        <v>4</v>
      </c>
      <c r="M26">
        <v>3</v>
      </c>
      <c r="N26" t="s">
        <v>10</v>
      </c>
      <c r="O26" t="s">
        <v>12</v>
      </c>
      <c r="Q26" t="s">
        <v>10</v>
      </c>
      <c r="R26" t="s">
        <v>12</v>
      </c>
      <c r="S26">
        <v>24</v>
      </c>
      <c r="T26">
        <v>70</v>
      </c>
      <c r="U26" s="2" t="s">
        <v>11</v>
      </c>
    </row>
    <row r="27" spans="1:21" x14ac:dyDescent="0.35">
      <c r="A27" t="s">
        <v>51</v>
      </c>
      <c r="B27">
        <v>29</v>
      </c>
      <c r="C27">
        <v>2025</v>
      </c>
      <c r="D27" t="s">
        <v>292</v>
      </c>
      <c r="E27" s="13">
        <v>223</v>
      </c>
      <c r="F27" t="s">
        <v>278</v>
      </c>
      <c r="G27" t="s">
        <v>245</v>
      </c>
      <c r="H27" t="s">
        <v>77</v>
      </c>
      <c r="I27">
        <v>200</v>
      </c>
      <c r="J27" t="s">
        <v>98</v>
      </c>
      <c r="K27">
        <v>4000</v>
      </c>
      <c r="L27">
        <v>4</v>
      </c>
      <c r="M27">
        <v>3</v>
      </c>
      <c r="N27" t="s">
        <v>10</v>
      </c>
      <c r="O27" t="s">
        <v>12</v>
      </c>
      <c r="Q27" t="s">
        <v>12</v>
      </c>
      <c r="R27" t="s">
        <v>12</v>
      </c>
      <c r="S27">
        <v>20</v>
      </c>
      <c r="T27">
        <v>35</v>
      </c>
      <c r="U27" s="2" t="s">
        <v>11</v>
      </c>
    </row>
    <row r="28" spans="1:21" x14ac:dyDescent="0.35">
      <c r="A28" t="s">
        <v>52</v>
      </c>
      <c r="B28">
        <v>30</v>
      </c>
      <c r="C28">
        <v>2025</v>
      </c>
      <c r="D28" t="s">
        <v>292</v>
      </c>
      <c r="E28" s="13">
        <v>223</v>
      </c>
      <c r="F28" t="s">
        <v>278</v>
      </c>
      <c r="G28" t="s">
        <v>245</v>
      </c>
      <c r="H28" t="s">
        <v>77</v>
      </c>
      <c r="I28">
        <v>175</v>
      </c>
      <c r="J28" t="s">
        <v>98</v>
      </c>
      <c r="K28">
        <v>8000</v>
      </c>
      <c r="L28">
        <v>4</v>
      </c>
      <c r="M28">
        <v>3</v>
      </c>
      <c r="N28" t="s">
        <v>10</v>
      </c>
      <c r="O28" t="s">
        <v>12</v>
      </c>
      <c r="Q28" t="s">
        <v>12</v>
      </c>
      <c r="R28" t="s">
        <v>12</v>
      </c>
      <c r="S28">
        <v>30</v>
      </c>
      <c r="T28">
        <v>75</v>
      </c>
      <c r="U28" s="2" t="s">
        <v>11</v>
      </c>
    </row>
    <row r="29" spans="1:21" x14ac:dyDescent="0.35">
      <c r="A29" t="s">
        <v>53</v>
      </c>
      <c r="B29">
        <v>31</v>
      </c>
      <c r="C29">
        <v>2025</v>
      </c>
      <c r="D29" t="s">
        <v>292</v>
      </c>
      <c r="E29" s="13">
        <v>223</v>
      </c>
      <c r="F29" t="s">
        <v>278</v>
      </c>
      <c r="G29" t="s">
        <v>245</v>
      </c>
      <c r="H29" t="s">
        <v>77</v>
      </c>
      <c r="I29">
        <v>140</v>
      </c>
      <c r="J29" t="s">
        <v>98</v>
      </c>
      <c r="K29">
        <v>4000</v>
      </c>
      <c r="L29">
        <v>4</v>
      </c>
      <c r="M29">
        <v>2</v>
      </c>
      <c r="N29" t="s">
        <v>10</v>
      </c>
      <c r="O29" t="s">
        <v>12</v>
      </c>
      <c r="Q29" t="s">
        <v>12</v>
      </c>
      <c r="R29" t="s">
        <v>12</v>
      </c>
      <c r="S29">
        <v>30</v>
      </c>
      <c r="T29">
        <v>100</v>
      </c>
      <c r="U29" s="2" t="s">
        <v>13</v>
      </c>
    </row>
    <row r="30" spans="1:21" x14ac:dyDescent="0.35">
      <c r="A30" t="s">
        <v>54</v>
      </c>
      <c r="B30">
        <v>32</v>
      </c>
      <c r="C30">
        <v>2025</v>
      </c>
      <c r="D30" t="s">
        <v>292</v>
      </c>
      <c r="E30" s="13">
        <v>223</v>
      </c>
      <c r="F30" t="s">
        <v>278</v>
      </c>
      <c r="G30" t="s">
        <v>245</v>
      </c>
      <c r="H30" t="s">
        <v>77</v>
      </c>
      <c r="I30">
        <v>25</v>
      </c>
      <c r="J30" t="s">
        <v>98</v>
      </c>
      <c r="K30">
        <v>8000</v>
      </c>
      <c r="L30">
        <v>4</v>
      </c>
      <c r="M30">
        <v>2</v>
      </c>
      <c r="N30" t="s">
        <v>12</v>
      </c>
      <c r="O30" t="s">
        <v>12</v>
      </c>
      <c r="P30">
        <v>21</v>
      </c>
      <c r="Q30" t="s">
        <v>10</v>
      </c>
      <c r="R30" t="s">
        <v>12</v>
      </c>
      <c r="S30">
        <v>30</v>
      </c>
      <c r="T30">
        <v>100</v>
      </c>
      <c r="U30" s="2" t="s">
        <v>11</v>
      </c>
    </row>
    <row r="31" spans="1:21" x14ac:dyDescent="0.35">
      <c r="A31" t="s">
        <v>55</v>
      </c>
      <c r="B31">
        <v>33</v>
      </c>
      <c r="C31">
        <v>2025</v>
      </c>
      <c r="D31" t="s">
        <v>292</v>
      </c>
      <c r="E31" s="13">
        <v>223</v>
      </c>
      <c r="F31" t="s">
        <v>278</v>
      </c>
      <c r="G31" t="s">
        <v>245</v>
      </c>
      <c r="H31" t="s">
        <v>77</v>
      </c>
      <c r="I31">
        <v>165</v>
      </c>
      <c r="J31" t="s">
        <v>98</v>
      </c>
      <c r="K31">
        <v>4000</v>
      </c>
      <c r="L31">
        <v>4</v>
      </c>
      <c r="M31">
        <v>3</v>
      </c>
      <c r="N31" t="s">
        <v>10</v>
      </c>
      <c r="O31" t="s">
        <v>12</v>
      </c>
      <c r="Q31" t="s">
        <v>12</v>
      </c>
      <c r="R31" t="s">
        <v>12</v>
      </c>
      <c r="S31">
        <v>8</v>
      </c>
      <c r="T31">
        <v>150</v>
      </c>
      <c r="U31" t="s">
        <v>12</v>
      </c>
    </row>
    <row r="32" spans="1:21" x14ac:dyDescent="0.35">
      <c r="A32" t="s">
        <v>56</v>
      </c>
      <c r="B32">
        <v>34</v>
      </c>
      <c r="C32">
        <v>2025</v>
      </c>
      <c r="D32" t="s">
        <v>292</v>
      </c>
      <c r="E32" s="13">
        <v>223</v>
      </c>
      <c r="F32" t="s">
        <v>278</v>
      </c>
      <c r="G32" t="s">
        <v>245</v>
      </c>
      <c r="H32" t="s">
        <v>77</v>
      </c>
      <c r="I32">
        <v>155</v>
      </c>
      <c r="J32" t="s">
        <v>98</v>
      </c>
      <c r="K32">
        <v>6000</v>
      </c>
      <c r="L32">
        <v>4</v>
      </c>
      <c r="M32">
        <v>2</v>
      </c>
      <c r="N32" t="s">
        <v>10</v>
      </c>
      <c r="O32" t="s">
        <v>10</v>
      </c>
      <c r="Q32" t="s">
        <v>10</v>
      </c>
      <c r="R32" t="s">
        <v>10</v>
      </c>
      <c r="S32">
        <v>24</v>
      </c>
      <c r="T32">
        <v>80</v>
      </c>
      <c r="U32" s="2" t="s">
        <v>11</v>
      </c>
    </row>
    <row r="33" spans="1:21" x14ac:dyDescent="0.35">
      <c r="A33" t="s">
        <v>57</v>
      </c>
      <c r="B33">
        <v>35</v>
      </c>
      <c r="C33">
        <v>2025</v>
      </c>
      <c r="D33" t="s">
        <v>292</v>
      </c>
      <c r="E33" s="13">
        <v>223</v>
      </c>
      <c r="F33" t="s">
        <v>278</v>
      </c>
      <c r="G33" t="s">
        <v>245</v>
      </c>
      <c r="H33" t="s">
        <v>77</v>
      </c>
      <c r="I33">
        <v>150</v>
      </c>
      <c r="J33" t="s">
        <v>98</v>
      </c>
      <c r="K33">
        <v>8000</v>
      </c>
      <c r="L33">
        <v>4</v>
      </c>
      <c r="M33">
        <v>2</v>
      </c>
      <c r="N33" t="s">
        <v>12</v>
      </c>
      <c r="O33" t="s">
        <v>12</v>
      </c>
      <c r="Q33" t="s">
        <v>10</v>
      </c>
      <c r="R33" t="s">
        <v>12</v>
      </c>
      <c r="S33">
        <v>30</v>
      </c>
      <c r="T33">
        <v>155</v>
      </c>
      <c r="U33" s="2" t="s">
        <v>11</v>
      </c>
    </row>
    <row r="34" spans="1:21" x14ac:dyDescent="0.35">
      <c r="A34" t="s">
        <v>58</v>
      </c>
      <c r="B34">
        <v>36</v>
      </c>
      <c r="C34">
        <v>2025</v>
      </c>
      <c r="D34" t="s">
        <v>292</v>
      </c>
      <c r="E34" s="13">
        <v>223</v>
      </c>
      <c r="F34" t="s">
        <v>278</v>
      </c>
      <c r="G34" t="s">
        <v>245</v>
      </c>
      <c r="H34" t="s">
        <v>77</v>
      </c>
      <c r="I34">
        <v>377</v>
      </c>
      <c r="J34" t="s">
        <v>98</v>
      </c>
      <c r="K34">
        <v>8000</v>
      </c>
      <c r="L34">
        <v>4</v>
      </c>
      <c r="M34">
        <v>3</v>
      </c>
      <c r="N34" t="s">
        <v>10</v>
      </c>
      <c r="O34" t="s">
        <v>10</v>
      </c>
      <c r="P34">
        <v>21</v>
      </c>
      <c r="Q34" t="s">
        <v>10</v>
      </c>
      <c r="R34" t="s">
        <v>12</v>
      </c>
      <c r="S34">
        <v>16</v>
      </c>
      <c r="T34">
        <v>191.33</v>
      </c>
      <c r="U34" s="2" t="s">
        <v>11</v>
      </c>
    </row>
    <row r="35" spans="1:21" x14ac:dyDescent="0.35">
      <c r="A35" t="s">
        <v>59</v>
      </c>
      <c r="B35">
        <v>37</v>
      </c>
      <c r="C35">
        <v>2025</v>
      </c>
      <c r="D35" t="s">
        <v>292</v>
      </c>
      <c r="E35" s="13">
        <v>223</v>
      </c>
      <c r="F35" t="s">
        <v>278</v>
      </c>
      <c r="G35" t="s">
        <v>245</v>
      </c>
      <c r="H35" t="s">
        <v>77</v>
      </c>
      <c r="I35">
        <v>275</v>
      </c>
      <c r="J35" t="s">
        <v>98</v>
      </c>
      <c r="K35">
        <v>4000</v>
      </c>
      <c r="L35">
        <v>4</v>
      </c>
      <c r="M35">
        <v>3</v>
      </c>
      <c r="N35" t="s">
        <v>10</v>
      </c>
      <c r="O35" t="s">
        <v>12</v>
      </c>
      <c r="Q35" t="s">
        <v>10</v>
      </c>
      <c r="R35" t="s">
        <v>12</v>
      </c>
      <c r="S35">
        <v>30</v>
      </c>
      <c r="T35">
        <v>150</v>
      </c>
      <c r="U35" s="2" t="s">
        <v>11</v>
      </c>
    </row>
    <row r="36" spans="1:21" x14ac:dyDescent="0.35">
      <c r="A36" t="s">
        <v>60</v>
      </c>
      <c r="B36">
        <v>38</v>
      </c>
      <c r="C36">
        <v>2025</v>
      </c>
      <c r="D36" t="s">
        <v>292</v>
      </c>
      <c r="E36" s="13">
        <v>223</v>
      </c>
      <c r="F36" t="s">
        <v>278</v>
      </c>
      <c r="G36" t="s">
        <v>245</v>
      </c>
      <c r="H36" t="s">
        <v>77</v>
      </c>
      <c r="I36">
        <v>150</v>
      </c>
      <c r="J36" t="s">
        <v>98</v>
      </c>
      <c r="K36">
        <v>8000</v>
      </c>
      <c r="L36">
        <v>4</v>
      </c>
      <c r="M36">
        <v>2</v>
      </c>
      <c r="N36" t="s">
        <v>10</v>
      </c>
      <c r="O36" t="s">
        <v>12</v>
      </c>
      <c r="P36">
        <v>18</v>
      </c>
      <c r="Q36" t="s">
        <v>10</v>
      </c>
      <c r="R36" t="s">
        <v>12</v>
      </c>
      <c r="S36">
        <v>30</v>
      </c>
      <c r="T36">
        <v>150</v>
      </c>
      <c r="U36" s="2" t="s">
        <v>11</v>
      </c>
    </row>
    <row r="37" spans="1:21" x14ac:dyDescent="0.35">
      <c r="A37" t="s">
        <v>61</v>
      </c>
      <c r="B37">
        <v>39</v>
      </c>
      <c r="C37">
        <v>2025</v>
      </c>
      <c r="D37" t="s">
        <v>292</v>
      </c>
      <c r="E37" s="13">
        <v>223</v>
      </c>
      <c r="F37" t="s">
        <v>278</v>
      </c>
      <c r="G37" t="s">
        <v>245</v>
      </c>
      <c r="H37" t="s">
        <v>77</v>
      </c>
      <c r="I37">
        <v>150</v>
      </c>
      <c r="J37" t="s">
        <v>98</v>
      </c>
      <c r="K37">
        <v>8000</v>
      </c>
      <c r="L37">
        <v>4</v>
      </c>
      <c r="M37">
        <v>3</v>
      </c>
      <c r="N37" t="s">
        <v>12</v>
      </c>
      <c r="O37" t="s">
        <v>10</v>
      </c>
      <c r="Q37" t="s">
        <v>10</v>
      </c>
      <c r="R37" t="s">
        <v>12</v>
      </c>
      <c r="S37">
        <v>30</v>
      </c>
      <c r="T37">
        <v>43.5</v>
      </c>
      <c r="U37" s="2" t="s">
        <v>13</v>
      </c>
    </row>
    <row r="38" spans="1:21" x14ac:dyDescent="0.35">
      <c r="A38" t="s">
        <v>62</v>
      </c>
      <c r="B38">
        <v>40</v>
      </c>
      <c r="C38">
        <v>2025</v>
      </c>
      <c r="D38" t="s">
        <v>292</v>
      </c>
      <c r="E38" s="13">
        <v>223</v>
      </c>
      <c r="F38" t="s">
        <v>278</v>
      </c>
      <c r="G38" t="s">
        <v>245</v>
      </c>
      <c r="H38" t="s">
        <v>77</v>
      </c>
      <c r="I38">
        <v>150</v>
      </c>
      <c r="J38" t="s">
        <v>98</v>
      </c>
      <c r="K38">
        <v>8000</v>
      </c>
      <c r="L38">
        <v>4</v>
      </c>
      <c r="M38">
        <v>3</v>
      </c>
      <c r="N38" t="s">
        <v>10</v>
      </c>
      <c r="O38" t="s">
        <v>12</v>
      </c>
      <c r="Q38" t="s">
        <v>12</v>
      </c>
      <c r="R38" t="s">
        <v>12</v>
      </c>
      <c r="S38">
        <v>30</v>
      </c>
      <c r="T38">
        <v>150</v>
      </c>
      <c r="U38" s="2" t="s">
        <v>11</v>
      </c>
    </row>
    <row r="39" spans="1:21" x14ac:dyDescent="0.35">
      <c r="A39" t="s">
        <v>63</v>
      </c>
      <c r="B39">
        <v>41</v>
      </c>
      <c r="C39">
        <v>2025</v>
      </c>
      <c r="D39" t="s">
        <v>292</v>
      </c>
      <c r="E39" s="13">
        <v>223</v>
      </c>
      <c r="F39" t="s">
        <v>278</v>
      </c>
      <c r="G39" t="s">
        <v>245</v>
      </c>
      <c r="H39" t="s">
        <v>77</v>
      </c>
      <c r="I39">
        <v>435</v>
      </c>
      <c r="J39" t="s">
        <v>98</v>
      </c>
      <c r="K39">
        <v>6000</v>
      </c>
      <c r="L39">
        <v>4</v>
      </c>
      <c r="M39">
        <v>3</v>
      </c>
      <c r="N39" t="s">
        <v>10</v>
      </c>
      <c r="O39" t="s">
        <v>12</v>
      </c>
      <c r="Q39" t="s">
        <v>12</v>
      </c>
      <c r="R39" t="s">
        <v>12</v>
      </c>
      <c r="S39">
        <v>30</v>
      </c>
      <c r="T39">
        <v>230</v>
      </c>
      <c r="U39" s="2" t="s">
        <v>13</v>
      </c>
    </row>
    <row r="40" spans="1:21" x14ac:dyDescent="0.35">
      <c r="A40" t="s">
        <v>64</v>
      </c>
      <c r="B40">
        <v>42</v>
      </c>
      <c r="C40">
        <v>2025</v>
      </c>
      <c r="D40" t="s">
        <v>292</v>
      </c>
      <c r="E40" s="13">
        <v>223</v>
      </c>
      <c r="F40" t="s">
        <v>278</v>
      </c>
      <c r="G40" t="s">
        <v>245</v>
      </c>
      <c r="H40" t="s">
        <v>77</v>
      </c>
      <c r="I40">
        <v>50</v>
      </c>
      <c r="J40" t="s">
        <v>98</v>
      </c>
      <c r="K40">
        <v>8000</v>
      </c>
      <c r="L40">
        <v>4</v>
      </c>
      <c r="M40">
        <v>2</v>
      </c>
      <c r="N40" t="s">
        <v>10</v>
      </c>
      <c r="O40" t="s">
        <v>12</v>
      </c>
      <c r="Q40" t="s">
        <v>10</v>
      </c>
      <c r="R40" t="s">
        <v>12</v>
      </c>
      <c r="S40">
        <v>24</v>
      </c>
      <c r="T40">
        <v>100</v>
      </c>
      <c r="U40" s="2" t="s">
        <v>13</v>
      </c>
    </row>
    <row r="41" spans="1:21" x14ac:dyDescent="0.35">
      <c r="A41" t="s">
        <v>65</v>
      </c>
      <c r="B41">
        <v>44</v>
      </c>
      <c r="C41">
        <v>2025</v>
      </c>
      <c r="D41" t="s">
        <v>292</v>
      </c>
      <c r="E41" s="13">
        <v>223</v>
      </c>
      <c r="F41" t="s">
        <v>278</v>
      </c>
      <c r="G41" t="s">
        <v>245</v>
      </c>
      <c r="H41" t="s">
        <v>77</v>
      </c>
      <c r="I41">
        <v>225</v>
      </c>
      <c r="J41" t="s">
        <v>98</v>
      </c>
      <c r="K41">
        <v>8000</v>
      </c>
      <c r="L41">
        <v>4</v>
      </c>
      <c r="M41">
        <v>3</v>
      </c>
      <c r="N41" t="s">
        <v>10</v>
      </c>
      <c r="O41" t="s">
        <v>12</v>
      </c>
      <c r="Q41" t="s">
        <v>10</v>
      </c>
      <c r="R41" t="s">
        <v>12</v>
      </c>
      <c r="S41">
        <v>20</v>
      </c>
      <c r="T41">
        <v>250</v>
      </c>
      <c r="U41" s="2" t="s">
        <v>11</v>
      </c>
    </row>
    <row r="42" spans="1:21" x14ac:dyDescent="0.35">
      <c r="A42" t="s">
        <v>66</v>
      </c>
      <c r="B42">
        <v>45</v>
      </c>
      <c r="C42">
        <v>2025</v>
      </c>
      <c r="D42" t="s">
        <v>292</v>
      </c>
      <c r="E42" s="13">
        <v>223</v>
      </c>
      <c r="F42" t="s">
        <v>278</v>
      </c>
      <c r="G42" t="s">
        <v>245</v>
      </c>
      <c r="H42" t="s">
        <v>77</v>
      </c>
      <c r="I42">
        <v>55</v>
      </c>
      <c r="J42" t="s">
        <v>98</v>
      </c>
      <c r="K42">
        <v>8000</v>
      </c>
      <c r="L42">
        <v>4</v>
      </c>
      <c r="M42">
        <v>2</v>
      </c>
      <c r="N42" t="s">
        <v>12</v>
      </c>
      <c r="O42" t="s">
        <v>10</v>
      </c>
      <c r="Q42" t="s">
        <v>10</v>
      </c>
      <c r="R42" t="s">
        <v>10</v>
      </c>
      <c r="S42">
        <v>30</v>
      </c>
      <c r="T42">
        <v>70</v>
      </c>
      <c r="U42" s="2" t="s">
        <v>11</v>
      </c>
    </row>
    <row r="43" spans="1:21" x14ac:dyDescent="0.35">
      <c r="A43" t="s">
        <v>67</v>
      </c>
      <c r="B43">
        <v>46</v>
      </c>
      <c r="C43">
        <v>2025</v>
      </c>
      <c r="D43" t="s">
        <v>292</v>
      </c>
      <c r="E43" s="13">
        <v>223</v>
      </c>
      <c r="F43" t="s">
        <v>278</v>
      </c>
      <c r="G43" t="s">
        <v>245</v>
      </c>
      <c r="H43" t="s">
        <v>77</v>
      </c>
      <c r="I43">
        <v>100</v>
      </c>
      <c r="J43" t="s">
        <v>98</v>
      </c>
      <c r="K43">
        <v>8000</v>
      </c>
      <c r="L43">
        <v>4</v>
      </c>
      <c r="M43">
        <v>3</v>
      </c>
      <c r="N43" t="s">
        <v>12</v>
      </c>
      <c r="O43" t="s">
        <v>12</v>
      </c>
      <c r="Q43" t="s">
        <v>12</v>
      </c>
      <c r="R43" t="s">
        <v>12</v>
      </c>
      <c r="S43">
        <v>30</v>
      </c>
      <c r="T43">
        <v>80</v>
      </c>
      <c r="U43" s="2" t="s">
        <v>11</v>
      </c>
    </row>
    <row r="44" spans="1:21" x14ac:dyDescent="0.35">
      <c r="A44" t="s">
        <v>68</v>
      </c>
      <c r="B44">
        <v>47</v>
      </c>
      <c r="C44">
        <v>2025</v>
      </c>
      <c r="D44" t="s">
        <v>292</v>
      </c>
      <c r="E44" s="13">
        <v>223</v>
      </c>
      <c r="F44" t="s">
        <v>278</v>
      </c>
      <c r="G44" t="s">
        <v>245</v>
      </c>
      <c r="H44" t="s">
        <v>77</v>
      </c>
      <c r="I44">
        <v>200</v>
      </c>
      <c r="J44" t="s">
        <v>98</v>
      </c>
      <c r="K44">
        <v>4000</v>
      </c>
      <c r="L44">
        <v>4</v>
      </c>
      <c r="M44">
        <v>3</v>
      </c>
      <c r="N44" t="s">
        <v>10</v>
      </c>
      <c r="O44" t="s">
        <v>12</v>
      </c>
      <c r="Q44" t="s">
        <v>10</v>
      </c>
      <c r="R44" t="s">
        <v>10</v>
      </c>
      <c r="S44">
        <v>30</v>
      </c>
      <c r="T44">
        <v>280</v>
      </c>
      <c r="U44" s="2" t="s">
        <v>13</v>
      </c>
    </row>
    <row r="45" spans="1:21" x14ac:dyDescent="0.35">
      <c r="A45" t="s">
        <v>69</v>
      </c>
      <c r="B45">
        <v>48</v>
      </c>
      <c r="C45">
        <v>2025</v>
      </c>
      <c r="D45" t="s">
        <v>292</v>
      </c>
      <c r="E45" s="13">
        <v>223</v>
      </c>
      <c r="F45" t="s">
        <v>278</v>
      </c>
      <c r="G45" t="s">
        <v>245</v>
      </c>
      <c r="H45" t="s">
        <v>77</v>
      </c>
      <c r="I45">
        <v>75</v>
      </c>
      <c r="J45" t="s">
        <v>98</v>
      </c>
      <c r="K45">
        <v>4000</v>
      </c>
      <c r="L45">
        <v>4</v>
      </c>
      <c r="M45">
        <v>2</v>
      </c>
      <c r="N45" t="s">
        <v>10</v>
      </c>
      <c r="O45" t="s">
        <v>12</v>
      </c>
      <c r="Q45" t="s">
        <v>12</v>
      </c>
      <c r="R45" t="s">
        <v>12</v>
      </c>
      <c r="S45">
        <v>24</v>
      </c>
      <c r="T45">
        <v>100</v>
      </c>
      <c r="U45" s="2" t="s">
        <v>13</v>
      </c>
    </row>
    <row r="46" spans="1:21" x14ac:dyDescent="0.35">
      <c r="A46" t="s">
        <v>70</v>
      </c>
      <c r="B46">
        <v>49</v>
      </c>
      <c r="C46">
        <v>2025</v>
      </c>
      <c r="D46" t="s">
        <v>292</v>
      </c>
      <c r="E46" s="13">
        <v>223</v>
      </c>
      <c r="F46" t="s">
        <v>278</v>
      </c>
      <c r="G46" t="s">
        <v>245</v>
      </c>
      <c r="H46" t="s">
        <v>77</v>
      </c>
      <c r="I46">
        <v>121</v>
      </c>
      <c r="J46" t="s">
        <v>98</v>
      </c>
      <c r="K46">
        <v>8000</v>
      </c>
      <c r="L46">
        <v>4</v>
      </c>
      <c r="M46">
        <v>3</v>
      </c>
      <c r="N46" t="s">
        <v>10</v>
      </c>
      <c r="O46" t="s">
        <v>12</v>
      </c>
      <c r="Q46" t="s">
        <v>12</v>
      </c>
      <c r="R46" t="s">
        <v>12</v>
      </c>
      <c r="S46">
        <v>30</v>
      </c>
      <c r="T46">
        <v>74</v>
      </c>
      <c r="U46" s="2" t="s">
        <v>11</v>
      </c>
    </row>
    <row r="47" spans="1:21" x14ac:dyDescent="0.35">
      <c r="A47" t="s">
        <v>71</v>
      </c>
      <c r="B47">
        <v>50</v>
      </c>
      <c r="C47">
        <v>2025</v>
      </c>
      <c r="D47" t="s">
        <v>292</v>
      </c>
      <c r="E47" s="13">
        <v>223</v>
      </c>
      <c r="F47" t="s">
        <v>278</v>
      </c>
      <c r="G47" t="s">
        <v>245</v>
      </c>
      <c r="H47" t="s">
        <v>77</v>
      </c>
      <c r="I47">
        <v>290</v>
      </c>
      <c r="J47" t="s">
        <v>98</v>
      </c>
      <c r="K47">
        <v>4000</v>
      </c>
      <c r="L47">
        <v>4</v>
      </c>
      <c r="M47">
        <v>3</v>
      </c>
      <c r="N47" t="s">
        <v>10</v>
      </c>
      <c r="O47" t="s">
        <v>12</v>
      </c>
      <c r="Q47" t="s">
        <v>12</v>
      </c>
      <c r="R47" t="s">
        <v>12</v>
      </c>
      <c r="S47">
        <v>20</v>
      </c>
      <c r="T47">
        <v>365</v>
      </c>
      <c r="U47" s="2" t="s">
        <v>11</v>
      </c>
    </row>
    <row r="48" spans="1:21" x14ac:dyDescent="0.35">
      <c r="A48" t="s">
        <v>72</v>
      </c>
      <c r="B48">
        <v>51</v>
      </c>
      <c r="C48">
        <v>2025</v>
      </c>
      <c r="D48" t="s">
        <v>292</v>
      </c>
      <c r="E48" s="13">
        <v>223</v>
      </c>
      <c r="F48" t="s">
        <v>278</v>
      </c>
      <c r="G48" t="s">
        <v>245</v>
      </c>
      <c r="H48" t="s">
        <v>77</v>
      </c>
      <c r="I48">
        <v>450</v>
      </c>
      <c r="J48" t="s">
        <v>98</v>
      </c>
      <c r="K48">
        <v>8000</v>
      </c>
      <c r="L48">
        <v>4</v>
      </c>
      <c r="M48">
        <v>3</v>
      </c>
      <c r="N48" t="s">
        <v>10</v>
      </c>
      <c r="O48" t="s">
        <v>12</v>
      </c>
      <c r="Q48" t="s">
        <v>10</v>
      </c>
      <c r="R48" t="s">
        <v>10</v>
      </c>
      <c r="S48">
        <v>16</v>
      </c>
      <c r="T48">
        <v>360</v>
      </c>
      <c r="U48" s="2" t="s">
        <v>11</v>
      </c>
    </row>
    <row r="49" spans="1:21" x14ac:dyDescent="0.35">
      <c r="A49" t="s">
        <v>73</v>
      </c>
      <c r="B49">
        <v>53</v>
      </c>
      <c r="C49">
        <v>2025</v>
      </c>
      <c r="D49" t="s">
        <v>292</v>
      </c>
      <c r="E49" s="13">
        <v>223</v>
      </c>
      <c r="F49" t="s">
        <v>278</v>
      </c>
      <c r="G49" t="s">
        <v>245</v>
      </c>
      <c r="H49" t="s">
        <v>77</v>
      </c>
      <c r="I49">
        <v>140</v>
      </c>
      <c r="J49" t="s">
        <v>98</v>
      </c>
      <c r="K49">
        <v>16000</v>
      </c>
      <c r="L49">
        <v>4</v>
      </c>
      <c r="M49">
        <v>3</v>
      </c>
      <c r="N49" t="s">
        <v>10</v>
      </c>
      <c r="O49" t="s">
        <v>12</v>
      </c>
      <c r="Q49" t="s">
        <v>10</v>
      </c>
      <c r="R49" t="s">
        <v>12</v>
      </c>
      <c r="S49">
        <v>15</v>
      </c>
      <c r="T49">
        <v>128</v>
      </c>
      <c r="U49" s="2" t="s">
        <v>11</v>
      </c>
    </row>
    <row r="50" spans="1:21" x14ac:dyDescent="0.35">
      <c r="A50" t="s">
        <v>74</v>
      </c>
      <c r="B50">
        <v>54</v>
      </c>
      <c r="C50">
        <v>2025</v>
      </c>
      <c r="D50" t="s">
        <v>292</v>
      </c>
      <c r="E50" s="13">
        <v>223</v>
      </c>
      <c r="F50" t="s">
        <v>278</v>
      </c>
      <c r="G50" t="s">
        <v>245</v>
      </c>
      <c r="H50" t="s">
        <v>77</v>
      </c>
      <c r="I50">
        <v>200</v>
      </c>
      <c r="J50" t="s">
        <v>98</v>
      </c>
      <c r="K50">
        <v>4000</v>
      </c>
      <c r="L50">
        <v>4</v>
      </c>
      <c r="M50">
        <v>3</v>
      </c>
      <c r="N50" t="s">
        <v>10</v>
      </c>
      <c r="O50" t="s">
        <v>10</v>
      </c>
      <c r="P50">
        <v>18</v>
      </c>
      <c r="Q50" t="s">
        <v>10</v>
      </c>
      <c r="R50" t="s">
        <v>12</v>
      </c>
      <c r="S50">
        <v>16</v>
      </c>
      <c r="T50">
        <v>200</v>
      </c>
      <c r="U50" s="2" t="s">
        <v>11</v>
      </c>
    </row>
    <row r="51" spans="1:21" x14ac:dyDescent="0.35">
      <c r="A51" t="s">
        <v>75</v>
      </c>
      <c r="B51">
        <v>55</v>
      </c>
      <c r="C51">
        <v>2025</v>
      </c>
      <c r="D51" t="s">
        <v>292</v>
      </c>
      <c r="E51" s="13">
        <v>223</v>
      </c>
      <c r="F51" t="s">
        <v>278</v>
      </c>
      <c r="G51" t="s">
        <v>245</v>
      </c>
      <c r="H51" t="s">
        <v>77</v>
      </c>
      <c r="I51">
        <v>130</v>
      </c>
      <c r="J51" t="s">
        <v>98</v>
      </c>
      <c r="K51">
        <v>4000</v>
      </c>
      <c r="L51">
        <v>4</v>
      </c>
      <c r="M51">
        <v>3</v>
      </c>
      <c r="N51" t="s">
        <v>10</v>
      </c>
      <c r="O51" t="s">
        <v>12</v>
      </c>
      <c r="Q51" t="s">
        <v>12</v>
      </c>
      <c r="R51" t="s">
        <v>12</v>
      </c>
      <c r="S51">
        <v>20</v>
      </c>
      <c r="T51">
        <v>68</v>
      </c>
      <c r="U51" s="2" t="s">
        <v>13</v>
      </c>
    </row>
    <row r="52" spans="1:21" x14ac:dyDescent="0.35">
      <c r="A52" t="s">
        <v>76</v>
      </c>
      <c r="B52">
        <v>56</v>
      </c>
      <c r="C52">
        <v>2025</v>
      </c>
      <c r="D52" t="s">
        <v>292</v>
      </c>
      <c r="E52" s="13">
        <v>223</v>
      </c>
      <c r="F52" t="s">
        <v>278</v>
      </c>
      <c r="G52" t="s">
        <v>245</v>
      </c>
      <c r="H52" t="s">
        <v>77</v>
      </c>
      <c r="I52">
        <v>100</v>
      </c>
      <c r="J52" t="s">
        <v>98</v>
      </c>
      <c r="K52">
        <v>8000</v>
      </c>
      <c r="L52">
        <v>4</v>
      </c>
      <c r="M52">
        <v>4</v>
      </c>
      <c r="N52" t="s">
        <v>10</v>
      </c>
      <c r="O52" t="s">
        <v>12</v>
      </c>
      <c r="Q52" t="s">
        <v>12</v>
      </c>
      <c r="R52" t="s">
        <v>12</v>
      </c>
      <c r="S52">
        <v>30</v>
      </c>
      <c r="T52">
        <v>90</v>
      </c>
      <c r="U52" s="2" t="s">
        <v>11</v>
      </c>
    </row>
  </sheetData>
  <pageMargins left="0.7" right="0.7" top="0.75" bottom="0.75" header="0.3" footer="0.3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E3A563-2A2C-45E7-99C8-CC17B59D4165}">
  <sheetPr codeName="Sheet75"/>
  <dimension ref="A1:V56"/>
  <sheetViews>
    <sheetView zoomScale="90" zoomScaleNormal="90" workbookViewId="0">
      <selection activeCell="D2" sqref="D2"/>
    </sheetView>
  </sheetViews>
  <sheetFormatPr defaultRowHeight="14.5" x14ac:dyDescent="0.35"/>
  <cols>
    <col min="1" max="1" width="17.81640625" bestFit="1" customWidth="1"/>
    <col min="4" max="4" width="18.08984375" bestFit="1" customWidth="1"/>
    <col min="5" max="5" width="14.08984375" bestFit="1" customWidth="1"/>
    <col min="7" max="7" width="9.81640625" style="2" bestFit="1" customWidth="1"/>
    <col min="8" max="8" width="17" style="3" customWidth="1"/>
    <col min="9" max="9" width="8.6328125" customWidth="1"/>
    <col min="10" max="10" width="16.36328125" bestFit="1" customWidth="1"/>
    <col min="11" max="11" width="9.7265625" bestFit="1" customWidth="1"/>
    <col min="12" max="12" width="13.90625" bestFit="1" customWidth="1"/>
    <col min="13" max="13" width="6.08984375" bestFit="1" customWidth="1"/>
    <col min="14" max="14" width="15.453125" bestFit="1" customWidth="1"/>
    <col min="15" max="15" width="9.90625" bestFit="1" customWidth="1"/>
    <col min="16" max="16" width="11.6328125" bestFit="1" customWidth="1"/>
    <col min="17" max="17" width="18.7265625" bestFit="1" customWidth="1"/>
    <col min="18" max="18" width="15" bestFit="1" customWidth="1"/>
    <col min="19" max="19" width="18.81640625" bestFit="1" customWidth="1"/>
    <col min="20" max="20" width="11" style="15" bestFit="1" customWidth="1"/>
    <col min="21" max="21" width="23.26953125" style="2" bestFit="1" customWidth="1"/>
    <col min="22" max="22" width="14.81640625" style="2" customWidth="1"/>
  </cols>
  <sheetData>
    <row r="1" spans="1:21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s="2" t="s">
        <v>22</v>
      </c>
      <c r="H1" s="2" t="s">
        <v>0</v>
      </c>
      <c r="I1" t="s">
        <v>89</v>
      </c>
      <c r="J1" t="s">
        <v>3</v>
      </c>
      <c r="K1" t="s">
        <v>137</v>
      </c>
      <c r="L1" t="s">
        <v>90</v>
      </c>
      <c r="M1" t="s">
        <v>138</v>
      </c>
      <c r="N1" t="s">
        <v>215</v>
      </c>
      <c r="O1" t="s">
        <v>4</v>
      </c>
      <c r="P1" t="s">
        <v>5</v>
      </c>
      <c r="Q1" t="s">
        <v>6</v>
      </c>
      <c r="R1" t="s">
        <v>7</v>
      </c>
      <c r="S1" t="s">
        <v>8</v>
      </c>
      <c r="T1" t="s">
        <v>91</v>
      </c>
      <c r="U1" s="2" t="s">
        <v>9</v>
      </c>
    </row>
    <row r="2" spans="1:21" x14ac:dyDescent="0.35">
      <c r="A2" t="s">
        <v>23</v>
      </c>
      <c r="B2">
        <v>1</v>
      </c>
      <c r="C2">
        <v>2025</v>
      </c>
      <c r="D2" t="s">
        <v>293</v>
      </c>
      <c r="E2" s="13">
        <v>224</v>
      </c>
      <c r="F2" t="s">
        <v>294</v>
      </c>
      <c r="G2" s="2" t="s">
        <v>26</v>
      </c>
      <c r="H2" s="2" t="s">
        <v>77</v>
      </c>
      <c r="I2">
        <v>200</v>
      </c>
      <c r="J2" t="s">
        <v>156</v>
      </c>
      <c r="K2">
        <v>0</v>
      </c>
      <c r="L2">
        <v>3</v>
      </c>
      <c r="M2">
        <v>1</v>
      </c>
      <c r="N2" t="s">
        <v>12</v>
      </c>
      <c r="O2" t="s">
        <v>10</v>
      </c>
      <c r="P2">
        <v>18</v>
      </c>
      <c r="Q2" t="s">
        <v>10</v>
      </c>
      <c r="R2" t="s">
        <v>12</v>
      </c>
      <c r="S2">
        <v>24</v>
      </c>
      <c r="T2" s="15">
        <v>125</v>
      </c>
      <c r="U2" s="2" t="s">
        <v>13</v>
      </c>
    </row>
    <row r="3" spans="1:21" x14ac:dyDescent="0.35">
      <c r="A3" t="s">
        <v>27</v>
      </c>
      <c r="B3">
        <v>2</v>
      </c>
      <c r="C3">
        <v>2025</v>
      </c>
      <c r="D3" t="s">
        <v>293</v>
      </c>
      <c r="E3" s="13">
        <v>224</v>
      </c>
      <c r="F3" t="s">
        <v>294</v>
      </c>
      <c r="G3" s="2" t="s">
        <v>26</v>
      </c>
      <c r="H3" s="2" t="s">
        <v>223</v>
      </c>
    </row>
    <row r="4" spans="1:21" x14ac:dyDescent="0.35">
      <c r="A4" t="s">
        <v>28</v>
      </c>
      <c r="B4">
        <v>4</v>
      </c>
      <c r="C4">
        <v>2025</v>
      </c>
      <c r="D4" t="s">
        <v>293</v>
      </c>
      <c r="E4" s="13">
        <v>224</v>
      </c>
      <c r="F4" t="s">
        <v>294</v>
      </c>
      <c r="G4" s="2" t="s">
        <v>26</v>
      </c>
      <c r="H4" s="2" t="s">
        <v>77</v>
      </c>
      <c r="I4">
        <v>273</v>
      </c>
      <c r="J4" t="s">
        <v>156</v>
      </c>
      <c r="K4">
        <v>0</v>
      </c>
      <c r="L4">
        <v>3</v>
      </c>
      <c r="M4">
        <v>1</v>
      </c>
      <c r="N4" t="s">
        <v>12</v>
      </c>
      <c r="O4" t="s">
        <v>10</v>
      </c>
      <c r="Q4" t="s">
        <v>12</v>
      </c>
      <c r="R4" t="s">
        <v>12</v>
      </c>
      <c r="S4">
        <v>20</v>
      </c>
      <c r="T4" s="15">
        <v>150</v>
      </c>
      <c r="U4" s="2" t="s">
        <v>11</v>
      </c>
    </row>
    <row r="5" spans="1:21" x14ac:dyDescent="0.35">
      <c r="A5" t="s">
        <v>29</v>
      </c>
      <c r="B5">
        <v>5</v>
      </c>
      <c r="C5">
        <v>2025</v>
      </c>
      <c r="D5" t="s">
        <v>293</v>
      </c>
      <c r="E5" s="13">
        <v>224</v>
      </c>
      <c r="F5" t="s">
        <v>294</v>
      </c>
      <c r="G5" s="2" t="s">
        <v>26</v>
      </c>
      <c r="H5" s="2" t="s">
        <v>77</v>
      </c>
      <c r="I5">
        <v>4</v>
      </c>
      <c r="J5" t="s">
        <v>156</v>
      </c>
      <c r="K5">
        <v>0</v>
      </c>
      <c r="L5">
        <v>3</v>
      </c>
      <c r="M5">
        <v>1</v>
      </c>
      <c r="N5" t="s">
        <v>12</v>
      </c>
      <c r="O5" t="s">
        <v>10</v>
      </c>
      <c r="P5">
        <v>18</v>
      </c>
      <c r="Q5" t="s">
        <v>10</v>
      </c>
      <c r="R5" t="s">
        <v>12</v>
      </c>
      <c r="S5">
        <v>24</v>
      </c>
      <c r="T5" s="15">
        <v>2</v>
      </c>
      <c r="U5" s="2" t="s">
        <v>13</v>
      </c>
    </row>
    <row r="6" spans="1:21" x14ac:dyDescent="0.35">
      <c r="A6" t="s">
        <v>30</v>
      </c>
      <c r="B6">
        <v>6</v>
      </c>
      <c r="C6">
        <v>2025</v>
      </c>
      <c r="D6" t="s">
        <v>293</v>
      </c>
      <c r="E6" s="13">
        <v>224</v>
      </c>
      <c r="F6" t="s">
        <v>294</v>
      </c>
      <c r="G6" s="2" t="s">
        <v>26</v>
      </c>
      <c r="H6" s="2" t="s">
        <v>77</v>
      </c>
      <c r="I6">
        <v>300</v>
      </c>
      <c r="J6" t="s">
        <v>156</v>
      </c>
      <c r="K6">
        <v>0</v>
      </c>
      <c r="L6">
        <v>3</v>
      </c>
      <c r="M6">
        <v>2</v>
      </c>
      <c r="N6" t="s">
        <v>12</v>
      </c>
      <c r="O6" t="s">
        <v>10</v>
      </c>
      <c r="Q6" t="s">
        <v>12</v>
      </c>
      <c r="R6" t="s">
        <v>12</v>
      </c>
      <c r="S6">
        <v>30</v>
      </c>
      <c r="T6" s="15">
        <v>300</v>
      </c>
      <c r="U6" t="s">
        <v>12</v>
      </c>
    </row>
    <row r="7" spans="1:21" x14ac:dyDescent="0.35">
      <c r="A7" t="s">
        <v>31</v>
      </c>
      <c r="B7">
        <v>8</v>
      </c>
      <c r="C7">
        <v>2025</v>
      </c>
      <c r="D7" t="s">
        <v>293</v>
      </c>
      <c r="E7" s="13">
        <v>224</v>
      </c>
      <c r="F7" t="s">
        <v>294</v>
      </c>
      <c r="G7" s="2" t="s">
        <v>26</v>
      </c>
      <c r="H7" s="2" t="s">
        <v>77</v>
      </c>
      <c r="I7">
        <v>85</v>
      </c>
      <c r="J7" t="s">
        <v>156</v>
      </c>
      <c r="K7">
        <v>0</v>
      </c>
      <c r="L7">
        <v>3</v>
      </c>
      <c r="M7">
        <v>1</v>
      </c>
      <c r="N7" t="s">
        <v>12</v>
      </c>
      <c r="O7" t="s">
        <v>12</v>
      </c>
      <c r="Q7" t="s">
        <v>12</v>
      </c>
      <c r="R7" t="s">
        <v>12</v>
      </c>
      <c r="S7">
        <v>0</v>
      </c>
      <c r="T7" s="15" t="s">
        <v>95</v>
      </c>
      <c r="U7" s="2" t="s">
        <v>11</v>
      </c>
    </row>
    <row r="8" spans="1:21" x14ac:dyDescent="0.35">
      <c r="A8" t="s">
        <v>32</v>
      </c>
      <c r="B8">
        <v>9</v>
      </c>
      <c r="C8">
        <v>2025</v>
      </c>
      <c r="D8" t="s">
        <v>293</v>
      </c>
      <c r="E8" s="13">
        <v>224</v>
      </c>
      <c r="F8" t="s">
        <v>294</v>
      </c>
      <c r="G8" s="2" t="s">
        <v>26</v>
      </c>
      <c r="H8" s="2" t="s">
        <v>77</v>
      </c>
      <c r="I8">
        <v>190</v>
      </c>
      <c r="J8" t="s">
        <v>156</v>
      </c>
      <c r="K8">
        <v>0</v>
      </c>
      <c r="L8">
        <v>3</v>
      </c>
      <c r="M8">
        <v>1</v>
      </c>
      <c r="N8" t="s">
        <v>12</v>
      </c>
      <c r="O8" t="s">
        <v>12</v>
      </c>
      <c r="Q8" t="s">
        <v>12</v>
      </c>
      <c r="R8" t="s">
        <v>12</v>
      </c>
      <c r="S8">
        <v>20</v>
      </c>
      <c r="T8" s="15">
        <v>210</v>
      </c>
      <c r="U8" s="2" t="s">
        <v>11</v>
      </c>
    </row>
    <row r="9" spans="1:21" x14ac:dyDescent="0.35">
      <c r="A9" t="s">
        <v>33</v>
      </c>
      <c r="B9">
        <v>10</v>
      </c>
      <c r="C9">
        <v>2025</v>
      </c>
      <c r="D9" t="s">
        <v>293</v>
      </c>
      <c r="E9" s="13">
        <v>224</v>
      </c>
      <c r="F9" t="s">
        <v>294</v>
      </c>
      <c r="G9" s="2" t="s">
        <v>26</v>
      </c>
      <c r="H9" s="2" t="s">
        <v>77</v>
      </c>
      <c r="I9">
        <v>153</v>
      </c>
      <c r="J9" t="s">
        <v>156</v>
      </c>
      <c r="K9">
        <v>0</v>
      </c>
      <c r="L9">
        <v>3</v>
      </c>
      <c r="M9">
        <v>1</v>
      </c>
      <c r="N9" t="s">
        <v>12</v>
      </c>
      <c r="O9" t="s">
        <v>12</v>
      </c>
      <c r="Q9" t="s">
        <v>12</v>
      </c>
      <c r="R9" t="s">
        <v>12</v>
      </c>
      <c r="S9">
        <v>20</v>
      </c>
      <c r="T9" s="15">
        <v>101</v>
      </c>
      <c r="U9" s="2" t="s">
        <v>13</v>
      </c>
    </row>
    <row r="10" spans="1:21" x14ac:dyDescent="0.35">
      <c r="A10" t="s">
        <v>34</v>
      </c>
      <c r="B10">
        <v>11</v>
      </c>
      <c r="C10">
        <v>2025</v>
      </c>
      <c r="D10" t="s">
        <v>293</v>
      </c>
      <c r="E10" s="13">
        <v>224</v>
      </c>
      <c r="F10" t="s">
        <v>294</v>
      </c>
      <c r="G10" s="2" t="s">
        <v>26</v>
      </c>
      <c r="H10" s="2" t="s">
        <v>77</v>
      </c>
      <c r="I10">
        <v>254</v>
      </c>
      <c r="J10" t="s">
        <v>156</v>
      </c>
      <c r="K10">
        <v>0</v>
      </c>
      <c r="L10">
        <v>3</v>
      </c>
      <c r="M10">
        <v>1</v>
      </c>
      <c r="N10" t="s">
        <v>12</v>
      </c>
      <c r="O10" t="s">
        <v>12</v>
      </c>
      <c r="P10">
        <v>18</v>
      </c>
      <c r="Q10" t="s">
        <v>10</v>
      </c>
      <c r="R10" t="s">
        <v>12</v>
      </c>
      <c r="S10">
        <v>16</v>
      </c>
      <c r="T10" s="15">
        <v>169</v>
      </c>
      <c r="U10" s="2" t="s">
        <v>11</v>
      </c>
    </row>
    <row r="11" spans="1:21" x14ac:dyDescent="0.35">
      <c r="A11" t="s">
        <v>35</v>
      </c>
      <c r="B11">
        <v>12</v>
      </c>
      <c r="C11">
        <v>2025</v>
      </c>
      <c r="D11" t="s">
        <v>293</v>
      </c>
      <c r="E11" s="13">
        <v>224</v>
      </c>
      <c r="F11" t="s">
        <v>294</v>
      </c>
      <c r="G11" s="2" t="s">
        <v>26</v>
      </c>
      <c r="H11" s="2" t="s">
        <v>77</v>
      </c>
      <c r="I11">
        <v>105</v>
      </c>
      <c r="J11" t="s">
        <v>156</v>
      </c>
      <c r="K11">
        <v>0</v>
      </c>
      <c r="L11">
        <v>3</v>
      </c>
      <c r="M11">
        <v>1</v>
      </c>
      <c r="N11" t="s">
        <v>12</v>
      </c>
      <c r="O11" t="s">
        <v>12</v>
      </c>
      <c r="Q11" t="s">
        <v>12</v>
      </c>
      <c r="R11" t="s">
        <v>12</v>
      </c>
      <c r="S11">
        <v>24</v>
      </c>
      <c r="T11" s="15">
        <v>95</v>
      </c>
      <c r="U11" s="2" t="s">
        <v>11</v>
      </c>
    </row>
    <row r="12" spans="1:21" x14ac:dyDescent="0.35">
      <c r="A12" t="s">
        <v>36</v>
      </c>
      <c r="B12">
        <v>13</v>
      </c>
      <c r="C12">
        <v>2025</v>
      </c>
      <c r="D12" t="s">
        <v>293</v>
      </c>
      <c r="E12" s="13">
        <v>224</v>
      </c>
      <c r="F12" t="s">
        <v>294</v>
      </c>
      <c r="G12" s="2" t="s">
        <v>26</v>
      </c>
      <c r="H12" s="2" t="s">
        <v>77</v>
      </c>
      <c r="I12">
        <v>150</v>
      </c>
      <c r="J12" t="s">
        <v>156</v>
      </c>
      <c r="K12" s="2">
        <v>0</v>
      </c>
      <c r="L12">
        <v>3</v>
      </c>
      <c r="M12">
        <v>1</v>
      </c>
      <c r="N12" t="s">
        <v>12</v>
      </c>
      <c r="O12" t="s">
        <v>10</v>
      </c>
      <c r="P12">
        <v>18</v>
      </c>
      <c r="Q12" t="s">
        <v>10</v>
      </c>
      <c r="R12" t="s">
        <v>12</v>
      </c>
      <c r="S12">
        <v>30</v>
      </c>
      <c r="T12" s="15">
        <v>105</v>
      </c>
      <c r="U12" s="2" t="s">
        <v>13</v>
      </c>
    </row>
    <row r="13" spans="1:21" x14ac:dyDescent="0.35">
      <c r="A13" t="s">
        <v>37</v>
      </c>
      <c r="B13">
        <v>15</v>
      </c>
      <c r="C13">
        <v>2025</v>
      </c>
      <c r="D13" t="s">
        <v>293</v>
      </c>
      <c r="E13" s="13">
        <v>224</v>
      </c>
      <c r="F13" t="s">
        <v>294</v>
      </c>
      <c r="G13" s="2" t="s">
        <v>26</v>
      </c>
      <c r="H13" s="2" t="s">
        <v>77</v>
      </c>
      <c r="I13">
        <v>340</v>
      </c>
      <c r="J13" t="s">
        <v>156</v>
      </c>
      <c r="K13">
        <v>0</v>
      </c>
      <c r="L13">
        <v>3</v>
      </c>
      <c r="M13">
        <v>1</v>
      </c>
      <c r="N13" t="s">
        <v>12</v>
      </c>
      <c r="O13" t="s">
        <v>10</v>
      </c>
      <c r="P13">
        <v>18</v>
      </c>
      <c r="Q13" t="s">
        <v>12</v>
      </c>
      <c r="R13" t="s">
        <v>12</v>
      </c>
      <c r="S13">
        <v>0</v>
      </c>
      <c r="T13" s="15">
        <v>304</v>
      </c>
      <c r="U13" s="2" t="s">
        <v>11</v>
      </c>
    </row>
    <row r="14" spans="1:21" x14ac:dyDescent="0.35">
      <c r="A14" t="s">
        <v>38</v>
      </c>
      <c r="B14">
        <v>16</v>
      </c>
      <c r="C14">
        <v>2025</v>
      </c>
      <c r="D14" t="s">
        <v>293</v>
      </c>
      <c r="E14" s="13">
        <v>224</v>
      </c>
      <c r="F14" t="s">
        <v>294</v>
      </c>
      <c r="G14" s="2" t="s">
        <v>26</v>
      </c>
      <c r="H14" s="2" t="s">
        <v>77</v>
      </c>
      <c r="I14">
        <v>100</v>
      </c>
      <c r="J14" t="s">
        <v>156</v>
      </c>
      <c r="K14">
        <v>0</v>
      </c>
      <c r="L14">
        <v>3</v>
      </c>
      <c r="M14">
        <v>1</v>
      </c>
      <c r="N14" t="s">
        <v>12</v>
      </c>
      <c r="O14" t="s">
        <v>10</v>
      </c>
      <c r="P14">
        <v>18</v>
      </c>
      <c r="Q14" t="s">
        <v>10</v>
      </c>
      <c r="R14" t="s">
        <v>12</v>
      </c>
      <c r="S14">
        <v>24</v>
      </c>
      <c r="T14" s="15">
        <v>130</v>
      </c>
      <c r="U14" s="2" t="s">
        <v>11</v>
      </c>
    </row>
    <row r="15" spans="1:21" x14ac:dyDescent="0.35">
      <c r="A15" t="s">
        <v>39</v>
      </c>
      <c r="B15">
        <v>17</v>
      </c>
      <c r="C15">
        <v>2025</v>
      </c>
      <c r="D15" t="s">
        <v>293</v>
      </c>
      <c r="E15" s="13">
        <v>224</v>
      </c>
      <c r="F15" t="s">
        <v>294</v>
      </c>
      <c r="G15" s="2" t="s">
        <v>26</v>
      </c>
      <c r="H15" s="2" t="s">
        <v>77</v>
      </c>
      <c r="I15">
        <v>120</v>
      </c>
      <c r="J15" t="s">
        <v>156</v>
      </c>
      <c r="K15">
        <v>0</v>
      </c>
      <c r="L15">
        <v>3</v>
      </c>
      <c r="M15">
        <v>1</v>
      </c>
      <c r="N15" t="s">
        <v>12</v>
      </c>
      <c r="O15" t="s">
        <v>12</v>
      </c>
      <c r="Q15" t="s">
        <v>12</v>
      </c>
      <c r="R15" t="s">
        <v>12</v>
      </c>
      <c r="S15">
        <v>24</v>
      </c>
      <c r="T15" s="15">
        <v>120</v>
      </c>
      <c r="U15" s="2" t="s">
        <v>11</v>
      </c>
    </row>
    <row r="16" spans="1:21" x14ac:dyDescent="0.35">
      <c r="A16" t="s">
        <v>40</v>
      </c>
      <c r="B16">
        <v>18</v>
      </c>
      <c r="C16">
        <v>2025</v>
      </c>
      <c r="D16" t="s">
        <v>293</v>
      </c>
      <c r="E16" s="13">
        <v>224</v>
      </c>
      <c r="F16" t="s">
        <v>294</v>
      </c>
      <c r="G16" s="2" t="s">
        <v>26</v>
      </c>
      <c r="H16" s="2" t="s">
        <v>77</v>
      </c>
      <c r="I16">
        <v>50</v>
      </c>
      <c r="J16" t="s">
        <v>156</v>
      </c>
      <c r="K16">
        <v>0</v>
      </c>
      <c r="L16">
        <v>3</v>
      </c>
      <c r="M16">
        <v>1</v>
      </c>
      <c r="N16" t="s">
        <v>10</v>
      </c>
      <c r="O16" t="s">
        <v>12</v>
      </c>
      <c r="Q16" t="s">
        <v>12</v>
      </c>
      <c r="R16" t="s">
        <v>12</v>
      </c>
      <c r="S16">
        <v>15</v>
      </c>
      <c r="T16" s="15">
        <v>100</v>
      </c>
      <c r="U16" s="2" t="s">
        <v>11</v>
      </c>
    </row>
    <row r="17" spans="1:22" x14ac:dyDescent="0.35">
      <c r="A17" t="s">
        <v>41</v>
      </c>
      <c r="B17">
        <v>19</v>
      </c>
      <c r="C17">
        <v>2025</v>
      </c>
      <c r="D17" t="s">
        <v>293</v>
      </c>
      <c r="E17" s="13">
        <v>224</v>
      </c>
      <c r="F17" t="s">
        <v>294</v>
      </c>
      <c r="G17" s="2" t="s">
        <v>26</v>
      </c>
      <c r="H17" s="2" t="s">
        <v>77</v>
      </c>
      <c r="I17">
        <v>130</v>
      </c>
      <c r="J17" t="s">
        <v>156</v>
      </c>
      <c r="K17">
        <v>0</v>
      </c>
      <c r="L17">
        <v>3</v>
      </c>
      <c r="M17">
        <v>1</v>
      </c>
      <c r="N17" t="s">
        <v>12</v>
      </c>
      <c r="O17" t="s">
        <v>12</v>
      </c>
      <c r="Q17" t="s">
        <v>12</v>
      </c>
      <c r="R17" t="s">
        <v>12</v>
      </c>
      <c r="S17">
        <v>24</v>
      </c>
      <c r="T17" s="15">
        <v>75</v>
      </c>
      <c r="U17" s="2" t="s">
        <v>11</v>
      </c>
    </row>
    <row r="18" spans="1:22" x14ac:dyDescent="0.35">
      <c r="A18" t="s">
        <v>42</v>
      </c>
      <c r="B18">
        <v>20</v>
      </c>
      <c r="C18">
        <v>2025</v>
      </c>
      <c r="D18" t="s">
        <v>293</v>
      </c>
      <c r="E18" s="13">
        <v>224</v>
      </c>
      <c r="F18" t="s">
        <v>294</v>
      </c>
      <c r="G18" s="2" t="s">
        <v>26</v>
      </c>
      <c r="H18" s="2" t="s">
        <v>77</v>
      </c>
      <c r="I18">
        <v>83</v>
      </c>
      <c r="J18" t="s">
        <v>156</v>
      </c>
      <c r="K18">
        <v>0</v>
      </c>
      <c r="L18">
        <v>3</v>
      </c>
      <c r="M18">
        <v>1</v>
      </c>
      <c r="N18" t="s">
        <v>12</v>
      </c>
      <c r="O18" t="s">
        <v>12</v>
      </c>
      <c r="Q18" t="s">
        <v>10</v>
      </c>
      <c r="R18" t="s">
        <v>12</v>
      </c>
      <c r="S18">
        <v>24</v>
      </c>
      <c r="T18" s="15">
        <v>144</v>
      </c>
      <c r="U18" s="2" t="s">
        <v>11</v>
      </c>
    </row>
    <row r="19" spans="1:22" x14ac:dyDescent="0.35">
      <c r="A19" t="s">
        <v>43</v>
      </c>
      <c r="B19">
        <v>21</v>
      </c>
      <c r="C19">
        <v>2025</v>
      </c>
      <c r="D19" t="s">
        <v>293</v>
      </c>
      <c r="E19" s="13">
        <v>224</v>
      </c>
      <c r="F19" t="s">
        <v>294</v>
      </c>
      <c r="G19" s="2" t="s">
        <v>26</v>
      </c>
      <c r="H19" s="2" t="s">
        <v>77</v>
      </c>
      <c r="I19">
        <v>150</v>
      </c>
      <c r="J19" t="s">
        <v>156</v>
      </c>
      <c r="K19">
        <v>0</v>
      </c>
      <c r="L19">
        <v>3</v>
      </c>
      <c r="M19">
        <v>1</v>
      </c>
      <c r="N19" t="s">
        <v>12</v>
      </c>
      <c r="O19" t="s">
        <v>12</v>
      </c>
      <c r="Q19" t="s">
        <v>12</v>
      </c>
      <c r="R19" t="s">
        <v>12</v>
      </c>
      <c r="S19">
        <v>24</v>
      </c>
      <c r="T19" s="15">
        <v>135</v>
      </c>
      <c r="U19" s="2" t="s">
        <v>13</v>
      </c>
    </row>
    <row r="20" spans="1:22" x14ac:dyDescent="0.35">
      <c r="A20" t="s">
        <v>44</v>
      </c>
      <c r="B20">
        <v>22</v>
      </c>
      <c r="C20">
        <v>2025</v>
      </c>
      <c r="D20" t="s">
        <v>293</v>
      </c>
      <c r="E20" s="13">
        <v>224</v>
      </c>
      <c r="F20" t="s">
        <v>294</v>
      </c>
      <c r="G20" s="2" t="s">
        <v>26</v>
      </c>
      <c r="H20" s="2" t="s">
        <v>77</v>
      </c>
      <c r="I20">
        <v>125</v>
      </c>
      <c r="J20" t="s">
        <v>156</v>
      </c>
      <c r="K20">
        <v>0</v>
      </c>
      <c r="L20">
        <v>3</v>
      </c>
      <c r="M20">
        <v>1</v>
      </c>
      <c r="N20" t="s">
        <v>12</v>
      </c>
      <c r="O20" t="s">
        <v>10</v>
      </c>
      <c r="P20">
        <v>18</v>
      </c>
      <c r="Q20" t="s">
        <v>10</v>
      </c>
      <c r="R20" t="s">
        <v>12</v>
      </c>
      <c r="S20">
        <v>20</v>
      </c>
      <c r="T20" s="15">
        <v>170</v>
      </c>
      <c r="U20" s="2" t="s">
        <v>13</v>
      </c>
    </row>
    <row r="21" spans="1:22" x14ac:dyDescent="0.35">
      <c r="A21" t="s">
        <v>45</v>
      </c>
      <c r="B21">
        <v>23</v>
      </c>
      <c r="C21">
        <v>2025</v>
      </c>
      <c r="D21" t="s">
        <v>293</v>
      </c>
      <c r="E21" s="13">
        <v>224</v>
      </c>
      <c r="F21" t="s">
        <v>294</v>
      </c>
      <c r="G21" s="2" t="s">
        <v>26</v>
      </c>
      <c r="H21" s="2" t="s">
        <v>77</v>
      </c>
      <c r="I21">
        <v>86</v>
      </c>
      <c r="J21" t="s">
        <v>156</v>
      </c>
      <c r="K21">
        <v>0</v>
      </c>
      <c r="L21">
        <v>3</v>
      </c>
      <c r="M21">
        <v>1</v>
      </c>
      <c r="N21" t="s">
        <v>12</v>
      </c>
      <c r="O21" t="s">
        <v>12</v>
      </c>
      <c r="Q21" t="s">
        <v>10</v>
      </c>
      <c r="R21" t="s">
        <v>12</v>
      </c>
      <c r="S21">
        <v>0</v>
      </c>
      <c r="T21" s="15">
        <v>130</v>
      </c>
      <c r="U21" s="2" t="s">
        <v>11</v>
      </c>
    </row>
    <row r="22" spans="1:22" x14ac:dyDescent="0.35">
      <c r="A22" t="s">
        <v>46</v>
      </c>
      <c r="B22">
        <v>24</v>
      </c>
      <c r="C22">
        <v>2025</v>
      </c>
      <c r="D22" t="s">
        <v>293</v>
      </c>
      <c r="E22" s="13">
        <v>224</v>
      </c>
      <c r="F22" t="s">
        <v>294</v>
      </c>
      <c r="G22" s="2" t="s">
        <v>26</v>
      </c>
      <c r="H22" s="2" t="s">
        <v>77</v>
      </c>
      <c r="I22">
        <v>200</v>
      </c>
      <c r="J22" t="s">
        <v>156</v>
      </c>
      <c r="K22">
        <v>0</v>
      </c>
      <c r="L22">
        <v>3</v>
      </c>
      <c r="M22">
        <v>1</v>
      </c>
      <c r="N22" t="s">
        <v>12</v>
      </c>
      <c r="O22" t="s">
        <v>12</v>
      </c>
      <c r="P22">
        <v>18</v>
      </c>
      <c r="Q22" t="s">
        <v>10</v>
      </c>
      <c r="R22" t="s">
        <v>10</v>
      </c>
      <c r="S22">
        <v>16</v>
      </c>
      <c r="T22" s="15">
        <v>176</v>
      </c>
      <c r="U22" t="s">
        <v>12</v>
      </c>
    </row>
    <row r="23" spans="1:22" x14ac:dyDescent="0.35">
      <c r="A23" t="s">
        <v>47</v>
      </c>
      <c r="B23">
        <v>25</v>
      </c>
      <c r="C23">
        <v>2025</v>
      </c>
      <c r="D23" t="s">
        <v>293</v>
      </c>
      <c r="E23" s="13">
        <v>224</v>
      </c>
      <c r="F23" t="s">
        <v>294</v>
      </c>
      <c r="G23" s="2" t="s">
        <v>26</v>
      </c>
      <c r="H23" s="2" t="s">
        <v>77</v>
      </c>
      <c r="I23">
        <v>260</v>
      </c>
      <c r="J23" t="s">
        <v>156</v>
      </c>
      <c r="K23">
        <v>0</v>
      </c>
      <c r="L23">
        <v>3</v>
      </c>
      <c r="M23">
        <v>1</v>
      </c>
      <c r="N23" t="s">
        <v>12</v>
      </c>
      <c r="O23" t="s">
        <v>12</v>
      </c>
      <c r="P23">
        <v>18</v>
      </c>
      <c r="Q23" t="s">
        <v>10</v>
      </c>
      <c r="R23" t="s">
        <v>12</v>
      </c>
      <c r="S23">
        <v>20</v>
      </c>
      <c r="T23" s="15">
        <v>110</v>
      </c>
      <c r="U23" s="2" t="s">
        <v>13</v>
      </c>
    </row>
    <row r="24" spans="1:22" x14ac:dyDescent="0.35">
      <c r="A24" t="s">
        <v>48</v>
      </c>
      <c r="B24">
        <v>26</v>
      </c>
      <c r="C24">
        <v>2025</v>
      </c>
      <c r="D24" t="s">
        <v>293</v>
      </c>
      <c r="E24" s="13">
        <v>224</v>
      </c>
      <c r="F24" t="s">
        <v>294</v>
      </c>
      <c r="G24" s="2" t="s">
        <v>26</v>
      </c>
      <c r="H24" s="2" t="s">
        <v>77</v>
      </c>
      <c r="I24">
        <v>270.10000000000002</v>
      </c>
      <c r="J24" t="s">
        <v>156</v>
      </c>
      <c r="K24">
        <v>0</v>
      </c>
      <c r="L24">
        <v>3</v>
      </c>
      <c r="M24">
        <v>1</v>
      </c>
      <c r="N24" t="s">
        <v>12</v>
      </c>
      <c r="O24" t="s">
        <v>12</v>
      </c>
      <c r="Q24" t="s">
        <v>10</v>
      </c>
      <c r="R24" t="s">
        <v>10</v>
      </c>
      <c r="S24">
        <v>2</v>
      </c>
      <c r="T24" s="15">
        <v>248.1</v>
      </c>
      <c r="U24" s="2" t="s">
        <v>11</v>
      </c>
    </row>
    <row r="25" spans="1:22" x14ac:dyDescent="0.35">
      <c r="A25" t="s">
        <v>49</v>
      </c>
      <c r="B25">
        <v>27</v>
      </c>
      <c r="C25">
        <v>2025</v>
      </c>
      <c r="D25" t="s">
        <v>293</v>
      </c>
      <c r="E25" s="13">
        <v>224</v>
      </c>
      <c r="F25" t="s">
        <v>294</v>
      </c>
      <c r="G25" s="2" t="s">
        <v>26</v>
      </c>
      <c r="H25" s="2" t="s">
        <v>77</v>
      </c>
      <c r="I25">
        <v>222</v>
      </c>
      <c r="J25" t="s">
        <v>156</v>
      </c>
      <c r="K25">
        <v>0</v>
      </c>
      <c r="L25">
        <v>3</v>
      </c>
      <c r="M25">
        <v>1</v>
      </c>
      <c r="N25" t="s">
        <v>12</v>
      </c>
      <c r="O25" t="s">
        <v>12</v>
      </c>
      <c r="Q25" t="s">
        <v>12</v>
      </c>
      <c r="R25" t="s">
        <v>12</v>
      </c>
      <c r="S25">
        <v>24</v>
      </c>
      <c r="T25" s="15">
        <v>180</v>
      </c>
      <c r="U25" s="2" t="s">
        <v>13</v>
      </c>
    </row>
    <row r="26" spans="1:22" x14ac:dyDescent="0.35">
      <c r="A26" t="s">
        <v>50</v>
      </c>
      <c r="B26">
        <v>28</v>
      </c>
      <c r="C26">
        <v>2025</v>
      </c>
      <c r="D26" t="s">
        <v>293</v>
      </c>
      <c r="E26" s="13">
        <v>224</v>
      </c>
      <c r="F26" t="s">
        <v>294</v>
      </c>
      <c r="G26" s="2" t="s">
        <v>26</v>
      </c>
      <c r="H26" s="2" t="s">
        <v>77</v>
      </c>
      <c r="I26">
        <v>75</v>
      </c>
      <c r="J26" t="s">
        <v>156</v>
      </c>
      <c r="K26">
        <v>0</v>
      </c>
      <c r="L26">
        <v>3</v>
      </c>
      <c r="M26">
        <v>1</v>
      </c>
      <c r="N26" t="s">
        <v>12</v>
      </c>
      <c r="O26" t="s">
        <v>12</v>
      </c>
      <c r="Q26" t="s">
        <v>12</v>
      </c>
      <c r="R26" t="s">
        <v>12</v>
      </c>
      <c r="S26">
        <v>20</v>
      </c>
      <c r="T26" s="15">
        <v>100</v>
      </c>
      <c r="U26" t="s">
        <v>12</v>
      </c>
    </row>
    <row r="27" spans="1:22" x14ac:dyDescent="0.35">
      <c r="A27" t="s">
        <v>51</v>
      </c>
      <c r="B27">
        <v>29</v>
      </c>
      <c r="C27">
        <v>2025</v>
      </c>
      <c r="D27" t="s">
        <v>293</v>
      </c>
      <c r="E27" s="13">
        <v>224</v>
      </c>
      <c r="F27" t="s">
        <v>294</v>
      </c>
      <c r="G27" s="2" t="s">
        <v>26</v>
      </c>
      <c r="H27" s="2" t="s">
        <v>77</v>
      </c>
      <c r="I27">
        <v>40</v>
      </c>
      <c r="J27" t="s">
        <v>156</v>
      </c>
      <c r="K27">
        <v>0</v>
      </c>
      <c r="L27">
        <v>3</v>
      </c>
      <c r="M27">
        <v>1</v>
      </c>
      <c r="N27" t="s">
        <v>12</v>
      </c>
      <c r="O27" t="s">
        <v>12</v>
      </c>
      <c r="Q27" t="s">
        <v>12</v>
      </c>
      <c r="R27" t="s">
        <v>12</v>
      </c>
      <c r="S27">
        <v>24</v>
      </c>
      <c r="T27" s="15">
        <v>30</v>
      </c>
      <c r="U27" s="2" t="s">
        <v>13</v>
      </c>
    </row>
    <row r="28" spans="1:22" x14ac:dyDescent="0.35">
      <c r="A28" t="s">
        <v>52</v>
      </c>
      <c r="B28">
        <v>30</v>
      </c>
      <c r="C28">
        <v>2025</v>
      </c>
      <c r="D28" t="s">
        <v>293</v>
      </c>
      <c r="E28" s="13">
        <v>224</v>
      </c>
      <c r="F28" t="s">
        <v>294</v>
      </c>
      <c r="G28" s="2" t="s">
        <v>26</v>
      </c>
      <c r="H28" s="2" t="s">
        <v>77</v>
      </c>
      <c r="I28">
        <v>100</v>
      </c>
      <c r="J28" t="s">
        <v>156</v>
      </c>
      <c r="K28">
        <v>0</v>
      </c>
      <c r="L28">
        <v>3</v>
      </c>
      <c r="M28">
        <v>1</v>
      </c>
      <c r="N28" t="s">
        <v>12</v>
      </c>
      <c r="O28" t="s">
        <v>12</v>
      </c>
      <c r="Q28" t="s">
        <v>12</v>
      </c>
      <c r="R28" t="s">
        <v>12</v>
      </c>
      <c r="S28">
        <v>24</v>
      </c>
      <c r="T28" s="15">
        <v>150</v>
      </c>
      <c r="U28" t="s">
        <v>12</v>
      </c>
    </row>
    <row r="29" spans="1:22" x14ac:dyDescent="0.35">
      <c r="A29" t="s">
        <v>53</v>
      </c>
      <c r="B29">
        <v>31</v>
      </c>
      <c r="C29">
        <v>2025</v>
      </c>
      <c r="D29" t="s">
        <v>293</v>
      </c>
      <c r="E29" s="13">
        <v>224</v>
      </c>
      <c r="F29" t="s">
        <v>294</v>
      </c>
      <c r="G29" s="2" t="s">
        <v>26</v>
      </c>
      <c r="H29" s="2" t="s">
        <v>77</v>
      </c>
      <c r="I29">
        <v>118</v>
      </c>
      <c r="J29" t="s">
        <v>156</v>
      </c>
      <c r="K29">
        <v>0</v>
      </c>
      <c r="L29">
        <v>3</v>
      </c>
      <c r="M29">
        <v>1</v>
      </c>
      <c r="N29" t="s">
        <v>12</v>
      </c>
      <c r="O29" t="s">
        <v>10</v>
      </c>
      <c r="P29">
        <v>19</v>
      </c>
      <c r="Q29" t="s">
        <v>10</v>
      </c>
      <c r="R29" t="s">
        <v>12</v>
      </c>
      <c r="S29">
        <v>20</v>
      </c>
      <c r="T29" s="15">
        <v>118</v>
      </c>
      <c r="U29" s="2" t="s">
        <v>13</v>
      </c>
    </row>
    <row r="30" spans="1:22" x14ac:dyDescent="0.35">
      <c r="A30" t="s">
        <v>54</v>
      </c>
      <c r="B30">
        <v>32</v>
      </c>
      <c r="C30">
        <v>2025</v>
      </c>
      <c r="D30" t="s">
        <v>293</v>
      </c>
      <c r="E30" s="13">
        <v>224</v>
      </c>
      <c r="F30" t="s">
        <v>294</v>
      </c>
      <c r="G30" s="2" t="s">
        <v>26</v>
      </c>
      <c r="H30" s="2" t="s">
        <v>77</v>
      </c>
      <c r="I30">
        <v>375</v>
      </c>
      <c r="J30" t="s">
        <v>156</v>
      </c>
      <c r="K30">
        <v>0</v>
      </c>
      <c r="L30">
        <v>3</v>
      </c>
      <c r="M30">
        <v>1</v>
      </c>
      <c r="N30" t="s">
        <v>12</v>
      </c>
      <c r="O30" t="s">
        <v>10</v>
      </c>
      <c r="Q30" t="s">
        <v>10</v>
      </c>
      <c r="R30" t="s">
        <v>10</v>
      </c>
      <c r="S30">
        <v>20</v>
      </c>
      <c r="T30" s="15">
        <v>200</v>
      </c>
      <c r="U30" s="2" t="s">
        <v>11</v>
      </c>
    </row>
    <row r="31" spans="1:22" x14ac:dyDescent="0.35">
      <c r="A31" t="s">
        <v>55</v>
      </c>
      <c r="B31">
        <v>33</v>
      </c>
      <c r="C31">
        <v>2025</v>
      </c>
      <c r="D31" t="s">
        <v>293</v>
      </c>
      <c r="E31" s="13">
        <v>224</v>
      </c>
      <c r="F31" t="s">
        <v>294</v>
      </c>
      <c r="G31" s="2" t="s">
        <v>26</v>
      </c>
      <c r="H31" s="2" t="s">
        <v>77</v>
      </c>
      <c r="I31">
        <v>170</v>
      </c>
      <c r="J31" t="s">
        <v>156</v>
      </c>
      <c r="K31">
        <v>0</v>
      </c>
      <c r="L31">
        <v>3</v>
      </c>
      <c r="M31">
        <v>1</v>
      </c>
      <c r="N31" t="s">
        <v>12</v>
      </c>
      <c r="O31" t="s">
        <v>12</v>
      </c>
      <c r="Q31" t="s">
        <v>10</v>
      </c>
      <c r="R31" t="s">
        <v>12</v>
      </c>
      <c r="S31">
        <v>24</v>
      </c>
      <c r="T31" s="15">
        <v>170</v>
      </c>
      <c r="U31" t="s">
        <v>12</v>
      </c>
      <c r="V31"/>
    </row>
    <row r="32" spans="1:22" x14ac:dyDescent="0.35">
      <c r="A32" t="s">
        <v>56</v>
      </c>
      <c r="B32">
        <v>34</v>
      </c>
      <c r="C32">
        <v>2025</v>
      </c>
      <c r="D32" t="s">
        <v>293</v>
      </c>
      <c r="E32" s="13">
        <v>224</v>
      </c>
      <c r="F32" t="s">
        <v>294</v>
      </c>
      <c r="G32" s="2" t="s">
        <v>26</v>
      </c>
      <c r="H32" s="2" t="s">
        <v>77</v>
      </c>
      <c r="I32">
        <v>285</v>
      </c>
      <c r="J32" t="s">
        <v>156</v>
      </c>
      <c r="K32">
        <v>0</v>
      </c>
      <c r="L32">
        <v>3</v>
      </c>
      <c r="M32">
        <v>1</v>
      </c>
      <c r="N32" t="s">
        <v>12</v>
      </c>
      <c r="O32" t="s">
        <v>12</v>
      </c>
      <c r="Q32" t="s">
        <v>12</v>
      </c>
      <c r="R32" t="s">
        <v>12</v>
      </c>
      <c r="S32">
        <v>30</v>
      </c>
      <c r="T32" s="15">
        <v>160</v>
      </c>
      <c r="U32" s="2" t="s">
        <v>11</v>
      </c>
    </row>
    <row r="33" spans="1:22" x14ac:dyDescent="0.35">
      <c r="A33" t="s">
        <v>57</v>
      </c>
      <c r="B33">
        <v>35</v>
      </c>
      <c r="C33">
        <v>2025</v>
      </c>
      <c r="D33" t="s">
        <v>293</v>
      </c>
      <c r="E33" s="13">
        <v>224</v>
      </c>
      <c r="F33" t="s">
        <v>294</v>
      </c>
      <c r="G33" s="2" t="s">
        <v>26</v>
      </c>
      <c r="H33" s="2" t="s">
        <v>77</v>
      </c>
      <c r="I33">
        <v>150</v>
      </c>
      <c r="J33" t="s">
        <v>156</v>
      </c>
      <c r="K33">
        <v>0</v>
      </c>
      <c r="L33">
        <v>3</v>
      </c>
      <c r="M33">
        <v>1</v>
      </c>
      <c r="N33" t="s">
        <v>12</v>
      </c>
      <c r="O33" t="s">
        <v>12</v>
      </c>
      <c r="Q33" t="s">
        <v>10</v>
      </c>
      <c r="R33" t="s">
        <v>12</v>
      </c>
      <c r="S33">
        <v>20</v>
      </c>
      <c r="T33" s="15">
        <v>150</v>
      </c>
      <c r="U33" t="s">
        <v>12</v>
      </c>
    </row>
    <row r="34" spans="1:22" x14ac:dyDescent="0.35">
      <c r="A34" t="s">
        <v>58</v>
      </c>
      <c r="B34">
        <v>36</v>
      </c>
      <c r="C34">
        <v>2025</v>
      </c>
      <c r="D34" t="s">
        <v>293</v>
      </c>
      <c r="E34" s="13">
        <v>224</v>
      </c>
      <c r="F34" t="s">
        <v>294</v>
      </c>
      <c r="G34" s="2" t="s">
        <v>26</v>
      </c>
      <c r="H34" s="2" t="s">
        <v>77</v>
      </c>
      <c r="I34">
        <v>294</v>
      </c>
      <c r="J34" t="s">
        <v>156</v>
      </c>
      <c r="K34">
        <v>0</v>
      </c>
      <c r="L34">
        <v>3</v>
      </c>
      <c r="M34">
        <v>1</v>
      </c>
      <c r="N34" t="s">
        <v>12</v>
      </c>
      <c r="O34" t="s">
        <v>10</v>
      </c>
      <c r="P34">
        <v>18</v>
      </c>
      <c r="Q34" t="s">
        <v>10</v>
      </c>
      <c r="R34" t="s">
        <v>12</v>
      </c>
      <c r="S34">
        <v>20</v>
      </c>
      <c r="T34" s="15">
        <v>139.33000000000001</v>
      </c>
      <c r="U34" t="s">
        <v>12</v>
      </c>
    </row>
    <row r="35" spans="1:22" x14ac:dyDescent="0.35">
      <c r="A35" t="s">
        <v>59</v>
      </c>
      <c r="B35">
        <v>37</v>
      </c>
      <c r="C35">
        <v>2025</v>
      </c>
      <c r="D35" t="s">
        <v>293</v>
      </c>
      <c r="E35" s="13">
        <v>224</v>
      </c>
      <c r="F35" t="s">
        <v>294</v>
      </c>
      <c r="G35" s="2" t="s">
        <v>26</v>
      </c>
      <c r="H35" s="2" t="s">
        <v>77</v>
      </c>
      <c r="I35">
        <v>213</v>
      </c>
      <c r="J35" t="s">
        <v>156</v>
      </c>
      <c r="K35">
        <v>0</v>
      </c>
      <c r="L35">
        <v>3</v>
      </c>
      <c r="M35">
        <v>1</v>
      </c>
      <c r="N35" t="s">
        <v>12</v>
      </c>
      <c r="O35" t="s">
        <v>12</v>
      </c>
      <c r="Q35" t="s">
        <v>10</v>
      </c>
      <c r="R35" t="s">
        <v>12</v>
      </c>
      <c r="S35">
        <v>24</v>
      </c>
      <c r="T35" s="15">
        <v>150</v>
      </c>
      <c r="U35" s="2" t="s">
        <v>13</v>
      </c>
    </row>
    <row r="36" spans="1:22" x14ac:dyDescent="0.35">
      <c r="A36" t="s">
        <v>60</v>
      </c>
      <c r="B36">
        <v>38</v>
      </c>
      <c r="C36">
        <v>2025</v>
      </c>
      <c r="D36" t="s">
        <v>293</v>
      </c>
      <c r="E36" s="13">
        <v>224</v>
      </c>
      <c r="F36" t="s">
        <v>294</v>
      </c>
      <c r="G36" s="2" t="s">
        <v>26</v>
      </c>
      <c r="H36" s="2" t="s">
        <v>77</v>
      </c>
      <c r="I36">
        <v>80</v>
      </c>
      <c r="J36" t="s">
        <v>156</v>
      </c>
      <c r="K36">
        <v>0</v>
      </c>
      <c r="L36">
        <v>3</v>
      </c>
      <c r="M36">
        <v>1</v>
      </c>
      <c r="N36" t="s">
        <v>12</v>
      </c>
      <c r="O36" t="s">
        <v>12</v>
      </c>
      <c r="Q36" t="s">
        <v>10</v>
      </c>
      <c r="R36" t="s">
        <v>12</v>
      </c>
      <c r="S36">
        <v>20</v>
      </c>
      <c r="T36" s="15">
        <v>160</v>
      </c>
      <c r="U36" s="2" t="s">
        <v>13</v>
      </c>
    </row>
    <row r="37" spans="1:22" x14ac:dyDescent="0.35">
      <c r="A37" t="s">
        <v>61</v>
      </c>
      <c r="B37">
        <v>39</v>
      </c>
      <c r="C37">
        <v>2025</v>
      </c>
      <c r="D37" t="s">
        <v>293</v>
      </c>
      <c r="E37" s="13">
        <v>224</v>
      </c>
      <c r="F37" t="s">
        <v>294</v>
      </c>
      <c r="G37" s="2" t="s">
        <v>26</v>
      </c>
      <c r="H37" s="2" t="s">
        <v>77</v>
      </c>
      <c r="I37">
        <v>78.5</v>
      </c>
      <c r="J37" t="s">
        <v>156</v>
      </c>
      <c r="K37">
        <v>0</v>
      </c>
      <c r="L37">
        <v>3</v>
      </c>
      <c r="M37">
        <v>1</v>
      </c>
      <c r="N37" t="s">
        <v>12</v>
      </c>
      <c r="O37" t="s">
        <v>12</v>
      </c>
      <c r="Q37" t="s">
        <v>10</v>
      </c>
      <c r="R37" t="s">
        <v>12</v>
      </c>
      <c r="S37">
        <v>20</v>
      </c>
      <c r="T37" s="15">
        <v>78.5</v>
      </c>
      <c r="U37" t="s">
        <v>12</v>
      </c>
    </row>
    <row r="38" spans="1:22" x14ac:dyDescent="0.35">
      <c r="A38" t="s">
        <v>62</v>
      </c>
      <c r="B38">
        <v>40</v>
      </c>
      <c r="C38">
        <v>2025</v>
      </c>
      <c r="D38" t="s">
        <v>293</v>
      </c>
      <c r="E38" s="13">
        <v>224</v>
      </c>
      <c r="F38" t="s">
        <v>294</v>
      </c>
      <c r="G38" s="2" t="s">
        <v>26</v>
      </c>
      <c r="H38" s="2" t="s">
        <v>77</v>
      </c>
      <c r="I38">
        <v>100</v>
      </c>
      <c r="J38" t="s">
        <v>156</v>
      </c>
      <c r="K38">
        <v>0</v>
      </c>
      <c r="L38">
        <v>3</v>
      </c>
      <c r="M38">
        <v>1</v>
      </c>
      <c r="N38" t="s">
        <v>12</v>
      </c>
      <c r="O38" t="s">
        <v>12</v>
      </c>
      <c r="Q38" t="s">
        <v>10</v>
      </c>
      <c r="R38" t="s">
        <v>12</v>
      </c>
      <c r="S38">
        <v>12</v>
      </c>
      <c r="T38" s="15">
        <v>100</v>
      </c>
      <c r="U38" s="2" t="s">
        <v>11</v>
      </c>
    </row>
    <row r="39" spans="1:22" x14ac:dyDescent="0.35">
      <c r="A39" t="s">
        <v>63</v>
      </c>
      <c r="B39">
        <v>41</v>
      </c>
      <c r="C39">
        <v>2025</v>
      </c>
      <c r="D39" t="s">
        <v>293</v>
      </c>
      <c r="E39" s="13">
        <v>224</v>
      </c>
      <c r="F39" t="s">
        <v>294</v>
      </c>
      <c r="G39" s="2" t="s">
        <v>26</v>
      </c>
      <c r="H39" s="2" t="s">
        <v>77</v>
      </c>
      <c r="I39">
        <v>200</v>
      </c>
      <c r="J39" t="s">
        <v>156</v>
      </c>
      <c r="K39">
        <v>0</v>
      </c>
      <c r="L39">
        <v>3</v>
      </c>
      <c r="M39">
        <v>3</v>
      </c>
      <c r="N39" t="s">
        <v>12</v>
      </c>
      <c r="O39" t="s">
        <v>12</v>
      </c>
      <c r="P39">
        <v>18</v>
      </c>
      <c r="Q39" t="s">
        <v>12</v>
      </c>
      <c r="R39" t="s">
        <v>12</v>
      </c>
      <c r="S39">
        <v>15</v>
      </c>
      <c r="T39" s="15">
        <v>200</v>
      </c>
      <c r="U39" t="s">
        <v>12</v>
      </c>
    </row>
    <row r="40" spans="1:22" x14ac:dyDescent="0.35">
      <c r="A40" t="s">
        <v>64</v>
      </c>
      <c r="B40">
        <v>42</v>
      </c>
      <c r="C40">
        <v>2025</v>
      </c>
      <c r="D40" t="s">
        <v>293</v>
      </c>
      <c r="E40" s="13">
        <v>224</v>
      </c>
      <c r="F40" t="s">
        <v>294</v>
      </c>
      <c r="G40" s="2" t="s">
        <v>26</v>
      </c>
      <c r="H40" s="2" t="s">
        <v>77</v>
      </c>
      <c r="I40">
        <v>30</v>
      </c>
      <c r="J40" t="s">
        <v>156</v>
      </c>
      <c r="K40">
        <v>0</v>
      </c>
      <c r="L40">
        <v>3</v>
      </c>
      <c r="M40">
        <v>1</v>
      </c>
      <c r="N40" t="s">
        <v>12</v>
      </c>
      <c r="O40" t="s">
        <v>12</v>
      </c>
      <c r="P40">
        <v>18</v>
      </c>
      <c r="Q40" t="s">
        <v>10</v>
      </c>
      <c r="R40" t="s">
        <v>12</v>
      </c>
      <c r="S40">
        <v>30</v>
      </c>
      <c r="T40" s="15">
        <v>25</v>
      </c>
      <c r="U40" s="2" t="s">
        <v>13</v>
      </c>
    </row>
    <row r="41" spans="1:22" x14ac:dyDescent="0.35">
      <c r="A41" t="s">
        <v>65</v>
      </c>
      <c r="B41">
        <v>44</v>
      </c>
      <c r="C41">
        <v>2025</v>
      </c>
      <c r="D41" t="s">
        <v>293</v>
      </c>
      <c r="E41" s="13">
        <v>224</v>
      </c>
      <c r="F41" t="s">
        <v>294</v>
      </c>
      <c r="G41" s="2" t="s">
        <v>26</v>
      </c>
      <c r="H41" s="2" t="s">
        <v>77</v>
      </c>
      <c r="I41">
        <v>60</v>
      </c>
      <c r="J41" t="s">
        <v>156</v>
      </c>
      <c r="K41">
        <v>0</v>
      </c>
      <c r="L41">
        <v>3</v>
      </c>
      <c r="M41">
        <v>1</v>
      </c>
      <c r="N41" t="s">
        <v>12</v>
      </c>
      <c r="O41" t="s">
        <v>12</v>
      </c>
      <c r="Q41" t="s">
        <v>10</v>
      </c>
      <c r="R41" t="s">
        <v>12</v>
      </c>
      <c r="S41">
        <v>12</v>
      </c>
      <c r="T41" s="15">
        <v>60</v>
      </c>
      <c r="U41" s="2" t="s">
        <v>11</v>
      </c>
    </row>
    <row r="42" spans="1:22" x14ac:dyDescent="0.35">
      <c r="A42" t="s">
        <v>66</v>
      </c>
      <c r="B42">
        <v>45</v>
      </c>
      <c r="C42">
        <v>2025</v>
      </c>
      <c r="D42" t="s">
        <v>293</v>
      </c>
      <c r="E42" s="13">
        <v>224</v>
      </c>
      <c r="F42" t="s">
        <v>294</v>
      </c>
      <c r="G42" s="2" t="s">
        <v>26</v>
      </c>
      <c r="H42" s="2" t="s">
        <v>77</v>
      </c>
      <c r="I42">
        <v>120</v>
      </c>
      <c r="J42" t="s">
        <v>156</v>
      </c>
      <c r="K42">
        <v>0</v>
      </c>
      <c r="L42">
        <v>3</v>
      </c>
      <c r="M42">
        <v>1</v>
      </c>
      <c r="N42" t="s">
        <v>12</v>
      </c>
      <c r="O42" t="s">
        <v>10</v>
      </c>
      <c r="Q42" t="s">
        <v>10</v>
      </c>
      <c r="R42" t="s">
        <v>12</v>
      </c>
      <c r="S42">
        <v>30</v>
      </c>
      <c r="T42" s="15">
        <v>70</v>
      </c>
      <c r="U42" s="2" t="s">
        <v>11</v>
      </c>
    </row>
    <row r="43" spans="1:22" x14ac:dyDescent="0.35">
      <c r="A43" t="s">
        <v>67</v>
      </c>
      <c r="B43">
        <v>46</v>
      </c>
      <c r="C43">
        <v>2025</v>
      </c>
      <c r="D43" t="s">
        <v>293</v>
      </c>
      <c r="E43" s="13">
        <v>224</v>
      </c>
      <c r="F43" t="s">
        <v>294</v>
      </c>
      <c r="G43" s="2" t="s">
        <v>26</v>
      </c>
      <c r="H43" s="2" t="s">
        <v>77</v>
      </c>
      <c r="I43">
        <v>75</v>
      </c>
      <c r="J43" t="s">
        <v>156</v>
      </c>
      <c r="K43">
        <v>0</v>
      </c>
      <c r="L43">
        <v>3</v>
      </c>
      <c r="M43">
        <v>1</v>
      </c>
      <c r="N43" t="s">
        <v>12</v>
      </c>
      <c r="O43" t="s">
        <v>12</v>
      </c>
      <c r="Q43" t="s">
        <v>10</v>
      </c>
      <c r="R43" t="s">
        <v>12</v>
      </c>
      <c r="S43">
        <v>20</v>
      </c>
      <c r="T43" s="15">
        <v>60</v>
      </c>
      <c r="U43" s="2" t="s">
        <v>11</v>
      </c>
    </row>
    <row r="44" spans="1:22" x14ac:dyDescent="0.35">
      <c r="A44" t="s">
        <v>68</v>
      </c>
      <c r="B44">
        <v>47</v>
      </c>
      <c r="C44">
        <v>2025</v>
      </c>
      <c r="D44" t="s">
        <v>293</v>
      </c>
      <c r="E44" s="13">
        <v>224</v>
      </c>
      <c r="F44" t="s">
        <v>294</v>
      </c>
      <c r="G44" s="2" t="s">
        <v>26</v>
      </c>
      <c r="H44" s="2" t="s">
        <v>77</v>
      </c>
      <c r="I44">
        <v>60</v>
      </c>
      <c r="J44" t="s">
        <v>156</v>
      </c>
      <c r="K44">
        <v>0</v>
      </c>
      <c r="L44">
        <v>3</v>
      </c>
      <c r="M44">
        <v>1</v>
      </c>
      <c r="N44" t="s">
        <v>12</v>
      </c>
      <c r="O44" t="s">
        <v>10</v>
      </c>
      <c r="P44">
        <v>18</v>
      </c>
      <c r="Q44" t="s">
        <v>12</v>
      </c>
      <c r="R44" t="s">
        <v>12</v>
      </c>
      <c r="S44">
        <v>24</v>
      </c>
      <c r="T44" s="15">
        <v>75</v>
      </c>
      <c r="U44" s="2" t="s">
        <v>11</v>
      </c>
    </row>
    <row r="45" spans="1:22" x14ac:dyDescent="0.35">
      <c r="A45" t="s">
        <v>69</v>
      </c>
      <c r="B45">
        <v>48</v>
      </c>
      <c r="C45">
        <v>2025</v>
      </c>
      <c r="D45" t="s">
        <v>293</v>
      </c>
      <c r="E45" s="13">
        <v>224</v>
      </c>
      <c r="F45" t="s">
        <v>294</v>
      </c>
      <c r="G45" s="2" t="s">
        <v>26</v>
      </c>
      <c r="H45" s="2" t="s">
        <v>77</v>
      </c>
      <c r="I45">
        <v>175</v>
      </c>
      <c r="J45" t="s">
        <v>156</v>
      </c>
      <c r="K45">
        <v>0</v>
      </c>
      <c r="L45">
        <v>3</v>
      </c>
      <c r="M45">
        <v>2</v>
      </c>
      <c r="N45" t="s">
        <v>12</v>
      </c>
      <c r="O45" t="s">
        <v>12</v>
      </c>
      <c r="Q45" t="s">
        <v>10</v>
      </c>
      <c r="R45" t="s">
        <v>12</v>
      </c>
      <c r="S45">
        <v>24</v>
      </c>
      <c r="T45" s="15">
        <v>113</v>
      </c>
      <c r="U45" s="2" t="s">
        <v>13</v>
      </c>
    </row>
    <row r="46" spans="1:22" x14ac:dyDescent="0.35">
      <c r="A46" t="s">
        <v>70</v>
      </c>
      <c r="B46">
        <v>49</v>
      </c>
      <c r="C46">
        <v>2025</v>
      </c>
      <c r="D46" t="s">
        <v>293</v>
      </c>
      <c r="E46" s="13">
        <v>224</v>
      </c>
      <c r="F46" t="s">
        <v>294</v>
      </c>
      <c r="G46" s="2" t="s">
        <v>26</v>
      </c>
      <c r="H46" s="2" t="s">
        <v>77</v>
      </c>
      <c r="I46">
        <v>60</v>
      </c>
      <c r="J46" t="s">
        <v>156</v>
      </c>
      <c r="K46">
        <v>0</v>
      </c>
      <c r="L46">
        <v>3</v>
      </c>
      <c r="M46">
        <v>1</v>
      </c>
      <c r="N46" t="s">
        <v>12</v>
      </c>
      <c r="O46" t="s">
        <v>10</v>
      </c>
      <c r="Q46" t="s">
        <v>10</v>
      </c>
      <c r="R46" t="s">
        <v>12</v>
      </c>
      <c r="S46">
        <v>0</v>
      </c>
      <c r="T46" s="15">
        <v>52</v>
      </c>
      <c r="U46" s="2" t="s">
        <v>11</v>
      </c>
    </row>
    <row r="47" spans="1:22" x14ac:dyDescent="0.35">
      <c r="A47" t="s">
        <v>71</v>
      </c>
      <c r="B47">
        <v>50</v>
      </c>
      <c r="C47">
        <v>2025</v>
      </c>
      <c r="D47" t="s">
        <v>293</v>
      </c>
      <c r="E47" s="13">
        <v>224</v>
      </c>
      <c r="F47" t="s">
        <v>294</v>
      </c>
      <c r="G47" s="2" t="s">
        <v>26</v>
      </c>
      <c r="H47" s="2" t="s">
        <v>77</v>
      </c>
      <c r="I47">
        <v>115</v>
      </c>
      <c r="J47" t="s">
        <v>156</v>
      </c>
      <c r="K47">
        <v>0</v>
      </c>
      <c r="L47">
        <v>3</v>
      </c>
      <c r="M47">
        <v>1</v>
      </c>
      <c r="N47" t="s">
        <v>12</v>
      </c>
      <c r="O47" t="s">
        <v>12</v>
      </c>
      <c r="Q47" t="s">
        <v>12</v>
      </c>
      <c r="R47" t="s">
        <v>12</v>
      </c>
      <c r="S47">
        <v>12</v>
      </c>
      <c r="T47" s="15">
        <v>275</v>
      </c>
      <c r="U47" s="2" t="s">
        <v>11</v>
      </c>
      <c r="V47"/>
    </row>
    <row r="48" spans="1:22" x14ac:dyDescent="0.35">
      <c r="A48" t="s">
        <v>72</v>
      </c>
      <c r="B48">
        <v>51</v>
      </c>
      <c r="C48">
        <v>2025</v>
      </c>
      <c r="D48" t="s">
        <v>293</v>
      </c>
      <c r="E48" s="13">
        <v>224</v>
      </c>
      <c r="F48" t="s">
        <v>294</v>
      </c>
      <c r="G48" s="2" t="s">
        <v>26</v>
      </c>
      <c r="H48" s="2" t="s">
        <v>77</v>
      </c>
      <c r="I48">
        <v>130</v>
      </c>
      <c r="J48" t="s">
        <v>156</v>
      </c>
      <c r="K48">
        <v>0</v>
      </c>
      <c r="L48">
        <v>3</v>
      </c>
      <c r="M48">
        <v>1</v>
      </c>
      <c r="N48" t="s">
        <v>12</v>
      </c>
      <c r="O48" t="s">
        <v>12</v>
      </c>
      <c r="Q48" t="s">
        <v>12</v>
      </c>
      <c r="R48" t="s">
        <v>12</v>
      </c>
      <c r="S48">
        <v>20</v>
      </c>
      <c r="T48" s="15">
        <v>135</v>
      </c>
      <c r="U48" t="s">
        <v>12</v>
      </c>
    </row>
    <row r="49" spans="1:22" x14ac:dyDescent="0.35">
      <c r="A49" t="s">
        <v>73</v>
      </c>
      <c r="B49">
        <v>53</v>
      </c>
      <c r="C49">
        <v>2025</v>
      </c>
      <c r="D49" t="s">
        <v>293</v>
      </c>
      <c r="E49" s="13">
        <v>224</v>
      </c>
      <c r="F49" t="s">
        <v>294</v>
      </c>
      <c r="G49" s="2" t="s">
        <v>26</v>
      </c>
      <c r="H49" s="2" t="s">
        <v>77</v>
      </c>
      <c r="I49">
        <v>140</v>
      </c>
      <c r="J49" t="s">
        <v>156</v>
      </c>
      <c r="K49">
        <v>0</v>
      </c>
      <c r="L49">
        <v>3</v>
      </c>
      <c r="M49">
        <v>1</v>
      </c>
      <c r="N49" t="s">
        <v>12</v>
      </c>
      <c r="O49" t="s">
        <v>12</v>
      </c>
      <c r="Q49" t="s">
        <v>10</v>
      </c>
      <c r="R49" t="s">
        <v>12</v>
      </c>
      <c r="S49">
        <v>30</v>
      </c>
      <c r="T49" s="15">
        <v>110</v>
      </c>
      <c r="U49" s="2" t="s">
        <v>13</v>
      </c>
    </row>
    <row r="50" spans="1:22" x14ac:dyDescent="0.35">
      <c r="A50" t="s">
        <v>74</v>
      </c>
      <c r="B50">
        <v>54</v>
      </c>
      <c r="C50">
        <v>2025</v>
      </c>
      <c r="D50" t="s">
        <v>293</v>
      </c>
      <c r="E50" s="13">
        <v>224</v>
      </c>
      <c r="F50" t="s">
        <v>294</v>
      </c>
      <c r="G50" s="2" t="s">
        <v>26</v>
      </c>
      <c r="H50" s="2" t="s">
        <v>77</v>
      </c>
      <c r="I50">
        <v>200</v>
      </c>
      <c r="J50" t="s">
        <v>156</v>
      </c>
      <c r="K50">
        <v>0</v>
      </c>
      <c r="L50">
        <v>3</v>
      </c>
      <c r="M50">
        <v>1</v>
      </c>
      <c r="N50" t="s">
        <v>12</v>
      </c>
      <c r="O50" t="s">
        <v>12</v>
      </c>
      <c r="Q50" t="s">
        <v>12</v>
      </c>
      <c r="R50" t="s">
        <v>12</v>
      </c>
      <c r="S50">
        <v>20</v>
      </c>
      <c r="T50" s="15">
        <v>130</v>
      </c>
      <c r="U50" s="2" t="s">
        <v>11</v>
      </c>
    </row>
    <row r="51" spans="1:22" x14ac:dyDescent="0.35">
      <c r="A51" t="s">
        <v>75</v>
      </c>
      <c r="B51">
        <v>55</v>
      </c>
      <c r="C51">
        <v>2025</v>
      </c>
      <c r="D51" t="s">
        <v>293</v>
      </c>
      <c r="E51" s="13">
        <v>224</v>
      </c>
      <c r="F51" t="s">
        <v>294</v>
      </c>
      <c r="G51" s="2" t="s">
        <v>26</v>
      </c>
      <c r="H51" s="2" t="s">
        <v>77</v>
      </c>
      <c r="I51">
        <v>135</v>
      </c>
      <c r="J51" t="s">
        <v>156</v>
      </c>
      <c r="K51">
        <v>0</v>
      </c>
      <c r="L51">
        <v>3</v>
      </c>
      <c r="M51">
        <v>2</v>
      </c>
      <c r="N51" t="s">
        <v>12</v>
      </c>
      <c r="O51" t="s">
        <v>12</v>
      </c>
      <c r="Q51" t="s">
        <v>12</v>
      </c>
      <c r="R51" t="s">
        <v>12</v>
      </c>
      <c r="S51">
        <v>0</v>
      </c>
      <c r="T51" s="15">
        <v>60</v>
      </c>
      <c r="U51" t="s">
        <v>12</v>
      </c>
      <c r="V51"/>
    </row>
    <row r="52" spans="1:22" x14ac:dyDescent="0.35">
      <c r="A52" t="s">
        <v>76</v>
      </c>
      <c r="B52">
        <v>56</v>
      </c>
      <c r="C52">
        <v>2025</v>
      </c>
      <c r="D52" t="s">
        <v>293</v>
      </c>
      <c r="E52" s="13">
        <v>224</v>
      </c>
      <c r="F52" t="s">
        <v>294</v>
      </c>
      <c r="G52" s="2" t="s">
        <v>26</v>
      </c>
      <c r="H52" s="2" t="s">
        <v>77</v>
      </c>
      <c r="I52">
        <v>100</v>
      </c>
      <c r="J52" t="s">
        <v>156</v>
      </c>
      <c r="K52">
        <v>0</v>
      </c>
      <c r="L52">
        <v>3</v>
      </c>
      <c r="M52">
        <v>1</v>
      </c>
      <c r="N52" t="s">
        <v>12</v>
      </c>
      <c r="O52" t="s">
        <v>10</v>
      </c>
      <c r="P52">
        <v>18</v>
      </c>
      <c r="Q52" t="s">
        <v>10</v>
      </c>
      <c r="R52" t="s">
        <v>12</v>
      </c>
      <c r="S52">
        <v>16</v>
      </c>
      <c r="T52" s="15">
        <v>200</v>
      </c>
      <c r="U52" s="2" t="s">
        <v>11</v>
      </c>
    </row>
    <row r="53" spans="1:22" x14ac:dyDescent="0.35">
      <c r="E53" s="13"/>
      <c r="V53"/>
    </row>
    <row r="56" spans="1:22" x14ac:dyDescent="0.35">
      <c r="V56"/>
    </row>
  </sheetData>
  <pageMargins left="0.7" right="0.7" top="0.75" bottom="0.75" header="0.3" footer="0.3"/>
  <pageSetup orientation="portrait"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4A0E6A-60B8-46FC-BF47-374B7C3D9E6C}">
  <sheetPr codeName="Sheet76"/>
  <dimension ref="A1:U52"/>
  <sheetViews>
    <sheetView zoomScale="90" zoomScaleNormal="90" workbookViewId="0"/>
  </sheetViews>
  <sheetFormatPr defaultRowHeight="14.5" x14ac:dyDescent="0.35"/>
  <cols>
    <col min="1" max="1" width="17.81640625" bestFit="1" customWidth="1"/>
    <col min="4" max="4" width="11.54296875" bestFit="1" customWidth="1"/>
    <col min="5" max="5" width="14.08984375" bestFit="1" customWidth="1"/>
    <col min="8" max="8" width="15.54296875" style="2" bestFit="1" customWidth="1"/>
    <col min="10" max="10" width="15.54296875" bestFit="1" customWidth="1"/>
    <col min="11" max="11" width="9.7265625" bestFit="1" customWidth="1"/>
    <col min="12" max="12" width="13.90625" bestFit="1" customWidth="1"/>
    <col min="13" max="13" width="6.08984375" bestFit="1" customWidth="1"/>
    <col min="14" max="14" width="15.453125" bestFit="1" customWidth="1"/>
    <col min="15" max="15" width="9.90625" bestFit="1" customWidth="1"/>
    <col min="16" max="16" width="11.6328125" bestFit="1" customWidth="1"/>
    <col min="17" max="17" width="18.7265625" bestFit="1" customWidth="1"/>
    <col min="18" max="18" width="15" bestFit="1" customWidth="1"/>
    <col min="19" max="19" width="18.81640625" bestFit="1" customWidth="1"/>
    <col min="20" max="20" width="11" bestFit="1" customWidth="1"/>
    <col min="21" max="21" width="10.90625" customWidth="1"/>
  </cols>
  <sheetData>
    <row r="1" spans="1:21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s="2" t="s">
        <v>0</v>
      </c>
      <c r="I1" t="s">
        <v>89</v>
      </c>
      <c r="J1" t="s">
        <v>3</v>
      </c>
      <c r="K1" t="s">
        <v>137</v>
      </c>
      <c r="L1" t="s">
        <v>90</v>
      </c>
      <c r="M1" t="s">
        <v>138</v>
      </c>
      <c r="N1" t="s">
        <v>215</v>
      </c>
      <c r="O1" t="s">
        <v>4</v>
      </c>
      <c r="P1" t="s">
        <v>5</v>
      </c>
      <c r="Q1" t="s">
        <v>6</v>
      </c>
      <c r="R1" t="s">
        <v>7</v>
      </c>
      <c r="S1" t="s">
        <v>8</v>
      </c>
      <c r="T1" t="s">
        <v>91</v>
      </c>
      <c r="U1" t="s">
        <v>9</v>
      </c>
    </row>
    <row r="2" spans="1:21" x14ac:dyDescent="0.35">
      <c r="A2" t="s">
        <v>23</v>
      </c>
      <c r="B2">
        <v>1</v>
      </c>
      <c r="C2">
        <v>2025</v>
      </c>
      <c r="D2" t="s">
        <v>295</v>
      </c>
      <c r="E2" s="13">
        <v>225</v>
      </c>
      <c r="F2" t="s">
        <v>296</v>
      </c>
      <c r="G2" t="s">
        <v>262</v>
      </c>
      <c r="H2" s="2" t="s">
        <v>223</v>
      </c>
    </row>
    <row r="3" spans="1:21" x14ac:dyDescent="0.35">
      <c r="A3" t="s">
        <v>27</v>
      </c>
      <c r="B3">
        <v>2</v>
      </c>
      <c r="C3">
        <v>2025</v>
      </c>
      <c r="D3" t="s">
        <v>295</v>
      </c>
      <c r="E3" s="13">
        <v>225</v>
      </c>
      <c r="F3" t="s">
        <v>296</v>
      </c>
      <c r="G3" t="s">
        <v>262</v>
      </c>
      <c r="H3" s="2" t="s">
        <v>223</v>
      </c>
    </row>
    <row r="4" spans="1:21" x14ac:dyDescent="0.35">
      <c r="A4" t="s">
        <v>28</v>
      </c>
      <c r="B4">
        <v>4</v>
      </c>
      <c r="C4">
        <v>2025</v>
      </c>
      <c r="D4" t="s">
        <v>295</v>
      </c>
      <c r="E4" s="13">
        <v>225</v>
      </c>
      <c r="F4" t="s">
        <v>296</v>
      </c>
      <c r="G4" t="s">
        <v>262</v>
      </c>
      <c r="H4" s="2" t="s">
        <v>223</v>
      </c>
    </row>
    <row r="5" spans="1:21" x14ac:dyDescent="0.35">
      <c r="A5" t="s">
        <v>29</v>
      </c>
      <c r="B5">
        <v>5</v>
      </c>
      <c r="C5">
        <v>2025</v>
      </c>
      <c r="D5" t="s">
        <v>295</v>
      </c>
      <c r="E5" s="13">
        <v>225</v>
      </c>
      <c r="F5" t="s">
        <v>296</v>
      </c>
      <c r="G5" t="s">
        <v>262</v>
      </c>
      <c r="H5" s="2" t="s">
        <v>223</v>
      </c>
    </row>
    <row r="6" spans="1:21" x14ac:dyDescent="0.35">
      <c r="A6" t="s">
        <v>30</v>
      </c>
      <c r="B6">
        <v>6</v>
      </c>
      <c r="C6">
        <v>2025</v>
      </c>
      <c r="D6" t="s">
        <v>295</v>
      </c>
      <c r="E6" s="13">
        <v>225</v>
      </c>
      <c r="F6" t="s">
        <v>296</v>
      </c>
      <c r="G6" t="s">
        <v>262</v>
      </c>
      <c r="H6" s="2" t="s">
        <v>223</v>
      </c>
    </row>
    <row r="7" spans="1:21" x14ac:dyDescent="0.35">
      <c r="A7" t="s">
        <v>31</v>
      </c>
      <c r="B7">
        <v>8</v>
      </c>
      <c r="C7">
        <v>2025</v>
      </c>
      <c r="D7" t="s">
        <v>295</v>
      </c>
      <c r="E7" s="13">
        <v>225</v>
      </c>
      <c r="F7" t="s">
        <v>296</v>
      </c>
      <c r="G7" t="s">
        <v>262</v>
      </c>
      <c r="H7" s="2" t="s">
        <v>223</v>
      </c>
    </row>
    <row r="8" spans="1:21" x14ac:dyDescent="0.35">
      <c r="A8" t="s">
        <v>32</v>
      </c>
      <c r="B8">
        <v>9</v>
      </c>
      <c r="C8">
        <v>2025</v>
      </c>
      <c r="D8" t="s">
        <v>295</v>
      </c>
      <c r="E8" s="13">
        <v>225</v>
      </c>
      <c r="F8" t="s">
        <v>296</v>
      </c>
      <c r="G8" t="s">
        <v>262</v>
      </c>
      <c r="H8" s="2" t="s">
        <v>223</v>
      </c>
    </row>
    <row r="9" spans="1:21" x14ac:dyDescent="0.35">
      <c r="A9" t="s">
        <v>33</v>
      </c>
      <c r="B9">
        <v>10</v>
      </c>
      <c r="C9">
        <v>2025</v>
      </c>
      <c r="D9" t="s">
        <v>295</v>
      </c>
      <c r="E9" s="13">
        <v>225</v>
      </c>
      <c r="F9" t="s">
        <v>296</v>
      </c>
      <c r="G9" t="s">
        <v>262</v>
      </c>
      <c r="H9" s="2" t="s">
        <v>77</v>
      </c>
      <c r="I9">
        <v>40</v>
      </c>
      <c r="J9" t="s">
        <v>98</v>
      </c>
      <c r="K9">
        <v>8000</v>
      </c>
      <c r="L9">
        <v>4</v>
      </c>
      <c r="M9">
        <v>1</v>
      </c>
      <c r="N9" t="s">
        <v>10</v>
      </c>
      <c r="O9" t="s">
        <v>12</v>
      </c>
      <c r="P9" t="s">
        <v>95</v>
      </c>
      <c r="Q9" t="s">
        <v>12</v>
      </c>
      <c r="R9" t="s">
        <v>12</v>
      </c>
      <c r="S9">
        <v>20</v>
      </c>
      <c r="T9">
        <v>80</v>
      </c>
      <c r="U9" t="s">
        <v>12</v>
      </c>
    </row>
    <row r="10" spans="1:21" x14ac:dyDescent="0.35">
      <c r="A10" t="s">
        <v>34</v>
      </c>
      <c r="B10">
        <v>11</v>
      </c>
      <c r="C10">
        <v>2025</v>
      </c>
      <c r="D10" t="s">
        <v>295</v>
      </c>
      <c r="E10" s="13">
        <v>225</v>
      </c>
      <c r="F10" t="s">
        <v>296</v>
      </c>
      <c r="G10" t="s">
        <v>262</v>
      </c>
      <c r="H10" s="2" t="s">
        <v>223</v>
      </c>
    </row>
    <row r="11" spans="1:21" x14ac:dyDescent="0.35">
      <c r="A11" t="s">
        <v>35</v>
      </c>
      <c r="B11">
        <v>12</v>
      </c>
      <c r="C11">
        <v>2025</v>
      </c>
      <c r="D11" t="s">
        <v>295</v>
      </c>
      <c r="E11" s="13">
        <v>225</v>
      </c>
      <c r="F11" t="s">
        <v>296</v>
      </c>
      <c r="G11" t="s">
        <v>262</v>
      </c>
      <c r="H11" s="2" t="s">
        <v>223</v>
      </c>
    </row>
    <row r="12" spans="1:21" x14ac:dyDescent="0.35">
      <c r="A12" t="s">
        <v>36</v>
      </c>
      <c r="B12">
        <v>13</v>
      </c>
      <c r="C12">
        <v>2025</v>
      </c>
      <c r="D12" t="s">
        <v>295</v>
      </c>
      <c r="E12" s="13">
        <v>225</v>
      </c>
      <c r="F12" t="s">
        <v>296</v>
      </c>
      <c r="G12" t="s">
        <v>262</v>
      </c>
      <c r="H12" s="2" t="s">
        <v>223</v>
      </c>
    </row>
    <row r="13" spans="1:21" x14ac:dyDescent="0.35">
      <c r="A13" t="s">
        <v>37</v>
      </c>
      <c r="B13">
        <v>15</v>
      </c>
      <c r="C13">
        <v>2025</v>
      </c>
      <c r="D13" t="s">
        <v>295</v>
      </c>
      <c r="E13" s="13">
        <v>225</v>
      </c>
      <c r="F13" t="s">
        <v>296</v>
      </c>
      <c r="G13" t="s">
        <v>262</v>
      </c>
      <c r="H13" s="2" t="s">
        <v>223</v>
      </c>
    </row>
    <row r="14" spans="1:21" x14ac:dyDescent="0.35">
      <c r="A14" t="s">
        <v>38</v>
      </c>
      <c r="B14">
        <v>16</v>
      </c>
      <c r="C14">
        <v>2025</v>
      </c>
      <c r="D14" t="s">
        <v>295</v>
      </c>
      <c r="E14" s="13">
        <v>225</v>
      </c>
      <c r="F14" t="s">
        <v>296</v>
      </c>
      <c r="G14" t="s">
        <v>262</v>
      </c>
      <c r="H14" s="2" t="s">
        <v>223</v>
      </c>
    </row>
    <row r="15" spans="1:21" x14ac:dyDescent="0.35">
      <c r="A15" t="s">
        <v>39</v>
      </c>
      <c r="B15">
        <v>17</v>
      </c>
      <c r="C15">
        <v>2025</v>
      </c>
      <c r="D15" t="s">
        <v>295</v>
      </c>
      <c r="E15" s="13">
        <v>225</v>
      </c>
      <c r="F15" t="s">
        <v>296</v>
      </c>
      <c r="G15" t="s">
        <v>262</v>
      </c>
      <c r="H15" s="2" t="s">
        <v>223</v>
      </c>
    </row>
    <row r="16" spans="1:21" x14ac:dyDescent="0.35">
      <c r="A16" t="s">
        <v>40</v>
      </c>
      <c r="B16">
        <v>18</v>
      </c>
      <c r="C16">
        <v>2025</v>
      </c>
      <c r="D16" t="s">
        <v>295</v>
      </c>
      <c r="E16" s="13">
        <v>225</v>
      </c>
      <c r="F16" t="s">
        <v>296</v>
      </c>
      <c r="G16" t="s">
        <v>262</v>
      </c>
      <c r="H16" s="2" t="s">
        <v>77</v>
      </c>
      <c r="I16">
        <v>240</v>
      </c>
      <c r="J16" t="s">
        <v>98</v>
      </c>
      <c r="K16">
        <v>6000</v>
      </c>
      <c r="L16">
        <v>4</v>
      </c>
      <c r="M16">
        <v>2</v>
      </c>
      <c r="N16" t="s">
        <v>12</v>
      </c>
      <c r="O16" t="s">
        <v>12</v>
      </c>
      <c r="P16" t="s">
        <v>95</v>
      </c>
      <c r="Q16" t="s">
        <v>12</v>
      </c>
      <c r="R16" t="s">
        <v>12</v>
      </c>
      <c r="S16">
        <v>30</v>
      </c>
      <c r="T16">
        <v>160</v>
      </c>
      <c r="U16" t="s">
        <v>13</v>
      </c>
    </row>
    <row r="17" spans="1:21" x14ac:dyDescent="0.35">
      <c r="A17" t="s">
        <v>41</v>
      </c>
      <c r="B17">
        <v>19</v>
      </c>
      <c r="C17">
        <v>2025</v>
      </c>
      <c r="D17" t="s">
        <v>295</v>
      </c>
      <c r="E17" s="13">
        <v>225</v>
      </c>
      <c r="F17" t="s">
        <v>296</v>
      </c>
      <c r="G17" t="s">
        <v>262</v>
      </c>
      <c r="H17" s="2" t="s">
        <v>223</v>
      </c>
    </row>
    <row r="18" spans="1:21" x14ac:dyDescent="0.35">
      <c r="A18" t="s">
        <v>42</v>
      </c>
      <c r="B18">
        <v>20</v>
      </c>
      <c r="C18">
        <v>2025</v>
      </c>
      <c r="D18" t="s">
        <v>295</v>
      </c>
      <c r="E18" s="13">
        <v>225</v>
      </c>
      <c r="F18" t="s">
        <v>296</v>
      </c>
      <c r="G18" t="s">
        <v>262</v>
      </c>
      <c r="H18" s="2" t="s">
        <v>223</v>
      </c>
    </row>
    <row r="19" spans="1:21" x14ac:dyDescent="0.35">
      <c r="A19" t="s">
        <v>43</v>
      </c>
      <c r="B19">
        <v>21</v>
      </c>
      <c r="C19">
        <v>2025</v>
      </c>
      <c r="D19" t="s">
        <v>295</v>
      </c>
      <c r="E19" s="13">
        <v>225</v>
      </c>
      <c r="F19" t="s">
        <v>296</v>
      </c>
      <c r="G19" t="s">
        <v>262</v>
      </c>
      <c r="H19" s="2" t="s">
        <v>223</v>
      </c>
    </row>
    <row r="20" spans="1:21" x14ac:dyDescent="0.35">
      <c r="A20" t="s">
        <v>44</v>
      </c>
      <c r="B20">
        <v>22</v>
      </c>
      <c r="C20">
        <v>2025</v>
      </c>
      <c r="D20" t="s">
        <v>295</v>
      </c>
      <c r="E20" s="13">
        <v>225</v>
      </c>
      <c r="F20" t="s">
        <v>296</v>
      </c>
      <c r="G20" t="s">
        <v>262</v>
      </c>
      <c r="H20" s="2" t="s">
        <v>223</v>
      </c>
    </row>
    <row r="21" spans="1:21" x14ac:dyDescent="0.35">
      <c r="A21" t="s">
        <v>45</v>
      </c>
      <c r="B21">
        <v>23</v>
      </c>
      <c r="C21">
        <v>2025</v>
      </c>
      <c r="D21" t="s">
        <v>295</v>
      </c>
      <c r="E21" s="13">
        <v>225</v>
      </c>
      <c r="F21" t="s">
        <v>296</v>
      </c>
      <c r="G21" t="s">
        <v>262</v>
      </c>
      <c r="H21" s="2" t="s">
        <v>77</v>
      </c>
      <c r="I21">
        <v>370</v>
      </c>
      <c r="J21" t="s">
        <v>98</v>
      </c>
      <c r="K21">
        <v>6000</v>
      </c>
      <c r="L21">
        <v>4</v>
      </c>
      <c r="M21">
        <v>2</v>
      </c>
      <c r="N21" t="s">
        <v>10</v>
      </c>
      <c r="O21" t="s">
        <v>12</v>
      </c>
      <c r="P21" t="s">
        <v>95</v>
      </c>
      <c r="Q21" t="s">
        <v>12</v>
      </c>
      <c r="R21" t="s">
        <v>12</v>
      </c>
      <c r="S21">
        <v>0</v>
      </c>
      <c r="T21">
        <v>340</v>
      </c>
      <c r="U21" t="s">
        <v>11</v>
      </c>
    </row>
    <row r="22" spans="1:21" x14ac:dyDescent="0.35">
      <c r="A22" t="s">
        <v>46</v>
      </c>
      <c r="B22">
        <v>24</v>
      </c>
      <c r="C22">
        <v>2025</v>
      </c>
      <c r="D22" t="s">
        <v>295</v>
      </c>
      <c r="E22" s="13">
        <v>225</v>
      </c>
      <c r="F22" t="s">
        <v>296</v>
      </c>
      <c r="G22" t="s">
        <v>262</v>
      </c>
      <c r="H22" s="2" t="s">
        <v>223</v>
      </c>
    </row>
    <row r="23" spans="1:21" x14ac:dyDescent="0.35">
      <c r="A23" t="s">
        <v>47</v>
      </c>
      <c r="B23">
        <v>25</v>
      </c>
      <c r="C23">
        <v>2025</v>
      </c>
      <c r="D23" t="s">
        <v>295</v>
      </c>
      <c r="E23" s="13">
        <v>225</v>
      </c>
      <c r="F23" t="s">
        <v>296</v>
      </c>
      <c r="G23" t="s">
        <v>262</v>
      </c>
      <c r="H23" s="2" t="s">
        <v>223</v>
      </c>
    </row>
    <row r="24" spans="1:21" x14ac:dyDescent="0.35">
      <c r="A24" t="s">
        <v>48</v>
      </c>
      <c r="B24">
        <v>26</v>
      </c>
      <c r="C24">
        <v>2025</v>
      </c>
      <c r="D24" t="s">
        <v>295</v>
      </c>
      <c r="E24" s="13">
        <v>225</v>
      </c>
      <c r="F24" t="s">
        <v>296</v>
      </c>
      <c r="G24" t="s">
        <v>262</v>
      </c>
      <c r="H24" s="2" t="s">
        <v>223</v>
      </c>
    </row>
    <row r="25" spans="1:21" x14ac:dyDescent="0.35">
      <c r="A25" t="s">
        <v>49</v>
      </c>
      <c r="B25">
        <v>27</v>
      </c>
      <c r="C25">
        <v>2025</v>
      </c>
      <c r="D25" t="s">
        <v>295</v>
      </c>
      <c r="E25" s="13">
        <v>225</v>
      </c>
      <c r="F25" t="s">
        <v>296</v>
      </c>
      <c r="G25" t="s">
        <v>262</v>
      </c>
      <c r="H25" s="2" t="s">
        <v>77</v>
      </c>
      <c r="I25">
        <v>715</v>
      </c>
      <c r="J25" t="s">
        <v>98</v>
      </c>
      <c r="K25">
        <v>8000</v>
      </c>
      <c r="L25">
        <v>4</v>
      </c>
      <c r="M25">
        <v>2</v>
      </c>
      <c r="N25" t="s">
        <v>12</v>
      </c>
      <c r="O25" t="s">
        <v>12</v>
      </c>
      <c r="P25" t="s">
        <v>95</v>
      </c>
      <c r="Q25" t="s">
        <v>12</v>
      </c>
      <c r="R25" t="s">
        <v>12</v>
      </c>
      <c r="S25">
        <v>0</v>
      </c>
      <c r="T25">
        <v>120</v>
      </c>
      <c r="U25" t="s">
        <v>11</v>
      </c>
    </row>
    <row r="26" spans="1:21" x14ac:dyDescent="0.35">
      <c r="A26" t="s">
        <v>50</v>
      </c>
      <c r="B26">
        <v>28</v>
      </c>
      <c r="C26">
        <v>2025</v>
      </c>
      <c r="D26" t="s">
        <v>295</v>
      </c>
      <c r="E26" s="13">
        <v>225</v>
      </c>
      <c r="F26" t="s">
        <v>296</v>
      </c>
      <c r="G26" t="s">
        <v>262</v>
      </c>
      <c r="H26" s="2" t="s">
        <v>223</v>
      </c>
    </row>
    <row r="27" spans="1:21" x14ac:dyDescent="0.35">
      <c r="A27" t="s">
        <v>51</v>
      </c>
      <c r="B27">
        <v>29</v>
      </c>
      <c r="C27">
        <v>2025</v>
      </c>
      <c r="D27" t="s">
        <v>295</v>
      </c>
      <c r="E27" s="13">
        <v>225</v>
      </c>
      <c r="F27" t="s">
        <v>296</v>
      </c>
      <c r="G27" t="s">
        <v>262</v>
      </c>
      <c r="H27" s="2" t="s">
        <v>223</v>
      </c>
    </row>
    <row r="28" spans="1:21" x14ac:dyDescent="0.35">
      <c r="A28" t="s">
        <v>52</v>
      </c>
      <c r="B28">
        <v>30</v>
      </c>
      <c r="C28">
        <v>2025</v>
      </c>
      <c r="D28" t="s">
        <v>295</v>
      </c>
      <c r="E28" s="13">
        <v>225</v>
      </c>
      <c r="F28" t="s">
        <v>296</v>
      </c>
      <c r="G28" t="s">
        <v>262</v>
      </c>
      <c r="H28" s="2" t="s">
        <v>223</v>
      </c>
    </row>
    <row r="29" spans="1:21" x14ac:dyDescent="0.35">
      <c r="A29" t="s">
        <v>53</v>
      </c>
      <c r="B29">
        <v>31</v>
      </c>
      <c r="C29">
        <v>2025</v>
      </c>
      <c r="D29" t="s">
        <v>295</v>
      </c>
      <c r="E29" s="13">
        <v>225</v>
      </c>
      <c r="F29" t="s">
        <v>296</v>
      </c>
      <c r="G29" t="s">
        <v>262</v>
      </c>
      <c r="H29" s="2" t="s">
        <v>223</v>
      </c>
    </row>
    <row r="30" spans="1:21" x14ac:dyDescent="0.35">
      <c r="A30" t="s">
        <v>54</v>
      </c>
      <c r="B30">
        <v>32</v>
      </c>
      <c r="C30">
        <v>2025</v>
      </c>
      <c r="D30" t="s">
        <v>295</v>
      </c>
      <c r="E30" s="13">
        <v>225</v>
      </c>
      <c r="F30" t="s">
        <v>296</v>
      </c>
      <c r="G30" t="s">
        <v>262</v>
      </c>
      <c r="H30" s="2" t="s">
        <v>223</v>
      </c>
    </row>
    <row r="31" spans="1:21" x14ac:dyDescent="0.35">
      <c r="A31" t="s">
        <v>55</v>
      </c>
      <c r="B31">
        <v>33</v>
      </c>
      <c r="C31">
        <v>2025</v>
      </c>
      <c r="D31" t="s">
        <v>295</v>
      </c>
      <c r="E31" s="13">
        <v>225</v>
      </c>
      <c r="F31" t="s">
        <v>296</v>
      </c>
      <c r="G31" t="s">
        <v>262</v>
      </c>
      <c r="H31" s="2" t="s">
        <v>77</v>
      </c>
      <c r="I31">
        <v>474</v>
      </c>
      <c r="J31" t="s">
        <v>98</v>
      </c>
      <c r="K31">
        <v>6000</v>
      </c>
      <c r="L31">
        <v>4</v>
      </c>
      <c r="M31">
        <v>2</v>
      </c>
      <c r="N31" t="s">
        <v>10</v>
      </c>
      <c r="O31" t="s">
        <v>12</v>
      </c>
      <c r="P31" t="s">
        <v>95</v>
      </c>
      <c r="Q31" t="s">
        <v>12</v>
      </c>
      <c r="R31" t="s">
        <v>12</v>
      </c>
      <c r="S31">
        <v>24</v>
      </c>
      <c r="T31">
        <v>125</v>
      </c>
      <c r="U31" t="s">
        <v>13</v>
      </c>
    </row>
    <row r="32" spans="1:21" x14ac:dyDescent="0.35">
      <c r="A32" t="s">
        <v>56</v>
      </c>
      <c r="B32">
        <v>34</v>
      </c>
      <c r="C32">
        <v>2025</v>
      </c>
      <c r="D32" t="s">
        <v>295</v>
      </c>
      <c r="E32" s="13">
        <v>225</v>
      </c>
      <c r="F32" t="s">
        <v>296</v>
      </c>
      <c r="G32" t="s">
        <v>262</v>
      </c>
      <c r="H32" s="2" t="s">
        <v>223</v>
      </c>
    </row>
    <row r="33" spans="1:21" x14ac:dyDescent="0.35">
      <c r="A33" t="s">
        <v>57</v>
      </c>
      <c r="B33">
        <v>35</v>
      </c>
      <c r="C33">
        <v>2025</v>
      </c>
      <c r="D33" t="s">
        <v>295</v>
      </c>
      <c r="E33" s="13">
        <v>225</v>
      </c>
      <c r="F33" t="s">
        <v>296</v>
      </c>
      <c r="G33" t="s">
        <v>262</v>
      </c>
      <c r="H33" s="2" t="s">
        <v>223</v>
      </c>
    </row>
    <row r="34" spans="1:21" x14ac:dyDescent="0.35">
      <c r="A34" t="s">
        <v>58</v>
      </c>
      <c r="B34">
        <v>36</v>
      </c>
      <c r="C34">
        <v>2025</v>
      </c>
      <c r="D34" t="s">
        <v>295</v>
      </c>
      <c r="E34" s="13">
        <v>225</v>
      </c>
      <c r="F34" t="s">
        <v>296</v>
      </c>
      <c r="G34" t="s">
        <v>262</v>
      </c>
      <c r="H34" s="2" t="s">
        <v>223</v>
      </c>
    </row>
    <row r="35" spans="1:21" x14ac:dyDescent="0.35">
      <c r="A35" t="s">
        <v>59</v>
      </c>
      <c r="B35">
        <v>37</v>
      </c>
      <c r="C35">
        <v>2025</v>
      </c>
      <c r="D35" t="s">
        <v>295</v>
      </c>
      <c r="E35" s="13">
        <v>225</v>
      </c>
      <c r="F35" t="s">
        <v>296</v>
      </c>
      <c r="G35" t="s">
        <v>262</v>
      </c>
      <c r="H35" s="2" t="s">
        <v>77</v>
      </c>
      <c r="I35">
        <v>525</v>
      </c>
      <c r="J35" t="s">
        <v>98</v>
      </c>
      <c r="K35">
        <v>6000</v>
      </c>
      <c r="L35">
        <v>4</v>
      </c>
      <c r="M35">
        <v>1</v>
      </c>
      <c r="N35" t="s">
        <v>12</v>
      </c>
      <c r="O35" t="s">
        <v>12</v>
      </c>
      <c r="P35" t="s">
        <v>95</v>
      </c>
      <c r="Q35" t="s">
        <v>10</v>
      </c>
      <c r="R35" t="s">
        <v>12</v>
      </c>
      <c r="S35">
        <v>30</v>
      </c>
      <c r="T35">
        <v>170</v>
      </c>
      <c r="U35" t="s">
        <v>13</v>
      </c>
    </row>
    <row r="36" spans="1:21" x14ac:dyDescent="0.35">
      <c r="A36" t="s">
        <v>60</v>
      </c>
      <c r="B36">
        <v>38</v>
      </c>
      <c r="C36">
        <v>2025</v>
      </c>
      <c r="D36" t="s">
        <v>295</v>
      </c>
      <c r="E36" s="13">
        <v>225</v>
      </c>
      <c r="F36" t="s">
        <v>296</v>
      </c>
      <c r="G36" t="s">
        <v>262</v>
      </c>
      <c r="H36" s="2" t="s">
        <v>223</v>
      </c>
    </row>
    <row r="37" spans="1:21" x14ac:dyDescent="0.35">
      <c r="A37" t="s">
        <v>61</v>
      </c>
      <c r="B37">
        <v>39</v>
      </c>
      <c r="C37">
        <v>2025</v>
      </c>
      <c r="D37" t="s">
        <v>295</v>
      </c>
      <c r="E37" s="13">
        <v>225</v>
      </c>
      <c r="F37" t="s">
        <v>296</v>
      </c>
      <c r="G37" t="s">
        <v>262</v>
      </c>
      <c r="H37" s="2" t="s">
        <v>77</v>
      </c>
      <c r="I37">
        <v>650</v>
      </c>
      <c r="J37" t="s">
        <v>98</v>
      </c>
      <c r="K37">
        <v>10000</v>
      </c>
      <c r="L37">
        <v>4</v>
      </c>
      <c r="M37">
        <v>2</v>
      </c>
      <c r="N37" t="s">
        <v>12</v>
      </c>
      <c r="O37" t="s">
        <v>12</v>
      </c>
      <c r="P37" t="s">
        <v>95</v>
      </c>
      <c r="Q37" t="s">
        <v>12</v>
      </c>
      <c r="R37" t="s">
        <v>12</v>
      </c>
      <c r="S37">
        <v>30</v>
      </c>
      <c r="T37">
        <v>160</v>
      </c>
      <c r="U37" t="s">
        <v>12</v>
      </c>
    </row>
    <row r="38" spans="1:21" x14ac:dyDescent="0.35">
      <c r="A38" t="s">
        <v>62</v>
      </c>
      <c r="B38">
        <v>40</v>
      </c>
      <c r="C38">
        <v>2025</v>
      </c>
      <c r="D38" t="s">
        <v>295</v>
      </c>
      <c r="E38" s="13">
        <v>225</v>
      </c>
      <c r="F38" t="s">
        <v>296</v>
      </c>
      <c r="G38" t="s">
        <v>262</v>
      </c>
      <c r="H38" s="2" t="s">
        <v>223</v>
      </c>
    </row>
    <row r="39" spans="1:21" x14ac:dyDescent="0.35">
      <c r="A39" t="s">
        <v>63</v>
      </c>
      <c r="B39">
        <v>41</v>
      </c>
      <c r="C39">
        <v>2025</v>
      </c>
      <c r="D39" t="s">
        <v>295</v>
      </c>
      <c r="E39" s="13">
        <v>225</v>
      </c>
      <c r="F39" t="s">
        <v>296</v>
      </c>
      <c r="G39" t="s">
        <v>262</v>
      </c>
      <c r="H39" s="2" t="s">
        <v>223</v>
      </c>
    </row>
    <row r="40" spans="1:21" x14ac:dyDescent="0.35">
      <c r="A40" t="s">
        <v>64</v>
      </c>
      <c r="B40">
        <v>42</v>
      </c>
      <c r="C40">
        <v>2025</v>
      </c>
      <c r="D40" t="s">
        <v>295</v>
      </c>
      <c r="E40" s="13">
        <v>225</v>
      </c>
      <c r="F40" t="s">
        <v>296</v>
      </c>
      <c r="G40" t="s">
        <v>262</v>
      </c>
      <c r="H40" s="2" t="s">
        <v>223</v>
      </c>
    </row>
    <row r="41" spans="1:21" x14ac:dyDescent="0.35">
      <c r="A41" t="s">
        <v>65</v>
      </c>
      <c r="B41">
        <v>44</v>
      </c>
      <c r="C41">
        <v>2025</v>
      </c>
      <c r="D41" t="s">
        <v>295</v>
      </c>
      <c r="E41" s="13">
        <v>225</v>
      </c>
      <c r="F41" t="s">
        <v>296</v>
      </c>
      <c r="G41" t="s">
        <v>262</v>
      </c>
      <c r="H41" s="2" t="s">
        <v>223</v>
      </c>
    </row>
    <row r="42" spans="1:21" x14ac:dyDescent="0.35">
      <c r="A42" t="s">
        <v>66</v>
      </c>
      <c r="B42">
        <v>45</v>
      </c>
      <c r="C42">
        <v>2025</v>
      </c>
      <c r="D42" t="s">
        <v>295</v>
      </c>
      <c r="E42" s="13">
        <v>225</v>
      </c>
      <c r="F42" t="s">
        <v>296</v>
      </c>
      <c r="G42" t="s">
        <v>262</v>
      </c>
      <c r="H42" s="2" t="s">
        <v>223</v>
      </c>
    </row>
    <row r="43" spans="1:21" x14ac:dyDescent="0.35">
      <c r="A43" t="s">
        <v>67</v>
      </c>
      <c r="B43">
        <v>46</v>
      </c>
      <c r="C43">
        <v>2025</v>
      </c>
      <c r="D43" t="s">
        <v>295</v>
      </c>
      <c r="E43" s="13">
        <v>225</v>
      </c>
      <c r="F43" t="s">
        <v>296</v>
      </c>
      <c r="G43" t="s">
        <v>262</v>
      </c>
      <c r="H43" s="2" t="s">
        <v>223</v>
      </c>
    </row>
    <row r="44" spans="1:21" x14ac:dyDescent="0.35">
      <c r="A44" t="s">
        <v>68</v>
      </c>
      <c r="B44">
        <v>47</v>
      </c>
      <c r="C44">
        <v>2025</v>
      </c>
      <c r="D44" t="s">
        <v>295</v>
      </c>
      <c r="E44" s="13">
        <v>225</v>
      </c>
      <c r="F44" t="s">
        <v>296</v>
      </c>
      <c r="G44" t="s">
        <v>262</v>
      </c>
      <c r="H44" s="2" t="s">
        <v>223</v>
      </c>
    </row>
    <row r="45" spans="1:21" x14ac:dyDescent="0.35">
      <c r="A45" t="s">
        <v>69</v>
      </c>
      <c r="B45">
        <v>48</v>
      </c>
      <c r="C45">
        <v>2025</v>
      </c>
      <c r="D45" t="s">
        <v>295</v>
      </c>
      <c r="E45" s="13">
        <v>225</v>
      </c>
      <c r="F45" t="s">
        <v>296</v>
      </c>
      <c r="G45" t="s">
        <v>262</v>
      </c>
      <c r="H45" s="2" t="s">
        <v>223</v>
      </c>
    </row>
    <row r="46" spans="1:21" x14ac:dyDescent="0.35">
      <c r="A46" t="s">
        <v>70</v>
      </c>
      <c r="B46">
        <v>49</v>
      </c>
      <c r="C46">
        <v>2025</v>
      </c>
      <c r="D46" t="s">
        <v>295</v>
      </c>
      <c r="E46" s="13">
        <v>225</v>
      </c>
      <c r="F46" t="s">
        <v>296</v>
      </c>
      <c r="G46" t="s">
        <v>262</v>
      </c>
      <c r="H46" s="2" t="s">
        <v>223</v>
      </c>
    </row>
    <row r="47" spans="1:21" x14ac:dyDescent="0.35">
      <c r="A47" t="s">
        <v>71</v>
      </c>
      <c r="B47">
        <v>50</v>
      </c>
      <c r="C47">
        <v>2025</v>
      </c>
      <c r="D47" t="s">
        <v>295</v>
      </c>
      <c r="E47" s="13">
        <v>225</v>
      </c>
      <c r="F47" t="s">
        <v>296</v>
      </c>
      <c r="G47" t="s">
        <v>262</v>
      </c>
      <c r="H47" s="2" t="s">
        <v>223</v>
      </c>
    </row>
    <row r="48" spans="1:21" x14ac:dyDescent="0.35">
      <c r="A48" t="s">
        <v>72</v>
      </c>
      <c r="B48">
        <v>51</v>
      </c>
      <c r="C48">
        <v>2025</v>
      </c>
      <c r="D48" t="s">
        <v>295</v>
      </c>
      <c r="E48" s="13">
        <v>225</v>
      </c>
      <c r="F48" t="s">
        <v>296</v>
      </c>
      <c r="G48" t="s">
        <v>262</v>
      </c>
      <c r="H48" s="2" t="s">
        <v>77</v>
      </c>
      <c r="I48">
        <v>630</v>
      </c>
      <c r="J48" t="s">
        <v>98</v>
      </c>
      <c r="K48">
        <v>8000</v>
      </c>
      <c r="L48">
        <v>4</v>
      </c>
      <c r="M48">
        <v>2</v>
      </c>
      <c r="N48" t="s">
        <v>12</v>
      </c>
      <c r="O48" t="s">
        <v>12</v>
      </c>
      <c r="P48">
        <v>18</v>
      </c>
      <c r="Q48" t="s">
        <v>10</v>
      </c>
      <c r="R48" t="s">
        <v>12</v>
      </c>
      <c r="S48">
        <v>16</v>
      </c>
      <c r="T48">
        <v>140</v>
      </c>
      <c r="U48" t="s">
        <v>13</v>
      </c>
    </row>
    <row r="49" spans="1:21" x14ac:dyDescent="0.35">
      <c r="A49" t="s">
        <v>73</v>
      </c>
      <c r="B49">
        <v>53</v>
      </c>
      <c r="C49">
        <v>2025</v>
      </c>
      <c r="D49" t="s">
        <v>295</v>
      </c>
      <c r="E49" s="13">
        <v>225</v>
      </c>
      <c r="F49" t="s">
        <v>296</v>
      </c>
      <c r="G49" t="s">
        <v>262</v>
      </c>
      <c r="H49" s="2" t="s">
        <v>223</v>
      </c>
    </row>
    <row r="50" spans="1:21" x14ac:dyDescent="0.35">
      <c r="A50" t="s">
        <v>74</v>
      </c>
      <c r="B50">
        <v>54</v>
      </c>
      <c r="C50">
        <v>2025</v>
      </c>
      <c r="D50" t="s">
        <v>295</v>
      </c>
      <c r="E50" s="13">
        <v>225</v>
      </c>
      <c r="F50" t="s">
        <v>296</v>
      </c>
      <c r="G50" t="s">
        <v>262</v>
      </c>
      <c r="H50" s="2" t="s">
        <v>223</v>
      </c>
    </row>
    <row r="51" spans="1:21" x14ac:dyDescent="0.35">
      <c r="A51" t="s">
        <v>75</v>
      </c>
      <c r="B51">
        <v>55</v>
      </c>
      <c r="C51">
        <v>2025</v>
      </c>
      <c r="D51" t="s">
        <v>295</v>
      </c>
      <c r="E51" s="13">
        <v>225</v>
      </c>
      <c r="F51" t="s">
        <v>296</v>
      </c>
      <c r="G51" t="s">
        <v>262</v>
      </c>
      <c r="H51" s="2" t="s">
        <v>77</v>
      </c>
      <c r="I51">
        <v>576</v>
      </c>
      <c r="J51" t="s">
        <v>98</v>
      </c>
      <c r="K51">
        <v>10000</v>
      </c>
      <c r="L51">
        <v>4</v>
      </c>
      <c r="M51">
        <v>2</v>
      </c>
      <c r="N51" t="s">
        <v>12</v>
      </c>
      <c r="O51" t="s">
        <v>12</v>
      </c>
      <c r="P51" t="s">
        <v>95</v>
      </c>
      <c r="Q51" t="s">
        <v>12</v>
      </c>
      <c r="R51" t="s">
        <v>12</v>
      </c>
      <c r="S51">
        <v>0</v>
      </c>
      <c r="T51">
        <v>56</v>
      </c>
      <c r="U51" t="s">
        <v>13</v>
      </c>
    </row>
    <row r="52" spans="1:21" x14ac:dyDescent="0.35">
      <c r="A52" t="s">
        <v>76</v>
      </c>
      <c r="B52">
        <v>56</v>
      </c>
      <c r="C52">
        <v>2025</v>
      </c>
      <c r="D52" t="s">
        <v>295</v>
      </c>
      <c r="E52" s="13">
        <v>225</v>
      </c>
      <c r="F52" t="s">
        <v>296</v>
      </c>
      <c r="G52" t="s">
        <v>262</v>
      </c>
      <c r="H52" s="2" t="s">
        <v>223</v>
      </c>
    </row>
  </sheetData>
  <pageMargins left="0.7" right="0.7" top="0.75" bottom="0.75" header="0.3" footer="0.3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03AD29-B7D4-4039-82F1-B34A5FA1129E}">
  <sheetPr codeName="Sheet77"/>
  <dimension ref="A1:V54"/>
  <sheetViews>
    <sheetView zoomScale="90" zoomScaleNormal="90" workbookViewId="0"/>
  </sheetViews>
  <sheetFormatPr defaultRowHeight="14.5" x14ac:dyDescent="0.35"/>
  <cols>
    <col min="1" max="1" width="17.81640625" bestFit="1" customWidth="1"/>
    <col min="4" max="4" width="13.453125" customWidth="1"/>
    <col min="5" max="5" width="14.08984375" bestFit="1" customWidth="1"/>
    <col min="8" max="8" width="15.54296875" bestFit="1" customWidth="1"/>
    <col min="10" max="10" width="24.6328125" bestFit="1" customWidth="1"/>
    <col min="11" max="12" width="12.36328125" customWidth="1"/>
    <col min="13" max="13" width="9" customWidth="1"/>
    <col min="14" max="14" width="15.453125" bestFit="1" customWidth="1"/>
    <col min="15" max="15" width="9.90625" bestFit="1" customWidth="1"/>
    <col min="16" max="16" width="11.6328125" bestFit="1" customWidth="1"/>
    <col min="17" max="17" width="18.7265625" bestFit="1" customWidth="1"/>
    <col min="18" max="18" width="15" bestFit="1" customWidth="1"/>
    <col min="19" max="19" width="18.81640625" bestFit="1" customWidth="1"/>
    <col min="20" max="20" width="11" bestFit="1" customWidth="1"/>
    <col min="21" max="21" width="10.6328125" style="2" customWidth="1"/>
  </cols>
  <sheetData>
    <row r="1" spans="1:21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0</v>
      </c>
      <c r="I1" t="s">
        <v>89</v>
      </c>
      <c r="J1" t="s">
        <v>3</v>
      </c>
      <c r="K1" t="s">
        <v>137</v>
      </c>
      <c r="L1" t="s">
        <v>90</v>
      </c>
      <c r="M1" t="s">
        <v>138</v>
      </c>
      <c r="N1" t="s">
        <v>215</v>
      </c>
      <c r="O1" t="s">
        <v>4</v>
      </c>
      <c r="P1" t="s">
        <v>5</v>
      </c>
      <c r="Q1" t="s">
        <v>6</v>
      </c>
      <c r="R1" t="s">
        <v>7</v>
      </c>
      <c r="S1" t="s">
        <v>8</v>
      </c>
      <c r="T1" t="s">
        <v>91</v>
      </c>
      <c r="U1" s="2" t="s">
        <v>9</v>
      </c>
    </row>
    <row r="2" spans="1:21" x14ac:dyDescent="0.35">
      <c r="A2" t="s">
        <v>23</v>
      </c>
      <c r="B2">
        <v>1</v>
      </c>
      <c r="C2">
        <v>2025</v>
      </c>
      <c r="D2" t="s">
        <v>297</v>
      </c>
      <c r="E2" s="13">
        <v>226</v>
      </c>
      <c r="F2" t="s">
        <v>296</v>
      </c>
      <c r="G2" t="s">
        <v>262</v>
      </c>
      <c r="H2" t="s">
        <v>77</v>
      </c>
      <c r="I2">
        <v>100</v>
      </c>
      <c r="J2" t="s">
        <v>98</v>
      </c>
      <c r="K2">
        <v>0</v>
      </c>
      <c r="L2">
        <v>4</v>
      </c>
      <c r="M2">
        <v>1</v>
      </c>
      <c r="N2" t="s">
        <v>12</v>
      </c>
      <c r="O2" t="s">
        <v>12</v>
      </c>
      <c r="P2" t="s">
        <v>95</v>
      </c>
      <c r="Q2" t="s">
        <v>12</v>
      </c>
      <c r="R2" t="s">
        <v>12</v>
      </c>
      <c r="S2">
        <v>0</v>
      </c>
      <c r="T2">
        <v>75</v>
      </c>
      <c r="U2" s="2" t="s">
        <v>13</v>
      </c>
    </row>
    <row r="3" spans="1:21" x14ac:dyDescent="0.35">
      <c r="A3" t="s">
        <v>27</v>
      </c>
      <c r="B3">
        <v>2</v>
      </c>
      <c r="C3">
        <v>2025</v>
      </c>
      <c r="D3" t="s">
        <v>297</v>
      </c>
      <c r="E3" s="13">
        <v>226</v>
      </c>
      <c r="F3" t="s">
        <v>296</v>
      </c>
      <c r="G3" t="s">
        <v>262</v>
      </c>
      <c r="H3" t="s">
        <v>223</v>
      </c>
    </row>
    <row r="4" spans="1:21" x14ac:dyDescent="0.35">
      <c r="A4" t="s">
        <v>28</v>
      </c>
      <c r="B4">
        <v>4</v>
      </c>
      <c r="C4">
        <v>2025</v>
      </c>
      <c r="D4" t="s">
        <v>297</v>
      </c>
      <c r="E4" s="13">
        <v>226</v>
      </c>
      <c r="F4" t="s">
        <v>296</v>
      </c>
      <c r="G4" t="s">
        <v>262</v>
      </c>
      <c r="H4" t="s">
        <v>223</v>
      </c>
    </row>
    <row r="5" spans="1:21" x14ac:dyDescent="0.35">
      <c r="A5" t="s">
        <v>29</v>
      </c>
      <c r="B5">
        <v>5</v>
      </c>
      <c r="C5">
        <v>2025</v>
      </c>
      <c r="D5" t="s">
        <v>297</v>
      </c>
      <c r="E5" s="13">
        <v>226</v>
      </c>
      <c r="F5" t="s">
        <v>296</v>
      </c>
      <c r="G5" t="s">
        <v>262</v>
      </c>
      <c r="H5" t="s">
        <v>77</v>
      </c>
      <c r="I5">
        <v>80</v>
      </c>
      <c r="J5" t="s">
        <v>98</v>
      </c>
      <c r="K5">
        <v>2000</v>
      </c>
      <c r="L5">
        <v>4</v>
      </c>
      <c r="M5">
        <v>2</v>
      </c>
      <c r="N5" t="s">
        <v>12</v>
      </c>
      <c r="O5" t="s">
        <v>12</v>
      </c>
      <c r="P5" t="s">
        <v>95</v>
      </c>
      <c r="Q5" t="s">
        <v>12</v>
      </c>
      <c r="R5" t="s">
        <v>12</v>
      </c>
      <c r="S5">
        <v>0</v>
      </c>
      <c r="T5">
        <v>20</v>
      </c>
      <c r="U5" s="2" t="s">
        <v>11</v>
      </c>
    </row>
    <row r="6" spans="1:21" x14ac:dyDescent="0.35">
      <c r="A6" t="s">
        <v>30</v>
      </c>
      <c r="B6">
        <v>6</v>
      </c>
      <c r="C6">
        <v>2025</v>
      </c>
      <c r="D6" t="s">
        <v>297</v>
      </c>
      <c r="E6" s="13">
        <v>226</v>
      </c>
      <c r="F6" t="s">
        <v>296</v>
      </c>
      <c r="G6" t="s">
        <v>262</v>
      </c>
      <c r="H6" t="s">
        <v>223</v>
      </c>
    </row>
    <row r="7" spans="1:21" x14ac:dyDescent="0.35">
      <c r="A7" t="s">
        <v>31</v>
      </c>
      <c r="B7">
        <v>8</v>
      </c>
      <c r="C7">
        <v>2025</v>
      </c>
      <c r="D7" t="s">
        <v>297</v>
      </c>
      <c r="E7" s="13">
        <v>226</v>
      </c>
      <c r="F7" t="s">
        <v>296</v>
      </c>
      <c r="G7" t="s">
        <v>262</v>
      </c>
      <c r="H7" t="s">
        <v>223</v>
      </c>
    </row>
    <row r="8" spans="1:21" x14ac:dyDescent="0.35">
      <c r="A8" t="s">
        <v>32</v>
      </c>
      <c r="B8">
        <v>9</v>
      </c>
      <c r="C8">
        <v>2025</v>
      </c>
      <c r="D8" t="s">
        <v>297</v>
      </c>
      <c r="E8" s="13">
        <v>226</v>
      </c>
      <c r="F8" t="s">
        <v>296</v>
      </c>
      <c r="G8" t="s">
        <v>262</v>
      </c>
      <c r="H8" t="s">
        <v>223</v>
      </c>
    </row>
    <row r="9" spans="1:21" x14ac:dyDescent="0.35">
      <c r="A9" t="s">
        <v>33</v>
      </c>
      <c r="B9">
        <v>10</v>
      </c>
      <c r="C9">
        <v>2025</v>
      </c>
      <c r="D9" t="s">
        <v>297</v>
      </c>
      <c r="E9" s="13">
        <v>226</v>
      </c>
      <c r="F9" t="s">
        <v>296</v>
      </c>
      <c r="G9" t="s">
        <v>262</v>
      </c>
      <c r="H9" t="s">
        <v>223</v>
      </c>
    </row>
    <row r="10" spans="1:21" x14ac:dyDescent="0.35">
      <c r="A10" t="s">
        <v>34</v>
      </c>
      <c r="B10">
        <v>11</v>
      </c>
      <c r="C10">
        <v>2025</v>
      </c>
      <c r="D10" t="s">
        <v>297</v>
      </c>
      <c r="E10" s="13">
        <v>226</v>
      </c>
      <c r="F10" t="s">
        <v>296</v>
      </c>
      <c r="G10" t="s">
        <v>262</v>
      </c>
      <c r="H10" t="s">
        <v>223</v>
      </c>
    </row>
    <row r="11" spans="1:21" x14ac:dyDescent="0.35">
      <c r="A11" t="s">
        <v>35</v>
      </c>
      <c r="B11">
        <v>12</v>
      </c>
      <c r="C11">
        <v>2025</v>
      </c>
      <c r="D11" t="s">
        <v>297</v>
      </c>
      <c r="E11" s="13">
        <v>226</v>
      </c>
      <c r="F11" t="s">
        <v>296</v>
      </c>
      <c r="G11" t="s">
        <v>262</v>
      </c>
      <c r="H11" t="s">
        <v>223</v>
      </c>
    </row>
    <row r="12" spans="1:21" x14ac:dyDescent="0.35">
      <c r="A12" t="s">
        <v>36</v>
      </c>
      <c r="B12">
        <v>13</v>
      </c>
      <c r="C12">
        <v>2025</v>
      </c>
      <c r="D12" t="s">
        <v>297</v>
      </c>
      <c r="E12" s="13">
        <v>226</v>
      </c>
      <c r="F12" t="s">
        <v>296</v>
      </c>
      <c r="G12" t="s">
        <v>262</v>
      </c>
      <c r="H12" t="s">
        <v>77</v>
      </c>
      <c r="I12">
        <v>760</v>
      </c>
      <c r="J12" t="s">
        <v>98</v>
      </c>
      <c r="K12">
        <v>8000</v>
      </c>
      <c r="L12">
        <v>4</v>
      </c>
      <c r="M12">
        <v>2</v>
      </c>
      <c r="N12" t="s">
        <v>12</v>
      </c>
      <c r="O12" t="s">
        <v>10</v>
      </c>
      <c r="P12">
        <v>18</v>
      </c>
      <c r="Q12" t="s">
        <v>12</v>
      </c>
      <c r="R12" t="s">
        <v>12</v>
      </c>
      <c r="S12">
        <v>30</v>
      </c>
      <c r="T12">
        <v>400</v>
      </c>
      <c r="U12" s="2" t="s">
        <v>13</v>
      </c>
    </row>
    <row r="13" spans="1:21" x14ac:dyDescent="0.35">
      <c r="A13" t="s">
        <v>37</v>
      </c>
      <c r="B13">
        <v>15</v>
      </c>
      <c r="C13">
        <v>2025</v>
      </c>
      <c r="D13" t="s">
        <v>297</v>
      </c>
      <c r="E13" s="13">
        <v>226</v>
      </c>
      <c r="F13" t="s">
        <v>296</v>
      </c>
      <c r="G13" t="s">
        <v>262</v>
      </c>
      <c r="H13" t="s">
        <v>223</v>
      </c>
    </row>
    <row r="14" spans="1:21" x14ac:dyDescent="0.35">
      <c r="A14" t="s">
        <v>38</v>
      </c>
      <c r="B14">
        <v>16</v>
      </c>
      <c r="C14">
        <v>2025</v>
      </c>
      <c r="D14" t="s">
        <v>297</v>
      </c>
      <c r="E14" s="13">
        <v>226</v>
      </c>
      <c r="F14" t="s">
        <v>296</v>
      </c>
      <c r="G14" t="s">
        <v>262</v>
      </c>
      <c r="H14" t="s">
        <v>223</v>
      </c>
    </row>
    <row r="15" spans="1:21" x14ac:dyDescent="0.35">
      <c r="A15" t="s">
        <v>39</v>
      </c>
      <c r="B15">
        <v>17</v>
      </c>
      <c r="C15">
        <v>2025</v>
      </c>
      <c r="D15" t="s">
        <v>297</v>
      </c>
      <c r="E15" s="13">
        <v>226</v>
      </c>
      <c r="F15" t="s">
        <v>296</v>
      </c>
      <c r="G15" t="s">
        <v>262</v>
      </c>
      <c r="H15" t="s">
        <v>223</v>
      </c>
    </row>
    <row r="16" spans="1:21" x14ac:dyDescent="0.35">
      <c r="A16" t="s">
        <v>40</v>
      </c>
      <c r="B16">
        <v>18</v>
      </c>
      <c r="C16">
        <v>2025</v>
      </c>
      <c r="D16" t="s">
        <v>297</v>
      </c>
      <c r="E16" s="13">
        <v>226</v>
      </c>
      <c r="F16" t="s">
        <v>296</v>
      </c>
      <c r="G16" t="s">
        <v>262</v>
      </c>
      <c r="H16" t="s">
        <v>223</v>
      </c>
    </row>
    <row r="17" spans="1:22" x14ac:dyDescent="0.35">
      <c r="A17" t="s">
        <v>41</v>
      </c>
      <c r="B17">
        <v>19</v>
      </c>
      <c r="C17">
        <v>2025</v>
      </c>
      <c r="D17" t="s">
        <v>297</v>
      </c>
      <c r="E17" s="13">
        <v>226</v>
      </c>
      <c r="F17" t="s">
        <v>296</v>
      </c>
      <c r="G17" t="s">
        <v>262</v>
      </c>
      <c r="H17" t="s">
        <v>223</v>
      </c>
    </row>
    <row r="18" spans="1:22" x14ac:dyDescent="0.35">
      <c r="A18" t="s">
        <v>42</v>
      </c>
      <c r="B18">
        <v>20</v>
      </c>
      <c r="C18">
        <v>2025</v>
      </c>
      <c r="D18" t="s">
        <v>297</v>
      </c>
      <c r="E18" s="13">
        <v>226</v>
      </c>
      <c r="F18" t="s">
        <v>296</v>
      </c>
      <c r="G18" t="s">
        <v>262</v>
      </c>
      <c r="H18" t="s">
        <v>223</v>
      </c>
    </row>
    <row r="19" spans="1:22" x14ac:dyDescent="0.35">
      <c r="A19" t="s">
        <v>43</v>
      </c>
      <c r="B19">
        <v>21</v>
      </c>
      <c r="C19">
        <v>2025</v>
      </c>
      <c r="D19" t="s">
        <v>297</v>
      </c>
      <c r="E19" s="13">
        <v>226</v>
      </c>
      <c r="F19" t="s">
        <v>296</v>
      </c>
      <c r="G19" t="s">
        <v>262</v>
      </c>
      <c r="H19" t="s">
        <v>223</v>
      </c>
    </row>
    <row r="20" spans="1:22" x14ac:dyDescent="0.35">
      <c r="A20" t="s">
        <v>44</v>
      </c>
      <c r="B20">
        <v>22</v>
      </c>
      <c r="C20">
        <v>2025</v>
      </c>
      <c r="D20" t="s">
        <v>297</v>
      </c>
      <c r="E20" s="13">
        <v>226</v>
      </c>
      <c r="F20" t="s">
        <v>296</v>
      </c>
      <c r="G20" t="s">
        <v>262</v>
      </c>
      <c r="H20" t="s">
        <v>223</v>
      </c>
    </row>
    <row r="21" spans="1:22" x14ac:dyDescent="0.35">
      <c r="A21" t="s">
        <v>45</v>
      </c>
      <c r="B21">
        <v>23</v>
      </c>
      <c r="C21">
        <v>2025</v>
      </c>
      <c r="D21" t="s">
        <v>297</v>
      </c>
      <c r="E21" s="13">
        <v>226</v>
      </c>
      <c r="F21" t="s">
        <v>296</v>
      </c>
      <c r="G21" t="s">
        <v>262</v>
      </c>
      <c r="H21" t="s">
        <v>223</v>
      </c>
    </row>
    <row r="22" spans="1:22" x14ac:dyDescent="0.35">
      <c r="A22" t="s">
        <v>46</v>
      </c>
      <c r="B22">
        <v>24</v>
      </c>
      <c r="C22">
        <v>2025</v>
      </c>
      <c r="D22" t="s">
        <v>297</v>
      </c>
      <c r="E22" s="13">
        <v>226</v>
      </c>
      <c r="F22" t="s">
        <v>296</v>
      </c>
      <c r="G22" t="s">
        <v>262</v>
      </c>
      <c r="H22" t="s">
        <v>223</v>
      </c>
    </row>
    <row r="23" spans="1:22" x14ac:dyDescent="0.35">
      <c r="A23" t="s">
        <v>47</v>
      </c>
      <c r="B23">
        <v>25</v>
      </c>
      <c r="C23">
        <v>2025</v>
      </c>
      <c r="D23" t="s">
        <v>297</v>
      </c>
      <c r="E23" s="13">
        <v>226</v>
      </c>
      <c r="F23" t="s">
        <v>296</v>
      </c>
      <c r="G23" t="s">
        <v>262</v>
      </c>
      <c r="H23" t="s">
        <v>77</v>
      </c>
      <c r="I23">
        <v>1050</v>
      </c>
      <c r="J23" t="s">
        <v>98</v>
      </c>
      <c r="K23">
        <v>120</v>
      </c>
      <c r="L23">
        <v>4</v>
      </c>
      <c r="M23">
        <v>2</v>
      </c>
      <c r="N23" t="s">
        <v>12</v>
      </c>
      <c r="O23" t="s">
        <v>12</v>
      </c>
      <c r="P23" t="s">
        <v>95</v>
      </c>
      <c r="Q23" t="s">
        <v>12</v>
      </c>
      <c r="R23" t="s">
        <v>12</v>
      </c>
      <c r="S23">
        <v>6.67</v>
      </c>
      <c r="T23">
        <v>66.67</v>
      </c>
      <c r="U23" s="2" t="s">
        <v>12</v>
      </c>
    </row>
    <row r="24" spans="1:22" x14ac:dyDescent="0.35">
      <c r="A24" t="s">
        <v>48</v>
      </c>
      <c r="B24">
        <v>26</v>
      </c>
      <c r="C24">
        <v>2025</v>
      </c>
      <c r="D24" t="s">
        <v>297</v>
      </c>
      <c r="E24" s="13">
        <v>226</v>
      </c>
      <c r="F24" t="s">
        <v>296</v>
      </c>
      <c r="G24" t="s">
        <v>262</v>
      </c>
      <c r="H24" t="s">
        <v>223</v>
      </c>
    </row>
    <row r="25" spans="1:22" x14ac:dyDescent="0.35">
      <c r="A25" t="s">
        <v>49</v>
      </c>
      <c r="B25">
        <v>27</v>
      </c>
      <c r="C25">
        <v>2025</v>
      </c>
      <c r="D25" t="s">
        <v>297</v>
      </c>
      <c r="E25" s="13">
        <v>226</v>
      </c>
      <c r="F25" t="s">
        <v>296</v>
      </c>
      <c r="G25" t="s">
        <v>262</v>
      </c>
      <c r="H25" t="s">
        <v>223</v>
      </c>
    </row>
    <row r="26" spans="1:22" x14ac:dyDescent="0.35">
      <c r="A26" t="s">
        <v>50</v>
      </c>
      <c r="B26">
        <v>28</v>
      </c>
      <c r="C26">
        <v>2025</v>
      </c>
      <c r="D26" t="s">
        <v>297</v>
      </c>
      <c r="E26" s="13">
        <v>226</v>
      </c>
      <c r="F26" t="s">
        <v>296</v>
      </c>
      <c r="G26" t="s">
        <v>262</v>
      </c>
      <c r="H26" t="s">
        <v>77</v>
      </c>
      <c r="I26">
        <v>0</v>
      </c>
      <c r="J26" t="s">
        <v>98</v>
      </c>
      <c r="K26">
        <v>2000</v>
      </c>
      <c r="L26">
        <v>4</v>
      </c>
      <c r="M26">
        <v>1</v>
      </c>
      <c r="N26" t="s">
        <v>12</v>
      </c>
      <c r="O26" t="s">
        <v>12</v>
      </c>
      <c r="P26" t="s">
        <v>95</v>
      </c>
      <c r="Q26" t="s">
        <v>10</v>
      </c>
      <c r="R26" t="s">
        <v>12</v>
      </c>
      <c r="S26">
        <v>1</v>
      </c>
      <c r="T26">
        <v>0</v>
      </c>
      <c r="U26" s="2" t="s">
        <v>11</v>
      </c>
      <c r="V26" t="s">
        <v>353</v>
      </c>
    </row>
    <row r="27" spans="1:22" x14ac:dyDescent="0.35">
      <c r="A27" t="s">
        <v>51</v>
      </c>
      <c r="B27">
        <v>29</v>
      </c>
      <c r="C27">
        <v>2025</v>
      </c>
      <c r="D27" t="s">
        <v>297</v>
      </c>
      <c r="E27" s="13">
        <v>226</v>
      </c>
      <c r="F27" t="s">
        <v>296</v>
      </c>
      <c r="G27" t="s">
        <v>262</v>
      </c>
      <c r="H27" t="s">
        <v>77</v>
      </c>
      <c r="I27">
        <v>200</v>
      </c>
      <c r="J27" t="s">
        <v>98</v>
      </c>
      <c r="K27">
        <v>120</v>
      </c>
      <c r="L27">
        <v>2</v>
      </c>
      <c r="M27">
        <v>2</v>
      </c>
      <c r="N27" t="s">
        <v>12</v>
      </c>
      <c r="O27" t="s">
        <v>12</v>
      </c>
      <c r="P27" t="s">
        <v>95</v>
      </c>
      <c r="Q27" t="s">
        <v>12</v>
      </c>
      <c r="R27" t="s">
        <v>12</v>
      </c>
      <c r="S27">
        <v>13.3</v>
      </c>
      <c r="T27">
        <v>60</v>
      </c>
      <c r="U27" t="s">
        <v>12</v>
      </c>
    </row>
    <row r="28" spans="1:22" x14ac:dyDescent="0.35">
      <c r="A28" t="s">
        <v>52</v>
      </c>
      <c r="B28">
        <v>30</v>
      </c>
      <c r="C28">
        <v>2025</v>
      </c>
      <c r="D28" t="s">
        <v>297</v>
      </c>
      <c r="E28" s="13">
        <v>226</v>
      </c>
      <c r="F28" t="s">
        <v>296</v>
      </c>
      <c r="G28" t="s">
        <v>262</v>
      </c>
      <c r="H28" t="s">
        <v>223</v>
      </c>
    </row>
    <row r="29" spans="1:22" x14ac:dyDescent="0.35">
      <c r="A29" t="s">
        <v>53</v>
      </c>
      <c r="B29">
        <v>31</v>
      </c>
      <c r="C29">
        <v>2025</v>
      </c>
      <c r="D29" t="s">
        <v>297</v>
      </c>
      <c r="E29" s="13">
        <v>226</v>
      </c>
      <c r="F29" t="s">
        <v>296</v>
      </c>
      <c r="G29" t="s">
        <v>262</v>
      </c>
      <c r="H29" t="s">
        <v>223</v>
      </c>
    </row>
    <row r="30" spans="1:22" x14ac:dyDescent="0.35">
      <c r="A30" t="s">
        <v>54</v>
      </c>
      <c r="B30">
        <v>32</v>
      </c>
      <c r="C30">
        <v>2025</v>
      </c>
      <c r="D30" t="s">
        <v>297</v>
      </c>
      <c r="E30" s="13">
        <v>226</v>
      </c>
      <c r="F30" t="s">
        <v>296</v>
      </c>
      <c r="G30" t="s">
        <v>262</v>
      </c>
      <c r="H30" t="s">
        <v>223</v>
      </c>
    </row>
    <row r="31" spans="1:22" x14ac:dyDescent="0.35">
      <c r="A31" t="s">
        <v>55</v>
      </c>
      <c r="B31">
        <v>33</v>
      </c>
      <c r="C31">
        <v>2025</v>
      </c>
      <c r="D31" t="s">
        <v>297</v>
      </c>
      <c r="E31" s="13">
        <v>226</v>
      </c>
      <c r="F31" t="s">
        <v>296</v>
      </c>
      <c r="G31" t="s">
        <v>262</v>
      </c>
      <c r="H31" t="s">
        <v>223</v>
      </c>
    </row>
    <row r="32" spans="1:22" x14ac:dyDescent="0.35">
      <c r="A32" t="s">
        <v>56</v>
      </c>
      <c r="B32">
        <v>34</v>
      </c>
      <c r="C32">
        <v>2025</v>
      </c>
      <c r="D32" t="s">
        <v>297</v>
      </c>
      <c r="E32" s="13">
        <v>226</v>
      </c>
      <c r="F32" t="s">
        <v>296</v>
      </c>
      <c r="G32" t="s">
        <v>262</v>
      </c>
      <c r="H32" t="s">
        <v>223</v>
      </c>
    </row>
    <row r="33" spans="1:21" x14ac:dyDescent="0.35">
      <c r="A33" t="s">
        <v>57</v>
      </c>
      <c r="B33">
        <v>35</v>
      </c>
      <c r="C33">
        <v>2025</v>
      </c>
      <c r="D33" t="s">
        <v>297</v>
      </c>
      <c r="E33" s="13">
        <v>226</v>
      </c>
      <c r="F33" t="s">
        <v>296</v>
      </c>
      <c r="G33" t="s">
        <v>262</v>
      </c>
      <c r="H33" t="s">
        <v>223</v>
      </c>
    </row>
    <row r="34" spans="1:21" x14ac:dyDescent="0.35">
      <c r="A34" t="s">
        <v>58</v>
      </c>
      <c r="B34">
        <v>36</v>
      </c>
      <c r="C34">
        <v>2025</v>
      </c>
      <c r="D34" t="s">
        <v>297</v>
      </c>
      <c r="E34" s="13">
        <v>226</v>
      </c>
      <c r="F34" t="s">
        <v>296</v>
      </c>
      <c r="G34" t="s">
        <v>262</v>
      </c>
      <c r="H34" t="s">
        <v>223</v>
      </c>
    </row>
    <row r="35" spans="1:21" x14ac:dyDescent="0.35">
      <c r="A35" t="s">
        <v>59</v>
      </c>
      <c r="B35">
        <v>37</v>
      </c>
      <c r="C35">
        <v>2025</v>
      </c>
      <c r="D35" t="s">
        <v>297</v>
      </c>
      <c r="E35" s="13">
        <v>226</v>
      </c>
      <c r="F35" t="s">
        <v>296</v>
      </c>
      <c r="G35" t="s">
        <v>262</v>
      </c>
      <c r="H35" t="s">
        <v>223</v>
      </c>
    </row>
    <row r="36" spans="1:21" x14ac:dyDescent="0.35">
      <c r="A36" t="s">
        <v>60</v>
      </c>
      <c r="B36">
        <v>38</v>
      </c>
      <c r="C36">
        <v>2025</v>
      </c>
      <c r="D36" t="s">
        <v>297</v>
      </c>
      <c r="E36" s="13">
        <v>226</v>
      </c>
      <c r="F36" t="s">
        <v>296</v>
      </c>
      <c r="G36" t="s">
        <v>262</v>
      </c>
      <c r="H36" t="s">
        <v>77</v>
      </c>
      <c r="I36">
        <v>585</v>
      </c>
      <c r="J36" t="s">
        <v>98</v>
      </c>
      <c r="K36">
        <v>8000</v>
      </c>
      <c r="L36">
        <v>4</v>
      </c>
      <c r="M36">
        <v>2</v>
      </c>
      <c r="N36" t="s">
        <v>12</v>
      </c>
      <c r="O36" t="s">
        <v>12</v>
      </c>
      <c r="P36" t="s">
        <v>95</v>
      </c>
      <c r="Q36" t="s">
        <v>12</v>
      </c>
      <c r="R36" t="s">
        <v>12</v>
      </c>
      <c r="S36">
        <v>0</v>
      </c>
      <c r="T36">
        <v>360</v>
      </c>
      <c r="U36" s="2" t="s">
        <v>12</v>
      </c>
    </row>
    <row r="37" spans="1:21" x14ac:dyDescent="0.35">
      <c r="A37" t="s">
        <v>61</v>
      </c>
      <c r="B37">
        <v>39</v>
      </c>
      <c r="C37">
        <v>2025</v>
      </c>
      <c r="D37" t="s">
        <v>297</v>
      </c>
      <c r="E37" s="13">
        <v>226</v>
      </c>
      <c r="F37" t="s">
        <v>296</v>
      </c>
      <c r="G37" t="s">
        <v>262</v>
      </c>
      <c r="H37" t="s">
        <v>223</v>
      </c>
    </row>
    <row r="38" spans="1:21" x14ac:dyDescent="0.35">
      <c r="A38" t="s">
        <v>62</v>
      </c>
      <c r="B38">
        <v>40</v>
      </c>
      <c r="C38">
        <v>2025</v>
      </c>
      <c r="D38" t="s">
        <v>297</v>
      </c>
      <c r="E38" s="13">
        <v>226</v>
      </c>
      <c r="F38" t="s">
        <v>296</v>
      </c>
      <c r="G38" t="s">
        <v>262</v>
      </c>
      <c r="H38" t="s">
        <v>77</v>
      </c>
      <c r="I38">
        <v>454.64</v>
      </c>
      <c r="J38" t="s">
        <v>98</v>
      </c>
      <c r="K38">
        <v>4000</v>
      </c>
      <c r="L38">
        <v>4</v>
      </c>
      <c r="M38">
        <v>1</v>
      </c>
      <c r="N38" t="s">
        <v>12</v>
      </c>
      <c r="O38" t="s">
        <v>10</v>
      </c>
      <c r="P38">
        <v>18</v>
      </c>
      <c r="Q38" t="s">
        <v>12</v>
      </c>
      <c r="R38" t="s">
        <v>12</v>
      </c>
      <c r="S38">
        <v>8</v>
      </c>
      <c r="T38">
        <v>519.58000000000004</v>
      </c>
      <c r="U38" s="2" t="s">
        <v>12</v>
      </c>
    </row>
    <row r="39" spans="1:21" x14ac:dyDescent="0.35">
      <c r="A39" t="s">
        <v>63</v>
      </c>
      <c r="B39">
        <v>41</v>
      </c>
      <c r="C39">
        <v>2025</v>
      </c>
      <c r="D39" t="s">
        <v>297</v>
      </c>
      <c r="E39" s="13">
        <v>226</v>
      </c>
      <c r="F39" t="s">
        <v>296</v>
      </c>
      <c r="G39" t="s">
        <v>262</v>
      </c>
      <c r="H39" t="s">
        <v>223</v>
      </c>
    </row>
    <row r="40" spans="1:21" x14ac:dyDescent="0.35">
      <c r="A40" t="s">
        <v>64</v>
      </c>
      <c r="B40">
        <v>42</v>
      </c>
      <c r="C40">
        <v>2025</v>
      </c>
      <c r="D40" t="s">
        <v>297</v>
      </c>
      <c r="E40" s="13">
        <v>226</v>
      </c>
      <c r="F40" t="s">
        <v>296</v>
      </c>
      <c r="G40" t="s">
        <v>262</v>
      </c>
      <c r="H40" t="s">
        <v>223</v>
      </c>
    </row>
    <row r="41" spans="1:21" x14ac:dyDescent="0.35">
      <c r="A41" t="s">
        <v>65</v>
      </c>
      <c r="B41">
        <v>44</v>
      </c>
      <c r="C41">
        <v>2025</v>
      </c>
      <c r="D41" t="s">
        <v>297</v>
      </c>
      <c r="E41" s="13">
        <v>226</v>
      </c>
      <c r="F41" t="s">
        <v>296</v>
      </c>
      <c r="G41" t="s">
        <v>262</v>
      </c>
      <c r="H41" t="s">
        <v>77</v>
      </c>
      <c r="I41">
        <v>200</v>
      </c>
      <c r="J41" t="s">
        <v>98</v>
      </c>
      <c r="K41">
        <v>4000</v>
      </c>
      <c r="L41">
        <v>4</v>
      </c>
      <c r="M41">
        <v>2</v>
      </c>
      <c r="N41" t="s">
        <v>12</v>
      </c>
      <c r="O41" t="s">
        <v>12</v>
      </c>
      <c r="P41" t="s">
        <v>95</v>
      </c>
      <c r="Q41" t="s">
        <v>12</v>
      </c>
      <c r="R41" t="s">
        <v>12</v>
      </c>
      <c r="S41">
        <v>8</v>
      </c>
      <c r="T41">
        <v>100</v>
      </c>
      <c r="U41" s="2" t="s">
        <v>12</v>
      </c>
    </row>
    <row r="42" spans="1:21" x14ac:dyDescent="0.35">
      <c r="A42" t="s">
        <v>66</v>
      </c>
      <c r="B42">
        <v>45</v>
      </c>
      <c r="C42">
        <v>2025</v>
      </c>
      <c r="D42" t="s">
        <v>297</v>
      </c>
      <c r="E42" s="13">
        <v>226</v>
      </c>
      <c r="F42" t="s">
        <v>296</v>
      </c>
      <c r="G42" t="s">
        <v>262</v>
      </c>
      <c r="H42" t="s">
        <v>77</v>
      </c>
      <c r="I42">
        <v>745</v>
      </c>
      <c r="J42" t="s">
        <v>98</v>
      </c>
      <c r="K42">
        <v>4000</v>
      </c>
      <c r="L42">
        <v>4</v>
      </c>
      <c r="M42">
        <v>2</v>
      </c>
      <c r="N42" t="s">
        <v>12</v>
      </c>
      <c r="O42" t="s">
        <v>10</v>
      </c>
      <c r="P42">
        <v>18</v>
      </c>
      <c r="Q42" t="s">
        <v>10</v>
      </c>
      <c r="R42" t="s">
        <v>12</v>
      </c>
      <c r="S42">
        <v>30</v>
      </c>
      <c r="T42">
        <v>200</v>
      </c>
      <c r="U42" s="2" t="s">
        <v>11</v>
      </c>
    </row>
    <row r="43" spans="1:21" x14ac:dyDescent="0.35">
      <c r="A43" t="s">
        <v>67</v>
      </c>
      <c r="B43">
        <v>46</v>
      </c>
      <c r="C43">
        <v>2025</v>
      </c>
      <c r="D43" t="s">
        <v>297</v>
      </c>
      <c r="E43" s="13">
        <v>226</v>
      </c>
      <c r="F43" t="s">
        <v>296</v>
      </c>
      <c r="G43" t="s">
        <v>262</v>
      </c>
      <c r="H43" t="s">
        <v>223</v>
      </c>
    </row>
    <row r="44" spans="1:21" x14ac:dyDescent="0.35">
      <c r="A44" t="s">
        <v>68</v>
      </c>
      <c r="B44">
        <v>47</v>
      </c>
      <c r="C44">
        <v>2025</v>
      </c>
      <c r="D44" t="s">
        <v>297</v>
      </c>
      <c r="E44" s="13">
        <v>226</v>
      </c>
      <c r="F44" t="s">
        <v>296</v>
      </c>
      <c r="G44" t="s">
        <v>262</v>
      </c>
      <c r="H44" t="s">
        <v>223</v>
      </c>
    </row>
    <row r="45" spans="1:21" x14ac:dyDescent="0.35">
      <c r="A45" t="s">
        <v>69</v>
      </c>
      <c r="B45">
        <v>48</v>
      </c>
      <c r="C45">
        <v>2025</v>
      </c>
      <c r="D45" t="s">
        <v>297</v>
      </c>
      <c r="E45" s="13">
        <v>226</v>
      </c>
      <c r="F45" t="s">
        <v>296</v>
      </c>
      <c r="G45" t="s">
        <v>262</v>
      </c>
      <c r="H45" t="s">
        <v>77</v>
      </c>
      <c r="I45">
        <v>500</v>
      </c>
      <c r="J45" t="s">
        <v>98</v>
      </c>
      <c r="K45">
        <v>10000</v>
      </c>
      <c r="L45">
        <v>4</v>
      </c>
      <c r="M45">
        <v>3</v>
      </c>
      <c r="N45" t="s">
        <v>12</v>
      </c>
      <c r="O45" t="s">
        <v>12</v>
      </c>
      <c r="P45" t="s">
        <v>95</v>
      </c>
      <c r="Q45" t="s">
        <v>12</v>
      </c>
      <c r="R45" t="s">
        <v>12</v>
      </c>
      <c r="S45">
        <v>54</v>
      </c>
      <c r="T45">
        <v>234</v>
      </c>
      <c r="U45" s="2" t="s">
        <v>12</v>
      </c>
    </row>
    <row r="46" spans="1:21" x14ac:dyDescent="0.35">
      <c r="A46" t="s">
        <v>70</v>
      </c>
      <c r="B46">
        <v>49</v>
      </c>
      <c r="C46">
        <v>2025</v>
      </c>
      <c r="D46" t="s">
        <v>297</v>
      </c>
      <c r="E46" s="13">
        <v>226</v>
      </c>
      <c r="F46" t="s">
        <v>296</v>
      </c>
      <c r="G46" t="s">
        <v>262</v>
      </c>
      <c r="H46" t="s">
        <v>77</v>
      </c>
      <c r="I46">
        <v>310</v>
      </c>
      <c r="J46" t="s">
        <v>223</v>
      </c>
      <c r="K46">
        <v>120</v>
      </c>
      <c r="L46">
        <v>2</v>
      </c>
      <c r="M46">
        <v>1</v>
      </c>
      <c r="N46" t="s">
        <v>12</v>
      </c>
      <c r="O46" t="s">
        <v>10</v>
      </c>
      <c r="P46">
        <v>18</v>
      </c>
      <c r="Q46" t="s">
        <v>12</v>
      </c>
      <c r="R46" t="s">
        <v>12</v>
      </c>
      <c r="S46" s="5">
        <v>2.6669999999999998</v>
      </c>
      <c r="T46">
        <v>120</v>
      </c>
      <c r="U46" s="2" t="s">
        <v>12</v>
      </c>
    </row>
    <row r="47" spans="1:21" x14ac:dyDescent="0.35">
      <c r="A47" t="s">
        <v>71</v>
      </c>
      <c r="B47">
        <v>50</v>
      </c>
      <c r="C47">
        <v>2025</v>
      </c>
      <c r="D47" t="s">
        <v>297</v>
      </c>
      <c r="E47" s="13">
        <v>226</v>
      </c>
      <c r="F47" t="s">
        <v>296</v>
      </c>
      <c r="G47" t="s">
        <v>262</v>
      </c>
      <c r="H47" t="s">
        <v>223</v>
      </c>
    </row>
    <row r="48" spans="1:21" x14ac:dyDescent="0.35">
      <c r="A48" t="s">
        <v>72</v>
      </c>
      <c r="B48">
        <v>51</v>
      </c>
      <c r="C48">
        <v>2025</v>
      </c>
      <c r="D48" t="s">
        <v>297</v>
      </c>
      <c r="E48" s="13">
        <v>226</v>
      </c>
      <c r="F48" t="s">
        <v>296</v>
      </c>
      <c r="G48" t="s">
        <v>262</v>
      </c>
      <c r="H48" t="s">
        <v>77</v>
      </c>
      <c r="I48">
        <v>180</v>
      </c>
      <c r="J48" t="s">
        <v>98</v>
      </c>
      <c r="K48">
        <v>8000</v>
      </c>
      <c r="L48">
        <v>4</v>
      </c>
      <c r="M48">
        <v>1</v>
      </c>
      <c r="N48" t="s">
        <v>10</v>
      </c>
      <c r="O48" t="s">
        <v>12</v>
      </c>
      <c r="P48">
        <v>18</v>
      </c>
      <c r="Q48" t="s">
        <v>12</v>
      </c>
      <c r="R48" t="s">
        <v>12</v>
      </c>
      <c r="S48">
        <v>12</v>
      </c>
      <c r="T48">
        <v>80</v>
      </c>
      <c r="U48" s="2" t="s">
        <v>11</v>
      </c>
    </row>
    <row r="49" spans="1:21" x14ac:dyDescent="0.35">
      <c r="A49" t="s">
        <v>73</v>
      </c>
      <c r="B49">
        <v>53</v>
      </c>
      <c r="C49">
        <v>2025</v>
      </c>
      <c r="D49" t="s">
        <v>297</v>
      </c>
      <c r="E49" s="13">
        <v>226</v>
      </c>
      <c r="F49" t="s">
        <v>296</v>
      </c>
      <c r="G49" t="s">
        <v>262</v>
      </c>
      <c r="H49" t="s">
        <v>223</v>
      </c>
    </row>
    <row r="50" spans="1:21" x14ac:dyDescent="0.35">
      <c r="A50" t="s">
        <v>74</v>
      </c>
      <c r="B50">
        <v>54</v>
      </c>
      <c r="C50">
        <v>2025</v>
      </c>
      <c r="D50" t="s">
        <v>297</v>
      </c>
      <c r="E50" s="13">
        <v>226</v>
      </c>
      <c r="F50" t="s">
        <v>296</v>
      </c>
      <c r="G50" t="s">
        <v>262</v>
      </c>
      <c r="H50" t="s">
        <v>223</v>
      </c>
    </row>
    <row r="51" spans="1:21" x14ac:dyDescent="0.35">
      <c r="A51" t="s">
        <v>75</v>
      </c>
      <c r="B51">
        <v>55</v>
      </c>
      <c r="C51">
        <v>2025</v>
      </c>
      <c r="D51" t="s">
        <v>297</v>
      </c>
      <c r="E51" s="13">
        <v>226</v>
      </c>
      <c r="F51" t="s">
        <v>296</v>
      </c>
      <c r="G51" t="s">
        <v>262</v>
      </c>
      <c r="H51" t="s">
        <v>77</v>
      </c>
      <c r="I51">
        <v>410</v>
      </c>
      <c r="J51" t="s">
        <v>223</v>
      </c>
      <c r="K51">
        <v>0</v>
      </c>
      <c r="L51">
        <v>0</v>
      </c>
      <c r="M51">
        <v>1</v>
      </c>
      <c r="N51" t="s">
        <v>12</v>
      </c>
      <c r="O51" t="s">
        <v>10</v>
      </c>
      <c r="P51">
        <v>18</v>
      </c>
      <c r="Q51" t="s">
        <v>12</v>
      </c>
      <c r="R51" t="s">
        <v>12</v>
      </c>
      <c r="S51">
        <v>6</v>
      </c>
      <c r="T51">
        <v>150</v>
      </c>
      <c r="U51" s="2" t="s">
        <v>12</v>
      </c>
    </row>
    <row r="52" spans="1:21" x14ac:dyDescent="0.35">
      <c r="A52" t="s">
        <v>76</v>
      </c>
      <c r="B52">
        <v>56</v>
      </c>
      <c r="C52">
        <v>2025</v>
      </c>
      <c r="D52" t="s">
        <v>297</v>
      </c>
      <c r="E52" s="13">
        <v>226</v>
      </c>
      <c r="F52" t="s">
        <v>296</v>
      </c>
      <c r="G52" t="s">
        <v>262</v>
      </c>
      <c r="H52" t="s">
        <v>223</v>
      </c>
    </row>
    <row r="54" spans="1:21" x14ac:dyDescent="0.35">
      <c r="K54" t="s">
        <v>354</v>
      </c>
    </row>
  </sheetData>
  <pageMargins left="0.7" right="0.7" top="0.75" bottom="0.75" header="0.3" footer="0.3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160A24-66FD-4D63-A6C5-E9248A0D5E33}">
  <sheetPr codeName="Sheet78"/>
  <dimension ref="A1:U52"/>
  <sheetViews>
    <sheetView zoomScale="90" zoomScaleNormal="90" workbookViewId="0">
      <selection activeCell="E11" sqref="E11"/>
    </sheetView>
  </sheetViews>
  <sheetFormatPr defaultRowHeight="14.5" x14ac:dyDescent="0.35"/>
  <cols>
    <col min="1" max="1" width="17.81640625" bestFit="1" customWidth="1"/>
    <col min="4" max="4" width="15.26953125" bestFit="1" customWidth="1"/>
    <col min="5" max="5" width="14.08984375" bestFit="1" customWidth="1"/>
    <col min="7" max="7" width="9.81640625" style="2" bestFit="1" customWidth="1"/>
    <col min="8" max="8" width="15.54296875" bestFit="1" customWidth="1"/>
    <col min="10" max="10" width="16.7265625" customWidth="1"/>
    <col min="11" max="11" width="9.7265625" bestFit="1" customWidth="1"/>
    <col min="12" max="12" width="13.90625" bestFit="1" customWidth="1"/>
    <col min="13" max="13" width="6.08984375" bestFit="1" customWidth="1"/>
    <col min="14" max="14" width="15.453125" bestFit="1" customWidth="1"/>
    <col min="15" max="15" width="9.90625" bestFit="1" customWidth="1"/>
    <col min="16" max="16" width="11.6328125" bestFit="1" customWidth="1"/>
    <col min="17" max="17" width="18.7265625" bestFit="1" customWidth="1"/>
    <col min="18" max="18" width="15" bestFit="1" customWidth="1"/>
    <col min="19" max="19" width="18.81640625" bestFit="1" customWidth="1"/>
    <col min="20" max="20" width="11" bestFit="1" customWidth="1"/>
  </cols>
  <sheetData>
    <row r="1" spans="1:21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s="2" t="s">
        <v>22</v>
      </c>
      <c r="H1" t="s">
        <v>0</v>
      </c>
      <c r="I1" t="s">
        <v>89</v>
      </c>
      <c r="J1" t="s">
        <v>3</v>
      </c>
      <c r="K1" t="s">
        <v>137</v>
      </c>
      <c r="L1" t="s">
        <v>90</v>
      </c>
      <c r="M1" t="s">
        <v>138</v>
      </c>
      <c r="N1" t="s">
        <v>215</v>
      </c>
      <c r="O1" t="s">
        <v>4</v>
      </c>
      <c r="P1" t="s">
        <v>5</v>
      </c>
      <c r="Q1" t="s">
        <v>6</v>
      </c>
      <c r="R1" t="s">
        <v>7</v>
      </c>
      <c r="S1" t="s">
        <v>8</v>
      </c>
      <c r="T1" t="s">
        <v>91</v>
      </c>
      <c r="U1" s="2" t="s">
        <v>9</v>
      </c>
    </row>
    <row r="2" spans="1:21" x14ac:dyDescent="0.35">
      <c r="A2" t="s">
        <v>23</v>
      </c>
      <c r="B2">
        <v>1</v>
      </c>
      <c r="C2">
        <v>2025</v>
      </c>
      <c r="D2" t="s">
        <v>298</v>
      </c>
      <c r="E2" s="13">
        <v>227</v>
      </c>
      <c r="F2" t="s">
        <v>299</v>
      </c>
      <c r="G2" s="2" t="s">
        <v>26</v>
      </c>
      <c r="H2" t="s">
        <v>223</v>
      </c>
    </row>
    <row r="3" spans="1:21" x14ac:dyDescent="0.35">
      <c r="A3" t="s">
        <v>27</v>
      </c>
      <c r="B3">
        <v>2</v>
      </c>
      <c r="C3">
        <v>2025</v>
      </c>
      <c r="D3" t="s">
        <v>298</v>
      </c>
      <c r="E3" s="13">
        <v>227</v>
      </c>
      <c r="F3" t="s">
        <v>299</v>
      </c>
      <c r="G3" s="2" t="s">
        <v>26</v>
      </c>
      <c r="H3" t="s">
        <v>223</v>
      </c>
    </row>
    <row r="4" spans="1:21" x14ac:dyDescent="0.35">
      <c r="A4" t="s">
        <v>28</v>
      </c>
      <c r="B4">
        <v>4</v>
      </c>
      <c r="C4">
        <v>2025</v>
      </c>
      <c r="D4" t="s">
        <v>298</v>
      </c>
      <c r="E4" s="13">
        <v>227</v>
      </c>
      <c r="F4" t="s">
        <v>299</v>
      </c>
      <c r="G4" s="2" t="s">
        <v>26</v>
      </c>
      <c r="H4" t="s">
        <v>223</v>
      </c>
    </row>
    <row r="5" spans="1:21" x14ac:dyDescent="0.35">
      <c r="A5" t="s">
        <v>29</v>
      </c>
      <c r="B5">
        <v>5</v>
      </c>
      <c r="C5">
        <v>2025</v>
      </c>
      <c r="D5" t="s">
        <v>298</v>
      </c>
      <c r="E5" s="13">
        <v>227</v>
      </c>
      <c r="F5" t="s">
        <v>299</v>
      </c>
      <c r="G5" s="2" t="s">
        <v>26</v>
      </c>
      <c r="H5" t="s">
        <v>223</v>
      </c>
    </row>
    <row r="6" spans="1:21" x14ac:dyDescent="0.35">
      <c r="A6" t="s">
        <v>30</v>
      </c>
      <c r="B6">
        <v>6</v>
      </c>
      <c r="C6">
        <v>2025</v>
      </c>
      <c r="D6" t="s">
        <v>298</v>
      </c>
      <c r="E6" s="13">
        <v>227</v>
      </c>
      <c r="F6" t="s">
        <v>299</v>
      </c>
      <c r="G6" s="2" t="s">
        <v>26</v>
      </c>
      <c r="H6" t="s">
        <v>223</v>
      </c>
    </row>
    <row r="7" spans="1:21" x14ac:dyDescent="0.35">
      <c r="A7" t="s">
        <v>31</v>
      </c>
      <c r="B7">
        <v>8</v>
      </c>
      <c r="C7">
        <v>2025</v>
      </c>
      <c r="D7" t="s">
        <v>298</v>
      </c>
      <c r="E7" s="13">
        <v>227</v>
      </c>
      <c r="F7" t="s">
        <v>299</v>
      </c>
      <c r="G7" s="2" t="s">
        <v>26</v>
      </c>
      <c r="H7" t="s">
        <v>78</v>
      </c>
      <c r="I7">
        <v>0</v>
      </c>
      <c r="J7" t="s">
        <v>223</v>
      </c>
      <c r="K7">
        <v>0</v>
      </c>
      <c r="L7">
        <v>0</v>
      </c>
      <c r="M7">
        <v>0</v>
      </c>
      <c r="N7" t="s">
        <v>12</v>
      </c>
      <c r="O7" t="s">
        <v>12</v>
      </c>
      <c r="Q7" t="s">
        <v>12</v>
      </c>
      <c r="R7" t="s">
        <v>12</v>
      </c>
      <c r="S7">
        <v>0</v>
      </c>
      <c r="T7">
        <v>0</v>
      </c>
      <c r="U7" t="s">
        <v>12</v>
      </c>
    </row>
    <row r="8" spans="1:21" x14ac:dyDescent="0.35">
      <c r="A8" t="s">
        <v>32</v>
      </c>
      <c r="B8">
        <v>9</v>
      </c>
      <c r="C8">
        <v>2025</v>
      </c>
      <c r="D8" t="s">
        <v>298</v>
      </c>
      <c r="E8" s="13">
        <v>227</v>
      </c>
      <c r="F8" t="s">
        <v>299</v>
      </c>
      <c r="G8" s="2" t="s">
        <v>26</v>
      </c>
      <c r="H8" t="s">
        <v>223</v>
      </c>
    </row>
    <row r="9" spans="1:21" x14ac:dyDescent="0.35">
      <c r="A9" t="s">
        <v>33</v>
      </c>
      <c r="B9">
        <v>10</v>
      </c>
      <c r="C9">
        <v>2025</v>
      </c>
      <c r="D9" t="s">
        <v>298</v>
      </c>
      <c r="E9" s="13">
        <v>227</v>
      </c>
      <c r="F9" t="s">
        <v>299</v>
      </c>
      <c r="G9" s="2" t="s">
        <v>26</v>
      </c>
      <c r="H9" t="s">
        <v>223</v>
      </c>
    </row>
    <row r="10" spans="1:21" x14ac:dyDescent="0.35">
      <c r="A10" t="s">
        <v>34</v>
      </c>
      <c r="B10">
        <v>11</v>
      </c>
      <c r="C10">
        <v>2025</v>
      </c>
      <c r="D10" t="s">
        <v>298</v>
      </c>
      <c r="E10" s="13">
        <v>227</v>
      </c>
      <c r="F10" t="s">
        <v>299</v>
      </c>
      <c r="G10" s="2" t="s">
        <v>26</v>
      </c>
      <c r="H10" s="2" t="s">
        <v>14</v>
      </c>
      <c r="I10">
        <v>230</v>
      </c>
      <c r="J10" t="s">
        <v>15</v>
      </c>
      <c r="K10">
        <v>0</v>
      </c>
      <c r="L10">
        <v>2</v>
      </c>
      <c r="M10">
        <v>1</v>
      </c>
      <c r="N10" t="s">
        <v>10</v>
      </c>
      <c r="O10" t="s">
        <v>12</v>
      </c>
      <c r="Q10" t="s">
        <v>12</v>
      </c>
      <c r="R10" t="s">
        <v>12</v>
      </c>
      <c r="S10">
        <v>50</v>
      </c>
      <c r="T10">
        <v>145</v>
      </c>
      <c r="U10" t="s">
        <v>12</v>
      </c>
    </row>
    <row r="11" spans="1:21" x14ac:dyDescent="0.35">
      <c r="A11" t="s">
        <v>35</v>
      </c>
      <c r="B11">
        <v>12</v>
      </c>
      <c r="C11">
        <v>2025</v>
      </c>
      <c r="D11" t="s">
        <v>298</v>
      </c>
      <c r="E11" s="13">
        <v>227</v>
      </c>
      <c r="F11" t="s">
        <v>299</v>
      </c>
      <c r="G11" s="2" t="s">
        <v>26</v>
      </c>
      <c r="H11" t="s">
        <v>223</v>
      </c>
    </row>
    <row r="12" spans="1:21" x14ac:dyDescent="0.35">
      <c r="A12" t="s">
        <v>36</v>
      </c>
      <c r="B12">
        <v>13</v>
      </c>
      <c r="C12">
        <v>2025</v>
      </c>
      <c r="D12" t="s">
        <v>298</v>
      </c>
      <c r="E12" s="13">
        <v>227</v>
      </c>
      <c r="F12" t="s">
        <v>299</v>
      </c>
      <c r="G12" s="2" t="s">
        <v>26</v>
      </c>
      <c r="H12" t="s">
        <v>223</v>
      </c>
    </row>
    <row r="13" spans="1:21" x14ac:dyDescent="0.35">
      <c r="A13" t="s">
        <v>37</v>
      </c>
      <c r="B13">
        <v>15</v>
      </c>
      <c r="C13">
        <v>2025</v>
      </c>
      <c r="D13" t="s">
        <v>298</v>
      </c>
      <c r="E13" s="13">
        <v>227</v>
      </c>
      <c r="F13" t="s">
        <v>299</v>
      </c>
      <c r="G13" s="2" t="s">
        <v>26</v>
      </c>
      <c r="H13" t="s">
        <v>223</v>
      </c>
    </row>
    <row r="14" spans="1:21" x14ac:dyDescent="0.35">
      <c r="A14" t="s">
        <v>38</v>
      </c>
      <c r="B14">
        <v>16</v>
      </c>
      <c r="C14">
        <v>2025</v>
      </c>
      <c r="D14" t="s">
        <v>298</v>
      </c>
      <c r="E14" s="13">
        <v>227</v>
      </c>
      <c r="F14" t="s">
        <v>299</v>
      </c>
      <c r="G14" s="2" t="s">
        <v>26</v>
      </c>
      <c r="H14" t="s">
        <v>223</v>
      </c>
    </row>
    <row r="15" spans="1:21" x14ac:dyDescent="0.35">
      <c r="A15" t="s">
        <v>39</v>
      </c>
      <c r="B15">
        <v>17</v>
      </c>
      <c r="C15">
        <v>2025</v>
      </c>
      <c r="D15" t="s">
        <v>298</v>
      </c>
      <c r="E15" s="13">
        <v>227</v>
      </c>
      <c r="F15" t="s">
        <v>299</v>
      </c>
      <c r="G15" s="2" t="s">
        <v>26</v>
      </c>
      <c r="H15" t="s">
        <v>14</v>
      </c>
      <c r="I15">
        <v>100</v>
      </c>
      <c r="J15" t="s">
        <v>15</v>
      </c>
      <c r="K15">
        <v>0</v>
      </c>
      <c r="L15">
        <v>2</v>
      </c>
      <c r="M15">
        <v>1</v>
      </c>
      <c r="N15" t="s">
        <v>10</v>
      </c>
      <c r="O15" t="s">
        <v>12</v>
      </c>
      <c r="P15">
        <v>18</v>
      </c>
      <c r="Q15" t="s">
        <v>12</v>
      </c>
      <c r="R15" t="s">
        <v>12</v>
      </c>
      <c r="S15">
        <v>0</v>
      </c>
      <c r="T15">
        <v>125</v>
      </c>
      <c r="U15" t="s">
        <v>12</v>
      </c>
    </row>
    <row r="16" spans="1:21" x14ac:dyDescent="0.35">
      <c r="A16" t="s">
        <v>40</v>
      </c>
      <c r="B16">
        <v>18</v>
      </c>
      <c r="C16">
        <v>2025</v>
      </c>
      <c r="D16" t="s">
        <v>298</v>
      </c>
      <c r="E16" s="13">
        <v>227</v>
      </c>
      <c r="F16" t="s">
        <v>299</v>
      </c>
      <c r="G16" s="2" t="s">
        <v>26</v>
      </c>
      <c r="H16" t="s">
        <v>223</v>
      </c>
    </row>
    <row r="17" spans="1:21" x14ac:dyDescent="0.35">
      <c r="A17" t="s">
        <v>41</v>
      </c>
      <c r="B17">
        <v>19</v>
      </c>
      <c r="C17">
        <v>2025</v>
      </c>
      <c r="D17" t="s">
        <v>298</v>
      </c>
      <c r="E17" s="13">
        <v>227</v>
      </c>
      <c r="F17" t="s">
        <v>299</v>
      </c>
      <c r="G17" s="2" t="s">
        <v>26</v>
      </c>
      <c r="H17" t="s">
        <v>223</v>
      </c>
    </row>
    <row r="18" spans="1:21" x14ac:dyDescent="0.35">
      <c r="A18" t="s">
        <v>42</v>
      </c>
      <c r="B18">
        <v>20</v>
      </c>
      <c r="C18">
        <v>2025</v>
      </c>
      <c r="D18" t="s">
        <v>298</v>
      </c>
      <c r="E18" s="13">
        <v>227</v>
      </c>
      <c r="F18" t="s">
        <v>299</v>
      </c>
      <c r="G18" s="2" t="s">
        <v>26</v>
      </c>
      <c r="H18" t="s">
        <v>223</v>
      </c>
    </row>
    <row r="19" spans="1:21" x14ac:dyDescent="0.35">
      <c r="A19" t="s">
        <v>43</v>
      </c>
      <c r="B19">
        <v>21</v>
      </c>
      <c r="C19">
        <v>2025</v>
      </c>
      <c r="D19" t="s">
        <v>298</v>
      </c>
      <c r="E19" s="13">
        <v>227</v>
      </c>
      <c r="F19" t="s">
        <v>299</v>
      </c>
      <c r="G19" s="2" t="s">
        <v>26</v>
      </c>
      <c r="H19" t="s">
        <v>77</v>
      </c>
      <c r="I19">
        <v>50</v>
      </c>
      <c r="J19" t="s">
        <v>15</v>
      </c>
      <c r="K19">
        <v>800</v>
      </c>
      <c r="L19">
        <v>2</v>
      </c>
      <c r="M19">
        <v>1</v>
      </c>
      <c r="N19" t="s">
        <v>12</v>
      </c>
      <c r="O19" t="s">
        <v>12</v>
      </c>
      <c r="Q19" t="s">
        <v>12</v>
      </c>
      <c r="R19" t="s">
        <v>12</v>
      </c>
      <c r="S19">
        <v>0</v>
      </c>
      <c r="T19">
        <v>50</v>
      </c>
      <c r="U19" t="s">
        <v>12</v>
      </c>
    </row>
    <row r="20" spans="1:21" x14ac:dyDescent="0.35">
      <c r="A20" t="s">
        <v>44</v>
      </c>
      <c r="B20">
        <v>22</v>
      </c>
      <c r="C20">
        <v>2025</v>
      </c>
      <c r="D20" t="s">
        <v>298</v>
      </c>
      <c r="E20" s="13">
        <v>227</v>
      </c>
      <c r="F20" t="s">
        <v>299</v>
      </c>
      <c r="G20" s="2" t="s">
        <v>26</v>
      </c>
      <c r="H20" t="s">
        <v>223</v>
      </c>
    </row>
    <row r="21" spans="1:21" x14ac:dyDescent="0.35">
      <c r="A21" t="s">
        <v>45</v>
      </c>
      <c r="B21">
        <v>23</v>
      </c>
      <c r="C21">
        <v>2025</v>
      </c>
      <c r="D21" t="s">
        <v>298</v>
      </c>
      <c r="E21" s="13">
        <v>227</v>
      </c>
      <c r="F21" t="s">
        <v>299</v>
      </c>
      <c r="G21" s="2" t="s">
        <v>26</v>
      </c>
      <c r="H21" t="s">
        <v>223</v>
      </c>
    </row>
    <row r="22" spans="1:21" x14ac:dyDescent="0.35">
      <c r="A22" t="s">
        <v>46</v>
      </c>
      <c r="B22">
        <v>24</v>
      </c>
      <c r="C22">
        <v>2025</v>
      </c>
      <c r="D22" t="s">
        <v>298</v>
      </c>
      <c r="E22" s="13">
        <v>227</v>
      </c>
      <c r="F22" t="s">
        <v>299</v>
      </c>
      <c r="G22" s="2" t="s">
        <v>26</v>
      </c>
      <c r="H22" t="s">
        <v>223</v>
      </c>
    </row>
    <row r="23" spans="1:21" x14ac:dyDescent="0.35">
      <c r="A23" t="s">
        <v>47</v>
      </c>
      <c r="B23">
        <v>25</v>
      </c>
      <c r="C23">
        <v>2025</v>
      </c>
      <c r="D23" t="s">
        <v>298</v>
      </c>
      <c r="E23" s="13">
        <v>227</v>
      </c>
      <c r="F23" t="s">
        <v>299</v>
      </c>
      <c r="G23" s="2" t="s">
        <v>26</v>
      </c>
      <c r="H23" t="s">
        <v>223</v>
      </c>
    </row>
    <row r="24" spans="1:21" x14ac:dyDescent="0.35">
      <c r="A24" t="s">
        <v>48</v>
      </c>
      <c r="B24">
        <v>26</v>
      </c>
      <c r="C24">
        <v>2025</v>
      </c>
      <c r="D24" t="s">
        <v>298</v>
      </c>
      <c r="E24" s="13">
        <v>227</v>
      </c>
      <c r="F24" t="s">
        <v>299</v>
      </c>
      <c r="G24" s="2" t="s">
        <v>26</v>
      </c>
      <c r="H24" t="s">
        <v>223</v>
      </c>
    </row>
    <row r="25" spans="1:21" x14ac:dyDescent="0.35">
      <c r="A25" t="s">
        <v>49</v>
      </c>
      <c r="B25">
        <v>27</v>
      </c>
      <c r="C25">
        <v>2025</v>
      </c>
      <c r="D25" t="s">
        <v>298</v>
      </c>
      <c r="E25" s="13">
        <v>227</v>
      </c>
      <c r="F25" t="s">
        <v>299</v>
      </c>
      <c r="G25" s="2" t="s">
        <v>26</v>
      </c>
      <c r="H25" t="s">
        <v>223</v>
      </c>
    </row>
    <row r="26" spans="1:21" x14ac:dyDescent="0.35">
      <c r="A26" t="s">
        <v>50</v>
      </c>
      <c r="B26">
        <v>28</v>
      </c>
      <c r="C26">
        <v>2025</v>
      </c>
      <c r="D26" t="s">
        <v>298</v>
      </c>
      <c r="E26" s="13">
        <v>227</v>
      </c>
      <c r="F26" t="s">
        <v>299</v>
      </c>
      <c r="G26" s="2" t="s">
        <v>26</v>
      </c>
      <c r="H26" t="s">
        <v>223</v>
      </c>
    </row>
    <row r="27" spans="1:21" x14ac:dyDescent="0.35">
      <c r="A27" t="s">
        <v>51</v>
      </c>
      <c r="B27">
        <v>29</v>
      </c>
      <c r="C27">
        <v>2025</v>
      </c>
      <c r="D27" t="s">
        <v>298</v>
      </c>
      <c r="E27" s="13">
        <v>227</v>
      </c>
      <c r="F27" t="s">
        <v>299</v>
      </c>
      <c r="G27" s="2" t="s">
        <v>26</v>
      </c>
      <c r="H27" t="s">
        <v>223</v>
      </c>
    </row>
    <row r="28" spans="1:21" x14ac:dyDescent="0.35">
      <c r="A28" t="s">
        <v>52</v>
      </c>
      <c r="B28">
        <v>30</v>
      </c>
      <c r="C28">
        <v>2025</v>
      </c>
      <c r="D28" t="s">
        <v>298</v>
      </c>
      <c r="E28" s="13">
        <v>227</v>
      </c>
      <c r="F28" t="s">
        <v>299</v>
      </c>
      <c r="G28" s="2" t="s">
        <v>26</v>
      </c>
      <c r="H28" t="s">
        <v>223</v>
      </c>
    </row>
    <row r="29" spans="1:21" x14ac:dyDescent="0.35">
      <c r="A29" t="s">
        <v>53</v>
      </c>
      <c r="B29">
        <v>31</v>
      </c>
      <c r="C29">
        <v>2025</v>
      </c>
      <c r="D29" t="s">
        <v>298</v>
      </c>
      <c r="E29" s="13">
        <v>227</v>
      </c>
      <c r="F29" t="s">
        <v>299</v>
      </c>
      <c r="G29" s="2" t="s">
        <v>26</v>
      </c>
      <c r="H29" t="s">
        <v>77</v>
      </c>
      <c r="I29">
        <v>150</v>
      </c>
      <c r="J29" t="s">
        <v>15</v>
      </c>
      <c r="K29">
        <v>0</v>
      </c>
      <c r="L29">
        <v>2</v>
      </c>
      <c r="M29">
        <v>1</v>
      </c>
      <c r="N29" t="s">
        <v>12</v>
      </c>
      <c r="O29" t="s">
        <v>10</v>
      </c>
      <c r="P29">
        <v>19</v>
      </c>
      <c r="Q29" t="s">
        <v>12</v>
      </c>
      <c r="R29" t="s">
        <v>12</v>
      </c>
      <c r="S29">
        <v>40</v>
      </c>
      <c r="T29">
        <v>110</v>
      </c>
      <c r="U29" t="s">
        <v>12</v>
      </c>
    </row>
    <row r="30" spans="1:21" x14ac:dyDescent="0.35">
      <c r="A30" t="s">
        <v>54</v>
      </c>
      <c r="B30">
        <v>32</v>
      </c>
      <c r="C30">
        <v>2025</v>
      </c>
      <c r="D30" t="s">
        <v>298</v>
      </c>
      <c r="E30" s="13">
        <v>227</v>
      </c>
      <c r="F30" t="s">
        <v>299</v>
      </c>
      <c r="G30" s="2" t="s">
        <v>26</v>
      </c>
      <c r="H30" t="s">
        <v>223</v>
      </c>
    </row>
    <row r="31" spans="1:21" x14ac:dyDescent="0.35">
      <c r="A31" t="s">
        <v>55</v>
      </c>
      <c r="B31">
        <v>33</v>
      </c>
      <c r="C31">
        <v>2025</v>
      </c>
      <c r="D31" t="s">
        <v>298</v>
      </c>
      <c r="E31" s="13">
        <v>227</v>
      </c>
      <c r="F31" t="s">
        <v>299</v>
      </c>
      <c r="G31" s="2" t="s">
        <v>26</v>
      </c>
      <c r="H31" t="s">
        <v>223</v>
      </c>
    </row>
    <row r="32" spans="1:21" x14ac:dyDescent="0.35">
      <c r="A32" t="s">
        <v>56</v>
      </c>
      <c r="B32">
        <v>34</v>
      </c>
      <c r="C32">
        <v>2025</v>
      </c>
      <c r="D32" t="s">
        <v>298</v>
      </c>
      <c r="E32" s="13">
        <v>227</v>
      </c>
      <c r="F32" t="s">
        <v>299</v>
      </c>
      <c r="G32" s="2" t="s">
        <v>26</v>
      </c>
      <c r="H32" t="s">
        <v>223</v>
      </c>
    </row>
    <row r="33" spans="1:21" x14ac:dyDescent="0.35">
      <c r="A33" t="s">
        <v>57</v>
      </c>
      <c r="B33">
        <v>35</v>
      </c>
      <c r="C33">
        <v>2025</v>
      </c>
      <c r="D33" t="s">
        <v>298</v>
      </c>
      <c r="E33" s="13">
        <v>227</v>
      </c>
      <c r="F33" t="s">
        <v>299</v>
      </c>
      <c r="G33" s="2" t="s">
        <v>26</v>
      </c>
      <c r="H33" t="s">
        <v>223</v>
      </c>
    </row>
    <row r="34" spans="1:21" x14ac:dyDescent="0.35">
      <c r="A34" t="s">
        <v>58</v>
      </c>
      <c r="B34">
        <v>36</v>
      </c>
      <c r="C34">
        <v>2025</v>
      </c>
      <c r="D34" t="s">
        <v>298</v>
      </c>
      <c r="E34" s="13">
        <v>227</v>
      </c>
      <c r="F34" t="s">
        <v>299</v>
      </c>
      <c r="G34" s="2" t="s">
        <v>26</v>
      </c>
      <c r="H34" t="s">
        <v>223</v>
      </c>
    </row>
    <row r="35" spans="1:21" x14ac:dyDescent="0.35">
      <c r="A35" t="s">
        <v>59</v>
      </c>
      <c r="B35">
        <v>37</v>
      </c>
      <c r="C35">
        <v>2025</v>
      </c>
      <c r="D35" t="s">
        <v>298</v>
      </c>
      <c r="E35" s="13">
        <v>227</v>
      </c>
      <c r="F35" t="s">
        <v>299</v>
      </c>
      <c r="G35" s="2" t="s">
        <v>26</v>
      </c>
      <c r="H35" t="s">
        <v>223</v>
      </c>
    </row>
    <row r="36" spans="1:21" x14ac:dyDescent="0.35">
      <c r="A36" t="s">
        <v>60</v>
      </c>
      <c r="B36">
        <v>38</v>
      </c>
      <c r="C36">
        <v>2025</v>
      </c>
      <c r="D36" t="s">
        <v>298</v>
      </c>
      <c r="E36" s="13">
        <v>227</v>
      </c>
      <c r="F36" t="s">
        <v>299</v>
      </c>
      <c r="G36" s="2" t="s">
        <v>26</v>
      </c>
      <c r="H36" t="s">
        <v>223</v>
      </c>
    </row>
    <row r="37" spans="1:21" x14ac:dyDescent="0.35">
      <c r="A37" t="s">
        <v>61</v>
      </c>
      <c r="B37">
        <v>39</v>
      </c>
      <c r="C37">
        <v>2025</v>
      </c>
      <c r="D37" t="s">
        <v>298</v>
      </c>
      <c r="E37" s="13">
        <v>227</v>
      </c>
      <c r="F37" t="s">
        <v>299</v>
      </c>
      <c r="G37" s="2" t="s">
        <v>26</v>
      </c>
      <c r="H37" t="s">
        <v>223</v>
      </c>
    </row>
    <row r="38" spans="1:21" x14ac:dyDescent="0.35">
      <c r="A38" t="s">
        <v>62</v>
      </c>
      <c r="B38">
        <v>40</v>
      </c>
      <c r="C38">
        <v>2025</v>
      </c>
      <c r="D38" t="s">
        <v>298</v>
      </c>
      <c r="E38" s="13">
        <v>227</v>
      </c>
      <c r="F38" t="s">
        <v>299</v>
      </c>
      <c r="G38" s="2" t="s">
        <v>26</v>
      </c>
      <c r="H38" t="s">
        <v>223</v>
      </c>
    </row>
    <row r="39" spans="1:21" x14ac:dyDescent="0.35">
      <c r="A39" t="s">
        <v>63</v>
      </c>
      <c r="B39">
        <v>41</v>
      </c>
      <c r="C39">
        <v>2025</v>
      </c>
      <c r="D39" t="s">
        <v>298</v>
      </c>
      <c r="E39" s="13">
        <v>227</v>
      </c>
      <c r="F39" t="s">
        <v>299</v>
      </c>
      <c r="G39" s="2" t="s">
        <v>26</v>
      </c>
      <c r="H39" t="s">
        <v>223</v>
      </c>
    </row>
    <row r="40" spans="1:21" x14ac:dyDescent="0.35">
      <c r="A40" t="s">
        <v>64</v>
      </c>
      <c r="B40">
        <v>42</v>
      </c>
      <c r="C40">
        <v>2025</v>
      </c>
      <c r="D40" t="s">
        <v>298</v>
      </c>
      <c r="E40" s="13">
        <v>227</v>
      </c>
      <c r="F40" t="s">
        <v>299</v>
      </c>
      <c r="G40" s="2" t="s">
        <v>26</v>
      </c>
      <c r="H40" t="s">
        <v>223</v>
      </c>
    </row>
    <row r="41" spans="1:21" x14ac:dyDescent="0.35">
      <c r="A41" t="s">
        <v>65</v>
      </c>
      <c r="B41">
        <v>44</v>
      </c>
      <c r="C41">
        <v>2025</v>
      </c>
      <c r="D41" t="s">
        <v>298</v>
      </c>
      <c r="E41" s="13">
        <v>227</v>
      </c>
      <c r="F41" t="s">
        <v>299</v>
      </c>
      <c r="G41" s="2" t="s">
        <v>26</v>
      </c>
      <c r="H41" t="s">
        <v>223</v>
      </c>
    </row>
    <row r="42" spans="1:21" x14ac:dyDescent="0.35">
      <c r="A42" t="s">
        <v>66</v>
      </c>
      <c r="B42">
        <v>45</v>
      </c>
      <c r="C42">
        <v>2025</v>
      </c>
      <c r="D42" t="s">
        <v>298</v>
      </c>
      <c r="E42" s="13">
        <v>227</v>
      </c>
      <c r="F42" t="s">
        <v>299</v>
      </c>
      <c r="G42" s="2" t="s">
        <v>26</v>
      </c>
      <c r="H42" t="s">
        <v>223</v>
      </c>
    </row>
    <row r="43" spans="1:21" x14ac:dyDescent="0.35">
      <c r="A43" t="s">
        <v>67</v>
      </c>
      <c r="B43">
        <v>46</v>
      </c>
      <c r="C43">
        <v>2025</v>
      </c>
      <c r="D43" t="s">
        <v>298</v>
      </c>
      <c r="E43" s="13">
        <v>227</v>
      </c>
      <c r="F43" t="s">
        <v>299</v>
      </c>
      <c r="G43" s="2" t="s">
        <v>26</v>
      </c>
      <c r="H43" t="s">
        <v>223</v>
      </c>
    </row>
    <row r="44" spans="1:21" x14ac:dyDescent="0.35">
      <c r="A44" t="s">
        <v>68</v>
      </c>
      <c r="B44">
        <v>47</v>
      </c>
      <c r="C44">
        <v>2025</v>
      </c>
      <c r="D44" t="s">
        <v>298</v>
      </c>
      <c r="E44" s="13">
        <v>227</v>
      </c>
      <c r="F44" t="s">
        <v>299</v>
      </c>
      <c r="G44" s="2" t="s">
        <v>26</v>
      </c>
      <c r="H44" s="2" t="s">
        <v>14</v>
      </c>
      <c r="I44">
        <v>60</v>
      </c>
      <c r="J44" t="s">
        <v>300</v>
      </c>
      <c r="K44">
        <v>0</v>
      </c>
      <c r="L44">
        <v>2</v>
      </c>
      <c r="M44">
        <v>1</v>
      </c>
      <c r="N44" t="s">
        <v>10</v>
      </c>
      <c r="O44" t="s">
        <v>10</v>
      </c>
      <c r="P44" t="s">
        <v>95</v>
      </c>
      <c r="Q44" t="s">
        <v>12</v>
      </c>
      <c r="R44" t="s">
        <v>12</v>
      </c>
      <c r="S44">
        <v>30</v>
      </c>
      <c r="T44">
        <v>80</v>
      </c>
      <c r="U44" t="s">
        <v>12</v>
      </c>
    </row>
    <row r="45" spans="1:21" x14ac:dyDescent="0.35">
      <c r="A45" t="s">
        <v>69</v>
      </c>
      <c r="B45">
        <v>48</v>
      </c>
      <c r="C45">
        <v>2025</v>
      </c>
      <c r="D45" t="s">
        <v>298</v>
      </c>
      <c r="E45" s="13">
        <v>227</v>
      </c>
      <c r="F45" t="s">
        <v>299</v>
      </c>
      <c r="G45" s="2" t="s">
        <v>26</v>
      </c>
      <c r="H45" t="s">
        <v>77</v>
      </c>
      <c r="I45">
        <v>320.25</v>
      </c>
      <c r="J45" t="s">
        <v>189</v>
      </c>
      <c r="K45">
        <v>2000</v>
      </c>
      <c r="L45">
        <v>3</v>
      </c>
      <c r="M45">
        <v>1</v>
      </c>
      <c r="N45" t="s">
        <v>12</v>
      </c>
      <c r="O45" t="s">
        <v>12</v>
      </c>
      <c r="P45" t="s">
        <v>95</v>
      </c>
      <c r="Q45" t="s">
        <v>10</v>
      </c>
      <c r="R45" t="s">
        <v>12</v>
      </c>
      <c r="S45">
        <v>36</v>
      </c>
      <c r="T45">
        <v>562.25</v>
      </c>
      <c r="U45" t="s">
        <v>12</v>
      </c>
    </row>
    <row r="46" spans="1:21" x14ac:dyDescent="0.35">
      <c r="A46" t="s">
        <v>70</v>
      </c>
      <c r="B46">
        <v>49</v>
      </c>
      <c r="C46">
        <v>2025</v>
      </c>
      <c r="D46" t="s">
        <v>298</v>
      </c>
      <c r="E46" s="13">
        <v>227</v>
      </c>
      <c r="F46" t="s">
        <v>299</v>
      </c>
      <c r="G46" s="2" t="s">
        <v>26</v>
      </c>
      <c r="H46" t="s">
        <v>223</v>
      </c>
    </row>
    <row r="47" spans="1:21" x14ac:dyDescent="0.35">
      <c r="A47" t="s">
        <v>71</v>
      </c>
      <c r="B47">
        <v>50</v>
      </c>
      <c r="C47">
        <v>2025</v>
      </c>
      <c r="D47" t="s">
        <v>298</v>
      </c>
      <c r="E47" s="13">
        <v>227</v>
      </c>
      <c r="F47" t="s">
        <v>299</v>
      </c>
      <c r="G47" s="2" t="s">
        <v>26</v>
      </c>
      <c r="H47" t="s">
        <v>223</v>
      </c>
    </row>
    <row r="48" spans="1:21" x14ac:dyDescent="0.35">
      <c r="A48" t="s">
        <v>72</v>
      </c>
      <c r="B48">
        <v>51</v>
      </c>
      <c r="C48">
        <v>2025</v>
      </c>
      <c r="D48" t="s">
        <v>298</v>
      </c>
      <c r="E48" s="13">
        <v>227</v>
      </c>
      <c r="F48" t="s">
        <v>299</v>
      </c>
      <c r="G48" s="2" t="s">
        <v>26</v>
      </c>
      <c r="H48" t="s">
        <v>77</v>
      </c>
      <c r="I48">
        <v>75</v>
      </c>
      <c r="J48" t="s">
        <v>15</v>
      </c>
      <c r="K48">
        <v>0</v>
      </c>
      <c r="L48">
        <v>2</v>
      </c>
      <c r="M48">
        <v>1</v>
      </c>
      <c r="N48" t="s">
        <v>10</v>
      </c>
      <c r="O48" t="s">
        <v>12</v>
      </c>
      <c r="P48" t="s">
        <v>95</v>
      </c>
      <c r="Q48" t="s">
        <v>12</v>
      </c>
      <c r="R48" t="s">
        <v>12</v>
      </c>
      <c r="S48">
        <v>0</v>
      </c>
      <c r="T48">
        <v>70</v>
      </c>
      <c r="U48" t="s">
        <v>12</v>
      </c>
    </row>
    <row r="49" spans="1:8" x14ac:dyDescent="0.35">
      <c r="A49" t="s">
        <v>73</v>
      </c>
      <c r="B49">
        <v>53</v>
      </c>
      <c r="C49">
        <v>2025</v>
      </c>
      <c r="D49" t="s">
        <v>298</v>
      </c>
      <c r="E49" s="13">
        <v>227</v>
      </c>
      <c r="F49" t="s">
        <v>299</v>
      </c>
      <c r="G49" s="2" t="s">
        <v>26</v>
      </c>
      <c r="H49" t="s">
        <v>223</v>
      </c>
    </row>
    <row r="50" spans="1:8" x14ac:dyDescent="0.35">
      <c r="A50" t="s">
        <v>74</v>
      </c>
      <c r="B50">
        <v>54</v>
      </c>
      <c r="C50">
        <v>2025</v>
      </c>
      <c r="D50" t="s">
        <v>298</v>
      </c>
      <c r="E50" s="13">
        <v>227</v>
      </c>
      <c r="F50" t="s">
        <v>299</v>
      </c>
      <c r="G50" s="2" t="s">
        <v>26</v>
      </c>
      <c r="H50" t="s">
        <v>223</v>
      </c>
    </row>
    <row r="51" spans="1:8" x14ac:dyDescent="0.35">
      <c r="A51" t="s">
        <v>75</v>
      </c>
      <c r="B51">
        <v>55</v>
      </c>
      <c r="C51">
        <v>2025</v>
      </c>
      <c r="D51" t="s">
        <v>298</v>
      </c>
      <c r="E51" s="13">
        <v>227</v>
      </c>
      <c r="F51" t="s">
        <v>299</v>
      </c>
      <c r="G51" s="2" t="s">
        <v>26</v>
      </c>
      <c r="H51" t="s">
        <v>223</v>
      </c>
    </row>
    <row r="52" spans="1:8" x14ac:dyDescent="0.35">
      <c r="A52" t="s">
        <v>76</v>
      </c>
      <c r="B52">
        <v>56</v>
      </c>
      <c r="C52">
        <v>2025</v>
      </c>
      <c r="D52" t="s">
        <v>298</v>
      </c>
      <c r="E52" s="13">
        <v>227</v>
      </c>
      <c r="F52" t="s">
        <v>299</v>
      </c>
      <c r="G52" s="2" t="s">
        <v>26</v>
      </c>
      <c r="H52" t="s">
        <v>223</v>
      </c>
    </row>
  </sheetData>
  <pageMargins left="0.7" right="0.7" top="0.75" bottom="0.75" header="0.3" footer="0.3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E5A20B-AB82-4A20-9DF6-B1427FB960A0}">
  <sheetPr codeName="Sheet79"/>
  <dimension ref="A1:U52"/>
  <sheetViews>
    <sheetView zoomScale="90" zoomScaleNormal="90" workbookViewId="0">
      <selection activeCell="N1" sqref="N1"/>
    </sheetView>
  </sheetViews>
  <sheetFormatPr defaultRowHeight="14.5" x14ac:dyDescent="0.35"/>
  <cols>
    <col min="1" max="1" width="17" bestFit="1" customWidth="1"/>
    <col min="4" max="4" width="23.453125" bestFit="1" customWidth="1"/>
    <col min="5" max="5" width="14.26953125" bestFit="1" customWidth="1"/>
    <col min="7" max="7" width="10.453125" bestFit="1" customWidth="1"/>
    <col min="8" max="8" width="15.54296875" bestFit="1" customWidth="1"/>
    <col min="10" max="10" width="15.54296875" bestFit="1" customWidth="1"/>
    <col min="11" max="11" width="9.7265625" bestFit="1" customWidth="1"/>
    <col min="12" max="12" width="13.90625" bestFit="1" customWidth="1"/>
    <col min="14" max="21" width="12.08984375" customWidth="1"/>
  </cols>
  <sheetData>
    <row r="1" spans="1:21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0</v>
      </c>
      <c r="I1" t="s">
        <v>89</v>
      </c>
      <c r="J1" t="s">
        <v>3</v>
      </c>
      <c r="K1" t="s">
        <v>137</v>
      </c>
      <c r="L1" t="s">
        <v>90</v>
      </c>
      <c r="M1" t="s">
        <v>138</v>
      </c>
      <c r="N1" t="s">
        <v>215</v>
      </c>
      <c r="O1" t="s">
        <v>4</v>
      </c>
      <c r="P1" t="s">
        <v>5</v>
      </c>
      <c r="Q1" t="s">
        <v>6</v>
      </c>
      <c r="R1" t="s">
        <v>7</v>
      </c>
      <c r="S1" t="s">
        <v>8</v>
      </c>
      <c r="T1" t="s">
        <v>91</v>
      </c>
      <c r="U1" t="s">
        <v>9</v>
      </c>
    </row>
    <row r="2" spans="1:21" x14ac:dyDescent="0.35">
      <c r="A2" t="s">
        <v>23</v>
      </c>
      <c r="B2">
        <v>1</v>
      </c>
      <c r="C2">
        <v>2025</v>
      </c>
      <c r="D2" t="s">
        <v>301</v>
      </c>
      <c r="E2">
        <v>301</v>
      </c>
      <c r="F2" t="s">
        <v>302</v>
      </c>
      <c r="G2" t="s">
        <v>245</v>
      </c>
      <c r="H2" t="s">
        <v>223</v>
      </c>
    </row>
    <row r="3" spans="1:21" x14ac:dyDescent="0.35">
      <c r="A3" t="s">
        <v>27</v>
      </c>
      <c r="B3">
        <v>2</v>
      </c>
      <c r="C3">
        <v>2025</v>
      </c>
      <c r="D3" t="s">
        <v>301</v>
      </c>
      <c r="E3">
        <v>301</v>
      </c>
      <c r="F3" t="s">
        <v>302</v>
      </c>
      <c r="G3" t="s">
        <v>245</v>
      </c>
      <c r="H3" t="s">
        <v>223</v>
      </c>
    </row>
    <row r="4" spans="1:21" x14ac:dyDescent="0.35">
      <c r="A4" t="s">
        <v>28</v>
      </c>
      <c r="B4">
        <v>4</v>
      </c>
      <c r="C4">
        <v>2025</v>
      </c>
      <c r="D4" t="s">
        <v>301</v>
      </c>
      <c r="E4">
        <v>301</v>
      </c>
      <c r="F4" t="s">
        <v>302</v>
      </c>
      <c r="G4" t="s">
        <v>245</v>
      </c>
      <c r="H4" t="s">
        <v>223</v>
      </c>
    </row>
    <row r="5" spans="1:21" x14ac:dyDescent="0.35">
      <c r="A5" t="s">
        <v>29</v>
      </c>
      <c r="B5">
        <v>5</v>
      </c>
      <c r="C5">
        <v>2025</v>
      </c>
      <c r="D5" t="s">
        <v>301</v>
      </c>
      <c r="E5">
        <v>301</v>
      </c>
      <c r="F5" t="s">
        <v>302</v>
      </c>
      <c r="G5" t="s">
        <v>245</v>
      </c>
      <c r="H5" t="s">
        <v>223</v>
      </c>
    </row>
    <row r="6" spans="1:21" x14ac:dyDescent="0.35">
      <c r="A6" t="s">
        <v>30</v>
      </c>
      <c r="B6">
        <v>6</v>
      </c>
      <c r="C6">
        <v>2025</v>
      </c>
      <c r="D6" t="s">
        <v>301</v>
      </c>
      <c r="E6">
        <v>301</v>
      </c>
      <c r="F6" t="s">
        <v>302</v>
      </c>
      <c r="G6" t="s">
        <v>245</v>
      </c>
      <c r="H6" t="s">
        <v>77</v>
      </c>
      <c r="I6">
        <v>355</v>
      </c>
      <c r="J6" t="s">
        <v>98</v>
      </c>
      <c r="K6">
        <v>16000</v>
      </c>
      <c r="L6">
        <v>4</v>
      </c>
      <c r="M6">
        <v>4</v>
      </c>
      <c r="N6" t="s">
        <v>12</v>
      </c>
      <c r="O6" t="s">
        <v>12</v>
      </c>
      <c r="Q6" t="s">
        <v>12</v>
      </c>
      <c r="R6" t="s">
        <v>12</v>
      </c>
      <c r="S6">
        <v>0</v>
      </c>
      <c r="T6">
        <v>180</v>
      </c>
      <c r="U6" t="s">
        <v>303</v>
      </c>
    </row>
    <row r="7" spans="1:21" x14ac:dyDescent="0.35">
      <c r="A7" t="s">
        <v>31</v>
      </c>
      <c r="B7">
        <v>8</v>
      </c>
      <c r="C7">
        <v>2025</v>
      </c>
      <c r="D7" t="s">
        <v>301</v>
      </c>
      <c r="E7">
        <v>301</v>
      </c>
      <c r="F7" t="s">
        <v>302</v>
      </c>
      <c r="G7" t="s">
        <v>245</v>
      </c>
      <c r="H7" t="s">
        <v>223</v>
      </c>
    </row>
    <row r="8" spans="1:21" x14ac:dyDescent="0.35">
      <c r="A8" t="s">
        <v>32</v>
      </c>
      <c r="B8">
        <v>9</v>
      </c>
      <c r="C8">
        <v>2025</v>
      </c>
      <c r="D8" t="s">
        <v>301</v>
      </c>
      <c r="E8">
        <v>301</v>
      </c>
      <c r="F8" t="s">
        <v>302</v>
      </c>
      <c r="G8" t="s">
        <v>245</v>
      </c>
      <c r="H8" t="s">
        <v>223</v>
      </c>
    </row>
    <row r="9" spans="1:21" x14ac:dyDescent="0.35">
      <c r="A9" t="s">
        <v>33</v>
      </c>
      <c r="B9">
        <v>10</v>
      </c>
      <c r="C9">
        <v>2025</v>
      </c>
      <c r="D9" t="s">
        <v>301</v>
      </c>
      <c r="E9">
        <v>301</v>
      </c>
      <c r="F9" t="s">
        <v>302</v>
      </c>
      <c r="G9" t="s">
        <v>245</v>
      </c>
      <c r="H9" t="s">
        <v>223</v>
      </c>
    </row>
    <row r="10" spans="1:21" x14ac:dyDescent="0.35">
      <c r="A10" t="s">
        <v>34</v>
      </c>
      <c r="B10">
        <v>11</v>
      </c>
      <c r="C10">
        <v>2025</v>
      </c>
      <c r="D10" t="s">
        <v>301</v>
      </c>
      <c r="E10">
        <v>301</v>
      </c>
      <c r="F10" t="s">
        <v>302</v>
      </c>
      <c r="G10" t="s">
        <v>245</v>
      </c>
      <c r="H10" t="s">
        <v>223</v>
      </c>
    </row>
    <row r="11" spans="1:21" x14ac:dyDescent="0.35">
      <c r="A11" t="s">
        <v>35</v>
      </c>
      <c r="B11">
        <v>12</v>
      </c>
      <c r="C11">
        <v>2025</v>
      </c>
      <c r="D11" t="s">
        <v>301</v>
      </c>
      <c r="E11">
        <v>301</v>
      </c>
      <c r="F11" t="s">
        <v>302</v>
      </c>
      <c r="G11" t="s">
        <v>245</v>
      </c>
      <c r="H11" t="s">
        <v>223</v>
      </c>
    </row>
    <row r="12" spans="1:21" x14ac:dyDescent="0.35">
      <c r="A12" t="s">
        <v>36</v>
      </c>
      <c r="B12">
        <v>13</v>
      </c>
      <c r="C12">
        <v>2025</v>
      </c>
      <c r="D12" t="s">
        <v>301</v>
      </c>
      <c r="E12">
        <v>301</v>
      </c>
      <c r="F12" t="s">
        <v>302</v>
      </c>
      <c r="G12" t="s">
        <v>245</v>
      </c>
      <c r="H12" t="s">
        <v>223</v>
      </c>
    </row>
    <row r="13" spans="1:21" x14ac:dyDescent="0.35">
      <c r="A13" t="s">
        <v>37</v>
      </c>
      <c r="B13">
        <v>15</v>
      </c>
      <c r="C13">
        <v>2025</v>
      </c>
      <c r="D13" t="s">
        <v>301</v>
      </c>
      <c r="E13">
        <v>301</v>
      </c>
      <c r="F13" t="s">
        <v>302</v>
      </c>
      <c r="G13" t="s">
        <v>245</v>
      </c>
      <c r="H13" t="s">
        <v>223</v>
      </c>
    </row>
    <row r="14" spans="1:21" x14ac:dyDescent="0.35">
      <c r="A14" t="s">
        <v>38</v>
      </c>
      <c r="B14">
        <v>16</v>
      </c>
      <c r="C14">
        <v>2025</v>
      </c>
      <c r="D14" t="s">
        <v>301</v>
      </c>
      <c r="E14">
        <v>301</v>
      </c>
      <c r="F14" t="s">
        <v>302</v>
      </c>
      <c r="G14" t="s">
        <v>245</v>
      </c>
      <c r="H14" t="s">
        <v>223</v>
      </c>
    </row>
    <row r="15" spans="1:21" x14ac:dyDescent="0.35">
      <c r="A15" t="s">
        <v>39</v>
      </c>
      <c r="B15">
        <v>17</v>
      </c>
      <c r="C15">
        <v>2025</v>
      </c>
      <c r="D15" t="s">
        <v>301</v>
      </c>
      <c r="E15">
        <v>301</v>
      </c>
      <c r="F15" t="s">
        <v>302</v>
      </c>
      <c r="G15" t="s">
        <v>245</v>
      </c>
      <c r="H15" t="s">
        <v>223</v>
      </c>
    </row>
    <row r="16" spans="1:21" x14ac:dyDescent="0.35">
      <c r="A16" t="s">
        <v>40</v>
      </c>
      <c r="B16">
        <v>18</v>
      </c>
      <c r="C16">
        <v>2025</v>
      </c>
      <c r="D16" t="s">
        <v>301</v>
      </c>
      <c r="E16">
        <v>301</v>
      </c>
      <c r="F16" t="s">
        <v>302</v>
      </c>
      <c r="G16" t="s">
        <v>245</v>
      </c>
      <c r="H16" t="s">
        <v>223</v>
      </c>
    </row>
    <row r="17" spans="1:8" x14ac:dyDescent="0.35">
      <c r="A17" t="s">
        <v>41</v>
      </c>
      <c r="B17">
        <v>19</v>
      </c>
      <c r="C17">
        <v>2025</v>
      </c>
      <c r="D17" t="s">
        <v>301</v>
      </c>
      <c r="E17">
        <v>301</v>
      </c>
      <c r="F17" t="s">
        <v>302</v>
      </c>
      <c r="G17" t="s">
        <v>245</v>
      </c>
      <c r="H17" t="s">
        <v>223</v>
      </c>
    </row>
    <row r="18" spans="1:8" x14ac:dyDescent="0.35">
      <c r="A18" t="s">
        <v>42</v>
      </c>
      <c r="B18">
        <v>20</v>
      </c>
      <c r="C18">
        <v>2025</v>
      </c>
      <c r="D18" t="s">
        <v>301</v>
      </c>
      <c r="E18">
        <v>301</v>
      </c>
      <c r="F18" t="s">
        <v>302</v>
      </c>
      <c r="G18" t="s">
        <v>245</v>
      </c>
      <c r="H18" t="s">
        <v>223</v>
      </c>
    </row>
    <row r="19" spans="1:8" x14ac:dyDescent="0.35">
      <c r="A19" t="s">
        <v>43</v>
      </c>
      <c r="B19">
        <v>21</v>
      </c>
      <c r="C19">
        <v>2025</v>
      </c>
      <c r="D19" t="s">
        <v>301</v>
      </c>
      <c r="E19">
        <v>301</v>
      </c>
      <c r="F19" t="s">
        <v>302</v>
      </c>
      <c r="G19" t="s">
        <v>245</v>
      </c>
      <c r="H19" t="s">
        <v>223</v>
      </c>
    </row>
    <row r="20" spans="1:8" x14ac:dyDescent="0.35">
      <c r="A20" t="s">
        <v>44</v>
      </c>
      <c r="B20">
        <v>22</v>
      </c>
      <c r="C20">
        <v>2025</v>
      </c>
      <c r="D20" t="s">
        <v>301</v>
      </c>
      <c r="E20">
        <v>301</v>
      </c>
      <c r="F20" t="s">
        <v>302</v>
      </c>
      <c r="G20" t="s">
        <v>245</v>
      </c>
      <c r="H20" t="s">
        <v>223</v>
      </c>
    </row>
    <row r="21" spans="1:8" x14ac:dyDescent="0.35">
      <c r="A21" t="s">
        <v>45</v>
      </c>
      <c r="B21">
        <v>23</v>
      </c>
      <c r="C21">
        <v>2025</v>
      </c>
      <c r="D21" t="s">
        <v>301</v>
      </c>
      <c r="E21">
        <v>301</v>
      </c>
      <c r="F21" t="s">
        <v>302</v>
      </c>
      <c r="G21" t="s">
        <v>245</v>
      </c>
      <c r="H21" t="s">
        <v>223</v>
      </c>
    </row>
    <row r="22" spans="1:8" x14ac:dyDescent="0.35">
      <c r="A22" t="s">
        <v>46</v>
      </c>
      <c r="B22">
        <v>24</v>
      </c>
      <c r="C22">
        <v>2025</v>
      </c>
      <c r="D22" t="s">
        <v>301</v>
      </c>
      <c r="E22">
        <v>301</v>
      </c>
      <c r="F22" t="s">
        <v>302</v>
      </c>
      <c r="G22" t="s">
        <v>245</v>
      </c>
      <c r="H22" t="s">
        <v>223</v>
      </c>
    </row>
    <row r="23" spans="1:8" x14ac:dyDescent="0.35">
      <c r="A23" t="s">
        <v>47</v>
      </c>
      <c r="B23">
        <v>25</v>
      </c>
      <c r="C23">
        <v>2025</v>
      </c>
      <c r="D23" t="s">
        <v>301</v>
      </c>
      <c r="E23">
        <v>301</v>
      </c>
      <c r="F23" t="s">
        <v>302</v>
      </c>
      <c r="G23" t="s">
        <v>245</v>
      </c>
      <c r="H23" t="s">
        <v>223</v>
      </c>
    </row>
    <row r="24" spans="1:8" x14ac:dyDescent="0.35">
      <c r="A24" t="s">
        <v>48</v>
      </c>
      <c r="B24">
        <v>26</v>
      </c>
      <c r="C24">
        <v>2025</v>
      </c>
      <c r="D24" t="s">
        <v>301</v>
      </c>
      <c r="E24">
        <v>301</v>
      </c>
      <c r="F24" t="s">
        <v>302</v>
      </c>
      <c r="G24" t="s">
        <v>245</v>
      </c>
      <c r="H24" t="s">
        <v>223</v>
      </c>
    </row>
    <row r="25" spans="1:8" x14ac:dyDescent="0.35">
      <c r="A25" t="s">
        <v>49</v>
      </c>
      <c r="B25">
        <v>27</v>
      </c>
      <c r="C25">
        <v>2025</v>
      </c>
      <c r="D25" t="s">
        <v>301</v>
      </c>
      <c r="E25">
        <v>301</v>
      </c>
      <c r="F25" t="s">
        <v>302</v>
      </c>
      <c r="G25" t="s">
        <v>245</v>
      </c>
      <c r="H25" t="s">
        <v>223</v>
      </c>
    </row>
    <row r="26" spans="1:8" x14ac:dyDescent="0.35">
      <c r="A26" t="s">
        <v>50</v>
      </c>
      <c r="B26">
        <v>28</v>
      </c>
      <c r="C26">
        <v>2025</v>
      </c>
      <c r="D26" t="s">
        <v>301</v>
      </c>
      <c r="E26">
        <v>301</v>
      </c>
      <c r="F26" t="s">
        <v>302</v>
      </c>
      <c r="G26" t="s">
        <v>245</v>
      </c>
      <c r="H26" t="s">
        <v>223</v>
      </c>
    </row>
    <row r="27" spans="1:8" x14ac:dyDescent="0.35">
      <c r="A27" t="s">
        <v>51</v>
      </c>
      <c r="B27">
        <v>29</v>
      </c>
      <c r="C27">
        <v>2025</v>
      </c>
      <c r="D27" t="s">
        <v>301</v>
      </c>
      <c r="E27">
        <v>301</v>
      </c>
      <c r="F27" t="s">
        <v>302</v>
      </c>
      <c r="G27" t="s">
        <v>245</v>
      </c>
      <c r="H27" t="s">
        <v>223</v>
      </c>
    </row>
    <row r="28" spans="1:8" x14ac:dyDescent="0.35">
      <c r="A28" t="s">
        <v>52</v>
      </c>
      <c r="B28">
        <v>30</v>
      </c>
      <c r="C28">
        <v>2025</v>
      </c>
      <c r="D28" t="s">
        <v>301</v>
      </c>
      <c r="E28">
        <v>301</v>
      </c>
      <c r="F28" t="s">
        <v>302</v>
      </c>
      <c r="G28" t="s">
        <v>245</v>
      </c>
      <c r="H28" t="s">
        <v>223</v>
      </c>
    </row>
    <row r="29" spans="1:8" x14ac:dyDescent="0.35">
      <c r="A29" t="s">
        <v>53</v>
      </c>
      <c r="B29">
        <v>31</v>
      </c>
      <c r="C29">
        <v>2025</v>
      </c>
      <c r="D29" t="s">
        <v>301</v>
      </c>
      <c r="E29">
        <v>301</v>
      </c>
      <c r="F29" t="s">
        <v>302</v>
      </c>
      <c r="G29" t="s">
        <v>245</v>
      </c>
      <c r="H29" t="s">
        <v>223</v>
      </c>
    </row>
    <row r="30" spans="1:8" x14ac:dyDescent="0.35">
      <c r="A30" t="s">
        <v>54</v>
      </c>
      <c r="B30">
        <v>32</v>
      </c>
      <c r="C30">
        <v>2025</v>
      </c>
      <c r="D30" t="s">
        <v>301</v>
      </c>
      <c r="E30">
        <v>301</v>
      </c>
      <c r="F30" t="s">
        <v>302</v>
      </c>
      <c r="G30" t="s">
        <v>245</v>
      </c>
      <c r="H30" t="s">
        <v>223</v>
      </c>
    </row>
    <row r="31" spans="1:8" x14ac:dyDescent="0.35">
      <c r="A31" t="s">
        <v>55</v>
      </c>
      <c r="B31">
        <v>33</v>
      </c>
      <c r="C31">
        <v>2025</v>
      </c>
      <c r="D31" t="s">
        <v>301</v>
      </c>
      <c r="E31">
        <v>301</v>
      </c>
      <c r="F31" t="s">
        <v>302</v>
      </c>
      <c r="G31" t="s">
        <v>245</v>
      </c>
      <c r="H31" t="s">
        <v>223</v>
      </c>
    </row>
    <row r="32" spans="1:8" x14ac:dyDescent="0.35">
      <c r="A32" t="s">
        <v>56</v>
      </c>
      <c r="B32">
        <v>34</v>
      </c>
      <c r="C32">
        <v>2025</v>
      </c>
      <c r="D32" t="s">
        <v>301</v>
      </c>
      <c r="E32">
        <v>301</v>
      </c>
      <c r="F32" t="s">
        <v>302</v>
      </c>
      <c r="G32" t="s">
        <v>245</v>
      </c>
      <c r="H32" t="s">
        <v>223</v>
      </c>
    </row>
    <row r="33" spans="1:21" x14ac:dyDescent="0.35">
      <c r="A33" t="s">
        <v>57</v>
      </c>
      <c r="B33">
        <v>35</v>
      </c>
      <c r="C33">
        <v>2025</v>
      </c>
      <c r="D33" t="s">
        <v>301</v>
      </c>
      <c r="E33">
        <v>301</v>
      </c>
      <c r="F33" t="s">
        <v>302</v>
      </c>
      <c r="G33" t="s">
        <v>245</v>
      </c>
      <c r="H33" t="s">
        <v>223</v>
      </c>
    </row>
    <row r="34" spans="1:21" x14ac:dyDescent="0.35">
      <c r="A34" t="s">
        <v>58</v>
      </c>
      <c r="B34">
        <v>36</v>
      </c>
      <c r="C34">
        <v>2025</v>
      </c>
      <c r="D34" t="s">
        <v>301</v>
      </c>
      <c r="E34">
        <v>301</v>
      </c>
      <c r="F34" t="s">
        <v>302</v>
      </c>
      <c r="G34" t="s">
        <v>245</v>
      </c>
      <c r="H34" t="s">
        <v>223</v>
      </c>
    </row>
    <row r="35" spans="1:21" x14ac:dyDescent="0.35">
      <c r="A35" t="s">
        <v>59</v>
      </c>
      <c r="B35">
        <v>37</v>
      </c>
      <c r="C35">
        <v>2025</v>
      </c>
      <c r="D35" t="s">
        <v>301</v>
      </c>
      <c r="E35">
        <v>301</v>
      </c>
      <c r="F35" t="s">
        <v>302</v>
      </c>
      <c r="G35" t="s">
        <v>245</v>
      </c>
      <c r="H35" t="s">
        <v>223</v>
      </c>
    </row>
    <row r="36" spans="1:21" x14ac:dyDescent="0.35">
      <c r="A36" t="s">
        <v>60</v>
      </c>
      <c r="B36">
        <v>38</v>
      </c>
      <c r="C36">
        <v>2025</v>
      </c>
      <c r="D36" t="s">
        <v>301</v>
      </c>
      <c r="E36">
        <v>301</v>
      </c>
      <c r="F36" t="s">
        <v>302</v>
      </c>
      <c r="G36" t="s">
        <v>245</v>
      </c>
      <c r="H36" t="s">
        <v>223</v>
      </c>
    </row>
    <row r="37" spans="1:21" x14ac:dyDescent="0.35">
      <c r="A37" t="s">
        <v>61</v>
      </c>
      <c r="B37">
        <v>39</v>
      </c>
      <c r="C37">
        <v>2025</v>
      </c>
      <c r="D37" t="s">
        <v>301</v>
      </c>
      <c r="E37">
        <v>301</v>
      </c>
      <c r="F37" t="s">
        <v>302</v>
      </c>
      <c r="G37" t="s">
        <v>245</v>
      </c>
      <c r="H37" t="s">
        <v>223</v>
      </c>
    </row>
    <row r="38" spans="1:21" x14ac:dyDescent="0.35">
      <c r="A38" t="s">
        <v>62</v>
      </c>
      <c r="B38">
        <v>40</v>
      </c>
      <c r="C38">
        <v>2025</v>
      </c>
      <c r="D38" t="s">
        <v>301</v>
      </c>
      <c r="E38">
        <v>301</v>
      </c>
      <c r="F38" t="s">
        <v>302</v>
      </c>
      <c r="G38" t="s">
        <v>245</v>
      </c>
      <c r="H38" t="s">
        <v>223</v>
      </c>
    </row>
    <row r="39" spans="1:21" x14ac:dyDescent="0.35">
      <c r="A39" t="s">
        <v>63</v>
      </c>
      <c r="B39">
        <v>41</v>
      </c>
      <c r="C39">
        <v>2025</v>
      </c>
      <c r="D39" t="s">
        <v>301</v>
      </c>
      <c r="E39">
        <v>301</v>
      </c>
      <c r="F39" t="s">
        <v>302</v>
      </c>
      <c r="G39" t="s">
        <v>245</v>
      </c>
      <c r="H39" t="s">
        <v>77</v>
      </c>
      <c r="I39">
        <v>345</v>
      </c>
      <c r="J39" t="s">
        <v>98</v>
      </c>
      <c r="K39">
        <v>6000</v>
      </c>
      <c r="L39">
        <v>4</v>
      </c>
      <c r="M39">
        <v>3</v>
      </c>
      <c r="N39" t="s">
        <v>10</v>
      </c>
      <c r="O39" t="s">
        <v>12</v>
      </c>
      <c r="Q39" t="s">
        <v>12</v>
      </c>
      <c r="R39" t="s">
        <v>12</v>
      </c>
      <c r="S39">
        <v>16</v>
      </c>
      <c r="T39">
        <v>380</v>
      </c>
      <c r="U39" t="s">
        <v>303</v>
      </c>
    </row>
    <row r="40" spans="1:21" x14ac:dyDescent="0.35">
      <c r="A40" t="s">
        <v>64</v>
      </c>
      <c r="B40">
        <v>42</v>
      </c>
      <c r="C40">
        <v>2025</v>
      </c>
      <c r="D40" t="s">
        <v>301</v>
      </c>
      <c r="E40">
        <v>301</v>
      </c>
      <c r="F40" t="s">
        <v>302</v>
      </c>
      <c r="G40" t="s">
        <v>245</v>
      </c>
      <c r="H40" t="s">
        <v>223</v>
      </c>
    </row>
    <row r="41" spans="1:21" x14ac:dyDescent="0.35">
      <c r="A41" t="s">
        <v>65</v>
      </c>
      <c r="B41">
        <v>44</v>
      </c>
      <c r="C41">
        <v>2025</v>
      </c>
      <c r="D41" t="s">
        <v>301</v>
      </c>
      <c r="E41">
        <v>301</v>
      </c>
      <c r="F41" t="s">
        <v>302</v>
      </c>
      <c r="G41" t="s">
        <v>245</v>
      </c>
      <c r="H41" t="s">
        <v>223</v>
      </c>
    </row>
    <row r="42" spans="1:21" x14ac:dyDescent="0.35">
      <c r="A42" t="s">
        <v>66</v>
      </c>
      <c r="B42">
        <v>45</v>
      </c>
      <c r="C42">
        <v>2025</v>
      </c>
      <c r="D42" t="s">
        <v>301</v>
      </c>
      <c r="E42">
        <v>301</v>
      </c>
      <c r="F42" t="s">
        <v>302</v>
      </c>
      <c r="G42" t="s">
        <v>245</v>
      </c>
      <c r="H42" t="s">
        <v>223</v>
      </c>
    </row>
    <row r="43" spans="1:21" x14ac:dyDescent="0.35">
      <c r="A43" t="s">
        <v>67</v>
      </c>
      <c r="B43">
        <v>46</v>
      </c>
      <c r="C43">
        <v>2025</v>
      </c>
      <c r="D43" t="s">
        <v>301</v>
      </c>
      <c r="E43">
        <v>301</v>
      </c>
      <c r="F43" t="s">
        <v>302</v>
      </c>
      <c r="G43" t="s">
        <v>245</v>
      </c>
      <c r="H43" t="s">
        <v>223</v>
      </c>
    </row>
    <row r="44" spans="1:21" x14ac:dyDescent="0.35">
      <c r="A44" t="s">
        <v>68</v>
      </c>
      <c r="B44">
        <v>47</v>
      </c>
      <c r="C44">
        <v>2025</v>
      </c>
      <c r="D44" t="s">
        <v>301</v>
      </c>
      <c r="E44">
        <v>301</v>
      </c>
      <c r="F44" t="s">
        <v>302</v>
      </c>
      <c r="G44" t="s">
        <v>245</v>
      </c>
      <c r="H44" t="s">
        <v>223</v>
      </c>
    </row>
    <row r="45" spans="1:21" x14ac:dyDescent="0.35">
      <c r="A45" t="s">
        <v>69</v>
      </c>
      <c r="B45">
        <v>48</v>
      </c>
      <c r="C45">
        <v>2025</v>
      </c>
      <c r="D45" t="s">
        <v>301</v>
      </c>
      <c r="E45">
        <v>301</v>
      </c>
      <c r="F45" t="s">
        <v>302</v>
      </c>
      <c r="G45" t="s">
        <v>245</v>
      </c>
      <c r="H45" t="s">
        <v>223</v>
      </c>
    </row>
    <row r="46" spans="1:21" x14ac:dyDescent="0.35">
      <c r="A46" t="s">
        <v>70</v>
      </c>
      <c r="B46">
        <v>49</v>
      </c>
      <c r="C46">
        <v>2025</v>
      </c>
      <c r="D46" t="s">
        <v>301</v>
      </c>
      <c r="E46">
        <v>301</v>
      </c>
      <c r="F46" t="s">
        <v>302</v>
      </c>
      <c r="G46" t="s">
        <v>245</v>
      </c>
      <c r="H46" t="s">
        <v>223</v>
      </c>
    </row>
    <row r="47" spans="1:21" x14ac:dyDescent="0.35">
      <c r="A47" t="s">
        <v>71</v>
      </c>
      <c r="B47">
        <v>50</v>
      </c>
      <c r="C47">
        <v>2025</v>
      </c>
      <c r="D47" t="s">
        <v>301</v>
      </c>
      <c r="E47">
        <v>301</v>
      </c>
      <c r="F47" t="s">
        <v>302</v>
      </c>
      <c r="G47" t="s">
        <v>245</v>
      </c>
      <c r="H47" t="s">
        <v>223</v>
      </c>
    </row>
    <row r="48" spans="1:21" x14ac:dyDescent="0.35">
      <c r="A48" t="s">
        <v>72</v>
      </c>
      <c r="B48">
        <v>51</v>
      </c>
      <c r="C48">
        <v>2025</v>
      </c>
      <c r="D48" t="s">
        <v>301</v>
      </c>
      <c r="E48">
        <v>301</v>
      </c>
      <c r="F48" t="s">
        <v>302</v>
      </c>
      <c r="G48" t="s">
        <v>245</v>
      </c>
      <c r="H48" t="s">
        <v>223</v>
      </c>
    </row>
    <row r="49" spans="1:21" x14ac:dyDescent="0.35">
      <c r="A49" t="s">
        <v>73</v>
      </c>
      <c r="B49">
        <v>53</v>
      </c>
      <c r="C49">
        <v>2025</v>
      </c>
      <c r="D49" t="s">
        <v>301</v>
      </c>
      <c r="E49">
        <v>301</v>
      </c>
      <c r="F49" t="s">
        <v>302</v>
      </c>
      <c r="G49" t="s">
        <v>245</v>
      </c>
      <c r="H49" t="s">
        <v>77</v>
      </c>
      <c r="I49">
        <v>135</v>
      </c>
      <c r="J49" t="s">
        <v>94</v>
      </c>
      <c r="K49">
        <v>10000</v>
      </c>
      <c r="L49">
        <v>5</v>
      </c>
      <c r="M49">
        <v>3</v>
      </c>
      <c r="N49" t="s">
        <v>10</v>
      </c>
      <c r="O49" t="s">
        <v>12</v>
      </c>
      <c r="Q49" t="s">
        <v>10</v>
      </c>
      <c r="R49" t="s">
        <v>12</v>
      </c>
      <c r="S49">
        <v>0</v>
      </c>
      <c r="T49">
        <v>230</v>
      </c>
      <c r="U49" t="s">
        <v>13</v>
      </c>
    </row>
    <row r="50" spans="1:21" x14ac:dyDescent="0.35">
      <c r="A50" t="s">
        <v>74</v>
      </c>
      <c r="B50">
        <v>54</v>
      </c>
      <c r="C50">
        <v>2025</v>
      </c>
      <c r="D50" t="s">
        <v>301</v>
      </c>
      <c r="E50">
        <v>301</v>
      </c>
      <c r="F50" t="s">
        <v>302</v>
      </c>
      <c r="G50" t="s">
        <v>245</v>
      </c>
      <c r="H50" t="s">
        <v>223</v>
      </c>
    </row>
    <row r="51" spans="1:21" x14ac:dyDescent="0.35">
      <c r="A51" t="s">
        <v>75</v>
      </c>
      <c r="B51">
        <v>55</v>
      </c>
      <c r="C51">
        <v>2025</v>
      </c>
      <c r="D51" t="s">
        <v>301</v>
      </c>
      <c r="E51">
        <v>301</v>
      </c>
      <c r="F51" t="s">
        <v>302</v>
      </c>
      <c r="G51" t="s">
        <v>245</v>
      </c>
      <c r="H51" t="s">
        <v>223</v>
      </c>
    </row>
    <row r="52" spans="1:21" x14ac:dyDescent="0.35">
      <c r="A52" t="s">
        <v>76</v>
      </c>
      <c r="B52">
        <v>56</v>
      </c>
      <c r="C52">
        <v>2025</v>
      </c>
      <c r="D52" t="s">
        <v>301</v>
      </c>
      <c r="E52">
        <v>301</v>
      </c>
      <c r="F52" t="s">
        <v>302</v>
      </c>
      <c r="G52" t="s">
        <v>245</v>
      </c>
      <c r="H52" t="s">
        <v>223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E28964-77A9-442A-8B3A-239D9E161CD2}">
  <sheetPr codeName="Sheet8"/>
  <dimension ref="A1:V54"/>
  <sheetViews>
    <sheetView zoomScale="90" zoomScaleNormal="90" workbookViewId="0">
      <selection activeCell="I20" sqref="I20"/>
    </sheetView>
  </sheetViews>
  <sheetFormatPr defaultRowHeight="14.5" x14ac:dyDescent="0.35"/>
  <cols>
    <col min="1" max="1" width="17" bestFit="1" customWidth="1"/>
    <col min="2" max="2" width="8.453125" customWidth="1"/>
    <col min="3" max="3" width="7.36328125" customWidth="1"/>
    <col min="4" max="4" width="23.1796875" bestFit="1" customWidth="1"/>
    <col min="5" max="5" width="14.26953125" bestFit="1" customWidth="1"/>
    <col min="6" max="6" width="8" bestFit="1" customWidth="1"/>
    <col min="7" max="7" width="17.7265625" bestFit="1" customWidth="1"/>
    <col min="8" max="8" width="15.54296875" bestFit="1" customWidth="1"/>
    <col min="9" max="9" width="11.1796875" customWidth="1"/>
    <col min="10" max="10" width="18.7265625" customWidth="1"/>
    <col min="11" max="12" width="18" bestFit="1" customWidth="1"/>
    <col min="13" max="13" width="14.08984375" style="9" customWidth="1"/>
    <col min="14" max="14" width="9.7265625" bestFit="1" customWidth="1"/>
    <col min="15" max="15" width="13.90625" bestFit="1" customWidth="1"/>
    <col min="17" max="17" width="15.453125" bestFit="1" customWidth="1"/>
    <col min="18" max="18" width="9.90625" bestFit="1" customWidth="1"/>
    <col min="19" max="19" width="11.6328125" bestFit="1" customWidth="1"/>
    <col min="20" max="20" width="18.7265625" bestFit="1" customWidth="1"/>
    <col min="21" max="21" width="15" bestFit="1" customWidth="1"/>
    <col min="22" max="22" width="12.26953125" style="5" customWidth="1"/>
    <col min="23" max="23" width="18.81640625" bestFit="1" customWidth="1"/>
    <col min="24" max="24" width="11.08984375" customWidth="1"/>
    <col min="25" max="25" width="15.26953125" customWidth="1"/>
  </cols>
  <sheetData>
    <row r="1" spans="1:22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0</v>
      </c>
      <c r="I1" t="s">
        <v>89</v>
      </c>
      <c r="J1" t="s">
        <v>3</v>
      </c>
      <c r="K1" t="s">
        <v>139</v>
      </c>
      <c r="L1" t="s">
        <v>137</v>
      </c>
      <c r="M1" t="s">
        <v>90</v>
      </c>
      <c r="N1" t="s">
        <v>138</v>
      </c>
      <c r="O1" t="s">
        <v>215</v>
      </c>
      <c r="P1" t="s">
        <v>4</v>
      </c>
      <c r="Q1" t="s">
        <v>5</v>
      </c>
      <c r="R1" t="s">
        <v>6</v>
      </c>
      <c r="S1" t="s">
        <v>7</v>
      </c>
      <c r="T1" t="s">
        <v>8</v>
      </c>
      <c r="U1" s="5" t="s">
        <v>91</v>
      </c>
      <c r="V1" t="s">
        <v>9</v>
      </c>
    </row>
    <row r="2" spans="1:22" x14ac:dyDescent="0.35">
      <c r="A2" t="s">
        <v>23</v>
      </c>
      <c r="B2">
        <v>1</v>
      </c>
      <c r="C2">
        <v>2025</v>
      </c>
      <c r="D2" t="s">
        <v>100</v>
      </c>
      <c r="E2">
        <v>107</v>
      </c>
      <c r="F2" t="s">
        <v>101</v>
      </c>
      <c r="G2" t="s">
        <v>102</v>
      </c>
      <c r="H2" t="s">
        <v>77</v>
      </c>
      <c r="I2">
        <v>1182.28</v>
      </c>
      <c r="J2" t="s">
        <v>98</v>
      </c>
      <c r="K2">
        <v>120</v>
      </c>
      <c r="L2">
        <v>2000</v>
      </c>
      <c r="M2">
        <v>4</v>
      </c>
      <c r="N2">
        <v>4</v>
      </c>
      <c r="O2" t="s">
        <v>12</v>
      </c>
      <c r="P2" t="s">
        <v>12</v>
      </c>
      <c r="Q2">
        <v>19</v>
      </c>
      <c r="R2" t="s">
        <v>10</v>
      </c>
      <c r="S2" t="s">
        <v>10</v>
      </c>
      <c r="T2">
        <v>80</v>
      </c>
      <c r="U2" s="8">
        <v>200</v>
      </c>
      <c r="V2" t="s">
        <v>11</v>
      </c>
    </row>
    <row r="3" spans="1:22" x14ac:dyDescent="0.35">
      <c r="A3" t="s">
        <v>27</v>
      </c>
      <c r="B3">
        <v>2</v>
      </c>
      <c r="C3">
        <v>2025</v>
      </c>
      <c r="D3" t="s">
        <v>100</v>
      </c>
      <c r="E3">
        <v>107</v>
      </c>
      <c r="F3" t="s">
        <v>101</v>
      </c>
      <c r="G3" t="s">
        <v>102</v>
      </c>
      <c r="H3" t="s">
        <v>77</v>
      </c>
      <c r="I3">
        <v>2107.56</v>
      </c>
      <c r="J3" t="s">
        <v>98</v>
      </c>
      <c r="K3">
        <v>120</v>
      </c>
      <c r="L3">
        <v>4000</v>
      </c>
      <c r="M3">
        <v>4</v>
      </c>
      <c r="N3">
        <v>5</v>
      </c>
      <c r="O3" t="s">
        <v>12</v>
      </c>
      <c r="P3" t="s">
        <v>12</v>
      </c>
      <c r="Q3">
        <v>19</v>
      </c>
      <c r="R3" t="s">
        <v>10</v>
      </c>
      <c r="S3" t="s">
        <v>10</v>
      </c>
      <c r="T3">
        <v>80</v>
      </c>
      <c r="U3" s="8">
        <v>300</v>
      </c>
      <c r="V3" t="s">
        <v>11</v>
      </c>
    </row>
    <row r="4" spans="1:22" x14ac:dyDescent="0.35">
      <c r="A4" s="2" t="s">
        <v>28</v>
      </c>
      <c r="B4">
        <v>4</v>
      </c>
      <c r="C4">
        <v>2025</v>
      </c>
      <c r="D4" s="2" t="s">
        <v>100</v>
      </c>
      <c r="E4" s="2">
        <v>107</v>
      </c>
      <c r="F4" t="s">
        <v>101</v>
      </c>
      <c r="G4" s="2" t="s">
        <v>102</v>
      </c>
      <c r="H4" t="s">
        <v>77</v>
      </c>
      <c r="I4">
        <v>1119.2</v>
      </c>
      <c r="J4" t="s">
        <v>98</v>
      </c>
      <c r="K4">
        <v>120</v>
      </c>
      <c r="L4">
        <v>2000</v>
      </c>
      <c r="M4">
        <v>4</v>
      </c>
      <c r="N4">
        <v>5</v>
      </c>
      <c r="O4" t="s">
        <v>12</v>
      </c>
      <c r="P4" t="s">
        <v>12</v>
      </c>
      <c r="Q4">
        <v>18</v>
      </c>
      <c r="R4" t="s">
        <v>10</v>
      </c>
      <c r="S4" t="s">
        <v>10</v>
      </c>
      <c r="T4">
        <v>80</v>
      </c>
      <c r="U4" s="8">
        <v>300</v>
      </c>
      <c r="V4" t="s">
        <v>11</v>
      </c>
    </row>
    <row r="5" spans="1:22" x14ac:dyDescent="0.35">
      <c r="A5" s="2" t="s">
        <v>29</v>
      </c>
      <c r="B5">
        <v>5</v>
      </c>
      <c r="C5">
        <v>2025</v>
      </c>
      <c r="D5" s="2" t="s">
        <v>100</v>
      </c>
      <c r="E5" s="2">
        <v>107</v>
      </c>
      <c r="F5" t="s">
        <v>101</v>
      </c>
      <c r="G5" s="2" t="s">
        <v>102</v>
      </c>
      <c r="H5" t="s">
        <v>77</v>
      </c>
      <c r="I5">
        <v>1189.2</v>
      </c>
      <c r="J5" t="s">
        <v>98</v>
      </c>
      <c r="K5">
        <v>120</v>
      </c>
      <c r="L5">
        <v>2000</v>
      </c>
      <c r="M5">
        <v>4</v>
      </c>
      <c r="N5">
        <v>5</v>
      </c>
      <c r="O5" t="s">
        <v>12</v>
      </c>
      <c r="P5" t="s">
        <v>12</v>
      </c>
      <c r="Q5">
        <v>19</v>
      </c>
      <c r="R5" t="s">
        <v>12</v>
      </c>
      <c r="S5" t="s">
        <v>10</v>
      </c>
      <c r="T5">
        <v>80</v>
      </c>
      <c r="U5" s="8">
        <v>300</v>
      </c>
      <c r="V5" t="s">
        <v>11</v>
      </c>
    </row>
    <row r="6" spans="1:22" x14ac:dyDescent="0.35">
      <c r="A6" s="2" t="s">
        <v>30</v>
      </c>
      <c r="B6">
        <v>6</v>
      </c>
      <c r="C6">
        <v>2025</v>
      </c>
      <c r="D6" s="2" t="s">
        <v>100</v>
      </c>
      <c r="E6" s="2">
        <v>107</v>
      </c>
      <c r="F6" t="s">
        <v>101</v>
      </c>
      <c r="G6" s="2" t="s">
        <v>102</v>
      </c>
      <c r="H6" t="s">
        <v>77</v>
      </c>
      <c r="I6">
        <v>1752.28</v>
      </c>
      <c r="J6" t="s">
        <v>98</v>
      </c>
      <c r="K6">
        <v>120</v>
      </c>
      <c r="L6">
        <v>2000</v>
      </c>
      <c r="M6">
        <v>4</v>
      </c>
      <c r="N6">
        <v>5</v>
      </c>
      <c r="O6" t="s">
        <v>12</v>
      </c>
      <c r="P6" t="s">
        <v>12</v>
      </c>
      <c r="Q6" t="s">
        <v>95</v>
      </c>
      <c r="R6" t="s">
        <v>12</v>
      </c>
      <c r="S6" t="s">
        <v>10</v>
      </c>
      <c r="T6">
        <v>80</v>
      </c>
      <c r="U6" s="8">
        <v>340</v>
      </c>
      <c r="V6" t="s">
        <v>11</v>
      </c>
    </row>
    <row r="7" spans="1:22" x14ac:dyDescent="0.35">
      <c r="A7" s="2" t="s">
        <v>31</v>
      </c>
      <c r="B7">
        <v>8</v>
      </c>
      <c r="C7">
        <v>2025</v>
      </c>
      <c r="D7" s="2" t="s">
        <v>100</v>
      </c>
      <c r="E7" s="2">
        <v>107</v>
      </c>
      <c r="F7" s="2" t="s">
        <v>101</v>
      </c>
      <c r="G7" s="2" t="s">
        <v>102</v>
      </c>
      <c r="H7" t="s">
        <v>77</v>
      </c>
      <c r="I7">
        <v>1828.56</v>
      </c>
      <c r="J7" t="s">
        <v>98</v>
      </c>
      <c r="K7">
        <v>120</v>
      </c>
      <c r="L7">
        <v>1800</v>
      </c>
      <c r="M7">
        <v>4</v>
      </c>
      <c r="N7">
        <v>5</v>
      </c>
      <c r="O7" t="s">
        <v>12</v>
      </c>
      <c r="P7" t="s">
        <v>12</v>
      </c>
      <c r="Q7" t="s">
        <v>95</v>
      </c>
      <c r="R7" t="s">
        <v>12</v>
      </c>
      <c r="S7" t="s">
        <v>10</v>
      </c>
      <c r="T7">
        <v>80</v>
      </c>
      <c r="U7" s="8">
        <v>120</v>
      </c>
      <c r="V7" t="s">
        <v>11</v>
      </c>
    </row>
    <row r="8" spans="1:22" x14ac:dyDescent="0.35">
      <c r="A8" s="2" t="s">
        <v>32</v>
      </c>
      <c r="B8">
        <v>9</v>
      </c>
      <c r="C8">
        <v>2025</v>
      </c>
      <c r="D8" s="2" t="s">
        <v>100</v>
      </c>
      <c r="E8" s="2">
        <v>107</v>
      </c>
      <c r="F8" t="s">
        <v>101</v>
      </c>
      <c r="G8" s="2" t="s">
        <v>102</v>
      </c>
      <c r="H8" t="s">
        <v>77</v>
      </c>
      <c r="I8">
        <v>1821.56</v>
      </c>
      <c r="J8" t="s">
        <v>98</v>
      </c>
      <c r="K8">
        <v>120</v>
      </c>
      <c r="L8">
        <v>4000</v>
      </c>
      <c r="M8">
        <v>4</v>
      </c>
      <c r="N8">
        <v>5</v>
      </c>
      <c r="O8" t="s">
        <v>10</v>
      </c>
      <c r="P8" t="s">
        <v>12</v>
      </c>
      <c r="Q8" t="s">
        <v>95</v>
      </c>
      <c r="R8" t="s">
        <v>10</v>
      </c>
      <c r="S8" t="s">
        <v>10</v>
      </c>
      <c r="T8">
        <v>80</v>
      </c>
      <c r="U8" s="8">
        <v>1130</v>
      </c>
      <c r="V8" t="s">
        <v>11</v>
      </c>
    </row>
    <row r="9" spans="1:22" x14ac:dyDescent="0.35">
      <c r="A9" s="2" t="s">
        <v>33</v>
      </c>
      <c r="B9">
        <v>10</v>
      </c>
      <c r="C9">
        <v>2025</v>
      </c>
      <c r="D9" s="2" t="s">
        <v>100</v>
      </c>
      <c r="E9" s="2">
        <v>107</v>
      </c>
      <c r="F9" t="s">
        <v>101</v>
      </c>
      <c r="G9" s="2" t="s">
        <v>102</v>
      </c>
      <c r="H9" t="s">
        <v>77</v>
      </c>
      <c r="I9">
        <v>1717.56</v>
      </c>
      <c r="J9" t="s">
        <v>98</v>
      </c>
      <c r="K9">
        <v>120</v>
      </c>
      <c r="L9">
        <v>2000</v>
      </c>
      <c r="M9">
        <v>4</v>
      </c>
      <c r="N9">
        <v>5</v>
      </c>
      <c r="O9" t="s">
        <v>12</v>
      </c>
      <c r="P9" t="s">
        <v>12</v>
      </c>
      <c r="Q9" t="s">
        <v>95</v>
      </c>
      <c r="R9" t="s">
        <v>12</v>
      </c>
      <c r="S9" t="s">
        <v>10</v>
      </c>
      <c r="T9">
        <v>80</v>
      </c>
      <c r="U9" s="8">
        <v>187</v>
      </c>
      <c r="V9" t="s">
        <v>11</v>
      </c>
    </row>
    <row r="10" spans="1:22" x14ac:dyDescent="0.35">
      <c r="A10" s="2" t="s">
        <v>34</v>
      </c>
      <c r="B10">
        <v>11</v>
      </c>
      <c r="C10">
        <v>2025</v>
      </c>
      <c r="D10" s="2" t="s">
        <v>100</v>
      </c>
      <c r="E10" s="2">
        <v>107</v>
      </c>
      <c r="F10" t="s">
        <v>101</v>
      </c>
      <c r="G10" s="2" t="s">
        <v>102</v>
      </c>
      <c r="H10" t="s">
        <v>77</v>
      </c>
      <c r="I10">
        <v>1705.56</v>
      </c>
      <c r="J10" t="s">
        <v>98</v>
      </c>
      <c r="K10">
        <v>120</v>
      </c>
      <c r="L10">
        <v>2000</v>
      </c>
      <c r="M10">
        <v>4</v>
      </c>
      <c r="N10">
        <v>4</v>
      </c>
      <c r="O10" t="s">
        <v>12</v>
      </c>
      <c r="P10" t="s">
        <v>12</v>
      </c>
      <c r="Q10" t="s">
        <v>95</v>
      </c>
      <c r="R10" t="s">
        <v>12</v>
      </c>
      <c r="S10" t="s">
        <v>10</v>
      </c>
      <c r="T10">
        <v>80</v>
      </c>
      <c r="U10" s="8">
        <v>110</v>
      </c>
      <c r="V10" t="s">
        <v>11</v>
      </c>
    </row>
    <row r="11" spans="1:22" x14ac:dyDescent="0.35">
      <c r="A11" s="2" t="s">
        <v>35</v>
      </c>
      <c r="B11">
        <v>12</v>
      </c>
      <c r="C11">
        <v>2025</v>
      </c>
      <c r="D11" s="2" t="s">
        <v>100</v>
      </c>
      <c r="E11" s="2">
        <v>107</v>
      </c>
      <c r="F11" t="s">
        <v>101</v>
      </c>
      <c r="G11" s="2" t="s">
        <v>102</v>
      </c>
      <c r="H11" t="s">
        <v>77</v>
      </c>
      <c r="I11">
        <v>1484.56</v>
      </c>
      <c r="J11" t="s">
        <v>98</v>
      </c>
      <c r="K11">
        <v>120</v>
      </c>
      <c r="L11">
        <v>2000</v>
      </c>
      <c r="M11">
        <v>4</v>
      </c>
      <c r="N11">
        <v>4</v>
      </c>
      <c r="O11" t="s">
        <v>12</v>
      </c>
      <c r="P11" t="s">
        <v>12</v>
      </c>
      <c r="Q11" t="s">
        <v>95</v>
      </c>
      <c r="R11" t="s">
        <v>10</v>
      </c>
      <c r="S11" t="s">
        <v>10</v>
      </c>
      <c r="T11">
        <v>80</v>
      </c>
      <c r="U11" s="8">
        <v>105</v>
      </c>
      <c r="V11" t="s">
        <v>11</v>
      </c>
    </row>
    <row r="12" spans="1:22" x14ac:dyDescent="0.35">
      <c r="A12" s="2" t="s">
        <v>36</v>
      </c>
      <c r="B12">
        <v>13</v>
      </c>
      <c r="C12">
        <v>2025</v>
      </c>
      <c r="D12" s="2" t="s">
        <v>100</v>
      </c>
      <c r="E12" s="2">
        <v>107</v>
      </c>
      <c r="F12" t="s">
        <v>101</v>
      </c>
      <c r="G12" s="2" t="s">
        <v>102</v>
      </c>
      <c r="H12" t="s">
        <v>77</v>
      </c>
      <c r="I12">
        <v>1670.56</v>
      </c>
      <c r="J12" t="s">
        <v>98</v>
      </c>
      <c r="K12">
        <v>120</v>
      </c>
      <c r="L12">
        <v>2000</v>
      </c>
      <c r="M12">
        <v>4</v>
      </c>
      <c r="N12">
        <v>4</v>
      </c>
      <c r="O12" t="s">
        <v>12</v>
      </c>
      <c r="P12" t="s">
        <v>12</v>
      </c>
      <c r="Q12">
        <v>18</v>
      </c>
      <c r="R12" t="s">
        <v>10</v>
      </c>
      <c r="S12" t="s">
        <v>10</v>
      </c>
      <c r="T12">
        <v>80</v>
      </c>
      <c r="U12" s="8">
        <v>100</v>
      </c>
      <c r="V12" t="s">
        <v>11</v>
      </c>
    </row>
    <row r="13" spans="1:22" x14ac:dyDescent="0.35">
      <c r="A13" s="2" t="s">
        <v>37</v>
      </c>
      <c r="B13">
        <v>15</v>
      </c>
      <c r="C13">
        <v>2025</v>
      </c>
      <c r="D13" s="2" t="s">
        <v>100</v>
      </c>
      <c r="E13" s="2">
        <v>107</v>
      </c>
      <c r="F13" t="s">
        <v>101</v>
      </c>
      <c r="G13" s="2" t="s">
        <v>102</v>
      </c>
      <c r="H13" t="s">
        <v>77</v>
      </c>
      <c r="I13">
        <v>1745.56</v>
      </c>
      <c r="J13" t="s">
        <v>98</v>
      </c>
      <c r="K13">
        <v>120</v>
      </c>
      <c r="L13">
        <v>4000</v>
      </c>
      <c r="M13">
        <v>4</v>
      </c>
      <c r="N13">
        <v>4</v>
      </c>
      <c r="O13" t="s">
        <v>10</v>
      </c>
      <c r="P13" t="s">
        <v>12</v>
      </c>
      <c r="Q13">
        <v>18</v>
      </c>
      <c r="R13" t="s">
        <v>12</v>
      </c>
      <c r="S13" t="s">
        <v>10</v>
      </c>
      <c r="T13">
        <v>80</v>
      </c>
      <c r="U13" s="8">
        <v>152</v>
      </c>
      <c r="V13" t="s">
        <v>11</v>
      </c>
    </row>
    <row r="14" spans="1:22" x14ac:dyDescent="0.35">
      <c r="A14" s="2" t="s">
        <v>38</v>
      </c>
      <c r="B14">
        <v>16</v>
      </c>
      <c r="C14">
        <v>2025</v>
      </c>
      <c r="D14" s="2" t="s">
        <v>100</v>
      </c>
      <c r="E14" s="2">
        <v>107</v>
      </c>
      <c r="F14" t="s">
        <v>101</v>
      </c>
      <c r="G14" s="2" t="s">
        <v>102</v>
      </c>
      <c r="H14" t="s">
        <v>77</v>
      </c>
      <c r="I14">
        <v>1272.5999999999999</v>
      </c>
      <c r="J14" t="s">
        <v>98</v>
      </c>
      <c r="K14">
        <v>120</v>
      </c>
      <c r="L14">
        <v>2000</v>
      </c>
      <c r="M14">
        <v>4</v>
      </c>
      <c r="N14">
        <v>5</v>
      </c>
      <c r="O14" t="s">
        <v>12</v>
      </c>
      <c r="P14" t="s">
        <v>12</v>
      </c>
      <c r="Q14">
        <v>18</v>
      </c>
      <c r="R14" t="s">
        <v>10</v>
      </c>
      <c r="S14" t="s">
        <v>10</v>
      </c>
      <c r="T14">
        <v>80</v>
      </c>
      <c r="U14" s="8">
        <v>240</v>
      </c>
      <c r="V14" t="s">
        <v>11</v>
      </c>
    </row>
    <row r="15" spans="1:22" x14ac:dyDescent="0.35">
      <c r="A15" s="2" t="s">
        <v>39</v>
      </c>
      <c r="B15">
        <v>17</v>
      </c>
      <c r="C15">
        <v>2025</v>
      </c>
      <c r="D15" s="2" t="s">
        <v>100</v>
      </c>
      <c r="E15" s="2">
        <v>107</v>
      </c>
      <c r="F15" t="s">
        <v>101</v>
      </c>
      <c r="G15" s="2" t="s">
        <v>102</v>
      </c>
      <c r="H15" t="s">
        <v>77</v>
      </c>
      <c r="I15">
        <v>1460</v>
      </c>
      <c r="J15" t="s">
        <v>98</v>
      </c>
      <c r="K15">
        <v>120</v>
      </c>
      <c r="L15">
        <v>2000</v>
      </c>
      <c r="M15">
        <v>4</v>
      </c>
      <c r="N15">
        <v>5</v>
      </c>
      <c r="O15" t="s">
        <v>12</v>
      </c>
      <c r="P15" t="s">
        <v>12</v>
      </c>
      <c r="Q15" t="s">
        <v>95</v>
      </c>
      <c r="R15" t="s">
        <v>12</v>
      </c>
      <c r="S15" t="s">
        <v>10</v>
      </c>
      <c r="T15">
        <v>80</v>
      </c>
      <c r="U15" s="8">
        <v>80</v>
      </c>
      <c r="V15" t="s">
        <v>11</v>
      </c>
    </row>
    <row r="16" spans="1:22" x14ac:dyDescent="0.35">
      <c r="A16" s="2" t="s">
        <v>40</v>
      </c>
      <c r="B16">
        <v>18</v>
      </c>
      <c r="C16">
        <v>2025</v>
      </c>
      <c r="D16" s="2" t="s">
        <v>100</v>
      </c>
      <c r="E16" s="2">
        <v>107</v>
      </c>
      <c r="F16" t="s">
        <v>101</v>
      </c>
      <c r="G16" s="2" t="s">
        <v>102</v>
      </c>
      <c r="H16" t="s">
        <v>77</v>
      </c>
      <c r="I16">
        <v>1670.2</v>
      </c>
      <c r="J16" t="s">
        <v>98</v>
      </c>
      <c r="K16">
        <v>120</v>
      </c>
      <c r="L16">
        <v>4000</v>
      </c>
      <c r="M16">
        <v>4</v>
      </c>
      <c r="N16">
        <v>4</v>
      </c>
      <c r="O16" t="s">
        <v>12</v>
      </c>
      <c r="P16" t="s">
        <v>12</v>
      </c>
      <c r="Q16" t="s">
        <v>95</v>
      </c>
      <c r="R16" t="s">
        <v>10</v>
      </c>
      <c r="S16" t="s">
        <v>10</v>
      </c>
      <c r="T16">
        <v>80</v>
      </c>
      <c r="U16" s="8">
        <v>105</v>
      </c>
      <c r="V16" t="s">
        <v>11</v>
      </c>
    </row>
    <row r="17" spans="1:22" x14ac:dyDescent="0.35">
      <c r="A17" s="2" t="s">
        <v>41</v>
      </c>
      <c r="B17">
        <v>19</v>
      </c>
      <c r="C17">
        <v>2025</v>
      </c>
      <c r="D17" s="2" t="s">
        <v>100</v>
      </c>
      <c r="E17" s="2">
        <v>107</v>
      </c>
      <c r="F17" t="s">
        <v>101</v>
      </c>
      <c r="G17" s="2" t="s">
        <v>102</v>
      </c>
      <c r="H17" t="s">
        <v>77</v>
      </c>
      <c r="I17">
        <v>1670.56</v>
      </c>
      <c r="J17" t="s">
        <v>98</v>
      </c>
      <c r="K17">
        <v>120</v>
      </c>
      <c r="L17">
        <v>4000</v>
      </c>
      <c r="M17">
        <v>4</v>
      </c>
      <c r="N17">
        <v>5</v>
      </c>
      <c r="O17" t="s">
        <v>12</v>
      </c>
      <c r="P17" t="s">
        <v>12</v>
      </c>
      <c r="Q17" t="s">
        <v>95</v>
      </c>
      <c r="R17" t="s">
        <v>10</v>
      </c>
      <c r="S17" t="s">
        <v>10</v>
      </c>
      <c r="T17">
        <v>80</v>
      </c>
      <c r="U17" s="8">
        <v>200</v>
      </c>
      <c r="V17" t="s">
        <v>11</v>
      </c>
    </row>
    <row r="18" spans="1:22" x14ac:dyDescent="0.35">
      <c r="A18" s="2" t="s">
        <v>42</v>
      </c>
      <c r="B18">
        <v>20</v>
      </c>
      <c r="C18">
        <v>2025</v>
      </c>
      <c r="D18" s="2" t="s">
        <v>100</v>
      </c>
      <c r="E18" s="2">
        <v>107</v>
      </c>
      <c r="F18" t="s">
        <v>101</v>
      </c>
      <c r="G18" s="2" t="s">
        <v>102</v>
      </c>
      <c r="H18" t="s">
        <v>77</v>
      </c>
      <c r="I18">
        <v>1745.56</v>
      </c>
      <c r="J18" t="s">
        <v>98</v>
      </c>
      <c r="K18">
        <v>150</v>
      </c>
      <c r="L18">
        <v>2000</v>
      </c>
      <c r="M18">
        <v>4</v>
      </c>
      <c r="N18">
        <v>5</v>
      </c>
      <c r="O18" t="s">
        <v>12</v>
      </c>
      <c r="P18" t="s">
        <v>12</v>
      </c>
      <c r="Q18" t="s">
        <v>95</v>
      </c>
      <c r="R18" t="s">
        <v>10</v>
      </c>
      <c r="S18" t="s">
        <v>10</v>
      </c>
      <c r="T18">
        <v>80</v>
      </c>
      <c r="U18" s="8">
        <v>165</v>
      </c>
      <c r="V18" t="s">
        <v>11</v>
      </c>
    </row>
    <row r="19" spans="1:22" x14ac:dyDescent="0.35">
      <c r="A19" s="2" t="s">
        <v>43</v>
      </c>
      <c r="B19">
        <v>21</v>
      </c>
      <c r="C19">
        <v>2025</v>
      </c>
      <c r="D19" s="2" t="s">
        <v>100</v>
      </c>
      <c r="E19" s="2">
        <v>107</v>
      </c>
      <c r="F19" t="s">
        <v>101</v>
      </c>
      <c r="G19" s="2" t="s">
        <v>102</v>
      </c>
      <c r="H19" t="s">
        <v>77</v>
      </c>
      <c r="I19">
        <v>1300.56</v>
      </c>
      <c r="J19" t="s">
        <v>98</v>
      </c>
      <c r="K19">
        <v>120</v>
      </c>
      <c r="L19">
        <v>2000</v>
      </c>
      <c r="M19">
        <v>4</v>
      </c>
      <c r="N19">
        <v>4</v>
      </c>
      <c r="O19" t="s">
        <v>12</v>
      </c>
      <c r="P19" t="s">
        <v>12</v>
      </c>
      <c r="Q19">
        <v>18</v>
      </c>
      <c r="R19" t="s">
        <v>10</v>
      </c>
      <c r="S19" t="s">
        <v>10</v>
      </c>
      <c r="T19">
        <v>80</v>
      </c>
      <c r="U19" s="8">
        <v>100</v>
      </c>
      <c r="V19" t="s">
        <v>11</v>
      </c>
    </row>
    <row r="20" spans="1:22" x14ac:dyDescent="0.35">
      <c r="A20" s="2" t="s">
        <v>44</v>
      </c>
      <c r="B20">
        <v>22</v>
      </c>
      <c r="C20">
        <v>2025</v>
      </c>
      <c r="D20" s="2" t="s">
        <v>100</v>
      </c>
      <c r="E20" s="2">
        <v>107</v>
      </c>
      <c r="F20" t="s">
        <v>101</v>
      </c>
      <c r="G20" s="2" t="s">
        <v>102</v>
      </c>
      <c r="H20" t="s">
        <v>77</v>
      </c>
      <c r="I20">
        <v>1630.56</v>
      </c>
      <c r="J20" t="s">
        <v>98</v>
      </c>
      <c r="K20">
        <v>120</v>
      </c>
      <c r="L20">
        <v>2000</v>
      </c>
      <c r="M20">
        <v>4</v>
      </c>
      <c r="N20">
        <v>4</v>
      </c>
      <c r="O20" t="s">
        <v>12</v>
      </c>
      <c r="P20" t="s">
        <v>12</v>
      </c>
      <c r="Q20">
        <v>18</v>
      </c>
      <c r="R20" t="s">
        <v>10</v>
      </c>
      <c r="S20" t="s">
        <v>10</v>
      </c>
      <c r="T20">
        <v>80</v>
      </c>
      <c r="U20" s="8">
        <v>240</v>
      </c>
      <c r="V20" t="s">
        <v>11</v>
      </c>
    </row>
    <row r="21" spans="1:22" x14ac:dyDescent="0.35">
      <c r="A21" s="2" t="s">
        <v>45</v>
      </c>
      <c r="B21">
        <v>23</v>
      </c>
      <c r="C21">
        <v>2025</v>
      </c>
      <c r="D21" s="2" t="s">
        <v>100</v>
      </c>
      <c r="E21" s="2">
        <v>107</v>
      </c>
      <c r="F21" t="s">
        <v>101</v>
      </c>
      <c r="G21" s="2" t="s">
        <v>102</v>
      </c>
      <c r="H21" t="s">
        <v>77</v>
      </c>
      <c r="I21">
        <v>1565.56</v>
      </c>
      <c r="J21" t="s">
        <v>98</v>
      </c>
      <c r="K21">
        <v>120</v>
      </c>
      <c r="L21">
        <v>4000</v>
      </c>
      <c r="M21">
        <v>4</v>
      </c>
      <c r="N21">
        <v>4</v>
      </c>
      <c r="O21" t="s">
        <v>12</v>
      </c>
      <c r="P21" t="s">
        <v>12</v>
      </c>
      <c r="Q21" t="s">
        <v>95</v>
      </c>
      <c r="R21" t="s">
        <v>10</v>
      </c>
      <c r="S21" t="s">
        <v>10</v>
      </c>
      <c r="T21">
        <v>80</v>
      </c>
      <c r="U21" s="8">
        <v>70</v>
      </c>
      <c r="V21" t="s">
        <v>11</v>
      </c>
    </row>
    <row r="22" spans="1:22" x14ac:dyDescent="0.35">
      <c r="A22" s="2" t="s">
        <v>46</v>
      </c>
      <c r="B22">
        <v>24</v>
      </c>
      <c r="C22">
        <v>2025</v>
      </c>
      <c r="D22" s="2" t="s">
        <v>100</v>
      </c>
      <c r="E22" s="2">
        <v>107</v>
      </c>
      <c r="F22" t="s">
        <v>101</v>
      </c>
      <c r="G22" s="2" t="s">
        <v>102</v>
      </c>
      <c r="H22" t="s">
        <v>77</v>
      </c>
      <c r="I22">
        <v>1566.2</v>
      </c>
      <c r="J22" t="s">
        <v>98</v>
      </c>
      <c r="K22">
        <v>120</v>
      </c>
      <c r="L22">
        <v>2000</v>
      </c>
      <c r="M22">
        <v>4</v>
      </c>
      <c r="N22">
        <v>5</v>
      </c>
      <c r="O22" t="s">
        <v>12</v>
      </c>
      <c r="P22" t="s">
        <v>12</v>
      </c>
      <c r="Q22">
        <v>18</v>
      </c>
      <c r="R22" t="s">
        <v>10</v>
      </c>
      <c r="S22" t="s">
        <v>10</v>
      </c>
      <c r="T22">
        <v>80</v>
      </c>
      <c r="U22" s="8">
        <v>63</v>
      </c>
      <c r="V22" t="s">
        <v>11</v>
      </c>
    </row>
    <row r="23" spans="1:22" x14ac:dyDescent="0.35">
      <c r="A23" s="2" t="s">
        <v>47</v>
      </c>
      <c r="B23">
        <v>25</v>
      </c>
      <c r="C23">
        <v>2025</v>
      </c>
      <c r="D23" s="2" t="s">
        <v>100</v>
      </c>
      <c r="E23" s="2">
        <v>107</v>
      </c>
      <c r="F23" t="s">
        <v>101</v>
      </c>
      <c r="G23" s="2" t="s">
        <v>102</v>
      </c>
      <c r="H23" t="s">
        <v>77</v>
      </c>
      <c r="I23">
        <v>1953.56</v>
      </c>
      <c r="J23" t="s">
        <v>99</v>
      </c>
      <c r="K23">
        <v>120</v>
      </c>
      <c r="L23">
        <v>2000</v>
      </c>
      <c r="M23">
        <v>4</v>
      </c>
      <c r="N23">
        <v>4</v>
      </c>
      <c r="O23" t="s">
        <v>12</v>
      </c>
      <c r="P23" t="s">
        <v>12</v>
      </c>
      <c r="Q23">
        <v>18</v>
      </c>
      <c r="R23" t="s">
        <v>12</v>
      </c>
      <c r="S23" t="s">
        <v>10</v>
      </c>
      <c r="T23">
        <v>80</v>
      </c>
      <c r="U23" s="8">
        <v>161</v>
      </c>
      <c r="V23" t="s">
        <v>11</v>
      </c>
    </row>
    <row r="24" spans="1:22" x14ac:dyDescent="0.35">
      <c r="A24" s="2" t="s">
        <v>48</v>
      </c>
      <c r="B24">
        <v>26</v>
      </c>
      <c r="C24">
        <v>2025</v>
      </c>
      <c r="D24" s="2" t="s">
        <v>100</v>
      </c>
      <c r="E24" s="2">
        <v>107</v>
      </c>
      <c r="F24" t="s">
        <v>101</v>
      </c>
      <c r="G24" s="2" t="s">
        <v>102</v>
      </c>
      <c r="H24" t="s">
        <v>77</v>
      </c>
      <c r="I24">
        <v>1830.56</v>
      </c>
      <c r="J24" t="s">
        <v>98</v>
      </c>
      <c r="K24">
        <v>120</v>
      </c>
      <c r="L24">
        <v>2000</v>
      </c>
      <c r="M24">
        <v>4</v>
      </c>
      <c r="N24">
        <v>4</v>
      </c>
      <c r="O24" t="s">
        <v>12</v>
      </c>
      <c r="P24" t="s">
        <v>12</v>
      </c>
      <c r="Q24" t="s">
        <v>95</v>
      </c>
      <c r="R24" t="s">
        <v>10</v>
      </c>
      <c r="S24" t="s">
        <v>10</v>
      </c>
      <c r="T24">
        <v>80</v>
      </c>
      <c r="U24" s="8">
        <v>200</v>
      </c>
      <c r="V24" t="s">
        <v>11</v>
      </c>
    </row>
    <row r="25" spans="1:22" x14ac:dyDescent="0.35">
      <c r="A25" s="2" t="s">
        <v>49</v>
      </c>
      <c r="B25">
        <v>27</v>
      </c>
      <c r="C25">
        <v>2025</v>
      </c>
      <c r="D25" s="2" t="s">
        <v>100</v>
      </c>
      <c r="E25" s="2">
        <v>107</v>
      </c>
      <c r="F25" t="s">
        <v>101</v>
      </c>
      <c r="G25" s="2" t="s">
        <v>102</v>
      </c>
      <c r="H25" t="s">
        <v>77</v>
      </c>
      <c r="I25">
        <v>1680.56</v>
      </c>
      <c r="J25" t="s">
        <v>98</v>
      </c>
      <c r="K25">
        <v>120</v>
      </c>
      <c r="L25">
        <v>2000</v>
      </c>
      <c r="M25">
        <v>4</v>
      </c>
      <c r="N25">
        <v>5</v>
      </c>
      <c r="O25" t="s">
        <v>12</v>
      </c>
      <c r="P25" t="s">
        <v>12</v>
      </c>
      <c r="Q25" t="s">
        <v>95</v>
      </c>
      <c r="R25" t="s">
        <v>10</v>
      </c>
      <c r="S25" t="s">
        <v>10</v>
      </c>
      <c r="T25">
        <v>80</v>
      </c>
      <c r="U25" s="8">
        <v>300</v>
      </c>
      <c r="V25" t="s">
        <v>11</v>
      </c>
    </row>
    <row r="26" spans="1:22" x14ac:dyDescent="0.35">
      <c r="A26" s="2" t="s">
        <v>50</v>
      </c>
      <c r="B26">
        <v>28</v>
      </c>
      <c r="C26">
        <v>2025</v>
      </c>
      <c r="D26" s="2" t="s">
        <v>100</v>
      </c>
      <c r="E26" s="2">
        <v>107</v>
      </c>
      <c r="F26" t="s">
        <v>101</v>
      </c>
      <c r="G26" s="2" t="s">
        <v>102</v>
      </c>
      <c r="H26" t="s">
        <v>77</v>
      </c>
      <c r="I26">
        <v>1422.28</v>
      </c>
      <c r="J26" t="s">
        <v>98</v>
      </c>
      <c r="K26">
        <v>120</v>
      </c>
      <c r="L26">
        <v>2000</v>
      </c>
      <c r="M26">
        <v>4</v>
      </c>
      <c r="N26">
        <v>4</v>
      </c>
      <c r="O26" t="s">
        <v>12</v>
      </c>
      <c r="P26" t="s">
        <v>12</v>
      </c>
      <c r="Q26" t="s">
        <v>95</v>
      </c>
      <c r="R26" t="s">
        <v>10</v>
      </c>
      <c r="S26" t="s">
        <v>10</v>
      </c>
      <c r="T26">
        <v>80</v>
      </c>
      <c r="U26" s="8">
        <v>220</v>
      </c>
      <c r="V26" t="s">
        <v>11</v>
      </c>
    </row>
    <row r="27" spans="1:22" x14ac:dyDescent="0.35">
      <c r="A27" s="2" t="s">
        <v>51</v>
      </c>
      <c r="B27">
        <v>29</v>
      </c>
      <c r="C27">
        <v>2025</v>
      </c>
      <c r="D27" s="2" t="s">
        <v>100</v>
      </c>
      <c r="E27" s="2">
        <v>107</v>
      </c>
      <c r="F27" t="s">
        <v>101</v>
      </c>
      <c r="G27" s="2" t="s">
        <v>102</v>
      </c>
      <c r="H27" t="s">
        <v>77</v>
      </c>
      <c r="I27">
        <v>1636.56</v>
      </c>
      <c r="J27" t="s">
        <v>98</v>
      </c>
      <c r="K27">
        <v>120</v>
      </c>
      <c r="L27">
        <v>2000</v>
      </c>
      <c r="M27">
        <v>4</v>
      </c>
      <c r="N27">
        <v>5</v>
      </c>
      <c r="O27" t="s">
        <v>12</v>
      </c>
      <c r="P27" t="s">
        <v>12</v>
      </c>
      <c r="Q27">
        <v>18</v>
      </c>
      <c r="R27" t="s">
        <v>10</v>
      </c>
      <c r="S27" t="s">
        <v>10</v>
      </c>
      <c r="T27">
        <v>80</v>
      </c>
      <c r="U27" s="8">
        <v>80</v>
      </c>
      <c r="V27" t="s">
        <v>11</v>
      </c>
    </row>
    <row r="28" spans="1:22" x14ac:dyDescent="0.35">
      <c r="A28" s="2" t="s">
        <v>52</v>
      </c>
      <c r="B28">
        <v>30</v>
      </c>
      <c r="C28">
        <v>2025</v>
      </c>
      <c r="D28" s="2" t="s">
        <v>100</v>
      </c>
      <c r="E28" s="2">
        <v>107</v>
      </c>
      <c r="F28" t="s">
        <v>101</v>
      </c>
      <c r="G28" s="2" t="s">
        <v>102</v>
      </c>
      <c r="H28" t="s">
        <v>77</v>
      </c>
      <c r="I28">
        <v>1730.56</v>
      </c>
      <c r="J28" t="s">
        <v>98</v>
      </c>
      <c r="K28">
        <v>120</v>
      </c>
      <c r="L28">
        <v>2000</v>
      </c>
      <c r="M28">
        <v>4</v>
      </c>
      <c r="N28">
        <v>5</v>
      </c>
      <c r="O28" t="s">
        <v>12</v>
      </c>
      <c r="P28" t="s">
        <v>12</v>
      </c>
      <c r="Q28" t="s">
        <v>95</v>
      </c>
      <c r="R28" t="s">
        <v>10</v>
      </c>
      <c r="S28" t="s">
        <v>10</v>
      </c>
      <c r="T28">
        <v>80</v>
      </c>
      <c r="U28" s="8">
        <v>250</v>
      </c>
      <c r="V28" t="s">
        <v>11</v>
      </c>
    </row>
    <row r="29" spans="1:22" x14ac:dyDescent="0.35">
      <c r="A29" s="2" t="s">
        <v>53</v>
      </c>
      <c r="B29">
        <v>31</v>
      </c>
      <c r="C29">
        <v>2025</v>
      </c>
      <c r="D29" s="2" t="s">
        <v>100</v>
      </c>
      <c r="E29" s="2">
        <v>107</v>
      </c>
      <c r="F29" t="s">
        <v>101</v>
      </c>
      <c r="G29" s="2" t="s">
        <v>102</v>
      </c>
      <c r="H29" t="s">
        <v>77</v>
      </c>
      <c r="I29">
        <v>1759.6</v>
      </c>
      <c r="J29" t="s">
        <v>98</v>
      </c>
      <c r="K29">
        <v>120</v>
      </c>
      <c r="L29">
        <v>4000</v>
      </c>
      <c r="M29">
        <v>4</v>
      </c>
      <c r="N29">
        <v>5</v>
      </c>
      <c r="O29" t="s">
        <v>10</v>
      </c>
      <c r="P29" t="s">
        <v>12</v>
      </c>
      <c r="Q29" t="s">
        <v>95</v>
      </c>
      <c r="R29" t="s">
        <v>12</v>
      </c>
      <c r="S29" t="s">
        <v>10</v>
      </c>
      <c r="T29">
        <v>80</v>
      </c>
      <c r="U29" s="8">
        <v>10</v>
      </c>
      <c r="V29" t="s">
        <v>11</v>
      </c>
    </row>
    <row r="30" spans="1:22" x14ac:dyDescent="0.35">
      <c r="A30" s="2" t="s">
        <v>54</v>
      </c>
      <c r="B30">
        <v>32</v>
      </c>
      <c r="C30">
        <v>2025</v>
      </c>
      <c r="D30" s="2" t="s">
        <v>100</v>
      </c>
      <c r="E30" s="2">
        <v>107</v>
      </c>
      <c r="F30" t="s">
        <v>101</v>
      </c>
      <c r="G30" s="2" t="s">
        <v>102</v>
      </c>
      <c r="H30" t="s">
        <v>77</v>
      </c>
      <c r="I30">
        <v>1402.28</v>
      </c>
      <c r="J30" t="s">
        <v>98</v>
      </c>
      <c r="K30">
        <v>120</v>
      </c>
      <c r="L30">
        <v>4000</v>
      </c>
      <c r="M30">
        <v>4</v>
      </c>
      <c r="N30">
        <v>5</v>
      </c>
      <c r="O30" t="s">
        <v>12</v>
      </c>
      <c r="P30" t="s">
        <v>12</v>
      </c>
      <c r="Q30" t="s">
        <v>95</v>
      </c>
      <c r="R30" t="s">
        <v>10</v>
      </c>
      <c r="S30" t="s">
        <v>10</v>
      </c>
      <c r="T30">
        <v>80</v>
      </c>
      <c r="U30" s="8">
        <v>350</v>
      </c>
      <c r="V30" t="s">
        <v>11</v>
      </c>
    </row>
    <row r="31" spans="1:22" x14ac:dyDescent="0.35">
      <c r="A31" s="2" t="s">
        <v>55</v>
      </c>
      <c r="B31">
        <v>33</v>
      </c>
      <c r="C31">
        <v>2025</v>
      </c>
      <c r="D31" s="2" t="s">
        <v>100</v>
      </c>
      <c r="E31" s="2">
        <v>107</v>
      </c>
      <c r="F31" t="s">
        <v>101</v>
      </c>
      <c r="G31" s="2" t="s">
        <v>102</v>
      </c>
      <c r="H31" t="s">
        <v>77</v>
      </c>
      <c r="I31">
        <v>2031.56</v>
      </c>
      <c r="J31" t="s">
        <v>98</v>
      </c>
      <c r="K31">
        <v>120</v>
      </c>
      <c r="L31">
        <v>2000</v>
      </c>
      <c r="M31">
        <v>4</v>
      </c>
      <c r="N31">
        <v>4</v>
      </c>
      <c r="O31" t="s">
        <v>12</v>
      </c>
      <c r="P31" t="s">
        <v>12</v>
      </c>
      <c r="Q31" t="s">
        <v>95</v>
      </c>
      <c r="R31" t="s">
        <v>10</v>
      </c>
      <c r="S31" t="s">
        <v>10</v>
      </c>
      <c r="T31">
        <v>80</v>
      </c>
      <c r="U31" s="8">
        <v>201</v>
      </c>
      <c r="V31" t="s">
        <v>11</v>
      </c>
    </row>
    <row r="32" spans="1:22" x14ac:dyDescent="0.35">
      <c r="A32" s="2" t="s">
        <v>56</v>
      </c>
      <c r="B32">
        <v>34</v>
      </c>
      <c r="C32">
        <v>2025</v>
      </c>
      <c r="D32" s="2" t="s">
        <v>100</v>
      </c>
      <c r="E32" s="2">
        <v>107</v>
      </c>
      <c r="F32" t="s">
        <v>101</v>
      </c>
      <c r="G32" s="2" t="s">
        <v>102</v>
      </c>
      <c r="H32" t="s">
        <v>77</v>
      </c>
      <c r="I32">
        <v>1740.56</v>
      </c>
      <c r="J32" t="s">
        <v>98</v>
      </c>
      <c r="K32">
        <v>120</v>
      </c>
      <c r="L32">
        <v>2000</v>
      </c>
      <c r="M32">
        <v>4</v>
      </c>
      <c r="N32">
        <v>5</v>
      </c>
      <c r="O32" t="s">
        <v>12</v>
      </c>
      <c r="P32" t="s">
        <v>12</v>
      </c>
      <c r="Q32" t="s">
        <v>95</v>
      </c>
      <c r="R32" t="s">
        <v>10</v>
      </c>
      <c r="S32" t="s">
        <v>10</v>
      </c>
      <c r="T32">
        <v>80</v>
      </c>
      <c r="U32" s="8">
        <v>90</v>
      </c>
      <c r="V32" t="s">
        <v>11</v>
      </c>
    </row>
    <row r="33" spans="1:22" x14ac:dyDescent="0.35">
      <c r="A33" s="2" t="s">
        <v>57</v>
      </c>
      <c r="B33">
        <v>35</v>
      </c>
      <c r="C33">
        <v>2025</v>
      </c>
      <c r="D33" s="2" t="s">
        <v>100</v>
      </c>
      <c r="E33" s="2">
        <v>107</v>
      </c>
      <c r="F33" t="s">
        <v>101</v>
      </c>
      <c r="G33" s="2" t="s">
        <v>102</v>
      </c>
      <c r="H33" t="s">
        <v>77</v>
      </c>
      <c r="I33">
        <v>1745.56</v>
      </c>
      <c r="J33" t="s">
        <v>98</v>
      </c>
      <c r="K33">
        <v>150</v>
      </c>
      <c r="L33">
        <v>2000</v>
      </c>
      <c r="M33">
        <v>4</v>
      </c>
      <c r="N33">
        <v>5</v>
      </c>
      <c r="O33" t="s">
        <v>12</v>
      </c>
      <c r="P33" t="s">
        <v>12</v>
      </c>
      <c r="Q33" t="s">
        <v>95</v>
      </c>
      <c r="R33" t="s">
        <v>10</v>
      </c>
      <c r="S33" t="s">
        <v>10</v>
      </c>
      <c r="T33">
        <v>80</v>
      </c>
      <c r="U33" s="8">
        <v>260</v>
      </c>
      <c r="V33" t="s">
        <v>11</v>
      </c>
    </row>
    <row r="34" spans="1:22" x14ac:dyDescent="0.35">
      <c r="A34" s="2" t="s">
        <v>58</v>
      </c>
      <c r="B34">
        <v>36</v>
      </c>
      <c r="C34">
        <v>2025</v>
      </c>
      <c r="D34" s="2" t="s">
        <v>100</v>
      </c>
      <c r="E34" s="2">
        <v>107</v>
      </c>
      <c r="F34" t="s">
        <v>101</v>
      </c>
      <c r="G34" s="2" t="s">
        <v>102</v>
      </c>
      <c r="H34" t="s">
        <v>77</v>
      </c>
      <c r="I34">
        <v>1957.56</v>
      </c>
      <c r="J34" t="s">
        <v>98</v>
      </c>
      <c r="K34">
        <v>120</v>
      </c>
      <c r="L34">
        <v>2000</v>
      </c>
      <c r="M34">
        <v>4</v>
      </c>
      <c r="N34">
        <v>4</v>
      </c>
      <c r="O34" t="s">
        <v>12</v>
      </c>
      <c r="P34" t="s">
        <v>12</v>
      </c>
      <c r="Q34">
        <v>21</v>
      </c>
      <c r="R34" t="s">
        <v>10</v>
      </c>
      <c r="S34" t="s">
        <v>10</v>
      </c>
      <c r="T34">
        <v>80</v>
      </c>
      <c r="U34" s="5">
        <v>163.33000000000001</v>
      </c>
      <c r="V34" t="s">
        <v>11</v>
      </c>
    </row>
    <row r="35" spans="1:22" x14ac:dyDescent="0.35">
      <c r="A35" s="2" t="s">
        <v>59</v>
      </c>
      <c r="B35">
        <v>37</v>
      </c>
      <c r="C35">
        <v>2025</v>
      </c>
      <c r="D35" s="2" t="s">
        <v>100</v>
      </c>
      <c r="E35" s="2">
        <v>107</v>
      </c>
      <c r="F35" t="s">
        <v>101</v>
      </c>
      <c r="G35" s="2" t="s">
        <v>102</v>
      </c>
      <c r="H35" t="s">
        <v>77</v>
      </c>
      <c r="I35">
        <v>1392.28</v>
      </c>
      <c r="J35" t="s">
        <v>98</v>
      </c>
      <c r="K35">
        <v>120</v>
      </c>
      <c r="L35">
        <v>2000</v>
      </c>
      <c r="M35">
        <v>4</v>
      </c>
      <c r="N35">
        <v>5</v>
      </c>
      <c r="O35" t="s">
        <v>12</v>
      </c>
      <c r="P35" t="s">
        <v>12</v>
      </c>
      <c r="Q35">
        <v>18</v>
      </c>
      <c r="R35" t="s">
        <v>10</v>
      </c>
      <c r="S35" t="s">
        <v>10</v>
      </c>
      <c r="T35">
        <v>80</v>
      </c>
      <c r="U35" s="8">
        <v>120</v>
      </c>
      <c r="V35" t="s">
        <v>11</v>
      </c>
    </row>
    <row r="36" spans="1:22" x14ac:dyDescent="0.35">
      <c r="A36" s="2" t="s">
        <v>60</v>
      </c>
      <c r="B36">
        <v>38</v>
      </c>
      <c r="C36">
        <v>2025</v>
      </c>
      <c r="D36" s="2" t="s">
        <v>100</v>
      </c>
      <c r="E36" s="2">
        <v>107</v>
      </c>
      <c r="F36" s="2" t="s">
        <v>101</v>
      </c>
      <c r="G36" s="2" t="s">
        <v>102</v>
      </c>
      <c r="H36" t="s">
        <v>77</v>
      </c>
      <c r="I36">
        <v>1139.2</v>
      </c>
      <c r="J36" t="s">
        <v>98</v>
      </c>
      <c r="K36">
        <v>120</v>
      </c>
      <c r="L36">
        <v>2000</v>
      </c>
      <c r="M36">
        <v>4</v>
      </c>
      <c r="N36">
        <v>5</v>
      </c>
      <c r="O36" t="s">
        <v>12</v>
      </c>
      <c r="P36" t="s">
        <v>12</v>
      </c>
      <c r="Q36" t="s">
        <v>95</v>
      </c>
      <c r="R36" t="s">
        <v>10</v>
      </c>
      <c r="S36" t="s">
        <v>10</v>
      </c>
      <c r="T36">
        <v>80</v>
      </c>
      <c r="U36" s="8">
        <v>170</v>
      </c>
      <c r="V36" t="s">
        <v>11</v>
      </c>
    </row>
    <row r="37" spans="1:22" x14ac:dyDescent="0.35">
      <c r="A37" s="2" t="s">
        <v>61</v>
      </c>
      <c r="B37">
        <v>39</v>
      </c>
      <c r="C37">
        <v>2025</v>
      </c>
      <c r="D37" s="2" t="s">
        <v>100</v>
      </c>
      <c r="E37" s="2">
        <v>107</v>
      </c>
      <c r="F37" s="2" t="s">
        <v>101</v>
      </c>
      <c r="G37" s="2" t="s">
        <v>102</v>
      </c>
      <c r="H37" t="s">
        <v>77</v>
      </c>
      <c r="I37">
        <v>1726.28</v>
      </c>
      <c r="J37" t="s">
        <v>98</v>
      </c>
      <c r="K37">
        <v>120</v>
      </c>
      <c r="L37">
        <v>2000</v>
      </c>
      <c r="M37">
        <v>4</v>
      </c>
      <c r="N37">
        <v>4</v>
      </c>
      <c r="O37" t="s">
        <v>12</v>
      </c>
      <c r="P37" t="s">
        <v>12</v>
      </c>
      <c r="Q37">
        <v>18</v>
      </c>
      <c r="R37" t="s">
        <v>12</v>
      </c>
      <c r="S37" t="s">
        <v>10</v>
      </c>
      <c r="T37">
        <v>80</v>
      </c>
      <c r="U37" s="8">
        <v>120</v>
      </c>
      <c r="V37" t="s">
        <v>11</v>
      </c>
    </row>
    <row r="38" spans="1:22" x14ac:dyDescent="0.35">
      <c r="A38" s="2" t="s">
        <v>62</v>
      </c>
      <c r="B38">
        <v>40</v>
      </c>
      <c r="C38">
        <v>2025</v>
      </c>
      <c r="D38" s="2" t="s">
        <v>100</v>
      </c>
      <c r="E38" s="2">
        <v>107</v>
      </c>
      <c r="F38" s="2" t="s">
        <v>101</v>
      </c>
      <c r="G38" s="2" t="s">
        <v>102</v>
      </c>
      <c r="H38" t="s">
        <v>77</v>
      </c>
      <c r="I38">
        <v>1340.56</v>
      </c>
      <c r="J38" t="s">
        <v>99</v>
      </c>
      <c r="K38">
        <v>120</v>
      </c>
      <c r="L38">
        <v>2000</v>
      </c>
      <c r="M38">
        <v>4</v>
      </c>
      <c r="N38">
        <v>5</v>
      </c>
      <c r="O38" t="s">
        <v>12</v>
      </c>
      <c r="P38" t="s">
        <v>12</v>
      </c>
      <c r="Q38" t="s">
        <v>95</v>
      </c>
      <c r="R38" t="s">
        <v>10</v>
      </c>
      <c r="S38" t="s">
        <v>10</v>
      </c>
      <c r="T38">
        <v>80</v>
      </c>
      <c r="U38" s="8">
        <v>150</v>
      </c>
      <c r="V38" t="s">
        <v>11</v>
      </c>
    </row>
    <row r="39" spans="1:22" x14ac:dyDescent="0.35">
      <c r="A39" s="2" t="s">
        <v>63</v>
      </c>
      <c r="B39">
        <v>41</v>
      </c>
      <c r="C39">
        <v>2025</v>
      </c>
      <c r="D39" s="2" t="s">
        <v>100</v>
      </c>
      <c r="E39" s="2">
        <v>107</v>
      </c>
      <c r="F39" s="2" t="s">
        <v>101</v>
      </c>
      <c r="G39" s="2" t="s">
        <v>102</v>
      </c>
      <c r="H39" t="s">
        <v>77</v>
      </c>
      <c r="I39">
        <v>1755.56</v>
      </c>
      <c r="J39" t="s">
        <v>98</v>
      </c>
      <c r="K39">
        <v>120</v>
      </c>
      <c r="L39">
        <v>2000</v>
      </c>
      <c r="M39">
        <v>4</v>
      </c>
      <c r="N39">
        <v>5</v>
      </c>
      <c r="O39" t="s">
        <v>12</v>
      </c>
      <c r="P39" t="s">
        <v>12</v>
      </c>
      <c r="Q39" t="s">
        <v>95</v>
      </c>
      <c r="R39" t="s">
        <v>12</v>
      </c>
      <c r="S39" t="s">
        <v>10</v>
      </c>
      <c r="T39">
        <v>80</v>
      </c>
      <c r="U39" s="8">
        <v>255</v>
      </c>
      <c r="V39" t="s">
        <v>11</v>
      </c>
    </row>
    <row r="40" spans="1:22" x14ac:dyDescent="0.35">
      <c r="A40" s="2" t="s">
        <v>64</v>
      </c>
      <c r="B40">
        <v>42</v>
      </c>
      <c r="C40">
        <v>2025</v>
      </c>
      <c r="D40" s="2" t="s">
        <v>100</v>
      </c>
      <c r="E40" s="2">
        <v>107</v>
      </c>
      <c r="F40" s="2" t="s">
        <v>101</v>
      </c>
      <c r="G40" s="2" t="s">
        <v>102</v>
      </c>
      <c r="H40" t="s">
        <v>77</v>
      </c>
      <c r="I40">
        <v>1595.56</v>
      </c>
      <c r="J40" t="s">
        <v>98</v>
      </c>
      <c r="K40">
        <v>120</v>
      </c>
      <c r="L40">
        <v>1600</v>
      </c>
      <c r="M40">
        <v>4</v>
      </c>
      <c r="N40">
        <v>4</v>
      </c>
      <c r="O40" t="s">
        <v>10</v>
      </c>
      <c r="P40" t="s">
        <v>12</v>
      </c>
      <c r="Q40">
        <v>18</v>
      </c>
      <c r="R40" t="s">
        <v>10</v>
      </c>
      <c r="S40" t="s">
        <v>10</v>
      </c>
      <c r="T40">
        <v>80</v>
      </c>
      <c r="U40" s="8">
        <v>100</v>
      </c>
      <c r="V40" t="s">
        <v>11</v>
      </c>
    </row>
    <row r="41" spans="1:22" x14ac:dyDescent="0.35">
      <c r="A41" s="2" t="s">
        <v>65</v>
      </c>
      <c r="B41">
        <v>44</v>
      </c>
      <c r="C41">
        <v>2025</v>
      </c>
      <c r="D41" s="2" t="s">
        <v>100</v>
      </c>
      <c r="E41" s="2">
        <v>107</v>
      </c>
      <c r="F41" s="2" t="s">
        <v>101</v>
      </c>
      <c r="G41" s="2" t="s">
        <v>102</v>
      </c>
      <c r="H41" t="s">
        <v>77</v>
      </c>
      <c r="I41">
        <v>1905.56</v>
      </c>
      <c r="J41" t="s">
        <v>98</v>
      </c>
      <c r="K41">
        <v>150</v>
      </c>
      <c r="L41">
        <v>1820</v>
      </c>
      <c r="M41">
        <v>4</v>
      </c>
      <c r="N41">
        <v>5</v>
      </c>
      <c r="O41" t="s">
        <v>12</v>
      </c>
      <c r="P41" t="s">
        <v>12</v>
      </c>
      <c r="Q41" t="s">
        <v>95</v>
      </c>
      <c r="R41" t="s">
        <v>10</v>
      </c>
      <c r="S41" t="s">
        <v>10</v>
      </c>
      <c r="T41">
        <v>80</v>
      </c>
      <c r="U41" s="8">
        <v>250</v>
      </c>
      <c r="V41" t="s">
        <v>11</v>
      </c>
    </row>
    <row r="42" spans="1:22" x14ac:dyDescent="0.35">
      <c r="A42" s="2" t="s">
        <v>66</v>
      </c>
      <c r="B42">
        <v>45</v>
      </c>
      <c r="C42">
        <v>2025</v>
      </c>
      <c r="D42" s="2" t="s">
        <v>100</v>
      </c>
      <c r="E42" s="2">
        <v>107</v>
      </c>
      <c r="F42" s="2" t="s">
        <v>101</v>
      </c>
      <c r="G42" s="2" t="s">
        <v>102</v>
      </c>
      <c r="H42" t="s">
        <v>77</v>
      </c>
      <c r="I42">
        <v>1695.56</v>
      </c>
      <c r="J42" t="s">
        <v>98</v>
      </c>
      <c r="K42">
        <v>120</v>
      </c>
      <c r="L42">
        <v>2000</v>
      </c>
      <c r="M42">
        <v>4</v>
      </c>
      <c r="N42">
        <v>5</v>
      </c>
      <c r="O42" t="s">
        <v>10</v>
      </c>
      <c r="P42" t="s">
        <v>12</v>
      </c>
      <c r="Q42" t="s">
        <v>95</v>
      </c>
      <c r="R42" t="s">
        <v>10</v>
      </c>
      <c r="S42" t="s">
        <v>10</v>
      </c>
      <c r="T42">
        <v>80</v>
      </c>
      <c r="U42" s="8">
        <v>190</v>
      </c>
      <c r="V42" t="s">
        <v>11</v>
      </c>
    </row>
    <row r="43" spans="1:22" x14ac:dyDescent="0.35">
      <c r="A43" s="2" t="s">
        <v>67</v>
      </c>
      <c r="B43">
        <v>46</v>
      </c>
      <c r="C43">
        <v>2025</v>
      </c>
      <c r="D43" s="2" t="s">
        <v>100</v>
      </c>
      <c r="E43" s="2">
        <v>107</v>
      </c>
      <c r="F43" s="2" t="s">
        <v>101</v>
      </c>
      <c r="G43" s="2" t="s">
        <v>102</v>
      </c>
      <c r="H43" t="s">
        <v>77</v>
      </c>
      <c r="I43">
        <v>1322.28</v>
      </c>
      <c r="J43" t="s">
        <v>98</v>
      </c>
      <c r="K43">
        <v>150</v>
      </c>
      <c r="L43">
        <v>2000</v>
      </c>
      <c r="M43">
        <v>4</v>
      </c>
      <c r="N43">
        <v>5</v>
      </c>
      <c r="O43" t="s">
        <v>12</v>
      </c>
      <c r="P43" t="s">
        <v>12</v>
      </c>
      <c r="Q43" t="s">
        <v>95</v>
      </c>
      <c r="R43" t="s">
        <v>10</v>
      </c>
      <c r="S43" t="s">
        <v>10</v>
      </c>
      <c r="T43">
        <v>80</v>
      </c>
      <c r="U43" s="8">
        <v>200</v>
      </c>
      <c r="V43" t="s">
        <v>11</v>
      </c>
    </row>
    <row r="44" spans="1:22" x14ac:dyDescent="0.35">
      <c r="A44" s="2" t="s">
        <v>68</v>
      </c>
      <c r="B44">
        <v>47</v>
      </c>
      <c r="C44">
        <v>2025</v>
      </c>
      <c r="D44" s="2" t="s">
        <v>100</v>
      </c>
      <c r="E44" s="2">
        <v>107</v>
      </c>
      <c r="F44" s="2" t="s">
        <v>101</v>
      </c>
      <c r="G44" s="2" t="s">
        <v>102</v>
      </c>
      <c r="H44" t="s">
        <v>77</v>
      </c>
      <c r="I44">
        <v>1630.56</v>
      </c>
      <c r="J44" t="s">
        <v>98</v>
      </c>
      <c r="K44">
        <v>120</v>
      </c>
      <c r="L44">
        <v>2000</v>
      </c>
      <c r="M44">
        <v>4</v>
      </c>
      <c r="N44">
        <v>5</v>
      </c>
      <c r="O44" t="s">
        <v>12</v>
      </c>
      <c r="P44" t="s">
        <v>12</v>
      </c>
      <c r="Q44" t="s">
        <v>95</v>
      </c>
      <c r="R44" t="s">
        <v>12</v>
      </c>
      <c r="S44" t="s">
        <v>10</v>
      </c>
      <c r="T44">
        <v>80</v>
      </c>
      <c r="U44" s="8">
        <v>110</v>
      </c>
      <c r="V44" t="s">
        <v>11</v>
      </c>
    </row>
    <row r="45" spans="1:22" x14ac:dyDescent="0.35">
      <c r="A45" s="2" t="s">
        <v>69</v>
      </c>
      <c r="B45">
        <v>48</v>
      </c>
      <c r="C45">
        <v>2025</v>
      </c>
      <c r="D45" s="2" t="s">
        <v>100</v>
      </c>
      <c r="E45" s="2">
        <v>107</v>
      </c>
      <c r="F45" s="2" t="s">
        <v>101</v>
      </c>
      <c r="G45" s="2" t="s">
        <v>102</v>
      </c>
      <c r="H45" t="s">
        <v>77</v>
      </c>
      <c r="I45">
        <v>1192.28</v>
      </c>
      <c r="J45" t="s">
        <v>98</v>
      </c>
      <c r="K45">
        <v>120</v>
      </c>
      <c r="L45">
        <v>2000</v>
      </c>
      <c r="M45">
        <v>4</v>
      </c>
      <c r="N45">
        <v>5</v>
      </c>
      <c r="O45" t="s">
        <v>12</v>
      </c>
      <c r="P45" t="s">
        <v>12</v>
      </c>
      <c r="Q45" t="s">
        <v>95</v>
      </c>
      <c r="R45" t="s">
        <v>12</v>
      </c>
      <c r="S45" t="s">
        <v>10</v>
      </c>
      <c r="T45">
        <v>80</v>
      </c>
      <c r="U45" s="8">
        <v>236</v>
      </c>
      <c r="V45" t="s">
        <v>11</v>
      </c>
    </row>
    <row r="46" spans="1:22" x14ac:dyDescent="0.35">
      <c r="A46" s="2" t="s">
        <v>70</v>
      </c>
      <c r="B46">
        <v>49</v>
      </c>
      <c r="C46">
        <v>2025</v>
      </c>
      <c r="D46" s="2" t="s">
        <v>100</v>
      </c>
      <c r="E46" s="2">
        <v>107</v>
      </c>
      <c r="F46" s="2" t="s">
        <v>101</v>
      </c>
      <c r="G46" s="2" t="s">
        <v>102</v>
      </c>
      <c r="H46" t="s">
        <v>77</v>
      </c>
      <c r="I46">
        <v>1615.56</v>
      </c>
      <c r="J46" t="s">
        <v>98</v>
      </c>
      <c r="K46">
        <v>120</v>
      </c>
      <c r="L46">
        <v>2000</v>
      </c>
      <c r="M46">
        <v>4</v>
      </c>
      <c r="N46">
        <v>6</v>
      </c>
      <c r="O46" t="s">
        <v>12</v>
      </c>
      <c r="P46" t="s">
        <v>12</v>
      </c>
      <c r="Q46" t="s">
        <v>95</v>
      </c>
      <c r="R46" t="s">
        <v>12</v>
      </c>
      <c r="S46" t="s">
        <v>10</v>
      </c>
      <c r="T46">
        <v>80</v>
      </c>
      <c r="U46" s="8">
        <v>63</v>
      </c>
      <c r="V46" t="s">
        <v>11</v>
      </c>
    </row>
    <row r="47" spans="1:22" x14ac:dyDescent="0.35">
      <c r="A47" s="2" t="s">
        <v>71</v>
      </c>
      <c r="B47">
        <v>50</v>
      </c>
      <c r="C47">
        <v>2025</v>
      </c>
      <c r="D47" s="2" t="s">
        <v>100</v>
      </c>
      <c r="E47" s="2">
        <v>107</v>
      </c>
      <c r="F47" s="2" t="s">
        <v>101</v>
      </c>
      <c r="G47" s="2" t="s">
        <v>102</v>
      </c>
      <c r="H47" t="s">
        <v>77</v>
      </c>
      <c r="I47">
        <v>1645.56</v>
      </c>
      <c r="J47" t="s">
        <v>98</v>
      </c>
      <c r="K47">
        <v>120</v>
      </c>
      <c r="L47">
        <v>2000</v>
      </c>
      <c r="M47">
        <v>4</v>
      </c>
      <c r="N47">
        <v>5</v>
      </c>
      <c r="O47" t="s">
        <v>12</v>
      </c>
      <c r="P47" t="s">
        <v>12</v>
      </c>
      <c r="Q47" t="s">
        <v>95</v>
      </c>
      <c r="R47" t="s">
        <v>10</v>
      </c>
      <c r="S47" t="s">
        <v>10</v>
      </c>
      <c r="T47">
        <v>80</v>
      </c>
      <c r="U47" s="8">
        <v>255</v>
      </c>
      <c r="V47" t="s">
        <v>11</v>
      </c>
    </row>
    <row r="48" spans="1:22" x14ac:dyDescent="0.35">
      <c r="A48" s="2" t="s">
        <v>72</v>
      </c>
      <c r="B48">
        <v>51</v>
      </c>
      <c r="C48">
        <v>2025</v>
      </c>
      <c r="D48" s="2" t="s">
        <v>100</v>
      </c>
      <c r="E48" s="2">
        <v>107</v>
      </c>
      <c r="F48" s="2" t="s">
        <v>101</v>
      </c>
      <c r="G48" s="2" t="s">
        <v>102</v>
      </c>
      <c r="H48" t="s">
        <v>77</v>
      </c>
      <c r="I48">
        <v>1257.28</v>
      </c>
      <c r="J48" t="s">
        <v>98</v>
      </c>
      <c r="K48">
        <v>120</v>
      </c>
      <c r="L48">
        <v>2080</v>
      </c>
      <c r="M48">
        <v>4</v>
      </c>
      <c r="N48">
        <v>5</v>
      </c>
      <c r="O48" t="s">
        <v>12</v>
      </c>
      <c r="P48" t="s">
        <v>12</v>
      </c>
      <c r="Q48" t="s">
        <v>95</v>
      </c>
      <c r="R48" t="s">
        <v>12</v>
      </c>
      <c r="S48" t="s">
        <v>10</v>
      </c>
      <c r="T48">
        <v>80</v>
      </c>
      <c r="U48" s="8">
        <v>120</v>
      </c>
      <c r="V48" t="s">
        <v>11</v>
      </c>
    </row>
    <row r="49" spans="1:22" x14ac:dyDescent="0.35">
      <c r="A49" s="2" t="s">
        <v>73</v>
      </c>
      <c r="B49">
        <v>53</v>
      </c>
      <c r="C49">
        <v>2025</v>
      </c>
      <c r="D49" s="2" t="s">
        <v>100</v>
      </c>
      <c r="E49" s="2">
        <v>107</v>
      </c>
      <c r="F49" s="2" t="s">
        <v>101</v>
      </c>
      <c r="G49" s="2" t="s">
        <v>102</v>
      </c>
      <c r="H49" t="s">
        <v>77</v>
      </c>
      <c r="I49">
        <v>1888.56</v>
      </c>
      <c r="J49" t="s">
        <v>98</v>
      </c>
      <c r="K49">
        <v>120</v>
      </c>
      <c r="L49">
        <v>2000</v>
      </c>
      <c r="M49">
        <v>4</v>
      </c>
      <c r="N49">
        <v>5</v>
      </c>
      <c r="O49" t="s">
        <v>10</v>
      </c>
      <c r="P49" t="s">
        <v>12</v>
      </c>
      <c r="Q49" t="s">
        <v>95</v>
      </c>
      <c r="R49" t="s">
        <v>10</v>
      </c>
      <c r="S49" t="s">
        <v>10</v>
      </c>
      <c r="T49">
        <v>80</v>
      </c>
      <c r="U49" s="5">
        <v>153.33000000000001</v>
      </c>
      <c r="V49" t="s">
        <v>11</v>
      </c>
    </row>
    <row r="50" spans="1:22" x14ac:dyDescent="0.35">
      <c r="A50" s="2" t="s">
        <v>74</v>
      </c>
      <c r="B50">
        <v>54</v>
      </c>
      <c r="C50">
        <v>2025</v>
      </c>
      <c r="D50" s="2" t="s">
        <v>100</v>
      </c>
      <c r="E50" s="2">
        <v>107</v>
      </c>
      <c r="F50" s="2" t="s">
        <v>101</v>
      </c>
      <c r="G50" s="2" t="s">
        <v>102</v>
      </c>
      <c r="H50" t="s">
        <v>77</v>
      </c>
      <c r="I50">
        <v>1352.24</v>
      </c>
      <c r="J50" t="s">
        <v>98</v>
      </c>
      <c r="K50">
        <v>120</v>
      </c>
      <c r="L50">
        <v>2000</v>
      </c>
      <c r="M50">
        <v>4</v>
      </c>
      <c r="N50">
        <v>4</v>
      </c>
      <c r="O50" t="s">
        <v>12</v>
      </c>
      <c r="P50" t="s">
        <v>12</v>
      </c>
      <c r="Q50" t="s">
        <v>95</v>
      </c>
      <c r="R50" t="s">
        <v>10</v>
      </c>
      <c r="S50" t="s">
        <v>10</v>
      </c>
      <c r="T50">
        <v>80</v>
      </c>
      <c r="U50" s="8">
        <v>170</v>
      </c>
      <c r="V50" t="s">
        <v>11</v>
      </c>
    </row>
    <row r="51" spans="1:22" x14ac:dyDescent="0.35">
      <c r="A51" s="2" t="s">
        <v>75</v>
      </c>
      <c r="B51">
        <v>55</v>
      </c>
      <c r="C51">
        <v>2025</v>
      </c>
      <c r="D51" s="2" t="s">
        <v>100</v>
      </c>
      <c r="E51" s="2">
        <v>107</v>
      </c>
      <c r="F51" s="2" t="s">
        <v>101</v>
      </c>
      <c r="G51" s="2" t="s">
        <v>102</v>
      </c>
      <c r="H51" t="s">
        <v>77</v>
      </c>
      <c r="I51">
        <v>1773.56</v>
      </c>
      <c r="J51" t="s">
        <v>98</v>
      </c>
      <c r="K51">
        <v>120</v>
      </c>
      <c r="L51">
        <v>2000</v>
      </c>
      <c r="M51">
        <v>4</v>
      </c>
      <c r="N51">
        <v>5</v>
      </c>
      <c r="O51" t="s">
        <v>12</v>
      </c>
      <c r="P51" t="s">
        <v>12</v>
      </c>
      <c r="Q51" t="s">
        <v>95</v>
      </c>
      <c r="R51" t="s">
        <v>12</v>
      </c>
      <c r="S51" t="s">
        <v>10</v>
      </c>
      <c r="T51">
        <v>80</v>
      </c>
      <c r="U51" s="8">
        <v>43</v>
      </c>
      <c r="V51" t="s">
        <v>11</v>
      </c>
    </row>
    <row r="52" spans="1:22" x14ac:dyDescent="0.35">
      <c r="A52" s="2" t="s">
        <v>76</v>
      </c>
      <c r="B52">
        <v>56</v>
      </c>
      <c r="C52">
        <v>2025</v>
      </c>
      <c r="D52" s="2" t="s">
        <v>100</v>
      </c>
      <c r="E52" s="2">
        <v>107</v>
      </c>
      <c r="F52" s="2" t="s">
        <v>101</v>
      </c>
      <c r="G52" s="2" t="s">
        <v>102</v>
      </c>
      <c r="H52" t="s">
        <v>77</v>
      </c>
      <c r="I52">
        <v>1385.56</v>
      </c>
      <c r="J52" t="s">
        <v>98</v>
      </c>
      <c r="K52">
        <v>120</v>
      </c>
      <c r="L52">
        <v>2000</v>
      </c>
      <c r="M52">
        <v>4</v>
      </c>
      <c r="N52">
        <v>5</v>
      </c>
      <c r="O52" t="s">
        <v>12</v>
      </c>
      <c r="P52" t="s">
        <v>12</v>
      </c>
      <c r="Q52">
        <v>18</v>
      </c>
      <c r="R52" t="s">
        <v>12</v>
      </c>
      <c r="S52" t="s">
        <v>10</v>
      </c>
      <c r="T52">
        <v>80</v>
      </c>
      <c r="U52" s="8">
        <v>380</v>
      </c>
      <c r="V52" t="s">
        <v>11</v>
      </c>
    </row>
    <row r="54" spans="1:22" x14ac:dyDescent="0.35">
      <c r="A54" s="2"/>
    </row>
  </sheetData>
  <pageMargins left="0.7" right="0.7" top="0.75" bottom="0.75" header="0.3" footer="0.3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C0F2E-1307-4943-9902-F2E37098A9F9}">
  <sheetPr codeName="Sheet80"/>
  <dimension ref="A1:U52"/>
  <sheetViews>
    <sheetView zoomScale="90" zoomScaleNormal="90" workbookViewId="0">
      <selection activeCell="N1" sqref="N1"/>
    </sheetView>
  </sheetViews>
  <sheetFormatPr defaultRowHeight="14.5" x14ac:dyDescent="0.35"/>
  <cols>
    <col min="1" max="1" width="17" bestFit="1" customWidth="1"/>
    <col min="4" max="4" width="17.453125" bestFit="1" customWidth="1"/>
    <col min="5" max="5" width="14.26953125" bestFit="1" customWidth="1"/>
    <col min="7" max="7" width="14.453125" bestFit="1" customWidth="1"/>
    <col min="8" max="8" width="15.54296875" bestFit="1" customWidth="1"/>
    <col min="10" max="10" width="15.54296875" bestFit="1" customWidth="1"/>
    <col min="11" max="11" width="9.7265625" bestFit="1" customWidth="1"/>
    <col min="12" max="12" width="13.90625" bestFit="1" customWidth="1"/>
    <col min="14" max="14" width="15.90625" bestFit="1" customWidth="1"/>
    <col min="15" max="15" width="9.90625" bestFit="1" customWidth="1"/>
    <col min="16" max="16" width="11.6328125" bestFit="1" customWidth="1"/>
    <col min="17" max="17" width="18.7265625" bestFit="1" customWidth="1"/>
    <col min="18" max="18" width="15" bestFit="1" customWidth="1"/>
    <col min="19" max="19" width="18.81640625" bestFit="1" customWidth="1"/>
    <col min="20" max="20" width="11" bestFit="1" customWidth="1"/>
    <col min="21" max="21" width="23.26953125" bestFit="1" customWidth="1"/>
  </cols>
  <sheetData>
    <row r="1" spans="1:21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0</v>
      </c>
      <c r="I1" t="s">
        <v>89</v>
      </c>
      <c r="J1" t="s">
        <v>3</v>
      </c>
      <c r="K1" t="s">
        <v>137</v>
      </c>
      <c r="L1" t="s">
        <v>90</v>
      </c>
      <c r="M1" t="s">
        <v>138</v>
      </c>
      <c r="N1" t="s">
        <v>215</v>
      </c>
      <c r="O1" t="s">
        <v>4</v>
      </c>
      <c r="P1" t="s">
        <v>5</v>
      </c>
      <c r="Q1" t="s">
        <v>6</v>
      </c>
      <c r="R1" t="s">
        <v>7</v>
      </c>
      <c r="S1" t="s">
        <v>8</v>
      </c>
      <c r="T1" t="s">
        <v>91</v>
      </c>
      <c r="U1" t="s">
        <v>9</v>
      </c>
    </row>
    <row r="2" spans="1:21" x14ac:dyDescent="0.35">
      <c r="A2" t="s">
        <v>23</v>
      </c>
      <c r="B2">
        <v>1</v>
      </c>
      <c r="C2">
        <v>2025</v>
      </c>
      <c r="D2" t="s">
        <v>304</v>
      </c>
      <c r="E2">
        <v>302</v>
      </c>
      <c r="F2" t="s">
        <v>305</v>
      </c>
      <c r="G2" t="s">
        <v>306</v>
      </c>
      <c r="H2" t="s">
        <v>223</v>
      </c>
    </row>
    <row r="3" spans="1:21" x14ac:dyDescent="0.35">
      <c r="A3" t="s">
        <v>27</v>
      </c>
      <c r="B3">
        <v>2</v>
      </c>
      <c r="C3">
        <v>2025</v>
      </c>
      <c r="D3" t="s">
        <v>304</v>
      </c>
      <c r="E3">
        <v>302</v>
      </c>
      <c r="F3" t="s">
        <v>305</v>
      </c>
      <c r="G3" t="s">
        <v>306</v>
      </c>
      <c r="H3" t="s">
        <v>223</v>
      </c>
    </row>
    <row r="4" spans="1:21" x14ac:dyDescent="0.35">
      <c r="A4" t="s">
        <v>28</v>
      </c>
      <c r="B4">
        <v>4</v>
      </c>
      <c r="C4">
        <v>2025</v>
      </c>
      <c r="D4" t="s">
        <v>304</v>
      </c>
      <c r="E4">
        <v>302</v>
      </c>
      <c r="F4" t="s">
        <v>305</v>
      </c>
      <c r="G4" t="s">
        <v>306</v>
      </c>
      <c r="H4" t="s">
        <v>223</v>
      </c>
    </row>
    <row r="5" spans="1:21" x14ac:dyDescent="0.35">
      <c r="A5" t="s">
        <v>29</v>
      </c>
      <c r="B5">
        <v>5</v>
      </c>
      <c r="C5">
        <v>2025</v>
      </c>
      <c r="D5" t="s">
        <v>304</v>
      </c>
      <c r="E5">
        <v>302</v>
      </c>
      <c r="F5" t="s">
        <v>305</v>
      </c>
      <c r="G5" t="s">
        <v>306</v>
      </c>
      <c r="H5" t="s">
        <v>223</v>
      </c>
    </row>
    <row r="6" spans="1:21" x14ac:dyDescent="0.35">
      <c r="A6" t="s">
        <v>30</v>
      </c>
      <c r="B6">
        <v>6</v>
      </c>
      <c r="C6">
        <v>2025</v>
      </c>
      <c r="D6" t="s">
        <v>304</v>
      </c>
      <c r="E6">
        <v>302</v>
      </c>
      <c r="F6" t="s">
        <v>305</v>
      </c>
      <c r="G6" t="s">
        <v>306</v>
      </c>
      <c r="H6" t="s">
        <v>77</v>
      </c>
      <c r="I6">
        <v>355</v>
      </c>
      <c r="J6" t="s">
        <v>98</v>
      </c>
      <c r="K6">
        <v>16000</v>
      </c>
      <c r="L6">
        <v>4</v>
      </c>
      <c r="M6">
        <v>4</v>
      </c>
      <c r="N6" t="s">
        <v>12</v>
      </c>
      <c r="O6" t="s">
        <v>12</v>
      </c>
      <c r="P6" t="s">
        <v>95</v>
      </c>
      <c r="Q6" t="s">
        <v>12</v>
      </c>
      <c r="R6" t="s">
        <v>12</v>
      </c>
      <c r="S6">
        <v>0</v>
      </c>
      <c r="T6">
        <v>180</v>
      </c>
      <c r="U6" t="s">
        <v>303</v>
      </c>
    </row>
    <row r="7" spans="1:21" x14ac:dyDescent="0.35">
      <c r="A7" t="s">
        <v>31</v>
      </c>
      <c r="B7">
        <v>8</v>
      </c>
      <c r="C7">
        <v>2025</v>
      </c>
      <c r="D7" t="s">
        <v>304</v>
      </c>
      <c r="E7">
        <v>302</v>
      </c>
      <c r="F7" t="s">
        <v>305</v>
      </c>
      <c r="G7" t="s">
        <v>306</v>
      </c>
      <c r="H7" t="s">
        <v>223</v>
      </c>
    </row>
    <row r="8" spans="1:21" x14ac:dyDescent="0.35">
      <c r="A8" t="s">
        <v>32</v>
      </c>
      <c r="B8">
        <v>9</v>
      </c>
      <c r="C8">
        <v>2025</v>
      </c>
      <c r="D8" t="s">
        <v>304</v>
      </c>
      <c r="E8">
        <v>302</v>
      </c>
      <c r="F8" t="s">
        <v>305</v>
      </c>
      <c r="G8" t="s">
        <v>306</v>
      </c>
      <c r="H8" t="s">
        <v>223</v>
      </c>
    </row>
    <row r="9" spans="1:21" x14ac:dyDescent="0.35">
      <c r="A9" t="s">
        <v>33</v>
      </c>
      <c r="B9">
        <v>10</v>
      </c>
      <c r="C9">
        <v>2025</v>
      </c>
      <c r="D9" t="s">
        <v>304</v>
      </c>
      <c r="E9">
        <v>302</v>
      </c>
      <c r="F9" t="s">
        <v>305</v>
      </c>
      <c r="G9" t="s">
        <v>306</v>
      </c>
      <c r="H9" t="s">
        <v>223</v>
      </c>
    </row>
    <row r="10" spans="1:21" x14ac:dyDescent="0.35">
      <c r="A10" t="s">
        <v>34</v>
      </c>
      <c r="B10">
        <v>11</v>
      </c>
      <c r="C10">
        <v>2025</v>
      </c>
      <c r="D10" t="s">
        <v>304</v>
      </c>
      <c r="E10">
        <v>302</v>
      </c>
      <c r="F10" t="s">
        <v>305</v>
      </c>
      <c r="G10" t="s">
        <v>306</v>
      </c>
      <c r="H10" t="s">
        <v>223</v>
      </c>
    </row>
    <row r="11" spans="1:21" x14ac:dyDescent="0.35">
      <c r="A11" t="s">
        <v>35</v>
      </c>
      <c r="B11">
        <v>12</v>
      </c>
      <c r="C11">
        <v>2025</v>
      </c>
      <c r="D11" t="s">
        <v>304</v>
      </c>
      <c r="E11">
        <v>302</v>
      </c>
      <c r="F11" t="s">
        <v>305</v>
      </c>
      <c r="G11" t="s">
        <v>306</v>
      </c>
      <c r="H11" t="s">
        <v>223</v>
      </c>
    </row>
    <row r="12" spans="1:21" x14ac:dyDescent="0.35">
      <c r="A12" t="s">
        <v>36</v>
      </c>
      <c r="B12">
        <v>13</v>
      </c>
      <c r="C12">
        <v>2025</v>
      </c>
      <c r="D12" t="s">
        <v>304</v>
      </c>
      <c r="E12">
        <v>302</v>
      </c>
      <c r="F12" t="s">
        <v>305</v>
      </c>
      <c r="G12" t="s">
        <v>306</v>
      </c>
      <c r="H12" t="s">
        <v>223</v>
      </c>
    </row>
    <row r="13" spans="1:21" x14ac:dyDescent="0.35">
      <c r="A13" t="s">
        <v>37</v>
      </c>
      <c r="B13">
        <v>15</v>
      </c>
      <c r="C13">
        <v>2025</v>
      </c>
      <c r="D13" t="s">
        <v>304</v>
      </c>
      <c r="E13">
        <v>302</v>
      </c>
      <c r="F13" t="s">
        <v>305</v>
      </c>
      <c r="G13" t="s">
        <v>306</v>
      </c>
      <c r="H13" t="s">
        <v>223</v>
      </c>
    </row>
    <row r="14" spans="1:21" x14ac:dyDescent="0.35">
      <c r="A14" t="s">
        <v>38</v>
      </c>
      <c r="B14">
        <v>16</v>
      </c>
      <c r="C14">
        <v>2025</v>
      </c>
      <c r="D14" t="s">
        <v>304</v>
      </c>
      <c r="E14">
        <v>302</v>
      </c>
      <c r="F14" t="s">
        <v>305</v>
      </c>
      <c r="G14" t="s">
        <v>306</v>
      </c>
      <c r="H14" t="s">
        <v>223</v>
      </c>
    </row>
    <row r="15" spans="1:21" x14ac:dyDescent="0.35">
      <c r="A15" t="s">
        <v>39</v>
      </c>
      <c r="B15">
        <v>17</v>
      </c>
      <c r="C15">
        <v>2025</v>
      </c>
      <c r="D15" t="s">
        <v>304</v>
      </c>
      <c r="E15">
        <v>302</v>
      </c>
      <c r="F15" t="s">
        <v>305</v>
      </c>
      <c r="G15" t="s">
        <v>306</v>
      </c>
      <c r="H15" t="s">
        <v>223</v>
      </c>
    </row>
    <row r="16" spans="1:21" x14ac:dyDescent="0.35">
      <c r="A16" t="s">
        <v>40</v>
      </c>
      <c r="B16">
        <v>18</v>
      </c>
      <c r="C16">
        <v>2025</v>
      </c>
      <c r="D16" t="s">
        <v>304</v>
      </c>
      <c r="E16">
        <v>302</v>
      </c>
      <c r="F16" t="s">
        <v>305</v>
      </c>
      <c r="G16" t="s">
        <v>306</v>
      </c>
      <c r="H16" t="s">
        <v>223</v>
      </c>
    </row>
    <row r="17" spans="1:8" x14ac:dyDescent="0.35">
      <c r="A17" t="s">
        <v>41</v>
      </c>
      <c r="B17">
        <v>19</v>
      </c>
      <c r="C17">
        <v>2025</v>
      </c>
      <c r="D17" t="s">
        <v>304</v>
      </c>
      <c r="E17">
        <v>302</v>
      </c>
      <c r="F17" t="s">
        <v>305</v>
      </c>
      <c r="G17" t="s">
        <v>306</v>
      </c>
      <c r="H17" t="s">
        <v>223</v>
      </c>
    </row>
    <row r="18" spans="1:8" x14ac:dyDescent="0.35">
      <c r="A18" t="s">
        <v>42</v>
      </c>
      <c r="B18">
        <v>20</v>
      </c>
      <c r="C18">
        <v>2025</v>
      </c>
      <c r="D18" t="s">
        <v>304</v>
      </c>
      <c r="E18">
        <v>302</v>
      </c>
      <c r="F18" t="s">
        <v>305</v>
      </c>
      <c r="G18" t="s">
        <v>306</v>
      </c>
      <c r="H18" t="s">
        <v>223</v>
      </c>
    </row>
    <row r="19" spans="1:8" x14ac:dyDescent="0.35">
      <c r="A19" t="s">
        <v>43</v>
      </c>
      <c r="B19">
        <v>21</v>
      </c>
      <c r="C19">
        <v>2025</v>
      </c>
      <c r="D19" t="s">
        <v>304</v>
      </c>
      <c r="E19">
        <v>302</v>
      </c>
      <c r="F19" t="s">
        <v>305</v>
      </c>
      <c r="G19" t="s">
        <v>306</v>
      </c>
      <c r="H19" t="s">
        <v>223</v>
      </c>
    </row>
    <row r="20" spans="1:8" x14ac:dyDescent="0.35">
      <c r="A20" t="s">
        <v>44</v>
      </c>
      <c r="B20">
        <v>22</v>
      </c>
      <c r="C20">
        <v>2025</v>
      </c>
      <c r="D20" t="s">
        <v>304</v>
      </c>
      <c r="E20">
        <v>302</v>
      </c>
      <c r="F20" t="s">
        <v>305</v>
      </c>
      <c r="G20" t="s">
        <v>306</v>
      </c>
      <c r="H20" t="s">
        <v>223</v>
      </c>
    </row>
    <row r="21" spans="1:8" x14ac:dyDescent="0.35">
      <c r="A21" t="s">
        <v>45</v>
      </c>
      <c r="B21">
        <v>23</v>
      </c>
      <c r="C21">
        <v>2025</v>
      </c>
      <c r="D21" t="s">
        <v>304</v>
      </c>
      <c r="E21">
        <v>302</v>
      </c>
      <c r="F21" t="s">
        <v>305</v>
      </c>
      <c r="G21" t="s">
        <v>306</v>
      </c>
      <c r="H21" t="s">
        <v>223</v>
      </c>
    </row>
    <row r="22" spans="1:8" x14ac:dyDescent="0.35">
      <c r="A22" t="s">
        <v>46</v>
      </c>
      <c r="B22">
        <v>24</v>
      </c>
      <c r="C22">
        <v>2025</v>
      </c>
      <c r="D22" t="s">
        <v>304</v>
      </c>
      <c r="E22">
        <v>302</v>
      </c>
      <c r="F22" t="s">
        <v>305</v>
      </c>
      <c r="G22" t="s">
        <v>306</v>
      </c>
      <c r="H22" t="s">
        <v>223</v>
      </c>
    </row>
    <row r="23" spans="1:8" x14ac:dyDescent="0.35">
      <c r="A23" t="s">
        <v>47</v>
      </c>
      <c r="B23">
        <v>25</v>
      </c>
      <c r="C23">
        <v>2025</v>
      </c>
      <c r="D23" t="s">
        <v>304</v>
      </c>
      <c r="E23">
        <v>302</v>
      </c>
      <c r="F23" t="s">
        <v>305</v>
      </c>
      <c r="G23" t="s">
        <v>306</v>
      </c>
      <c r="H23" t="s">
        <v>223</v>
      </c>
    </row>
    <row r="24" spans="1:8" x14ac:dyDescent="0.35">
      <c r="A24" t="s">
        <v>48</v>
      </c>
      <c r="B24">
        <v>26</v>
      </c>
      <c r="C24">
        <v>2025</v>
      </c>
      <c r="D24" t="s">
        <v>304</v>
      </c>
      <c r="E24">
        <v>302</v>
      </c>
      <c r="F24" t="s">
        <v>305</v>
      </c>
      <c r="G24" t="s">
        <v>306</v>
      </c>
      <c r="H24" t="s">
        <v>223</v>
      </c>
    </row>
    <row r="25" spans="1:8" x14ac:dyDescent="0.35">
      <c r="A25" t="s">
        <v>49</v>
      </c>
      <c r="B25">
        <v>27</v>
      </c>
      <c r="C25">
        <v>2025</v>
      </c>
      <c r="D25" t="s">
        <v>304</v>
      </c>
      <c r="E25">
        <v>302</v>
      </c>
      <c r="F25" t="s">
        <v>305</v>
      </c>
      <c r="G25" t="s">
        <v>306</v>
      </c>
      <c r="H25" t="s">
        <v>223</v>
      </c>
    </row>
    <row r="26" spans="1:8" x14ac:dyDescent="0.35">
      <c r="A26" t="s">
        <v>50</v>
      </c>
      <c r="B26">
        <v>28</v>
      </c>
      <c r="C26">
        <v>2025</v>
      </c>
      <c r="D26" t="s">
        <v>304</v>
      </c>
      <c r="E26">
        <v>302</v>
      </c>
      <c r="F26" t="s">
        <v>305</v>
      </c>
      <c r="G26" t="s">
        <v>306</v>
      </c>
      <c r="H26" t="s">
        <v>223</v>
      </c>
    </row>
    <row r="27" spans="1:8" x14ac:dyDescent="0.35">
      <c r="A27" t="s">
        <v>51</v>
      </c>
      <c r="B27">
        <v>29</v>
      </c>
      <c r="C27">
        <v>2025</v>
      </c>
      <c r="D27" t="s">
        <v>304</v>
      </c>
      <c r="E27">
        <v>302</v>
      </c>
      <c r="F27" t="s">
        <v>305</v>
      </c>
      <c r="G27" t="s">
        <v>306</v>
      </c>
      <c r="H27" t="s">
        <v>223</v>
      </c>
    </row>
    <row r="28" spans="1:8" x14ac:dyDescent="0.35">
      <c r="A28" t="s">
        <v>52</v>
      </c>
      <c r="B28">
        <v>30</v>
      </c>
      <c r="C28">
        <v>2025</v>
      </c>
      <c r="D28" t="s">
        <v>304</v>
      </c>
      <c r="E28">
        <v>302</v>
      </c>
      <c r="F28" t="s">
        <v>305</v>
      </c>
      <c r="G28" t="s">
        <v>306</v>
      </c>
      <c r="H28" t="s">
        <v>223</v>
      </c>
    </row>
    <row r="29" spans="1:8" x14ac:dyDescent="0.35">
      <c r="A29" t="s">
        <v>53</v>
      </c>
      <c r="B29">
        <v>31</v>
      </c>
      <c r="C29">
        <v>2025</v>
      </c>
      <c r="D29" t="s">
        <v>304</v>
      </c>
      <c r="E29">
        <v>302</v>
      </c>
      <c r="F29" t="s">
        <v>305</v>
      </c>
      <c r="G29" t="s">
        <v>306</v>
      </c>
      <c r="H29" t="s">
        <v>223</v>
      </c>
    </row>
    <row r="30" spans="1:8" x14ac:dyDescent="0.35">
      <c r="A30" t="s">
        <v>54</v>
      </c>
      <c r="B30">
        <v>32</v>
      </c>
      <c r="C30">
        <v>2025</v>
      </c>
      <c r="D30" t="s">
        <v>304</v>
      </c>
      <c r="E30">
        <v>302</v>
      </c>
      <c r="F30" t="s">
        <v>305</v>
      </c>
      <c r="G30" t="s">
        <v>306</v>
      </c>
      <c r="H30" t="s">
        <v>223</v>
      </c>
    </row>
    <row r="31" spans="1:8" x14ac:dyDescent="0.35">
      <c r="A31" t="s">
        <v>55</v>
      </c>
      <c r="B31">
        <v>33</v>
      </c>
      <c r="C31">
        <v>2025</v>
      </c>
      <c r="D31" t="s">
        <v>304</v>
      </c>
      <c r="E31">
        <v>302</v>
      </c>
      <c r="F31" t="s">
        <v>305</v>
      </c>
      <c r="G31" t="s">
        <v>306</v>
      </c>
      <c r="H31" t="s">
        <v>223</v>
      </c>
    </row>
    <row r="32" spans="1:8" x14ac:dyDescent="0.35">
      <c r="A32" t="s">
        <v>56</v>
      </c>
      <c r="B32">
        <v>34</v>
      </c>
      <c r="C32">
        <v>2025</v>
      </c>
      <c r="D32" t="s">
        <v>304</v>
      </c>
      <c r="E32">
        <v>302</v>
      </c>
      <c r="F32" t="s">
        <v>305</v>
      </c>
      <c r="G32" t="s">
        <v>306</v>
      </c>
      <c r="H32" t="s">
        <v>223</v>
      </c>
    </row>
    <row r="33" spans="1:8" x14ac:dyDescent="0.35">
      <c r="A33" t="s">
        <v>57</v>
      </c>
      <c r="B33">
        <v>35</v>
      </c>
      <c r="C33">
        <v>2025</v>
      </c>
      <c r="D33" t="s">
        <v>304</v>
      </c>
      <c r="E33">
        <v>302</v>
      </c>
      <c r="F33" t="s">
        <v>305</v>
      </c>
      <c r="G33" t="s">
        <v>306</v>
      </c>
      <c r="H33" t="s">
        <v>223</v>
      </c>
    </row>
    <row r="34" spans="1:8" x14ac:dyDescent="0.35">
      <c r="A34" t="s">
        <v>58</v>
      </c>
      <c r="B34">
        <v>36</v>
      </c>
      <c r="C34">
        <v>2025</v>
      </c>
      <c r="D34" t="s">
        <v>304</v>
      </c>
      <c r="E34">
        <v>302</v>
      </c>
      <c r="F34" t="s">
        <v>305</v>
      </c>
      <c r="G34" t="s">
        <v>306</v>
      </c>
      <c r="H34" t="s">
        <v>223</v>
      </c>
    </row>
    <row r="35" spans="1:8" x14ac:dyDescent="0.35">
      <c r="A35" t="s">
        <v>59</v>
      </c>
      <c r="B35">
        <v>37</v>
      </c>
      <c r="C35">
        <v>2025</v>
      </c>
      <c r="D35" t="s">
        <v>304</v>
      </c>
      <c r="E35">
        <v>302</v>
      </c>
      <c r="F35" t="s">
        <v>305</v>
      </c>
      <c r="G35" t="s">
        <v>306</v>
      </c>
      <c r="H35" t="s">
        <v>223</v>
      </c>
    </row>
    <row r="36" spans="1:8" x14ac:dyDescent="0.35">
      <c r="A36" t="s">
        <v>60</v>
      </c>
      <c r="B36">
        <v>38</v>
      </c>
      <c r="C36">
        <v>2025</v>
      </c>
      <c r="D36" t="s">
        <v>304</v>
      </c>
      <c r="E36">
        <v>302</v>
      </c>
      <c r="F36" t="s">
        <v>305</v>
      </c>
      <c r="G36" t="s">
        <v>306</v>
      </c>
      <c r="H36" t="s">
        <v>223</v>
      </c>
    </row>
    <row r="37" spans="1:8" x14ac:dyDescent="0.35">
      <c r="A37" t="s">
        <v>61</v>
      </c>
      <c r="B37">
        <v>39</v>
      </c>
      <c r="C37">
        <v>2025</v>
      </c>
      <c r="D37" t="s">
        <v>304</v>
      </c>
      <c r="E37">
        <v>302</v>
      </c>
      <c r="F37" t="s">
        <v>305</v>
      </c>
      <c r="G37" t="s">
        <v>306</v>
      </c>
      <c r="H37" t="s">
        <v>223</v>
      </c>
    </row>
    <row r="38" spans="1:8" x14ac:dyDescent="0.35">
      <c r="A38" t="s">
        <v>62</v>
      </c>
      <c r="B38">
        <v>40</v>
      </c>
      <c r="C38">
        <v>2025</v>
      </c>
      <c r="D38" t="s">
        <v>304</v>
      </c>
      <c r="E38">
        <v>302</v>
      </c>
      <c r="F38" t="s">
        <v>305</v>
      </c>
      <c r="G38" t="s">
        <v>306</v>
      </c>
      <c r="H38" t="s">
        <v>223</v>
      </c>
    </row>
    <row r="39" spans="1:8" x14ac:dyDescent="0.35">
      <c r="A39" t="s">
        <v>63</v>
      </c>
      <c r="B39">
        <v>41</v>
      </c>
      <c r="C39">
        <v>2025</v>
      </c>
      <c r="D39" t="s">
        <v>304</v>
      </c>
      <c r="E39">
        <v>302</v>
      </c>
      <c r="F39" t="s">
        <v>305</v>
      </c>
      <c r="G39" t="s">
        <v>306</v>
      </c>
      <c r="H39" t="s">
        <v>223</v>
      </c>
    </row>
    <row r="40" spans="1:8" x14ac:dyDescent="0.35">
      <c r="A40" t="s">
        <v>64</v>
      </c>
      <c r="B40">
        <v>42</v>
      </c>
      <c r="C40">
        <v>2025</v>
      </c>
      <c r="D40" t="s">
        <v>304</v>
      </c>
      <c r="E40">
        <v>302</v>
      </c>
      <c r="F40" t="s">
        <v>305</v>
      </c>
      <c r="G40" t="s">
        <v>306</v>
      </c>
      <c r="H40" t="s">
        <v>223</v>
      </c>
    </row>
    <row r="41" spans="1:8" x14ac:dyDescent="0.35">
      <c r="A41" t="s">
        <v>65</v>
      </c>
      <c r="B41">
        <v>44</v>
      </c>
      <c r="C41">
        <v>2025</v>
      </c>
      <c r="D41" t="s">
        <v>304</v>
      </c>
      <c r="E41">
        <v>302</v>
      </c>
      <c r="F41" t="s">
        <v>305</v>
      </c>
      <c r="G41" t="s">
        <v>306</v>
      </c>
      <c r="H41" t="s">
        <v>223</v>
      </c>
    </row>
    <row r="42" spans="1:8" x14ac:dyDescent="0.35">
      <c r="A42" t="s">
        <v>66</v>
      </c>
      <c r="B42">
        <v>45</v>
      </c>
      <c r="C42">
        <v>2025</v>
      </c>
      <c r="D42" t="s">
        <v>304</v>
      </c>
      <c r="E42">
        <v>302</v>
      </c>
      <c r="F42" t="s">
        <v>305</v>
      </c>
      <c r="G42" t="s">
        <v>306</v>
      </c>
      <c r="H42" t="s">
        <v>223</v>
      </c>
    </row>
    <row r="43" spans="1:8" x14ac:dyDescent="0.35">
      <c r="A43" t="s">
        <v>67</v>
      </c>
      <c r="B43">
        <v>46</v>
      </c>
      <c r="C43">
        <v>2025</v>
      </c>
      <c r="D43" t="s">
        <v>304</v>
      </c>
      <c r="E43">
        <v>302</v>
      </c>
      <c r="F43" t="s">
        <v>305</v>
      </c>
      <c r="G43" t="s">
        <v>306</v>
      </c>
      <c r="H43" t="s">
        <v>223</v>
      </c>
    </row>
    <row r="44" spans="1:8" x14ac:dyDescent="0.35">
      <c r="A44" t="s">
        <v>68</v>
      </c>
      <c r="B44">
        <v>47</v>
      </c>
      <c r="C44">
        <v>2025</v>
      </c>
      <c r="D44" t="s">
        <v>304</v>
      </c>
      <c r="E44">
        <v>302</v>
      </c>
      <c r="F44" t="s">
        <v>305</v>
      </c>
      <c r="G44" t="s">
        <v>306</v>
      </c>
      <c r="H44" t="s">
        <v>223</v>
      </c>
    </row>
    <row r="45" spans="1:8" x14ac:dyDescent="0.35">
      <c r="A45" t="s">
        <v>69</v>
      </c>
      <c r="B45">
        <v>48</v>
      </c>
      <c r="C45">
        <v>2025</v>
      </c>
      <c r="D45" t="s">
        <v>304</v>
      </c>
      <c r="E45">
        <v>302</v>
      </c>
      <c r="F45" t="s">
        <v>305</v>
      </c>
      <c r="G45" t="s">
        <v>306</v>
      </c>
      <c r="H45" t="s">
        <v>223</v>
      </c>
    </row>
    <row r="46" spans="1:8" x14ac:dyDescent="0.35">
      <c r="A46" t="s">
        <v>70</v>
      </c>
      <c r="B46">
        <v>49</v>
      </c>
      <c r="C46">
        <v>2025</v>
      </c>
      <c r="D46" t="s">
        <v>304</v>
      </c>
      <c r="E46">
        <v>302</v>
      </c>
      <c r="F46" t="s">
        <v>305</v>
      </c>
      <c r="G46" t="s">
        <v>306</v>
      </c>
      <c r="H46" t="s">
        <v>223</v>
      </c>
    </row>
    <row r="47" spans="1:8" x14ac:dyDescent="0.35">
      <c r="A47" t="s">
        <v>71</v>
      </c>
      <c r="B47">
        <v>50</v>
      </c>
      <c r="C47">
        <v>2025</v>
      </c>
      <c r="D47" t="s">
        <v>304</v>
      </c>
      <c r="E47">
        <v>302</v>
      </c>
      <c r="F47" t="s">
        <v>305</v>
      </c>
      <c r="G47" t="s">
        <v>306</v>
      </c>
      <c r="H47" t="s">
        <v>223</v>
      </c>
    </row>
    <row r="48" spans="1:8" x14ac:dyDescent="0.35">
      <c r="A48" t="s">
        <v>72</v>
      </c>
      <c r="B48">
        <v>51</v>
      </c>
      <c r="C48">
        <v>2025</v>
      </c>
      <c r="D48" t="s">
        <v>304</v>
      </c>
      <c r="E48">
        <v>302</v>
      </c>
      <c r="F48" t="s">
        <v>305</v>
      </c>
      <c r="G48" t="s">
        <v>306</v>
      </c>
      <c r="H48" t="s">
        <v>223</v>
      </c>
    </row>
    <row r="49" spans="1:21" x14ac:dyDescent="0.35">
      <c r="A49" t="s">
        <v>73</v>
      </c>
      <c r="B49">
        <v>53</v>
      </c>
      <c r="C49">
        <v>2025</v>
      </c>
      <c r="D49" t="s">
        <v>304</v>
      </c>
      <c r="E49">
        <v>302</v>
      </c>
      <c r="F49" t="s">
        <v>305</v>
      </c>
      <c r="G49" t="s">
        <v>306</v>
      </c>
      <c r="H49" t="s">
        <v>77</v>
      </c>
      <c r="I49">
        <v>135</v>
      </c>
      <c r="J49" t="s">
        <v>94</v>
      </c>
      <c r="K49">
        <v>10000</v>
      </c>
      <c r="L49">
        <v>5</v>
      </c>
      <c r="M49">
        <v>3</v>
      </c>
      <c r="N49" t="s">
        <v>12</v>
      </c>
      <c r="O49" t="s">
        <v>12</v>
      </c>
      <c r="Q49" t="s">
        <v>10</v>
      </c>
      <c r="R49" t="s">
        <v>12</v>
      </c>
      <c r="S49">
        <v>0</v>
      </c>
      <c r="T49">
        <v>230</v>
      </c>
      <c r="U49" t="s">
        <v>13</v>
      </c>
    </row>
    <row r="50" spans="1:21" x14ac:dyDescent="0.35">
      <c r="A50" t="s">
        <v>74</v>
      </c>
      <c r="B50">
        <v>54</v>
      </c>
      <c r="C50">
        <v>2025</v>
      </c>
      <c r="D50" t="s">
        <v>304</v>
      </c>
      <c r="E50">
        <v>302</v>
      </c>
      <c r="F50" t="s">
        <v>305</v>
      </c>
      <c r="G50" t="s">
        <v>306</v>
      </c>
      <c r="H50" t="s">
        <v>223</v>
      </c>
    </row>
    <row r="51" spans="1:21" x14ac:dyDescent="0.35">
      <c r="A51" t="s">
        <v>75</v>
      </c>
      <c r="B51">
        <v>55</v>
      </c>
      <c r="C51">
        <v>2025</v>
      </c>
      <c r="D51" t="s">
        <v>304</v>
      </c>
      <c r="E51">
        <v>302</v>
      </c>
      <c r="F51" t="s">
        <v>305</v>
      </c>
      <c r="G51" t="s">
        <v>306</v>
      </c>
      <c r="H51" t="s">
        <v>77</v>
      </c>
      <c r="I51">
        <v>56</v>
      </c>
      <c r="J51" t="s">
        <v>98</v>
      </c>
      <c r="K51">
        <v>10000</v>
      </c>
      <c r="L51">
        <v>4</v>
      </c>
      <c r="M51">
        <v>2</v>
      </c>
      <c r="N51" t="s">
        <v>12</v>
      </c>
      <c r="O51" t="s">
        <v>12</v>
      </c>
      <c r="Q51" t="s">
        <v>12</v>
      </c>
      <c r="R51" t="s">
        <v>12</v>
      </c>
      <c r="S51">
        <v>0</v>
      </c>
      <c r="T51">
        <v>56</v>
      </c>
      <c r="U51" t="s">
        <v>13</v>
      </c>
    </row>
    <row r="52" spans="1:21" x14ac:dyDescent="0.35">
      <c r="A52" t="s">
        <v>76</v>
      </c>
      <c r="B52">
        <v>56</v>
      </c>
      <c r="C52">
        <v>2025</v>
      </c>
      <c r="D52" t="s">
        <v>304</v>
      </c>
      <c r="E52">
        <v>302</v>
      </c>
      <c r="F52" t="s">
        <v>305</v>
      </c>
      <c r="G52" t="s">
        <v>306</v>
      </c>
      <c r="H52" t="s">
        <v>223</v>
      </c>
    </row>
  </sheetData>
  <pageMargins left="0.7" right="0.7" top="0.75" bottom="0.75" header="0.3" footer="0.3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439D76-1575-4DDA-ABAC-652DAE74C379}">
  <sheetPr codeName="Sheet81"/>
  <dimension ref="A1:U52"/>
  <sheetViews>
    <sheetView zoomScale="90" zoomScaleNormal="90" workbookViewId="0">
      <selection activeCell="L60" sqref="L60"/>
    </sheetView>
  </sheetViews>
  <sheetFormatPr defaultRowHeight="14.5" x14ac:dyDescent="0.35"/>
  <cols>
    <col min="1" max="1" width="17" bestFit="1" customWidth="1"/>
    <col min="4" max="4" width="17.453125" bestFit="1" customWidth="1"/>
    <col min="5" max="5" width="14.26953125" bestFit="1" customWidth="1"/>
    <col min="7" max="7" width="9.81640625" bestFit="1" customWidth="1"/>
    <col min="8" max="8" width="15.54296875" bestFit="1" customWidth="1"/>
    <col min="10" max="10" width="17.7265625" bestFit="1" customWidth="1"/>
    <col min="11" max="11" width="9.7265625" bestFit="1" customWidth="1"/>
    <col min="12" max="12" width="13.90625" bestFit="1" customWidth="1"/>
    <col min="14" max="14" width="15.90625" bestFit="1" customWidth="1"/>
    <col min="15" max="15" width="9.90625" bestFit="1" customWidth="1"/>
    <col min="16" max="16" width="11.6328125" bestFit="1" customWidth="1"/>
    <col min="17" max="17" width="18.7265625" bestFit="1" customWidth="1"/>
    <col min="18" max="18" width="15" bestFit="1" customWidth="1"/>
    <col min="19" max="19" width="18.81640625" bestFit="1" customWidth="1"/>
    <col min="20" max="20" width="11" bestFit="1" customWidth="1"/>
    <col min="21" max="21" width="23.26953125" bestFit="1" customWidth="1"/>
  </cols>
  <sheetData>
    <row r="1" spans="1:21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0</v>
      </c>
      <c r="I1" t="s">
        <v>89</v>
      </c>
      <c r="J1" t="s">
        <v>3</v>
      </c>
      <c r="K1" t="s">
        <v>137</v>
      </c>
      <c r="L1" t="s">
        <v>90</v>
      </c>
      <c r="M1" t="s">
        <v>138</v>
      </c>
      <c r="N1" t="s">
        <v>215</v>
      </c>
      <c r="O1" t="s">
        <v>4</v>
      </c>
      <c r="P1" t="s">
        <v>5</v>
      </c>
      <c r="Q1" t="s">
        <v>6</v>
      </c>
      <c r="R1" t="s">
        <v>7</v>
      </c>
      <c r="S1" t="s">
        <v>8</v>
      </c>
      <c r="T1" t="s">
        <v>91</v>
      </c>
      <c r="U1" t="s">
        <v>9</v>
      </c>
    </row>
    <row r="2" spans="1:21" x14ac:dyDescent="0.35">
      <c r="A2" t="s">
        <v>23</v>
      </c>
      <c r="B2">
        <v>1</v>
      </c>
      <c r="C2">
        <v>2025</v>
      </c>
      <c r="D2" t="s">
        <v>307</v>
      </c>
      <c r="E2">
        <v>303</v>
      </c>
      <c r="F2" t="s">
        <v>185</v>
      </c>
      <c r="G2" t="s">
        <v>26</v>
      </c>
      <c r="H2" t="s">
        <v>223</v>
      </c>
    </row>
    <row r="3" spans="1:21" x14ac:dyDescent="0.35">
      <c r="A3" t="s">
        <v>27</v>
      </c>
      <c r="B3">
        <v>2</v>
      </c>
      <c r="C3">
        <v>2025</v>
      </c>
      <c r="D3" t="s">
        <v>307</v>
      </c>
      <c r="E3">
        <v>303</v>
      </c>
      <c r="F3" t="s">
        <v>185</v>
      </c>
      <c r="G3" t="s">
        <v>26</v>
      </c>
      <c r="H3" t="s">
        <v>223</v>
      </c>
    </row>
    <row r="4" spans="1:21" x14ac:dyDescent="0.35">
      <c r="A4" t="s">
        <v>28</v>
      </c>
      <c r="B4">
        <v>4</v>
      </c>
      <c r="C4">
        <v>2025</v>
      </c>
      <c r="D4" t="s">
        <v>307</v>
      </c>
      <c r="E4">
        <v>303</v>
      </c>
      <c r="F4" t="s">
        <v>185</v>
      </c>
      <c r="G4" t="s">
        <v>26</v>
      </c>
      <c r="H4" t="s">
        <v>223</v>
      </c>
    </row>
    <row r="5" spans="1:21" x14ac:dyDescent="0.35">
      <c r="A5" t="s">
        <v>29</v>
      </c>
      <c r="B5">
        <v>5</v>
      </c>
      <c r="C5">
        <v>2025</v>
      </c>
      <c r="D5" t="s">
        <v>307</v>
      </c>
      <c r="E5">
        <v>303</v>
      </c>
      <c r="F5" t="s">
        <v>185</v>
      </c>
      <c r="G5" t="s">
        <v>26</v>
      </c>
      <c r="H5" t="s">
        <v>223</v>
      </c>
    </row>
    <row r="6" spans="1:21" x14ac:dyDescent="0.35">
      <c r="A6" t="s">
        <v>30</v>
      </c>
      <c r="B6">
        <v>6</v>
      </c>
      <c r="C6">
        <v>2025</v>
      </c>
      <c r="D6" t="s">
        <v>307</v>
      </c>
      <c r="E6">
        <v>303</v>
      </c>
      <c r="F6" t="s">
        <v>185</v>
      </c>
      <c r="G6" t="s">
        <v>26</v>
      </c>
      <c r="H6" t="s">
        <v>223</v>
      </c>
    </row>
    <row r="7" spans="1:21" x14ac:dyDescent="0.35">
      <c r="A7" t="s">
        <v>31</v>
      </c>
      <c r="B7">
        <v>8</v>
      </c>
      <c r="C7">
        <v>2025</v>
      </c>
      <c r="D7" t="s">
        <v>307</v>
      </c>
      <c r="E7">
        <v>303</v>
      </c>
      <c r="F7" t="s">
        <v>185</v>
      </c>
      <c r="G7" t="s">
        <v>26</v>
      </c>
      <c r="H7" t="s">
        <v>223</v>
      </c>
    </row>
    <row r="8" spans="1:21" x14ac:dyDescent="0.35">
      <c r="A8" t="s">
        <v>32</v>
      </c>
      <c r="B8">
        <v>9</v>
      </c>
      <c r="C8">
        <v>2025</v>
      </c>
      <c r="D8" t="s">
        <v>307</v>
      </c>
      <c r="E8">
        <v>303</v>
      </c>
      <c r="F8" t="s">
        <v>185</v>
      </c>
      <c r="G8" t="s">
        <v>26</v>
      </c>
      <c r="H8" t="s">
        <v>223</v>
      </c>
    </row>
    <row r="9" spans="1:21" x14ac:dyDescent="0.35">
      <c r="A9" t="s">
        <v>33</v>
      </c>
      <c r="B9">
        <v>10</v>
      </c>
      <c r="C9">
        <v>2025</v>
      </c>
      <c r="D9" t="s">
        <v>307</v>
      </c>
      <c r="E9">
        <v>303</v>
      </c>
      <c r="F9" t="s">
        <v>185</v>
      </c>
      <c r="G9" t="s">
        <v>26</v>
      </c>
      <c r="H9" t="s">
        <v>77</v>
      </c>
      <c r="I9">
        <v>50</v>
      </c>
      <c r="J9" t="s">
        <v>110</v>
      </c>
      <c r="K9">
        <v>3500</v>
      </c>
      <c r="L9">
        <v>2</v>
      </c>
      <c r="M9">
        <v>1</v>
      </c>
      <c r="N9" t="s">
        <v>10</v>
      </c>
      <c r="O9" t="s">
        <v>12</v>
      </c>
      <c r="P9">
        <v>18</v>
      </c>
      <c r="Q9" t="s">
        <v>12</v>
      </c>
      <c r="R9" t="s">
        <v>12</v>
      </c>
      <c r="S9">
        <v>24</v>
      </c>
      <c r="T9">
        <v>33.340000000000003</v>
      </c>
      <c r="U9" t="s">
        <v>11</v>
      </c>
    </row>
    <row r="10" spans="1:21" x14ac:dyDescent="0.35">
      <c r="A10" t="s">
        <v>34</v>
      </c>
      <c r="B10">
        <v>11</v>
      </c>
      <c r="C10">
        <v>2025</v>
      </c>
      <c r="D10" t="s">
        <v>307</v>
      </c>
      <c r="E10">
        <v>303</v>
      </c>
      <c r="F10" t="s">
        <v>185</v>
      </c>
      <c r="G10" t="s">
        <v>26</v>
      </c>
      <c r="H10" t="s">
        <v>223</v>
      </c>
    </row>
    <row r="11" spans="1:21" x14ac:dyDescent="0.35">
      <c r="A11" t="s">
        <v>35</v>
      </c>
      <c r="B11">
        <v>12</v>
      </c>
      <c r="C11">
        <v>2025</v>
      </c>
      <c r="D11" t="s">
        <v>307</v>
      </c>
      <c r="E11">
        <v>303</v>
      </c>
      <c r="F11" t="s">
        <v>185</v>
      </c>
      <c r="G11" t="s">
        <v>26</v>
      </c>
      <c r="H11" t="s">
        <v>77</v>
      </c>
      <c r="I11">
        <v>35</v>
      </c>
      <c r="J11" t="s">
        <v>110</v>
      </c>
      <c r="K11">
        <v>3500</v>
      </c>
      <c r="L11">
        <v>2</v>
      </c>
      <c r="M11">
        <v>0</v>
      </c>
      <c r="N11" t="s">
        <v>10</v>
      </c>
      <c r="O11" t="s">
        <v>12</v>
      </c>
      <c r="P11" t="s">
        <v>95</v>
      </c>
      <c r="Q11" t="s">
        <v>12</v>
      </c>
      <c r="R11" t="s">
        <v>12</v>
      </c>
      <c r="S11">
        <v>24</v>
      </c>
      <c r="T11">
        <v>150</v>
      </c>
      <c r="U11" t="s">
        <v>11</v>
      </c>
    </row>
    <row r="12" spans="1:21" x14ac:dyDescent="0.35">
      <c r="A12" t="s">
        <v>36</v>
      </c>
      <c r="B12">
        <v>13</v>
      </c>
      <c r="C12">
        <v>2025</v>
      </c>
      <c r="D12" t="s">
        <v>307</v>
      </c>
      <c r="E12">
        <v>303</v>
      </c>
      <c r="F12" t="s">
        <v>185</v>
      </c>
      <c r="G12" t="s">
        <v>26</v>
      </c>
      <c r="H12" t="s">
        <v>223</v>
      </c>
    </row>
    <row r="13" spans="1:21" x14ac:dyDescent="0.35">
      <c r="A13" t="s">
        <v>37</v>
      </c>
      <c r="B13">
        <v>15</v>
      </c>
      <c r="C13">
        <v>2025</v>
      </c>
      <c r="D13" t="s">
        <v>307</v>
      </c>
      <c r="E13">
        <v>303</v>
      </c>
      <c r="F13" t="s">
        <v>185</v>
      </c>
      <c r="G13" t="s">
        <v>26</v>
      </c>
      <c r="H13" t="s">
        <v>223</v>
      </c>
    </row>
    <row r="14" spans="1:21" x14ac:dyDescent="0.35">
      <c r="A14" t="s">
        <v>38</v>
      </c>
      <c r="B14">
        <v>16</v>
      </c>
      <c r="C14">
        <v>2025</v>
      </c>
      <c r="D14" t="s">
        <v>307</v>
      </c>
      <c r="E14">
        <v>303</v>
      </c>
      <c r="F14" t="s">
        <v>185</v>
      </c>
      <c r="G14" t="s">
        <v>26</v>
      </c>
      <c r="H14" t="s">
        <v>223</v>
      </c>
    </row>
    <row r="15" spans="1:21" x14ac:dyDescent="0.35">
      <c r="A15" t="s">
        <v>39</v>
      </c>
      <c r="B15">
        <v>17</v>
      </c>
      <c r="C15">
        <v>2025</v>
      </c>
      <c r="D15" t="s">
        <v>307</v>
      </c>
      <c r="E15">
        <v>303</v>
      </c>
      <c r="F15" t="s">
        <v>185</v>
      </c>
      <c r="G15" t="s">
        <v>26</v>
      </c>
      <c r="H15" t="s">
        <v>223</v>
      </c>
    </row>
    <row r="16" spans="1:21" x14ac:dyDescent="0.35">
      <c r="A16" t="s">
        <v>40</v>
      </c>
      <c r="B16">
        <v>18</v>
      </c>
      <c r="C16">
        <v>2025</v>
      </c>
      <c r="D16" t="s">
        <v>307</v>
      </c>
      <c r="E16">
        <v>303</v>
      </c>
      <c r="F16" t="s">
        <v>185</v>
      </c>
      <c r="G16" t="s">
        <v>26</v>
      </c>
      <c r="H16" t="s">
        <v>77</v>
      </c>
      <c r="I16">
        <v>60</v>
      </c>
      <c r="J16" t="s">
        <v>110</v>
      </c>
      <c r="K16">
        <v>3500</v>
      </c>
      <c r="L16">
        <v>2</v>
      </c>
      <c r="M16">
        <v>1</v>
      </c>
      <c r="N16" t="s">
        <v>10</v>
      </c>
      <c r="O16" t="s">
        <v>12</v>
      </c>
      <c r="P16" t="s">
        <v>95</v>
      </c>
      <c r="Q16" t="s">
        <v>12</v>
      </c>
      <c r="R16" t="s">
        <v>12</v>
      </c>
      <c r="S16">
        <v>0</v>
      </c>
      <c r="T16">
        <v>60</v>
      </c>
      <c r="U16" t="s">
        <v>11</v>
      </c>
    </row>
    <row r="17" spans="1:21" x14ac:dyDescent="0.35">
      <c r="A17" t="s">
        <v>41</v>
      </c>
      <c r="B17">
        <v>19</v>
      </c>
      <c r="C17">
        <v>2025</v>
      </c>
      <c r="D17" t="s">
        <v>307</v>
      </c>
      <c r="E17">
        <v>303</v>
      </c>
      <c r="F17" t="s">
        <v>185</v>
      </c>
      <c r="G17" t="s">
        <v>26</v>
      </c>
      <c r="H17" t="s">
        <v>223</v>
      </c>
    </row>
    <row r="18" spans="1:21" x14ac:dyDescent="0.35">
      <c r="A18" t="s">
        <v>42</v>
      </c>
      <c r="B18">
        <v>20</v>
      </c>
      <c r="C18">
        <v>2025</v>
      </c>
      <c r="D18" t="s">
        <v>307</v>
      </c>
      <c r="E18">
        <v>303</v>
      </c>
      <c r="F18" t="s">
        <v>185</v>
      </c>
      <c r="G18" t="s">
        <v>26</v>
      </c>
      <c r="H18" t="s">
        <v>223</v>
      </c>
    </row>
    <row r="19" spans="1:21" x14ac:dyDescent="0.35">
      <c r="A19" t="s">
        <v>43</v>
      </c>
      <c r="B19">
        <v>21</v>
      </c>
      <c r="C19">
        <v>2025</v>
      </c>
      <c r="D19" t="s">
        <v>307</v>
      </c>
      <c r="E19">
        <v>303</v>
      </c>
      <c r="F19" t="s">
        <v>185</v>
      </c>
      <c r="G19" t="s">
        <v>26</v>
      </c>
      <c r="H19" t="s">
        <v>223</v>
      </c>
    </row>
    <row r="20" spans="1:21" x14ac:dyDescent="0.35">
      <c r="A20" t="s">
        <v>44</v>
      </c>
      <c r="B20">
        <v>22</v>
      </c>
      <c r="C20">
        <v>2025</v>
      </c>
      <c r="D20" t="s">
        <v>307</v>
      </c>
      <c r="E20">
        <v>303</v>
      </c>
      <c r="F20" t="s">
        <v>185</v>
      </c>
      <c r="G20" t="s">
        <v>26</v>
      </c>
      <c r="H20" t="s">
        <v>223</v>
      </c>
    </row>
    <row r="21" spans="1:21" x14ac:dyDescent="0.35">
      <c r="A21" t="s">
        <v>45</v>
      </c>
      <c r="B21">
        <v>23</v>
      </c>
      <c r="C21">
        <v>2025</v>
      </c>
      <c r="D21" t="s">
        <v>307</v>
      </c>
      <c r="E21">
        <v>303</v>
      </c>
      <c r="F21" t="s">
        <v>185</v>
      </c>
      <c r="G21" t="s">
        <v>26</v>
      </c>
      <c r="H21" t="s">
        <v>77</v>
      </c>
      <c r="I21">
        <v>250</v>
      </c>
      <c r="J21" t="s">
        <v>110</v>
      </c>
      <c r="K21">
        <v>3500</v>
      </c>
      <c r="L21">
        <v>2</v>
      </c>
      <c r="M21">
        <v>2</v>
      </c>
      <c r="N21" t="s">
        <v>10</v>
      </c>
      <c r="O21" t="s">
        <v>12</v>
      </c>
      <c r="P21">
        <v>18</v>
      </c>
      <c r="Q21" t="s">
        <v>12</v>
      </c>
      <c r="R21" t="s">
        <v>12</v>
      </c>
      <c r="S21">
        <v>0</v>
      </c>
      <c r="T21">
        <v>350</v>
      </c>
      <c r="U21" t="s">
        <v>11</v>
      </c>
    </row>
    <row r="22" spans="1:21" x14ac:dyDescent="0.35">
      <c r="A22" t="s">
        <v>46</v>
      </c>
      <c r="B22">
        <v>24</v>
      </c>
      <c r="C22">
        <v>2025</v>
      </c>
      <c r="D22" t="s">
        <v>307</v>
      </c>
      <c r="E22">
        <v>303</v>
      </c>
      <c r="F22" t="s">
        <v>185</v>
      </c>
      <c r="G22" t="s">
        <v>26</v>
      </c>
      <c r="H22" t="s">
        <v>77</v>
      </c>
      <c r="I22">
        <v>20</v>
      </c>
      <c r="J22" t="s">
        <v>110</v>
      </c>
      <c r="K22">
        <v>3500</v>
      </c>
      <c r="L22">
        <v>2</v>
      </c>
      <c r="M22">
        <v>1</v>
      </c>
      <c r="N22" t="s">
        <v>10</v>
      </c>
      <c r="O22" t="s">
        <v>12</v>
      </c>
      <c r="P22">
        <v>18</v>
      </c>
      <c r="Q22" t="s">
        <v>10</v>
      </c>
      <c r="R22" t="s">
        <v>12</v>
      </c>
      <c r="S22">
        <v>0</v>
      </c>
      <c r="T22">
        <v>68</v>
      </c>
      <c r="U22" t="s">
        <v>11</v>
      </c>
    </row>
    <row r="23" spans="1:21" x14ac:dyDescent="0.35">
      <c r="A23" t="s">
        <v>47</v>
      </c>
      <c r="B23">
        <v>25</v>
      </c>
      <c r="C23">
        <v>2025</v>
      </c>
      <c r="D23" t="s">
        <v>307</v>
      </c>
      <c r="E23">
        <v>303</v>
      </c>
      <c r="F23" t="s">
        <v>185</v>
      </c>
      <c r="G23" t="s">
        <v>26</v>
      </c>
      <c r="H23" t="s">
        <v>223</v>
      </c>
    </row>
    <row r="24" spans="1:21" x14ac:dyDescent="0.35">
      <c r="A24" t="s">
        <v>48</v>
      </c>
      <c r="B24">
        <v>26</v>
      </c>
      <c r="C24">
        <v>2025</v>
      </c>
      <c r="D24" t="s">
        <v>307</v>
      </c>
      <c r="E24">
        <v>303</v>
      </c>
      <c r="F24" t="s">
        <v>185</v>
      </c>
      <c r="G24" t="s">
        <v>26</v>
      </c>
      <c r="H24" t="s">
        <v>223</v>
      </c>
    </row>
    <row r="25" spans="1:21" x14ac:dyDescent="0.35">
      <c r="A25" t="s">
        <v>49</v>
      </c>
      <c r="B25">
        <v>27</v>
      </c>
      <c r="C25">
        <v>2025</v>
      </c>
      <c r="D25" t="s">
        <v>307</v>
      </c>
      <c r="E25">
        <v>303</v>
      </c>
      <c r="F25" t="s">
        <v>185</v>
      </c>
      <c r="G25" t="s">
        <v>26</v>
      </c>
      <c r="H25" t="s">
        <v>223</v>
      </c>
    </row>
    <row r="26" spans="1:21" x14ac:dyDescent="0.35">
      <c r="A26" t="s">
        <v>50</v>
      </c>
      <c r="B26">
        <v>28</v>
      </c>
      <c r="C26">
        <v>2025</v>
      </c>
      <c r="D26" t="s">
        <v>307</v>
      </c>
      <c r="E26">
        <v>303</v>
      </c>
      <c r="F26" t="s">
        <v>185</v>
      </c>
      <c r="G26" t="s">
        <v>26</v>
      </c>
      <c r="H26" t="s">
        <v>223</v>
      </c>
    </row>
    <row r="27" spans="1:21" x14ac:dyDescent="0.35">
      <c r="A27" t="s">
        <v>51</v>
      </c>
      <c r="B27">
        <v>29</v>
      </c>
      <c r="C27">
        <v>2025</v>
      </c>
      <c r="D27" t="s">
        <v>307</v>
      </c>
      <c r="E27">
        <v>303</v>
      </c>
      <c r="F27" t="s">
        <v>185</v>
      </c>
      <c r="G27" t="s">
        <v>26</v>
      </c>
      <c r="H27" t="s">
        <v>223</v>
      </c>
    </row>
    <row r="28" spans="1:21" x14ac:dyDescent="0.35">
      <c r="A28" t="s">
        <v>52</v>
      </c>
      <c r="B28">
        <v>30</v>
      </c>
      <c r="C28">
        <v>2025</v>
      </c>
      <c r="D28" t="s">
        <v>307</v>
      </c>
      <c r="E28">
        <v>303</v>
      </c>
      <c r="F28" t="s">
        <v>185</v>
      </c>
      <c r="G28" t="s">
        <v>26</v>
      </c>
      <c r="H28" t="s">
        <v>223</v>
      </c>
    </row>
    <row r="29" spans="1:21" x14ac:dyDescent="0.35">
      <c r="A29" t="s">
        <v>53</v>
      </c>
      <c r="B29">
        <v>31</v>
      </c>
      <c r="C29">
        <v>2025</v>
      </c>
      <c r="D29" t="s">
        <v>307</v>
      </c>
      <c r="E29">
        <v>303</v>
      </c>
      <c r="F29" t="s">
        <v>185</v>
      </c>
      <c r="G29" t="s">
        <v>26</v>
      </c>
      <c r="H29" t="s">
        <v>223</v>
      </c>
    </row>
    <row r="30" spans="1:21" x14ac:dyDescent="0.35">
      <c r="A30" t="s">
        <v>54</v>
      </c>
      <c r="B30">
        <v>32</v>
      </c>
      <c r="C30">
        <v>2025</v>
      </c>
      <c r="D30" t="s">
        <v>307</v>
      </c>
      <c r="E30">
        <v>303</v>
      </c>
      <c r="F30" t="s">
        <v>185</v>
      </c>
      <c r="G30" t="s">
        <v>26</v>
      </c>
      <c r="H30" t="s">
        <v>223</v>
      </c>
    </row>
    <row r="31" spans="1:21" x14ac:dyDescent="0.35">
      <c r="A31" t="s">
        <v>55</v>
      </c>
      <c r="B31">
        <v>33</v>
      </c>
      <c r="C31">
        <v>2025</v>
      </c>
      <c r="D31" t="s">
        <v>307</v>
      </c>
      <c r="E31">
        <v>303</v>
      </c>
      <c r="F31" t="s">
        <v>185</v>
      </c>
      <c r="G31" t="s">
        <v>26</v>
      </c>
      <c r="H31" t="s">
        <v>223</v>
      </c>
    </row>
    <row r="32" spans="1:21" x14ac:dyDescent="0.35">
      <c r="A32" t="s">
        <v>56</v>
      </c>
      <c r="B32">
        <v>34</v>
      </c>
      <c r="C32">
        <v>2025</v>
      </c>
      <c r="D32" t="s">
        <v>307</v>
      </c>
      <c r="E32">
        <v>303</v>
      </c>
      <c r="F32" t="s">
        <v>185</v>
      </c>
      <c r="G32" t="s">
        <v>26</v>
      </c>
      <c r="H32" t="s">
        <v>77</v>
      </c>
      <c r="I32">
        <v>60</v>
      </c>
      <c r="J32" t="s">
        <v>110</v>
      </c>
      <c r="K32">
        <v>3500</v>
      </c>
      <c r="L32">
        <v>2</v>
      </c>
      <c r="M32">
        <v>1</v>
      </c>
      <c r="N32" t="s">
        <v>10</v>
      </c>
      <c r="O32" t="s">
        <v>12</v>
      </c>
      <c r="P32">
        <v>18</v>
      </c>
      <c r="Q32" t="s">
        <v>10</v>
      </c>
      <c r="R32" t="s">
        <v>12</v>
      </c>
      <c r="S32">
        <v>0</v>
      </c>
      <c r="T32">
        <v>90</v>
      </c>
      <c r="U32" t="s">
        <v>11</v>
      </c>
    </row>
    <row r="33" spans="1:21" x14ac:dyDescent="0.35">
      <c r="A33" t="s">
        <v>57</v>
      </c>
      <c r="B33">
        <v>35</v>
      </c>
      <c r="C33">
        <v>2025</v>
      </c>
      <c r="D33" t="s">
        <v>307</v>
      </c>
      <c r="E33">
        <v>303</v>
      </c>
      <c r="F33" t="s">
        <v>185</v>
      </c>
      <c r="G33" t="s">
        <v>26</v>
      </c>
      <c r="H33" t="s">
        <v>223</v>
      </c>
    </row>
    <row r="34" spans="1:21" x14ac:dyDescent="0.35">
      <c r="A34" t="s">
        <v>58</v>
      </c>
      <c r="B34">
        <v>36</v>
      </c>
      <c r="C34">
        <v>2025</v>
      </c>
      <c r="D34" t="s">
        <v>307</v>
      </c>
      <c r="E34">
        <v>303</v>
      </c>
      <c r="F34" t="s">
        <v>185</v>
      </c>
      <c r="G34" t="s">
        <v>26</v>
      </c>
      <c r="H34" t="s">
        <v>223</v>
      </c>
    </row>
    <row r="35" spans="1:21" x14ac:dyDescent="0.35">
      <c r="A35" t="s">
        <v>59</v>
      </c>
      <c r="B35">
        <v>37</v>
      </c>
      <c r="C35">
        <v>2025</v>
      </c>
      <c r="D35" t="s">
        <v>307</v>
      </c>
      <c r="E35">
        <v>303</v>
      </c>
      <c r="F35" t="s">
        <v>185</v>
      </c>
      <c r="G35" t="s">
        <v>26</v>
      </c>
      <c r="H35" t="s">
        <v>223</v>
      </c>
    </row>
    <row r="36" spans="1:21" x14ac:dyDescent="0.35">
      <c r="A36" t="s">
        <v>60</v>
      </c>
      <c r="B36">
        <v>38</v>
      </c>
      <c r="C36">
        <v>2025</v>
      </c>
      <c r="D36" t="s">
        <v>307</v>
      </c>
      <c r="E36">
        <v>303</v>
      </c>
      <c r="F36" t="s">
        <v>185</v>
      </c>
      <c r="G36" t="s">
        <v>26</v>
      </c>
      <c r="H36" t="s">
        <v>223</v>
      </c>
    </row>
    <row r="37" spans="1:21" x14ac:dyDescent="0.35">
      <c r="A37" t="s">
        <v>61</v>
      </c>
      <c r="B37">
        <v>39</v>
      </c>
      <c r="C37">
        <v>2025</v>
      </c>
      <c r="D37" t="s">
        <v>307</v>
      </c>
      <c r="E37">
        <v>303</v>
      </c>
      <c r="F37" t="s">
        <v>185</v>
      </c>
      <c r="G37" t="s">
        <v>26</v>
      </c>
      <c r="H37" t="s">
        <v>77</v>
      </c>
      <c r="I37">
        <v>32</v>
      </c>
      <c r="J37" t="s">
        <v>110</v>
      </c>
      <c r="K37">
        <v>3500</v>
      </c>
      <c r="L37">
        <v>2</v>
      </c>
      <c r="M37">
        <v>1</v>
      </c>
      <c r="N37" t="s">
        <v>10</v>
      </c>
      <c r="O37" t="s">
        <v>12</v>
      </c>
      <c r="P37" t="s">
        <v>95</v>
      </c>
      <c r="Q37" t="s">
        <v>12</v>
      </c>
      <c r="R37" t="s">
        <v>12</v>
      </c>
      <c r="S37">
        <v>2</v>
      </c>
      <c r="T37">
        <v>32</v>
      </c>
      <c r="U37" t="s">
        <v>11</v>
      </c>
    </row>
    <row r="38" spans="1:21" x14ac:dyDescent="0.35">
      <c r="A38" t="s">
        <v>62</v>
      </c>
      <c r="B38">
        <v>40</v>
      </c>
      <c r="C38">
        <v>2025</v>
      </c>
      <c r="D38" t="s">
        <v>307</v>
      </c>
      <c r="E38">
        <v>303</v>
      </c>
      <c r="F38" t="s">
        <v>185</v>
      </c>
      <c r="G38" t="s">
        <v>26</v>
      </c>
      <c r="H38" t="s">
        <v>223</v>
      </c>
    </row>
    <row r="39" spans="1:21" x14ac:dyDescent="0.35">
      <c r="A39" t="s">
        <v>63</v>
      </c>
      <c r="B39">
        <v>41</v>
      </c>
      <c r="C39">
        <v>2025</v>
      </c>
      <c r="D39" t="s">
        <v>307</v>
      </c>
      <c r="E39">
        <v>303</v>
      </c>
      <c r="F39" t="s">
        <v>185</v>
      </c>
      <c r="G39" t="s">
        <v>26</v>
      </c>
      <c r="H39" t="s">
        <v>223</v>
      </c>
    </row>
    <row r="40" spans="1:21" x14ac:dyDescent="0.35">
      <c r="A40" t="s">
        <v>64</v>
      </c>
      <c r="B40">
        <v>42</v>
      </c>
      <c r="C40">
        <v>2025</v>
      </c>
      <c r="D40" t="s">
        <v>307</v>
      </c>
      <c r="E40">
        <v>303</v>
      </c>
      <c r="F40" t="s">
        <v>185</v>
      </c>
      <c r="G40" t="s">
        <v>26</v>
      </c>
      <c r="H40" t="s">
        <v>223</v>
      </c>
    </row>
    <row r="41" spans="1:21" x14ac:dyDescent="0.35">
      <c r="A41" t="s">
        <v>65</v>
      </c>
      <c r="B41">
        <v>44</v>
      </c>
      <c r="C41">
        <v>2025</v>
      </c>
      <c r="D41" t="s">
        <v>307</v>
      </c>
      <c r="E41">
        <v>303</v>
      </c>
      <c r="F41" t="s">
        <v>185</v>
      </c>
      <c r="G41" t="s">
        <v>26</v>
      </c>
      <c r="H41" t="s">
        <v>223</v>
      </c>
    </row>
    <row r="42" spans="1:21" x14ac:dyDescent="0.35">
      <c r="A42" t="s">
        <v>66</v>
      </c>
      <c r="B42">
        <v>45</v>
      </c>
      <c r="C42">
        <v>2025</v>
      </c>
      <c r="D42" t="s">
        <v>307</v>
      </c>
      <c r="E42">
        <v>303</v>
      </c>
      <c r="F42" t="s">
        <v>185</v>
      </c>
      <c r="G42" t="s">
        <v>26</v>
      </c>
      <c r="H42" t="s">
        <v>223</v>
      </c>
    </row>
    <row r="43" spans="1:21" x14ac:dyDescent="0.35">
      <c r="A43" t="s">
        <v>67</v>
      </c>
      <c r="B43">
        <v>46</v>
      </c>
      <c r="C43">
        <v>2025</v>
      </c>
      <c r="D43" t="s">
        <v>307</v>
      </c>
      <c r="E43">
        <v>303</v>
      </c>
      <c r="F43" t="s">
        <v>185</v>
      </c>
      <c r="G43" t="s">
        <v>26</v>
      </c>
      <c r="H43" t="s">
        <v>77</v>
      </c>
      <c r="I43">
        <v>45</v>
      </c>
      <c r="J43" t="s">
        <v>110</v>
      </c>
      <c r="K43">
        <v>3500</v>
      </c>
      <c r="L43">
        <v>2</v>
      </c>
      <c r="M43">
        <v>1</v>
      </c>
      <c r="N43" t="s">
        <v>10</v>
      </c>
      <c r="O43" t="s">
        <v>12</v>
      </c>
      <c r="P43" t="s">
        <v>95</v>
      </c>
      <c r="Q43" t="s">
        <v>12</v>
      </c>
      <c r="R43" t="s">
        <v>12</v>
      </c>
      <c r="S43">
        <v>2</v>
      </c>
      <c r="T43">
        <v>70</v>
      </c>
      <c r="U43" t="s">
        <v>11</v>
      </c>
    </row>
    <row r="44" spans="1:21" x14ac:dyDescent="0.35">
      <c r="A44" t="s">
        <v>68</v>
      </c>
      <c r="B44">
        <v>47</v>
      </c>
      <c r="C44">
        <v>2025</v>
      </c>
      <c r="D44" t="s">
        <v>307</v>
      </c>
      <c r="E44">
        <v>303</v>
      </c>
      <c r="F44" t="s">
        <v>185</v>
      </c>
      <c r="G44" t="s">
        <v>26</v>
      </c>
      <c r="H44" t="s">
        <v>223</v>
      </c>
    </row>
    <row r="45" spans="1:21" x14ac:dyDescent="0.35">
      <c r="A45" t="s">
        <v>69</v>
      </c>
      <c r="B45">
        <v>48</v>
      </c>
      <c r="C45">
        <v>2025</v>
      </c>
      <c r="D45" t="s">
        <v>307</v>
      </c>
      <c r="E45">
        <v>303</v>
      </c>
      <c r="F45" t="s">
        <v>185</v>
      </c>
      <c r="G45" t="s">
        <v>26</v>
      </c>
      <c r="H45" t="s">
        <v>223</v>
      </c>
    </row>
    <row r="46" spans="1:21" x14ac:dyDescent="0.35">
      <c r="A46" t="s">
        <v>70</v>
      </c>
      <c r="B46">
        <v>49</v>
      </c>
      <c r="C46">
        <v>2025</v>
      </c>
      <c r="D46" t="s">
        <v>307</v>
      </c>
      <c r="E46">
        <v>303</v>
      </c>
      <c r="F46" t="s">
        <v>185</v>
      </c>
      <c r="G46" t="s">
        <v>26</v>
      </c>
      <c r="H46" t="s">
        <v>223</v>
      </c>
    </row>
    <row r="47" spans="1:21" x14ac:dyDescent="0.35">
      <c r="A47" t="s">
        <v>71</v>
      </c>
      <c r="B47">
        <v>50</v>
      </c>
      <c r="C47">
        <v>2025</v>
      </c>
      <c r="D47" t="s">
        <v>307</v>
      </c>
      <c r="E47">
        <v>303</v>
      </c>
      <c r="F47" t="s">
        <v>185</v>
      </c>
      <c r="G47" t="s">
        <v>26</v>
      </c>
      <c r="H47" t="s">
        <v>223</v>
      </c>
    </row>
    <row r="48" spans="1:21" x14ac:dyDescent="0.35">
      <c r="A48" t="s">
        <v>72</v>
      </c>
      <c r="B48">
        <v>51</v>
      </c>
      <c r="C48">
        <v>2025</v>
      </c>
      <c r="D48" t="s">
        <v>307</v>
      </c>
      <c r="E48">
        <v>303</v>
      </c>
      <c r="F48" t="s">
        <v>185</v>
      </c>
      <c r="G48" t="s">
        <v>26</v>
      </c>
      <c r="H48" t="s">
        <v>223</v>
      </c>
    </row>
    <row r="49" spans="1:8" x14ac:dyDescent="0.35">
      <c r="A49" t="s">
        <v>73</v>
      </c>
      <c r="B49">
        <v>53</v>
      </c>
      <c r="C49">
        <v>2025</v>
      </c>
      <c r="D49" t="s">
        <v>307</v>
      </c>
      <c r="E49">
        <v>303</v>
      </c>
      <c r="F49" t="s">
        <v>185</v>
      </c>
      <c r="G49" t="s">
        <v>26</v>
      </c>
      <c r="H49" t="s">
        <v>223</v>
      </c>
    </row>
    <row r="50" spans="1:8" x14ac:dyDescent="0.35">
      <c r="A50" t="s">
        <v>74</v>
      </c>
      <c r="B50">
        <v>54</v>
      </c>
      <c r="C50">
        <v>2025</v>
      </c>
      <c r="D50" t="s">
        <v>307</v>
      </c>
      <c r="E50">
        <v>303</v>
      </c>
      <c r="F50" t="s">
        <v>185</v>
      </c>
      <c r="G50" t="s">
        <v>26</v>
      </c>
      <c r="H50" t="s">
        <v>223</v>
      </c>
    </row>
    <row r="51" spans="1:8" x14ac:dyDescent="0.35">
      <c r="A51" t="s">
        <v>75</v>
      </c>
      <c r="B51">
        <v>55</v>
      </c>
      <c r="C51">
        <v>2025</v>
      </c>
      <c r="D51" t="s">
        <v>307</v>
      </c>
      <c r="E51">
        <v>303</v>
      </c>
      <c r="F51" t="s">
        <v>185</v>
      </c>
      <c r="G51" t="s">
        <v>26</v>
      </c>
      <c r="H51" t="s">
        <v>223</v>
      </c>
    </row>
    <row r="52" spans="1:8" x14ac:dyDescent="0.35">
      <c r="A52" t="s">
        <v>76</v>
      </c>
      <c r="B52">
        <v>56</v>
      </c>
      <c r="C52">
        <v>2025</v>
      </c>
      <c r="D52" t="s">
        <v>307</v>
      </c>
      <c r="E52">
        <v>303</v>
      </c>
      <c r="F52" t="s">
        <v>185</v>
      </c>
      <c r="G52" t="s">
        <v>26</v>
      </c>
      <c r="H52" t="s">
        <v>223</v>
      </c>
    </row>
  </sheetData>
  <pageMargins left="0.7" right="0.7" top="0.75" bottom="0.75" header="0.3" footer="0.3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3BA956-4430-408E-93D1-0CB4A7984D03}">
  <sheetPr codeName="Sheet82"/>
  <dimension ref="A1:U52"/>
  <sheetViews>
    <sheetView zoomScale="90" zoomScaleNormal="90" workbookViewId="0">
      <selection activeCell="N1" sqref="N1"/>
    </sheetView>
  </sheetViews>
  <sheetFormatPr defaultRowHeight="14.5" x14ac:dyDescent="0.35"/>
  <cols>
    <col min="1" max="1" width="17" bestFit="1" customWidth="1"/>
    <col min="4" max="4" width="27.453125" bestFit="1" customWidth="1"/>
    <col min="5" max="5" width="14.26953125" bestFit="1" customWidth="1"/>
    <col min="6" max="6" width="8.1796875" customWidth="1"/>
    <col min="7" max="7" width="10.08984375" customWidth="1"/>
    <col min="8" max="8" width="15.54296875" bestFit="1" customWidth="1"/>
    <col min="9" max="9" width="8.6328125" bestFit="1" customWidth="1"/>
    <col min="10" max="10" width="17.7265625" bestFit="1" customWidth="1"/>
    <col min="11" max="11" width="9.7265625" bestFit="1" customWidth="1"/>
    <col min="12" max="12" width="13.90625" bestFit="1" customWidth="1"/>
    <col min="13" max="13" width="10.1796875" customWidth="1"/>
    <col min="14" max="14" width="15.90625" bestFit="1" customWidth="1"/>
    <col min="15" max="15" width="9.90625" bestFit="1" customWidth="1"/>
    <col min="16" max="16" width="11.6328125" bestFit="1" customWidth="1"/>
    <col min="17" max="17" width="18.7265625" bestFit="1" customWidth="1"/>
    <col min="18" max="18" width="15" bestFit="1" customWidth="1"/>
    <col min="19" max="19" width="18.81640625" bestFit="1" customWidth="1"/>
    <col min="20" max="20" width="11" bestFit="1" customWidth="1"/>
    <col min="21" max="21" width="23.26953125" bestFit="1" customWidth="1"/>
  </cols>
  <sheetData>
    <row r="1" spans="1:21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0</v>
      </c>
      <c r="I1" t="s">
        <v>89</v>
      </c>
      <c r="J1" t="s">
        <v>3</v>
      </c>
      <c r="K1" t="s">
        <v>137</v>
      </c>
      <c r="L1" t="s">
        <v>90</v>
      </c>
      <c r="M1" t="s">
        <v>138</v>
      </c>
      <c r="N1" t="s">
        <v>215</v>
      </c>
      <c r="O1" t="s">
        <v>4</v>
      </c>
      <c r="P1" t="s">
        <v>5</v>
      </c>
      <c r="Q1" t="s">
        <v>6</v>
      </c>
      <c r="R1" t="s">
        <v>7</v>
      </c>
      <c r="S1" t="s">
        <v>8</v>
      </c>
      <c r="T1" t="s">
        <v>91</v>
      </c>
      <c r="U1" t="s">
        <v>9</v>
      </c>
    </row>
    <row r="2" spans="1:21" x14ac:dyDescent="0.35">
      <c r="A2" t="s">
        <v>23</v>
      </c>
      <c r="B2">
        <v>1</v>
      </c>
      <c r="C2">
        <v>2025</v>
      </c>
      <c r="D2" t="s">
        <v>308</v>
      </c>
      <c r="E2">
        <v>304</v>
      </c>
      <c r="F2" t="s">
        <v>309</v>
      </c>
      <c r="G2" t="s">
        <v>26</v>
      </c>
      <c r="H2" t="s">
        <v>223</v>
      </c>
    </row>
    <row r="3" spans="1:21" x14ac:dyDescent="0.35">
      <c r="A3" t="s">
        <v>27</v>
      </c>
      <c r="B3">
        <v>2</v>
      </c>
      <c r="C3">
        <v>2025</v>
      </c>
      <c r="D3" t="s">
        <v>308</v>
      </c>
      <c r="E3">
        <v>304</v>
      </c>
      <c r="F3" t="s">
        <v>309</v>
      </c>
      <c r="G3" t="s">
        <v>26</v>
      </c>
      <c r="H3" t="s">
        <v>223</v>
      </c>
    </row>
    <row r="4" spans="1:21" x14ac:dyDescent="0.35">
      <c r="A4" t="s">
        <v>28</v>
      </c>
      <c r="B4">
        <v>4</v>
      </c>
      <c r="C4">
        <v>2025</v>
      </c>
      <c r="D4" t="s">
        <v>308</v>
      </c>
      <c r="E4">
        <v>304</v>
      </c>
      <c r="F4" t="s">
        <v>309</v>
      </c>
      <c r="G4" t="s">
        <v>26</v>
      </c>
      <c r="H4" t="s">
        <v>223</v>
      </c>
    </row>
    <row r="5" spans="1:21" x14ac:dyDescent="0.35">
      <c r="A5" t="s">
        <v>29</v>
      </c>
      <c r="B5">
        <v>5</v>
      </c>
      <c r="C5">
        <v>2025</v>
      </c>
      <c r="D5" t="s">
        <v>308</v>
      </c>
      <c r="E5">
        <v>304</v>
      </c>
      <c r="F5" t="s">
        <v>309</v>
      </c>
      <c r="G5" t="s">
        <v>26</v>
      </c>
      <c r="H5" t="s">
        <v>223</v>
      </c>
    </row>
    <row r="6" spans="1:21" x14ac:dyDescent="0.35">
      <c r="A6" t="s">
        <v>30</v>
      </c>
      <c r="B6">
        <v>6</v>
      </c>
      <c r="C6">
        <v>2025</v>
      </c>
      <c r="D6" t="s">
        <v>308</v>
      </c>
      <c r="E6">
        <v>304</v>
      </c>
      <c r="F6" t="s">
        <v>309</v>
      </c>
      <c r="G6" t="s">
        <v>26</v>
      </c>
      <c r="H6" t="s">
        <v>223</v>
      </c>
    </row>
    <row r="7" spans="1:21" x14ac:dyDescent="0.35">
      <c r="A7" t="s">
        <v>31</v>
      </c>
      <c r="B7">
        <v>8</v>
      </c>
      <c r="C7">
        <v>2025</v>
      </c>
      <c r="D7" t="s">
        <v>308</v>
      </c>
      <c r="E7">
        <v>304</v>
      </c>
      <c r="F7" t="s">
        <v>309</v>
      </c>
      <c r="G7" t="s">
        <v>26</v>
      </c>
      <c r="H7" t="s">
        <v>223</v>
      </c>
    </row>
    <row r="8" spans="1:21" x14ac:dyDescent="0.35">
      <c r="A8" t="s">
        <v>32</v>
      </c>
      <c r="B8">
        <v>9</v>
      </c>
      <c r="C8">
        <v>2025</v>
      </c>
      <c r="D8" t="s">
        <v>308</v>
      </c>
      <c r="E8">
        <v>304</v>
      </c>
      <c r="F8" t="s">
        <v>309</v>
      </c>
      <c r="G8" t="s">
        <v>26</v>
      </c>
      <c r="H8" t="s">
        <v>223</v>
      </c>
    </row>
    <row r="9" spans="1:21" x14ac:dyDescent="0.35">
      <c r="A9" t="s">
        <v>33</v>
      </c>
      <c r="B9">
        <v>10</v>
      </c>
      <c r="C9">
        <v>2025</v>
      </c>
      <c r="D9" t="s">
        <v>308</v>
      </c>
      <c r="E9">
        <v>304</v>
      </c>
      <c r="F9" t="s">
        <v>309</v>
      </c>
      <c r="G9" t="s">
        <v>26</v>
      </c>
      <c r="H9" t="s">
        <v>223</v>
      </c>
    </row>
    <row r="10" spans="1:21" x14ac:dyDescent="0.35">
      <c r="A10" t="s">
        <v>34</v>
      </c>
      <c r="B10">
        <v>11</v>
      </c>
      <c r="C10">
        <v>2025</v>
      </c>
      <c r="D10" t="s">
        <v>308</v>
      </c>
      <c r="E10">
        <v>304</v>
      </c>
      <c r="F10" t="s">
        <v>309</v>
      </c>
      <c r="G10" t="s">
        <v>26</v>
      </c>
      <c r="H10" t="s">
        <v>223</v>
      </c>
    </row>
    <row r="11" spans="1:21" x14ac:dyDescent="0.35">
      <c r="A11" t="s">
        <v>35</v>
      </c>
      <c r="B11">
        <v>12</v>
      </c>
      <c r="C11">
        <v>2025</v>
      </c>
      <c r="D11" t="s">
        <v>308</v>
      </c>
      <c r="E11">
        <v>304</v>
      </c>
      <c r="F11" t="s">
        <v>309</v>
      </c>
      <c r="G11" t="s">
        <v>26</v>
      </c>
      <c r="H11" t="s">
        <v>223</v>
      </c>
    </row>
    <row r="12" spans="1:21" x14ac:dyDescent="0.35">
      <c r="A12" t="s">
        <v>36</v>
      </c>
      <c r="B12">
        <v>13</v>
      </c>
      <c r="C12">
        <v>2025</v>
      </c>
      <c r="D12" t="s">
        <v>308</v>
      </c>
      <c r="E12">
        <v>304</v>
      </c>
      <c r="F12" t="s">
        <v>309</v>
      </c>
      <c r="G12" t="s">
        <v>26</v>
      </c>
      <c r="H12" t="s">
        <v>223</v>
      </c>
    </row>
    <row r="13" spans="1:21" x14ac:dyDescent="0.35">
      <c r="A13" t="s">
        <v>37</v>
      </c>
      <c r="B13">
        <v>15</v>
      </c>
      <c r="C13">
        <v>2025</v>
      </c>
      <c r="D13" t="s">
        <v>308</v>
      </c>
      <c r="E13">
        <v>304</v>
      </c>
      <c r="F13" t="s">
        <v>309</v>
      </c>
      <c r="G13" t="s">
        <v>26</v>
      </c>
      <c r="H13" t="s">
        <v>223</v>
      </c>
    </row>
    <row r="14" spans="1:21" x14ac:dyDescent="0.35">
      <c r="A14" t="s">
        <v>38</v>
      </c>
      <c r="B14">
        <v>16</v>
      </c>
      <c r="C14">
        <v>2025</v>
      </c>
      <c r="D14" t="s">
        <v>308</v>
      </c>
      <c r="E14">
        <v>304</v>
      </c>
      <c r="F14" t="s">
        <v>309</v>
      </c>
      <c r="G14" t="s">
        <v>26</v>
      </c>
      <c r="H14" t="s">
        <v>223</v>
      </c>
    </row>
    <row r="15" spans="1:21" x14ac:dyDescent="0.35">
      <c r="A15" t="s">
        <v>39</v>
      </c>
      <c r="B15">
        <v>17</v>
      </c>
      <c r="C15">
        <v>2025</v>
      </c>
      <c r="D15" t="s">
        <v>308</v>
      </c>
      <c r="E15">
        <v>304</v>
      </c>
      <c r="F15" t="s">
        <v>309</v>
      </c>
      <c r="G15" t="s">
        <v>26</v>
      </c>
      <c r="H15" t="s">
        <v>223</v>
      </c>
    </row>
    <row r="16" spans="1:21" x14ac:dyDescent="0.35">
      <c r="A16" t="s">
        <v>40</v>
      </c>
      <c r="B16">
        <v>18</v>
      </c>
      <c r="C16">
        <v>2025</v>
      </c>
      <c r="D16" t="s">
        <v>308</v>
      </c>
      <c r="E16">
        <v>304</v>
      </c>
      <c r="F16" t="s">
        <v>309</v>
      </c>
      <c r="G16" t="s">
        <v>26</v>
      </c>
      <c r="H16" t="s">
        <v>223</v>
      </c>
    </row>
    <row r="17" spans="1:21" x14ac:dyDescent="0.35">
      <c r="A17" t="s">
        <v>41</v>
      </c>
      <c r="B17">
        <v>19</v>
      </c>
      <c r="C17">
        <v>2025</v>
      </c>
      <c r="D17" t="s">
        <v>308</v>
      </c>
      <c r="E17">
        <v>304</v>
      </c>
      <c r="F17" t="s">
        <v>309</v>
      </c>
      <c r="G17" t="s">
        <v>26</v>
      </c>
      <c r="H17" t="s">
        <v>223</v>
      </c>
    </row>
    <row r="18" spans="1:21" x14ac:dyDescent="0.35">
      <c r="A18" t="s">
        <v>42</v>
      </c>
      <c r="B18">
        <v>20</v>
      </c>
      <c r="C18">
        <v>2025</v>
      </c>
      <c r="D18" t="s">
        <v>308</v>
      </c>
      <c r="E18">
        <v>304</v>
      </c>
      <c r="F18" t="s">
        <v>309</v>
      </c>
      <c r="G18" t="s">
        <v>26</v>
      </c>
      <c r="H18" t="s">
        <v>223</v>
      </c>
    </row>
    <row r="19" spans="1:21" x14ac:dyDescent="0.35">
      <c r="A19" t="s">
        <v>43</v>
      </c>
      <c r="B19">
        <v>21</v>
      </c>
      <c r="C19">
        <v>2025</v>
      </c>
      <c r="D19" t="s">
        <v>308</v>
      </c>
      <c r="E19">
        <v>304</v>
      </c>
      <c r="F19" t="s">
        <v>309</v>
      </c>
      <c r="G19" t="s">
        <v>26</v>
      </c>
      <c r="H19" t="s">
        <v>223</v>
      </c>
    </row>
    <row r="20" spans="1:21" x14ac:dyDescent="0.35">
      <c r="A20" t="s">
        <v>44</v>
      </c>
      <c r="B20">
        <v>22</v>
      </c>
      <c r="C20">
        <v>2025</v>
      </c>
      <c r="D20" t="s">
        <v>308</v>
      </c>
      <c r="E20">
        <v>304</v>
      </c>
      <c r="F20" t="s">
        <v>309</v>
      </c>
      <c r="G20" t="s">
        <v>26</v>
      </c>
      <c r="H20" t="s">
        <v>223</v>
      </c>
    </row>
    <row r="21" spans="1:21" x14ac:dyDescent="0.35">
      <c r="A21" t="s">
        <v>45</v>
      </c>
      <c r="B21">
        <v>23</v>
      </c>
      <c r="C21">
        <v>2025</v>
      </c>
      <c r="D21" t="s">
        <v>308</v>
      </c>
      <c r="E21">
        <v>304</v>
      </c>
      <c r="F21" t="s">
        <v>309</v>
      </c>
      <c r="G21" t="s">
        <v>26</v>
      </c>
      <c r="H21" t="s">
        <v>223</v>
      </c>
    </row>
    <row r="22" spans="1:21" x14ac:dyDescent="0.35">
      <c r="A22" t="s">
        <v>46</v>
      </c>
      <c r="B22">
        <v>24</v>
      </c>
      <c r="C22">
        <v>2025</v>
      </c>
      <c r="D22" t="s">
        <v>308</v>
      </c>
      <c r="E22">
        <v>304</v>
      </c>
      <c r="F22" t="s">
        <v>309</v>
      </c>
      <c r="G22" t="s">
        <v>26</v>
      </c>
      <c r="H22" t="s">
        <v>223</v>
      </c>
    </row>
    <row r="23" spans="1:21" x14ac:dyDescent="0.35">
      <c r="A23" t="s">
        <v>47</v>
      </c>
      <c r="B23">
        <v>25</v>
      </c>
      <c r="C23">
        <v>2025</v>
      </c>
      <c r="D23" t="s">
        <v>308</v>
      </c>
      <c r="E23">
        <v>304</v>
      </c>
      <c r="F23" t="s">
        <v>309</v>
      </c>
      <c r="G23" t="s">
        <v>26</v>
      </c>
      <c r="H23" t="s">
        <v>223</v>
      </c>
    </row>
    <row r="24" spans="1:21" x14ac:dyDescent="0.35">
      <c r="A24" t="s">
        <v>48</v>
      </c>
      <c r="B24">
        <v>26</v>
      </c>
      <c r="C24">
        <v>2025</v>
      </c>
      <c r="D24" t="s">
        <v>308</v>
      </c>
      <c r="E24">
        <v>304</v>
      </c>
      <c r="F24" t="s">
        <v>309</v>
      </c>
      <c r="G24" t="s">
        <v>26</v>
      </c>
      <c r="H24" t="s">
        <v>223</v>
      </c>
    </row>
    <row r="25" spans="1:21" x14ac:dyDescent="0.35">
      <c r="A25" t="s">
        <v>49</v>
      </c>
      <c r="B25">
        <v>27</v>
      </c>
      <c r="C25">
        <v>2025</v>
      </c>
      <c r="D25" t="s">
        <v>308</v>
      </c>
      <c r="E25">
        <v>304</v>
      </c>
      <c r="F25" t="s">
        <v>309</v>
      </c>
      <c r="G25" t="s">
        <v>26</v>
      </c>
      <c r="H25" t="s">
        <v>223</v>
      </c>
    </row>
    <row r="26" spans="1:21" x14ac:dyDescent="0.35">
      <c r="A26" t="s">
        <v>50</v>
      </c>
      <c r="B26">
        <v>28</v>
      </c>
      <c r="C26">
        <v>2025</v>
      </c>
      <c r="D26" t="s">
        <v>308</v>
      </c>
      <c r="E26">
        <v>304</v>
      </c>
      <c r="F26" t="s">
        <v>309</v>
      </c>
      <c r="G26" t="s">
        <v>26</v>
      </c>
      <c r="H26" t="s">
        <v>223</v>
      </c>
    </row>
    <row r="27" spans="1:21" x14ac:dyDescent="0.35">
      <c r="A27" t="s">
        <v>51</v>
      </c>
      <c r="B27">
        <v>29</v>
      </c>
      <c r="C27">
        <v>2025</v>
      </c>
      <c r="D27" t="s">
        <v>308</v>
      </c>
      <c r="E27">
        <v>304</v>
      </c>
      <c r="F27" t="s">
        <v>309</v>
      </c>
      <c r="G27" t="s">
        <v>26</v>
      </c>
      <c r="H27" t="s">
        <v>223</v>
      </c>
    </row>
    <row r="28" spans="1:21" x14ac:dyDescent="0.35">
      <c r="A28" t="s">
        <v>52</v>
      </c>
      <c r="B28">
        <v>30</v>
      </c>
      <c r="C28">
        <v>2025</v>
      </c>
      <c r="D28" t="s">
        <v>308</v>
      </c>
      <c r="E28">
        <v>304</v>
      </c>
      <c r="F28" t="s">
        <v>309</v>
      </c>
      <c r="G28" t="s">
        <v>26</v>
      </c>
      <c r="H28" t="s">
        <v>223</v>
      </c>
    </row>
    <row r="29" spans="1:21" x14ac:dyDescent="0.35">
      <c r="A29" t="s">
        <v>53</v>
      </c>
      <c r="B29">
        <v>31</v>
      </c>
      <c r="C29">
        <v>2025</v>
      </c>
      <c r="D29" t="s">
        <v>308</v>
      </c>
      <c r="E29">
        <v>304</v>
      </c>
      <c r="F29" t="s">
        <v>309</v>
      </c>
      <c r="G29" t="s">
        <v>26</v>
      </c>
      <c r="H29" t="s">
        <v>223</v>
      </c>
    </row>
    <row r="30" spans="1:21" x14ac:dyDescent="0.35">
      <c r="A30" t="s">
        <v>54</v>
      </c>
      <c r="B30">
        <v>32</v>
      </c>
      <c r="C30">
        <v>2025</v>
      </c>
      <c r="D30" t="s">
        <v>308</v>
      </c>
      <c r="E30">
        <v>304</v>
      </c>
      <c r="F30" t="s">
        <v>309</v>
      </c>
      <c r="G30" t="s">
        <v>26</v>
      </c>
      <c r="H30" t="s">
        <v>223</v>
      </c>
    </row>
    <row r="31" spans="1:21" x14ac:dyDescent="0.35">
      <c r="A31" t="s">
        <v>55</v>
      </c>
      <c r="B31">
        <v>33</v>
      </c>
      <c r="C31">
        <v>2025</v>
      </c>
      <c r="D31" t="s">
        <v>308</v>
      </c>
      <c r="E31">
        <v>304</v>
      </c>
      <c r="F31" t="s">
        <v>309</v>
      </c>
      <c r="G31" t="s">
        <v>26</v>
      </c>
      <c r="H31" t="s">
        <v>77</v>
      </c>
      <c r="I31">
        <v>170</v>
      </c>
      <c r="J31" t="s">
        <v>156</v>
      </c>
      <c r="K31">
        <v>0</v>
      </c>
      <c r="L31">
        <v>1</v>
      </c>
      <c r="M31">
        <v>1</v>
      </c>
      <c r="N31" t="s">
        <v>10</v>
      </c>
      <c r="O31" t="s">
        <v>12</v>
      </c>
      <c r="P31">
        <v>18</v>
      </c>
      <c r="Q31" t="s">
        <v>12</v>
      </c>
      <c r="R31" t="s">
        <v>12</v>
      </c>
      <c r="S31">
        <v>24</v>
      </c>
      <c r="T31">
        <v>105</v>
      </c>
      <c r="U31" t="s">
        <v>223</v>
      </c>
    </row>
    <row r="32" spans="1:21" x14ac:dyDescent="0.35">
      <c r="A32" t="s">
        <v>56</v>
      </c>
      <c r="B32">
        <v>34</v>
      </c>
      <c r="C32">
        <v>2025</v>
      </c>
      <c r="D32" t="s">
        <v>308</v>
      </c>
      <c r="E32">
        <v>304</v>
      </c>
      <c r="F32" t="s">
        <v>309</v>
      </c>
      <c r="G32" t="s">
        <v>26</v>
      </c>
      <c r="H32" t="s">
        <v>223</v>
      </c>
    </row>
    <row r="33" spans="1:21" x14ac:dyDescent="0.35">
      <c r="A33" t="s">
        <v>57</v>
      </c>
      <c r="B33">
        <v>35</v>
      </c>
      <c r="C33">
        <v>2025</v>
      </c>
      <c r="D33" t="s">
        <v>308</v>
      </c>
      <c r="E33">
        <v>304</v>
      </c>
      <c r="F33" t="s">
        <v>309</v>
      </c>
      <c r="G33" t="s">
        <v>26</v>
      </c>
      <c r="H33" t="s">
        <v>77</v>
      </c>
      <c r="I33">
        <v>100</v>
      </c>
      <c r="J33" t="s">
        <v>156</v>
      </c>
      <c r="K33">
        <v>0</v>
      </c>
      <c r="L33">
        <v>1</v>
      </c>
      <c r="M33">
        <v>1</v>
      </c>
      <c r="N33" t="s">
        <v>10</v>
      </c>
      <c r="O33" t="s">
        <v>12</v>
      </c>
      <c r="P33" t="s">
        <v>95</v>
      </c>
      <c r="Q33" t="s">
        <v>10</v>
      </c>
      <c r="R33" t="s">
        <v>12</v>
      </c>
      <c r="S33">
        <v>24</v>
      </c>
      <c r="T33">
        <v>105</v>
      </c>
      <c r="U33" t="s">
        <v>223</v>
      </c>
    </row>
    <row r="34" spans="1:21" x14ac:dyDescent="0.35">
      <c r="A34" t="s">
        <v>58</v>
      </c>
      <c r="B34">
        <v>36</v>
      </c>
      <c r="C34">
        <v>2025</v>
      </c>
      <c r="D34" t="s">
        <v>308</v>
      </c>
      <c r="E34">
        <v>304</v>
      </c>
      <c r="F34" t="s">
        <v>309</v>
      </c>
      <c r="G34" t="s">
        <v>26</v>
      </c>
      <c r="H34" t="s">
        <v>223</v>
      </c>
    </row>
    <row r="35" spans="1:21" x14ac:dyDescent="0.35">
      <c r="A35" t="s">
        <v>59</v>
      </c>
      <c r="B35">
        <v>37</v>
      </c>
      <c r="C35">
        <v>2025</v>
      </c>
      <c r="D35" t="s">
        <v>308</v>
      </c>
      <c r="E35">
        <v>304</v>
      </c>
      <c r="F35" t="s">
        <v>309</v>
      </c>
      <c r="G35" t="s">
        <v>26</v>
      </c>
      <c r="H35" t="s">
        <v>223</v>
      </c>
    </row>
    <row r="36" spans="1:21" x14ac:dyDescent="0.35">
      <c r="A36" t="s">
        <v>60</v>
      </c>
      <c r="B36">
        <v>38</v>
      </c>
      <c r="C36">
        <v>2025</v>
      </c>
      <c r="D36" t="s">
        <v>308</v>
      </c>
      <c r="E36">
        <v>304</v>
      </c>
      <c r="F36" t="s">
        <v>309</v>
      </c>
      <c r="G36" t="s">
        <v>26</v>
      </c>
      <c r="H36" t="s">
        <v>77</v>
      </c>
      <c r="I36">
        <v>175</v>
      </c>
      <c r="J36" t="s">
        <v>156</v>
      </c>
      <c r="K36">
        <v>0</v>
      </c>
      <c r="L36">
        <v>1</v>
      </c>
      <c r="M36">
        <v>1</v>
      </c>
      <c r="N36" t="s">
        <v>10</v>
      </c>
      <c r="O36" t="s">
        <v>12</v>
      </c>
      <c r="P36">
        <v>18</v>
      </c>
      <c r="Q36" t="s">
        <v>12</v>
      </c>
      <c r="R36" t="s">
        <v>12</v>
      </c>
      <c r="S36">
        <v>24</v>
      </c>
      <c r="T36">
        <v>105</v>
      </c>
      <c r="U36" t="s">
        <v>223</v>
      </c>
    </row>
    <row r="37" spans="1:21" x14ac:dyDescent="0.35">
      <c r="A37" t="s">
        <v>61</v>
      </c>
      <c r="B37">
        <v>39</v>
      </c>
      <c r="C37">
        <v>2025</v>
      </c>
      <c r="D37" t="s">
        <v>308</v>
      </c>
      <c r="E37">
        <v>304</v>
      </c>
      <c r="F37" t="s">
        <v>309</v>
      </c>
      <c r="G37" t="s">
        <v>26</v>
      </c>
      <c r="H37" t="s">
        <v>223</v>
      </c>
    </row>
    <row r="38" spans="1:21" x14ac:dyDescent="0.35">
      <c r="A38" t="s">
        <v>62</v>
      </c>
      <c r="B38">
        <v>40</v>
      </c>
      <c r="C38">
        <v>2025</v>
      </c>
      <c r="D38" t="s">
        <v>308</v>
      </c>
      <c r="E38">
        <v>304</v>
      </c>
      <c r="F38" t="s">
        <v>309</v>
      </c>
      <c r="G38" t="s">
        <v>26</v>
      </c>
      <c r="H38" t="s">
        <v>223</v>
      </c>
    </row>
    <row r="39" spans="1:21" x14ac:dyDescent="0.35">
      <c r="A39" t="s">
        <v>63</v>
      </c>
      <c r="B39">
        <v>41</v>
      </c>
      <c r="C39">
        <v>2025</v>
      </c>
      <c r="D39" t="s">
        <v>308</v>
      </c>
      <c r="E39">
        <v>304</v>
      </c>
      <c r="F39" t="s">
        <v>309</v>
      </c>
      <c r="G39" t="s">
        <v>26</v>
      </c>
      <c r="H39" t="s">
        <v>77</v>
      </c>
      <c r="I39">
        <v>216</v>
      </c>
      <c r="J39" t="s">
        <v>156</v>
      </c>
      <c r="K39">
        <v>0</v>
      </c>
      <c r="L39">
        <v>1</v>
      </c>
      <c r="M39">
        <v>1</v>
      </c>
      <c r="N39" t="s">
        <v>10</v>
      </c>
      <c r="O39" t="s">
        <v>12</v>
      </c>
      <c r="P39">
        <v>18</v>
      </c>
      <c r="Q39" t="s">
        <v>12</v>
      </c>
      <c r="R39" t="s">
        <v>12</v>
      </c>
      <c r="S39">
        <v>24</v>
      </c>
      <c r="T39">
        <v>105</v>
      </c>
      <c r="U39" t="s">
        <v>104</v>
      </c>
    </row>
    <row r="40" spans="1:21" x14ac:dyDescent="0.35">
      <c r="A40" t="s">
        <v>64</v>
      </c>
      <c r="B40">
        <v>42</v>
      </c>
      <c r="C40">
        <v>2025</v>
      </c>
      <c r="D40" t="s">
        <v>308</v>
      </c>
      <c r="E40">
        <v>304</v>
      </c>
      <c r="F40" t="s">
        <v>309</v>
      </c>
      <c r="G40" t="s">
        <v>26</v>
      </c>
      <c r="H40" t="s">
        <v>223</v>
      </c>
    </row>
    <row r="41" spans="1:21" x14ac:dyDescent="0.35">
      <c r="A41" t="s">
        <v>65</v>
      </c>
      <c r="B41">
        <v>44</v>
      </c>
      <c r="C41">
        <v>2025</v>
      </c>
      <c r="D41" t="s">
        <v>308</v>
      </c>
      <c r="E41">
        <v>304</v>
      </c>
      <c r="F41" t="s">
        <v>309</v>
      </c>
      <c r="G41" t="s">
        <v>26</v>
      </c>
      <c r="H41" t="s">
        <v>223</v>
      </c>
    </row>
    <row r="42" spans="1:21" x14ac:dyDescent="0.35">
      <c r="A42" t="s">
        <v>66</v>
      </c>
      <c r="B42">
        <v>45</v>
      </c>
      <c r="C42">
        <v>2025</v>
      </c>
      <c r="D42" t="s">
        <v>308</v>
      </c>
      <c r="E42">
        <v>304</v>
      </c>
      <c r="F42" t="s">
        <v>309</v>
      </c>
      <c r="G42" t="s">
        <v>26</v>
      </c>
      <c r="H42" t="s">
        <v>223</v>
      </c>
    </row>
    <row r="43" spans="1:21" x14ac:dyDescent="0.35">
      <c r="A43" t="s">
        <v>67</v>
      </c>
      <c r="B43">
        <v>46</v>
      </c>
      <c r="C43">
        <v>2025</v>
      </c>
      <c r="D43" t="s">
        <v>308</v>
      </c>
      <c r="E43">
        <v>304</v>
      </c>
      <c r="F43" t="s">
        <v>309</v>
      </c>
      <c r="G43" t="s">
        <v>26</v>
      </c>
      <c r="H43" t="s">
        <v>223</v>
      </c>
    </row>
    <row r="44" spans="1:21" x14ac:dyDescent="0.35">
      <c r="A44" t="s">
        <v>68</v>
      </c>
      <c r="B44">
        <v>47</v>
      </c>
      <c r="C44">
        <v>2025</v>
      </c>
      <c r="D44" t="s">
        <v>308</v>
      </c>
      <c r="E44">
        <v>304</v>
      </c>
      <c r="F44" t="s">
        <v>309</v>
      </c>
      <c r="G44" t="s">
        <v>26</v>
      </c>
      <c r="H44" t="s">
        <v>223</v>
      </c>
    </row>
    <row r="45" spans="1:21" x14ac:dyDescent="0.35">
      <c r="A45" t="s">
        <v>69</v>
      </c>
      <c r="B45">
        <v>48</v>
      </c>
      <c r="C45">
        <v>2025</v>
      </c>
      <c r="D45" t="s">
        <v>308</v>
      </c>
      <c r="E45">
        <v>304</v>
      </c>
      <c r="F45" t="s">
        <v>309</v>
      </c>
      <c r="G45" t="s">
        <v>26</v>
      </c>
      <c r="H45" t="s">
        <v>223</v>
      </c>
    </row>
    <row r="46" spans="1:21" x14ac:dyDescent="0.35">
      <c r="A46" t="s">
        <v>70</v>
      </c>
      <c r="B46">
        <v>49</v>
      </c>
      <c r="C46">
        <v>2025</v>
      </c>
      <c r="D46" t="s">
        <v>308</v>
      </c>
      <c r="E46">
        <v>304</v>
      </c>
      <c r="F46" t="s">
        <v>309</v>
      </c>
      <c r="G46" t="s">
        <v>26</v>
      </c>
      <c r="H46" t="s">
        <v>223</v>
      </c>
    </row>
    <row r="47" spans="1:21" x14ac:dyDescent="0.35">
      <c r="A47" t="s">
        <v>71</v>
      </c>
      <c r="B47">
        <v>50</v>
      </c>
      <c r="C47">
        <v>2025</v>
      </c>
      <c r="D47" t="s">
        <v>308</v>
      </c>
      <c r="E47">
        <v>304</v>
      </c>
      <c r="F47" t="s">
        <v>309</v>
      </c>
      <c r="G47" t="s">
        <v>26</v>
      </c>
      <c r="H47" t="s">
        <v>223</v>
      </c>
    </row>
    <row r="48" spans="1:21" x14ac:dyDescent="0.35">
      <c r="A48" t="s">
        <v>72</v>
      </c>
      <c r="B48">
        <v>51</v>
      </c>
      <c r="C48">
        <v>2025</v>
      </c>
      <c r="D48" t="s">
        <v>308</v>
      </c>
      <c r="E48">
        <v>304</v>
      </c>
      <c r="F48" t="s">
        <v>309</v>
      </c>
      <c r="G48" t="s">
        <v>26</v>
      </c>
      <c r="H48" t="s">
        <v>223</v>
      </c>
    </row>
    <row r="49" spans="1:8" x14ac:dyDescent="0.35">
      <c r="A49" t="s">
        <v>73</v>
      </c>
      <c r="B49">
        <v>53</v>
      </c>
      <c r="C49">
        <v>2025</v>
      </c>
      <c r="D49" t="s">
        <v>308</v>
      </c>
      <c r="E49">
        <v>304</v>
      </c>
      <c r="F49" t="s">
        <v>309</v>
      </c>
      <c r="G49" t="s">
        <v>26</v>
      </c>
      <c r="H49" t="s">
        <v>223</v>
      </c>
    </row>
    <row r="50" spans="1:8" x14ac:dyDescent="0.35">
      <c r="A50" t="s">
        <v>74</v>
      </c>
      <c r="B50">
        <v>54</v>
      </c>
      <c r="C50">
        <v>2025</v>
      </c>
      <c r="D50" t="s">
        <v>308</v>
      </c>
      <c r="E50">
        <v>304</v>
      </c>
      <c r="F50" t="s">
        <v>309</v>
      </c>
      <c r="G50" t="s">
        <v>26</v>
      </c>
      <c r="H50" t="s">
        <v>223</v>
      </c>
    </row>
    <row r="51" spans="1:8" x14ac:dyDescent="0.35">
      <c r="A51" t="s">
        <v>75</v>
      </c>
      <c r="B51">
        <v>55</v>
      </c>
      <c r="C51">
        <v>2025</v>
      </c>
      <c r="D51" t="s">
        <v>308</v>
      </c>
      <c r="E51">
        <v>304</v>
      </c>
      <c r="F51" t="s">
        <v>309</v>
      </c>
      <c r="G51" t="s">
        <v>26</v>
      </c>
      <c r="H51" t="s">
        <v>223</v>
      </c>
    </row>
    <row r="52" spans="1:8" x14ac:dyDescent="0.35">
      <c r="A52" t="s">
        <v>76</v>
      </c>
      <c r="B52">
        <v>56</v>
      </c>
      <c r="C52">
        <v>2025</v>
      </c>
      <c r="D52" t="s">
        <v>308</v>
      </c>
      <c r="E52">
        <v>304</v>
      </c>
      <c r="F52" t="s">
        <v>309</v>
      </c>
      <c r="G52" t="s">
        <v>26</v>
      </c>
      <c r="H52" t="s">
        <v>223</v>
      </c>
    </row>
  </sheetData>
  <pageMargins left="0.7" right="0.7" top="0.75" bottom="0.75" header="0.3" footer="0.3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E570DF-46F2-4A02-93A1-A9FEE547EEE9}">
  <sheetPr codeName="Sheet83"/>
  <dimension ref="A1:U52"/>
  <sheetViews>
    <sheetView zoomScale="90" zoomScaleNormal="90" workbookViewId="0">
      <selection activeCell="N1" sqref="N1"/>
    </sheetView>
  </sheetViews>
  <sheetFormatPr defaultRowHeight="14.5" x14ac:dyDescent="0.35"/>
  <cols>
    <col min="1" max="1" width="17" bestFit="1" customWidth="1"/>
    <col min="4" max="4" width="24.453125" bestFit="1" customWidth="1"/>
    <col min="5" max="5" width="14.26953125" bestFit="1" customWidth="1"/>
    <col min="7" max="7" width="10.453125" bestFit="1" customWidth="1"/>
    <col min="8" max="8" width="15.54296875" bestFit="1" customWidth="1"/>
    <col min="10" max="10" width="15.54296875" bestFit="1" customWidth="1"/>
    <col min="11" max="11" width="9.7265625" bestFit="1" customWidth="1"/>
    <col min="12" max="12" width="13.90625" bestFit="1" customWidth="1"/>
    <col min="14" max="14" width="15.90625" bestFit="1" customWidth="1"/>
    <col min="15" max="15" width="9.90625" bestFit="1" customWidth="1"/>
    <col min="16" max="16" width="11.6328125" bestFit="1" customWidth="1"/>
    <col min="17" max="17" width="18.7265625" bestFit="1" customWidth="1"/>
    <col min="18" max="18" width="15" bestFit="1" customWidth="1"/>
    <col min="19" max="19" width="18.81640625" bestFit="1" customWidth="1"/>
    <col min="20" max="20" width="11" bestFit="1" customWidth="1"/>
  </cols>
  <sheetData>
    <row r="1" spans="1:21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0</v>
      </c>
      <c r="I1" t="s">
        <v>89</v>
      </c>
      <c r="J1" t="s">
        <v>3</v>
      </c>
      <c r="K1" t="s">
        <v>137</v>
      </c>
      <c r="L1" t="s">
        <v>90</v>
      </c>
      <c r="M1" t="s">
        <v>138</v>
      </c>
      <c r="N1" t="s">
        <v>215</v>
      </c>
      <c r="O1" t="s">
        <v>4</v>
      </c>
      <c r="P1" t="s">
        <v>5</v>
      </c>
      <c r="Q1" t="s">
        <v>6</v>
      </c>
      <c r="R1" t="s">
        <v>7</v>
      </c>
      <c r="S1" t="s">
        <v>8</v>
      </c>
      <c r="T1" t="s">
        <v>91</v>
      </c>
      <c r="U1" t="s">
        <v>9</v>
      </c>
    </row>
    <row r="2" spans="1:21" x14ac:dyDescent="0.35">
      <c r="A2" t="s">
        <v>23</v>
      </c>
      <c r="B2">
        <v>1</v>
      </c>
      <c r="C2">
        <v>2025</v>
      </c>
      <c r="D2" t="s">
        <v>310</v>
      </c>
      <c r="E2">
        <v>305</v>
      </c>
      <c r="F2" t="s">
        <v>280</v>
      </c>
      <c r="G2" t="s">
        <v>245</v>
      </c>
      <c r="H2" t="s">
        <v>223</v>
      </c>
    </row>
    <row r="3" spans="1:21" x14ac:dyDescent="0.35">
      <c r="A3" t="s">
        <v>27</v>
      </c>
      <c r="B3">
        <v>2</v>
      </c>
      <c r="C3">
        <v>2025</v>
      </c>
      <c r="D3" t="s">
        <v>310</v>
      </c>
      <c r="E3">
        <v>305</v>
      </c>
      <c r="F3" t="s">
        <v>280</v>
      </c>
      <c r="G3" t="s">
        <v>245</v>
      </c>
      <c r="H3" t="s">
        <v>223</v>
      </c>
    </row>
    <row r="4" spans="1:21" x14ac:dyDescent="0.35">
      <c r="A4" t="s">
        <v>28</v>
      </c>
      <c r="B4">
        <v>4</v>
      </c>
      <c r="C4">
        <v>2025</v>
      </c>
      <c r="D4" t="s">
        <v>310</v>
      </c>
      <c r="E4">
        <v>305</v>
      </c>
      <c r="F4" t="s">
        <v>280</v>
      </c>
      <c r="G4" t="s">
        <v>245</v>
      </c>
      <c r="H4" t="s">
        <v>223</v>
      </c>
    </row>
    <row r="5" spans="1:21" x14ac:dyDescent="0.35">
      <c r="A5" t="s">
        <v>29</v>
      </c>
      <c r="B5">
        <v>5</v>
      </c>
      <c r="C5">
        <v>2025</v>
      </c>
      <c r="D5" t="s">
        <v>310</v>
      </c>
      <c r="E5">
        <v>305</v>
      </c>
      <c r="F5" t="s">
        <v>280</v>
      </c>
      <c r="G5" t="s">
        <v>245</v>
      </c>
      <c r="H5" t="s">
        <v>223</v>
      </c>
    </row>
    <row r="6" spans="1:21" x14ac:dyDescent="0.35">
      <c r="A6" t="s">
        <v>30</v>
      </c>
      <c r="B6">
        <v>6</v>
      </c>
      <c r="C6">
        <v>2025</v>
      </c>
      <c r="D6" t="s">
        <v>310</v>
      </c>
      <c r="E6">
        <v>305</v>
      </c>
      <c r="F6" t="s">
        <v>280</v>
      </c>
      <c r="G6" t="s">
        <v>245</v>
      </c>
      <c r="H6" t="s">
        <v>223</v>
      </c>
    </row>
    <row r="7" spans="1:21" x14ac:dyDescent="0.35">
      <c r="A7" t="s">
        <v>31</v>
      </c>
      <c r="B7">
        <v>8</v>
      </c>
      <c r="C7">
        <v>2025</v>
      </c>
      <c r="D7" t="s">
        <v>310</v>
      </c>
      <c r="E7">
        <v>305</v>
      </c>
      <c r="F7" t="s">
        <v>280</v>
      </c>
      <c r="G7" t="s">
        <v>245</v>
      </c>
      <c r="H7" t="s">
        <v>223</v>
      </c>
    </row>
    <row r="8" spans="1:21" x14ac:dyDescent="0.35">
      <c r="A8" t="s">
        <v>32</v>
      </c>
      <c r="B8">
        <v>9</v>
      </c>
      <c r="C8">
        <v>2025</v>
      </c>
      <c r="D8" t="s">
        <v>310</v>
      </c>
      <c r="E8">
        <v>305</v>
      </c>
      <c r="F8" t="s">
        <v>280</v>
      </c>
      <c r="G8" t="s">
        <v>245</v>
      </c>
      <c r="H8" t="s">
        <v>223</v>
      </c>
    </row>
    <row r="9" spans="1:21" x14ac:dyDescent="0.35">
      <c r="A9" t="s">
        <v>33</v>
      </c>
      <c r="B9">
        <v>10</v>
      </c>
      <c r="C9">
        <v>2025</v>
      </c>
      <c r="D9" t="s">
        <v>310</v>
      </c>
      <c r="E9">
        <v>305</v>
      </c>
      <c r="F9" t="s">
        <v>280</v>
      </c>
      <c r="G9" t="s">
        <v>245</v>
      </c>
      <c r="H9" t="s">
        <v>223</v>
      </c>
    </row>
    <row r="10" spans="1:21" x14ac:dyDescent="0.35">
      <c r="A10" t="s">
        <v>34</v>
      </c>
      <c r="B10">
        <v>11</v>
      </c>
      <c r="C10">
        <v>2025</v>
      </c>
      <c r="D10" t="s">
        <v>310</v>
      </c>
      <c r="E10">
        <v>305</v>
      </c>
      <c r="F10" t="s">
        <v>280</v>
      </c>
      <c r="G10" t="s">
        <v>245</v>
      </c>
      <c r="H10" t="s">
        <v>223</v>
      </c>
    </row>
    <row r="11" spans="1:21" x14ac:dyDescent="0.35">
      <c r="A11" t="s">
        <v>35</v>
      </c>
      <c r="B11">
        <v>12</v>
      </c>
      <c r="C11">
        <v>2025</v>
      </c>
      <c r="D11" t="s">
        <v>310</v>
      </c>
      <c r="E11">
        <v>305</v>
      </c>
      <c r="F11" t="s">
        <v>280</v>
      </c>
      <c r="G11" t="s">
        <v>245</v>
      </c>
      <c r="H11" t="s">
        <v>223</v>
      </c>
    </row>
    <row r="12" spans="1:21" x14ac:dyDescent="0.35">
      <c r="A12" t="s">
        <v>36</v>
      </c>
      <c r="B12">
        <v>13</v>
      </c>
      <c r="C12">
        <v>2025</v>
      </c>
      <c r="D12" t="s">
        <v>310</v>
      </c>
      <c r="E12">
        <v>305</v>
      </c>
      <c r="F12" t="s">
        <v>280</v>
      </c>
      <c r="G12" t="s">
        <v>245</v>
      </c>
      <c r="H12" t="s">
        <v>223</v>
      </c>
    </row>
    <row r="13" spans="1:21" x14ac:dyDescent="0.35">
      <c r="A13" t="s">
        <v>37</v>
      </c>
      <c r="B13">
        <v>15</v>
      </c>
      <c r="C13">
        <v>2025</v>
      </c>
      <c r="D13" t="s">
        <v>310</v>
      </c>
      <c r="E13">
        <v>305</v>
      </c>
      <c r="F13" t="s">
        <v>280</v>
      </c>
      <c r="G13" t="s">
        <v>245</v>
      </c>
      <c r="H13" t="s">
        <v>223</v>
      </c>
    </row>
    <row r="14" spans="1:21" x14ac:dyDescent="0.35">
      <c r="A14" t="s">
        <v>38</v>
      </c>
      <c r="B14">
        <v>16</v>
      </c>
      <c r="C14">
        <v>2025</v>
      </c>
      <c r="D14" t="s">
        <v>310</v>
      </c>
      <c r="E14">
        <v>305</v>
      </c>
      <c r="F14" t="s">
        <v>280</v>
      </c>
      <c r="G14" t="s">
        <v>245</v>
      </c>
      <c r="H14" t="s">
        <v>77</v>
      </c>
      <c r="I14">
        <v>25</v>
      </c>
      <c r="J14" t="s">
        <v>98</v>
      </c>
      <c r="K14">
        <v>0</v>
      </c>
      <c r="L14">
        <v>4</v>
      </c>
      <c r="M14">
        <v>0</v>
      </c>
      <c r="N14" t="s">
        <v>10</v>
      </c>
      <c r="O14" t="s">
        <v>12</v>
      </c>
      <c r="P14">
        <v>18</v>
      </c>
      <c r="Q14" t="s">
        <v>12</v>
      </c>
      <c r="R14" t="s">
        <v>12</v>
      </c>
      <c r="S14">
        <v>0</v>
      </c>
      <c r="T14">
        <v>150</v>
      </c>
      <c r="U14" t="s">
        <v>223</v>
      </c>
    </row>
    <row r="15" spans="1:21" x14ac:dyDescent="0.35">
      <c r="A15" t="s">
        <v>39</v>
      </c>
      <c r="B15">
        <v>17</v>
      </c>
      <c r="C15">
        <v>2025</v>
      </c>
      <c r="D15" t="s">
        <v>310</v>
      </c>
      <c r="E15">
        <v>305</v>
      </c>
      <c r="F15" t="s">
        <v>280</v>
      </c>
      <c r="G15" t="s">
        <v>245</v>
      </c>
      <c r="H15" t="s">
        <v>223</v>
      </c>
    </row>
    <row r="16" spans="1:21" x14ac:dyDescent="0.35">
      <c r="A16" t="s">
        <v>40</v>
      </c>
      <c r="B16">
        <v>18</v>
      </c>
      <c r="C16">
        <v>2025</v>
      </c>
      <c r="D16" t="s">
        <v>310</v>
      </c>
      <c r="E16">
        <v>305</v>
      </c>
      <c r="F16" t="s">
        <v>280</v>
      </c>
      <c r="G16" t="s">
        <v>245</v>
      </c>
      <c r="H16" t="s">
        <v>223</v>
      </c>
    </row>
    <row r="17" spans="1:21" x14ac:dyDescent="0.35">
      <c r="A17" t="s">
        <v>41</v>
      </c>
      <c r="B17">
        <v>19</v>
      </c>
      <c r="C17">
        <v>2025</v>
      </c>
      <c r="D17" t="s">
        <v>310</v>
      </c>
      <c r="E17">
        <v>305</v>
      </c>
      <c r="F17" t="s">
        <v>280</v>
      </c>
      <c r="G17" t="s">
        <v>245</v>
      </c>
      <c r="H17" t="s">
        <v>223</v>
      </c>
    </row>
    <row r="18" spans="1:21" x14ac:dyDescent="0.35">
      <c r="A18" t="s">
        <v>42</v>
      </c>
      <c r="B18">
        <v>20</v>
      </c>
      <c r="C18">
        <v>2025</v>
      </c>
      <c r="D18" t="s">
        <v>310</v>
      </c>
      <c r="E18">
        <v>305</v>
      </c>
      <c r="F18" t="s">
        <v>280</v>
      </c>
      <c r="G18" t="s">
        <v>245</v>
      </c>
      <c r="H18" t="s">
        <v>223</v>
      </c>
    </row>
    <row r="19" spans="1:21" x14ac:dyDescent="0.35">
      <c r="A19" t="s">
        <v>43</v>
      </c>
      <c r="B19">
        <v>21</v>
      </c>
      <c r="C19">
        <v>2025</v>
      </c>
      <c r="D19" t="s">
        <v>310</v>
      </c>
      <c r="E19">
        <v>305</v>
      </c>
      <c r="F19" t="s">
        <v>280</v>
      </c>
      <c r="G19" t="s">
        <v>245</v>
      </c>
      <c r="H19" t="s">
        <v>223</v>
      </c>
    </row>
    <row r="20" spans="1:21" x14ac:dyDescent="0.35">
      <c r="A20" t="s">
        <v>44</v>
      </c>
      <c r="B20">
        <v>22</v>
      </c>
      <c r="C20">
        <v>2025</v>
      </c>
      <c r="D20" t="s">
        <v>310</v>
      </c>
      <c r="E20">
        <v>305</v>
      </c>
      <c r="F20" t="s">
        <v>280</v>
      </c>
      <c r="G20" t="s">
        <v>245</v>
      </c>
      <c r="H20" t="s">
        <v>223</v>
      </c>
    </row>
    <row r="21" spans="1:21" x14ac:dyDescent="0.35">
      <c r="A21" t="s">
        <v>45</v>
      </c>
      <c r="B21">
        <v>23</v>
      </c>
      <c r="C21">
        <v>2025</v>
      </c>
      <c r="D21" t="s">
        <v>310</v>
      </c>
      <c r="E21">
        <v>305</v>
      </c>
      <c r="F21" t="s">
        <v>280</v>
      </c>
      <c r="G21" t="s">
        <v>245</v>
      </c>
      <c r="H21" t="s">
        <v>223</v>
      </c>
    </row>
    <row r="22" spans="1:21" x14ac:dyDescent="0.35">
      <c r="A22" t="s">
        <v>46</v>
      </c>
      <c r="B22">
        <v>24</v>
      </c>
      <c r="C22">
        <v>2025</v>
      </c>
      <c r="D22" t="s">
        <v>310</v>
      </c>
      <c r="E22">
        <v>305</v>
      </c>
      <c r="F22" t="s">
        <v>280</v>
      </c>
      <c r="G22" t="s">
        <v>245</v>
      </c>
      <c r="H22" t="s">
        <v>223</v>
      </c>
    </row>
    <row r="23" spans="1:21" x14ac:dyDescent="0.35">
      <c r="A23" t="s">
        <v>47</v>
      </c>
      <c r="B23">
        <v>25</v>
      </c>
      <c r="C23">
        <v>2025</v>
      </c>
      <c r="D23" t="s">
        <v>310</v>
      </c>
      <c r="E23">
        <v>305</v>
      </c>
      <c r="F23" t="s">
        <v>280</v>
      </c>
      <c r="G23" t="s">
        <v>245</v>
      </c>
      <c r="H23" t="s">
        <v>223</v>
      </c>
    </row>
    <row r="24" spans="1:21" x14ac:dyDescent="0.35">
      <c r="A24" t="s">
        <v>48</v>
      </c>
      <c r="B24">
        <v>26</v>
      </c>
      <c r="C24">
        <v>2025</v>
      </c>
      <c r="D24" t="s">
        <v>310</v>
      </c>
      <c r="E24">
        <v>305</v>
      </c>
      <c r="F24" t="s">
        <v>280</v>
      </c>
      <c r="G24" t="s">
        <v>245</v>
      </c>
      <c r="H24" t="s">
        <v>223</v>
      </c>
    </row>
    <row r="25" spans="1:21" x14ac:dyDescent="0.35">
      <c r="A25" t="s">
        <v>49</v>
      </c>
      <c r="B25">
        <v>27</v>
      </c>
      <c r="C25">
        <v>2025</v>
      </c>
      <c r="D25" t="s">
        <v>310</v>
      </c>
      <c r="E25">
        <v>305</v>
      </c>
      <c r="F25" t="s">
        <v>280</v>
      </c>
      <c r="G25" t="s">
        <v>245</v>
      </c>
      <c r="H25" t="s">
        <v>223</v>
      </c>
    </row>
    <row r="26" spans="1:21" x14ac:dyDescent="0.35">
      <c r="A26" t="s">
        <v>50</v>
      </c>
      <c r="B26">
        <v>28</v>
      </c>
      <c r="C26">
        <v>2025</v>
      </c>
      <c r="D26" t="s">
        <v>310</v>
      </c>
      <c r="E26">
        <v>305</v>
      </c>
      <c r="F26" t="s">
        <v>280</v>
      </c>
      <c r="G26" t="s">
        <v>245</v>
      </c>
      <c r="H26" t="s">
        <v>223</v>
      </c>
    </row>
    <row r="27" spans="1:21" x14ac:dyDescent="0.35">
      <c r="A27" t="s">
        <v>51</v>
      </c>
      <c r="B27">
        <v>29</v>
      </c>
      <c r="C27">
        <v>2025</v>
      </c>
      <c r="D27" t="s">
        <v>310</v>
      </c>
      <c r="E27">
        <v>305</v>
      </c>
      <c r="F27" t="s">
        <v>280</v>
      </c>
      <c r="G27" t="s">
        <v>245</v>
      </c>
      <c r="H27" t="s">
        <v>223</v>
      </c>
    </row>
    <row r="28" spans="1:21" x14ac:dyDescent="0.35">
      <c r="A28" t="s">
        <v>52</v>
      </c>
      <c r="B28">
        <v>30</v>
      </c>
      <c r="C28">
        <v>2025</v>
      </c>
      <c r="D28" t="s">
        <v>310</v>
      </c>
      <c r="E28">
        <v>305</v>
      </c>
      <c r="F28" t="s">
        <v>280</v>
      </c>
      <c r="G28" t="s">
        <v>245</v>
      </c>
      <c r="H28" t="s">
        <v>223</v>
      </c>
    </row>
    <row r="29" spans="1:21" x14ac:dyDescent="0.35">
      <c r="A29" t="s">
        <v>53</v>
      </c>
      <c r="B29">
        <v>31</v>
      </c>
      <c r="C29">
        <v>2025</v>
      </c>
      <c r="D29" t="s">
        <v>310</v>
      </c>
      <c r="E29">
        <v>305</v>
      </c>
      <c r="F29" t="s">
        <v>280</v>
      </c>
      <c r="G29" t="s">
        <v>245</v>
      </c>
      <c r="H29" t="s">
        <v>223</v>
      </c>
    </row>
    <row r="30" spans="1:21" x14ac:dyDescent="0.35">
      <c r="A30" t="s">
        <v>54</v>
      </c>
      <c r="B30">
        <v>32</v>
      </c>
      <c r="C30">
        <v>2025</v>
      </c>
      <c r="D30" t="s">
        <v>310</v>
      </c>
      <c r="E30">
        <v>305</v>
      </c>
      <c r="F30" t="s">
        <v>280</v>
      </c>
      <c r="G30" t="s">
        <v>245</v>
      </c>
      <c r="H30" t="s">
        <v>77</v>
      </c>
      <c r="I30">
        <v>100</v>
      </c>
      <c r="J30" t="s">
        <v>98</v>
      </c>
      <c r="K30">
        <v>0</v>
      </c>
      <c r="L30">
        <v>4</v>
      </c>
      <c r="M30">
        <v>2</v>
      </c>
      <c r="N30" t="s">
        <v>10</v>
      </c>
      <c r="O30" t="s">
        <v>10</v>
      </c>
      <c r="P30">
        <v>21</v>
      </c>
      <c r="Q30" t="s">
        <v>10</v>
      </c>
      <c r="R30" t="s">
        <v>12</v>
      </c>
      <c r="S30">
        <v>0</v>
      </c>
      <c r="T30">
        <v>100</v>
      </c>
      <c r="U30" t="s">
        <v>223</v>
      </c>
    </row>
    <row r="31" spans="1:21" x14ac:dyDescent="0.35">
      <c r="A31" t="s">
        <v>55</v>
      </c>
      <c r="B31">
        <v>33</v>
      </c>
      <c r="C31">
        <v>2025</v>
      </c>
      <c r="D31" t="s">
        <v>310</v>
      </c>
      <c r="E31">
        <v>305</v>
      </c>
      <c r="F31" t="s">
        <v>280</v>
      </c>
      <c r="G31" t="s">
        <v>245</v>
      </c>
      <c r="H31" t="s">
        <v>223</v>
      </c>
    </row>
    <row r="32" spans="1:21" x14ac:dyDescent="0.35">
      <c r="A32" t="s">
        <v>56</v>
      </c>
      <c r="B32">
        <v>34</v>
      </c>
      <c r="C32">
        <v>2025</v>
      </c>
      <c r="D32" t="s">
        <v>310</v>
      </c>
      <c r="E32">
        <v>305</v>
      </c>
      <c r="F32" t="s">
        <v>280</v>
      </c>
      <c r="G32" t="s">
        <v>245</v>
      </c>
      <c r="H32" t="s">
        <v>223</v>
      </c>
    </row>
    <row r="33" spans="1:21" x14ac:dyDescent="0.35">
      <c r="A33" t="s">
        <v>57</v>
      </c>
      <c r="B33">
        <v>35</v>
      </c>
      <c r="C33">
        <v>2025</v>
      </c>
      <c r="D33" t="s">
        <v>310</v>
      </c>
      <c r="E33">
        <v>305</v>
      </c>
      <c r="F33" t="s">
        <v>280</v>
      </c>
      <c r="G33" t="s">
        <v>245</v>
      </c>
      <c r="H33" t="s">
        <v>77</v>
      </c>
      <c r="I33">
        <v>150</v>
      </c>
      <c r="J33" t="s">
        <v>98</v>
      </c>
      <c r="K33">
        <v>0</v>
      </c>
      <c r="L33">
        <v>4</v>
      </c>
      <c r="M33">
        <v>2</v>
      </c>
      <c r="N33" t="s">
        <v>12</v>
      </c>
      <c r="O33" t="s">
        <v>12</v>
      </c>
      <c r="Q33" t="s">
        <v>12</v>
      </c>
      <c r="R33" t="s">
        <v>12</v>
      </c>
      <c r="S33">
        <v>0</v>
      </c>
      <c r="T33">
        <v>300</v>
      </c>
      <c r="U33" t="s">
        <v>223</v>
      </c>
    </row>
    <row r="34" spans="1:21" x14ac:dyDescent="0.35">
      <c r="A34" t="s">
        <v>58</v>
      </c>
      <c r="B34">
        <v>36</v>
      </c>
      <c r="C34">
        <v>2025</v>
      </c>
      <c r="D34" t="s">
        <v>310</v>
      </c>
      <c r="E34">
        <v>305</v>
      </c>
      <c r="F34" t="s">
        <v>280</v>
      </c>
      <c r="G34" t="s">
        <v>245</v>
      </c>
      <c r="H34" t="s">
        <v>223</v>
      </c>
    </row>
    <row r="35" spans="1:21" x14ac:dyDescent="0.35">
      <c r="A35" t="s">
        <v>59</v>
      </c>
      <c r="B35">
        <v>37</v>
      </c>
      <c r="C35">
        <v>2025</v>
      </c>
      <c r="D35" t="s">
        <v>310</v>
      </c>
      <c r="E35">
        <v>305</v>
      </c>
      <c r="F35" t="s">
        <v>280</v>
      </c>
      <c r="G35" t="s">
        <v>245</v>
      </c>
      <c r="H35" t="s">
        <v>223</v>
      </c>
    </row>
    <row r="36" spans="1:21" x14ac:dyDescent="0.35">
      <c r="A36" t="s">
        <v>60</v>
      </c>
      <c r="B36">
        <v>38</v>
      </c>
      <c r="C36">
        <v>2025</v>
      </c>
      <c r="D36" t="s">
        <v>310</v>
      </c>
      <c r="E36">
        <v>305</v>
      </c>
      <c r="F36" t="s">
        <v>280</v>
      </c>
      <c r="G36" t="s">
        <v>245</v>
      </c>
      <c r="H36" t="s">
        <v>223</v>
      </c>
    </row>
    <row r="37" spans="1:21" x14ac:dyDescent="0.35">
      <c r="A37" t="s">
        <v>61</v>
      </c>
      <c r="B37">
        <v>39</v>
      </c>
      <c r="C37">
        <v>2025</v>
      </c>
      <c r="D37" t="s">
        <v>310</v>
      </c>
      <c r="E37">
        <v>305</v>
      </c>
      <c r="F37" t="s">
        <v>280</v>
      </c>
      <c r="G37" t="s">
        <v>245</v>
      </c>
      <c r="H37" t="s">
        <v>223</v>
      </c>
    </row>
    <row r="38" spans="1:21" x14ac:dyDescent="0.35">
      <c r="A38" t="s">
        <v>62</v>
      </c>
      <c r="B38">
        <v>40</v>
      </c>
      <c r="C38">
        <v>2025</v>
      </c>
      <c r="D38" t="s">
        <v>310</v>
      </c>
      <c r="E38">
        <v>305</v>
      </c>
      <c r="F38" t="s">
        <v>280</v>
      </c>
      <c r="G38" t="s">
        <v>245</v>
      </c>
      <c r="H38" t="s">
        <v>223</v>
      </c>
    </row>
    <row r="39" spans="1:21" x14ac:dyDescent="0.35">
      <c r="A39" t="s">
        <v>63</v>
      </c>
      <c r="B39">
        <v>41</v>
      </c>
      <c r="C39">
        <v>2025</v>
      </c>
      <c r="D39" t="s">
        <v>310</v>
      </c>
      <c r="E39">
        <v>305</v>
      </c>
      <c r="F39" t="s">
        <v>280</v>
      </c>
      <c r="G39" t="s">
        <v>245</v>
      </c>
      <c r="H39" t="s">
        <v>77</v>
      </c>
      <c r="I39">
        <v>50</v>
      </c>
      <c r="J39" t="s">
        <v>98</v>
      </c>
      <c r="K39">
        <v>0</v>
      </c>
      <c r="L39">
        <v>4</v>
      </c>
      <c r="M39">
        <v>2</v>
      </c>
      <c r="N39" t="s">
        <v>12</v>
      </c>
      <c r="O39" t="s">
        <v>12</v>
      </c>
      <c r="Q39" t="s">
        <v>12</v>
      </c>
      <c r="R39" t="s">
        <v>12</v>
      </c>
      <c r="S39">
        <v>0</v>
      </c>
      <c r="T39">
        <v>100</v>
      </c>
      <c r="U39" t="s">
        <v>223</v>
      </c>
    </row>
    <row r="40" spans="1:21" x14ac:dyDescent="0.35">
      <c r="A40" t="s">
        <v>64</v>
      </c>
      <c r="B40">
        <v>42</v>
      </c>
      <c r="C40">
        <v>2025</v>
      </c>
      <c r="D40" t="s">
        <v>310</v>
      </c>
      <c r="E40">
        <v>305</v>
      </c>
      <c r="F40" t="s">
        <v>280</v>
      </c>
      <c r="G40" t="s">
        <v>245</v>
      </c>
      <c r="H40" t="s">
        <v>223</v>
      </c>
    </row>
    <row r="41" spans="1:21" x14ac:dyDescent="0.35">
      <c r="A41" t="s">
        <v>65</v>
      </c>
      <c r="B41">
        <v>44</v>
      </c>
      <c r="C41">
        <v>2025</v>
      </c>
      <c r="D41" t="s">
        <v>310</v>
      </c>
      <c r="E41">
        <v>305</v>
      </c>
      <c r="F41" t="s">
        <v>280</v>
      </c>
      <c r="G41" t="s">
        <v>245</v>
      </c>
      <c r="H41" t="s">
        <v>223</v>
      </c>
    </row>
    <row r="42" spans="1:21" x14ac:dyDescent="0.35">
      <c r="A42" t="s">
        <v>66</v>
      </c>
      <c r="B42">
        <v>45</v>
      </c>
      <c r="C42">
        <v>2025</v>
      </c>
      <c r="D42" t="s">
        <v>310</v>
      </c>
      <c r="E42">
        <v>305</v>
      </c>
      <c r="F42" t="s">
        <v>280</v>
      </c>
      <c r="G42" t="s">
        <v>245</v>
      </c>
      <c r="H42" t="s">
        <v>223</v>
      </c>
    </row>
    <row r="43" spans="1:21" x14ac:dyDescent="0.35">
      <c r="A43" t="s">
        <v>67</v>
      </c>
      <c r="B43">
        <v>46</v>
      </c>
      <c r="C43">
        <v>2025</v>
      </c>
      <c r="D43" t="s">
        <v>310</v>
      </c>
      <c r="E43">
        <v>305</v>
      </c>
      <c r="F43" t="s">
        <v>280</v>
      </c>
      <c r="G43" t="s">
        <v>245</v>
      </c>
      <c r="H43" t="s">
        <v>223</v>
      </c>
    </row>
    <row r="44" spans="1:21" x14ac:dyDescent="0.35">
      <c r="A44" t="s">
        <v>68</v>
      </c>
      <c r="B44">
        <v>47</v>
      </c>
      <c r="C44">
        <v>2025</v>
      </c>
      <c r="D44" t="s">
        <v>310</v>
      </c>
      <c r="E44">
        <v>305</v>
      </c>
      <c r="F44" t="s">
        <v>280</v>
      </c>
      <c r="G44" t="s">
        <v>245</v>
      </c>
      <c r="H44" t="s">
        <v>223</v>
      </c>
    </row>
    <row r="45" spans="1:21" x14ac:dyDescent="0.35">
      <c r="A45" t="s">
        <v>69</v>
      </c>
      <c r="B45">
        <v>48</v>
      </c>
      <c r="C45">
        <v>2025</v>
      </c>
      <c r="D45" t="s">
        <v>310</v>
      </c>
      <c r="E45">
        <v>305</v>
      </c>
      <c r="F45" t="s">
        <v>280</v>
      </c>
      <c r="G45" t="s">
        <v>245</v>
      </c>
      <c r="H45" t="s">
        <v>223</v>
      </c>
    </row>
    <row r="46" spans="1:21" x14ac:dyDescent="0.35">
      <c r="A46" t="s">
        <v>70</v>
      </c>
      <c r="B46">
        <v>49</v>
      </c>
      <c r="C46">
        <v>2025</v>
      </c>
      <c r="D46" t="s">
        <v>310</v>
      </c>
      <c r="E46">
        <v>305</v>
      </c>
      <c r="F46" t="s">
        <v>280</v>
      </c>
      <c r="G46" t="s">
        <v>245</v>
      </c>
      <c r="H46" t="s">
        <v>223</v>
      </c>
    </row>
    <row r="47" spans="1:21" x14ac:dyDescent="0.35">
      <c r="A47" t="s">
        <v>71</v>
      </c>
      <c r="B47">
        <v>50</v>
      </c>
      <c r="C47">
        <v>2025</v>
      </c>
      <c r="D47" t="s">
        <v>310</v>
      </c>
      <c r="E47">
        <v>305</v>
      </c>
      <c r="F47" t="s">
        <v>280</v>
      </c>
      <c r="G47" t="s">
        <v>245</v>
      </c>
      <c r="H47" t="s">
        <v>223</v>
      </c>
    </row>
    <row r="48" spans="1:21" x14ac:dyDescent="0.35">
      <c r="A48" t="s">
        <v>72</v>
      </c>
      <c r="B48">
        <v>51</v>
      </c>
      <c r="C48">
        <v>2025</v>
      </c>
      <c r="D48" t="s">
        <v>310</v>
      </c>
      <c r="E48">
        <v>305</v>
      </c>
      <c r="F48" t="s">
        <v>280</v>
      </c>
      <c r="G48" t="s">
        <v>245</v>
      </c>
      <c r="H48" t="s">
        <v>223</v>
      </c>
    </row>
    <row r="49" spans="1:8" x14ac:dyDescent="0.35">
      <c r="A49" t="s">
        <v>73</v>
      </c>
      <c r="B49">
        <v>53</v>
      </c>
      <c r="C49">
        <v>2025</v>
      </c>
      <c r="D49" t="s">
        <v>310</v>
      </c>
      <c r="E49">
        <v>305</v>
      </c>
      <c r="F49" t="s">
        <v>280</v>
      </c>
      <c r="G49" t="s">
        <v>245</v>
      </c>
      <c r="H49" t="s">
        <v>223</v>
      </c>
    </row>
    <row r="50" spans="1:8" x14ac:dyDescent="0.35">
      <c r="A50" t="s">
        <v>74</v>
      </c>
      <c r="B50">
        <v>54</v>
      </c>
      <c r="C50">
        <v>2025</v>
      </c>
      <c r="D50" t="s">
        <v>310</v>
      </c>
      <c r="E50">
        <v>305</v>
      </c>
      <c r="F50" t="s">
        <v>280</v>
      </c>
      <c r="G50" t="s">
        <v>245</v>
      </c>
      <c r="H50" t="s">
        <v>223</v>
      </c>
    </row>
    <row r="51" spans="1:8" x14ac:dyDescent="0.35">
      <c r="A51" t="s">
        <v>75</v>
      </c>
      <c r="B51">
        <v>55</v>
      </c>
      <c r="C51">
        <v>2025</v>
      </c>
      <c r="D51" t="s">
        <v>310</v>
      </c>
      <c r="E51">
        <v>305</v>
      </c>
      <c r="F51" t="s">
        <v>280</v>
      </c>
      <c r="G51" t="s">
        <v>245</v>
      </c>
      <c r="H51" t="s">
        <v>223</v>
      </c>
    </row>
    <row r="52" spans="1:8" x14ac:dyDescent="0.35">
      <c r="A52" t="s">
        <v>76</v>
      </c>
      <c r="B52">
        <v>56</v>
      </c>
      <c r="C52">
        <v>2025</v>
      </c>
      <c r="D52" t="s">
        <v>310</v>
      </c>
      <c r="E52">
        <v>305</v>
      </c>
      <c r="F52" t="s">
        <v>280</v>
      </c>
      <c r="G52" t="s">
        <v>245</v>
      </c>
      <c r="H52" t="s">
        <v>223</v>
      </c>
    </row>
  </sheetData>
  <pageMargins left="0.7" right="0.7" top="0.75" bottom="0.75" header="0.3" footer="0.3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8CA07E-4919-4801-BE07-B301270EAE26}">
  <sheetPr codeName="Sheet84"/>
  <dimension ref="A1:U52"/>
  <sheetViews>
    <sheetView topLeftCell="F19" zoomScale="90" zoomScaleNormal="90" workbookViewId="0">
      <selection activeCell="R36" sqref="R36"/>
    </sheetView>
  </sheetViews>
  <sheetFormatPr defaultRowHeight="14.5" x14ac:dyDescent="0.35"/>
  <cols>
    <col min="1" max="1" width="17" bestFit="1" customWidth="1"/>
    <col min="4" max="4" width="27.453125" bestFit="1" customWidth="1"/>
    <col min="5" max="5" width="14.26953125" bestFit="1" customWidth="1"/>
    <col min="7" max="7" width="9.81640625" bestFit="1" customWidth="1"/>
    <col min="8" max="8" width="15.54296875" bestFit="1" customWidth="1"/>
    <col min="10" max="10" width="11.81640625" customWidth="1"/>
    <col min="11" max="11" width="11.36328125" customWidth="1"/>
    <col min="12" max="12" width="13.90625" bestFit="1" customWidth="1"/>
    <col min="14" max="14" width="15.90625" bestFit="1" customWidth="1"/>
    <col min="15" max="15" width="9.90625" bestFit="1" customWidth="1"/>
    <col min="16" max="16" width="11.6328125" bestFit="1" customWidth="1"/>
    <col min="17" max="17" width="18.7265625" bestFit="1" customWidth="1"/>
    <col min="18" max="18" width="15" bestFit="1" customWidth="1"/>
    <col min="19" max="19" width="18.81640625" bestFit="1" customWidth="1"/>
    <col min="20" max="20" width="11" bestFit="1" customWidth="1"/>
    <col min="21" max="21" width="23.26953125" bestFit="1" customWidth="1"/>
  </cols>
  <sheetData>
    <row r="1" spans="1:21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0</v>
      </c>
      <c r="I1" t="s">
        <v>89</v>
      </c>
      <c r="J1" t="s">
        <v>3</v>
      </c>
      <c r="K1" t="s">
        <v>355</v>
      </c>
      <c r="L1" t="s">
        <v>90</v>
      </c>
      <c r="M1" t="s">
        <v>356</v>
      </c>
      <c r="N1" t="s">
        <v>215</v>
      </c>
      <c r="O1" t="s">
        <v>4</v>
      </c>
      <c r="P1" t="s">
        <v>5</v>
      </c>
      <c r="Q1" t="s">
        <v>6</v>
      </c>
      <c r="R1" t="s">
        <v>7</v>
      </c>
      <c r="S1" t="s">
        <v>8</v>
      </c>
      <c r="T1" t="s">
        <v>91</v>
      </c>
      <c r="U1" t="s">
        <v>9</v>
      </c>
    </row>
    <row r="2" spans="1:21" x14ac:dyDescent="0.35">
      <c r="A2" t="s">
        <v>23</v>
      </c>
      <c r="B2">
        <v>1</v>
      </c>
      <c r="C2">
        <v>2025</v>
      </c>
      <c r="D2" t="s">
        <v>311</v>
      </c>
      <c r="E2">
        <v>306</v>
      </c>
      <c r="F2" t="s">
        <v>185</v>
      </c>
      <c r="G2" t="s">
        <v>26</v>
      </c>
      <c r="H2" t="s">
        <v>223</v>
      </c>
    </row>
    <row r="3" spans="1:21" x14ac:dyDescent="0.35">
      <c r="A3" t="s">
        <v>27</v>
      </c>
      <c r="B3">
        <v>2</v>
      </c>
      <c r="C3">
        <v>2025</v>
      </c>
      <c r="D3" t="s">
        <v>311</v>
      </c>
      <c r="E3">
        <v>306</v>
      </c>
      <c r="F3" t="s">
        <v>185</v>
      </c>
      <c r="G3" t="s">
        <v>26</v>
      </c>
      <c r="H3" t="s">
        <v>223</v>
      </c>
    </row>
    <row r="4" spans="1:21" x14ac:dyDescent="0.35">
      <c r="A4" t="s">
        <v>28</v>
      </c>
      <c r="B4">
        <v>4</v>
      </c>
      <c r="C4">
        <v>2025</v>
      </c>
      <c r="D4" t="s">
        <v>311</v>
      </c>
      <c r="E4">
        <v>306</v>
      </c>
      <c r="F4" t="s">
        <v>185</v>
      </c>
      <c r="G4" t="s">
        <v>26</v>
      </c>
      <c r="H4" t="s">
        <v>77</v>
      </c>
      <c r="I4">
        <v>60</v>
      </c>
      <c r="J4" t="s">
        <v>15</v>
      </c>
      <c r="K4" t="s">
        <v>95</v>
      </c>
      <c r="L4">
        <v>2</v>
      </c>
      <c r="M4">
        <v>1</v>
      </c>
      <c r="N4" t="s">
        <v>12</v>
      </c>
      <c r="O4" t="s">
        <v>12</v>
      </c>
      <c r="P4">
        <v>18</v>
      </c>
      <c r="Q4" t="s">
        <v>10</v>
      </c>
      <c r="R4" t="s">
        <v>12</v>
      </c>
      <c r="S4">
        <v>6</v>
      </c>
      <c r="T4">
        <v>100</v>
      </c>
      <c r="U4" t="s">
        <v>11</v>
      </c>
    </row>
    <row r="5" spans="1:21" x14ac:dyDescent="0.35">
      <c r="A5" t="s">
        <v>29</v>
      </c>
      <c r="B5">
        <v>5</v>
      </c>
      <c r="C5">
        <v>2025</v>
      </c>
      <c r="D5" t="s">
        <v>311</v>
      </c>
      <c r="E5">
        <v>306</v>
      </c>
      <c r="F5" t="s">
        <v>185</v>
      </c>
      <c r="G5" t="s">
        <v>26</v>
      </c>
      <c r="H5" t="s">
        <v>77</v>
      </c>
      <c r="I5">
        <v>45</v>
      </c>
      <c r="J5" t="s">
        <v>15</v>
      </c>
      <c r="K5" t="s">
        <v>95</v>
      </c>
      <c r="L5">
        <v>2</v>
      </c>
      <c r="M5">
        <v>1</v>
      </c>
      <c r="N5" t="s">
        <v>12</v>
      </c>
      <c r="O5" t="s">
        <v>12</v>
      </c>
      <c r="P5">
        <v>18</v>
      </c>
      <c r="Q5" t="s">
        <v>10</v>
      </c>
      <c r="R5" t="s">
        <v>12</v>
      </c>
      <c r="S5">
        <v>6</v>
      </c>
      <c r="T5">
        <v>90</v>
      </c>
      <c r="U5" t="s">
        <v>11</v>
      </c>
    </row>
    <row r="6" spans="1:21" x14ac:dyDescent="0.35">
      <c r="A6" t="s">
        <v>30</v>
      </c>
      <c r="B6">
        <v>6</v>
      </c>
      <c r="C6">
        <v>2025</v>
      </c>
      <c r="D6" t="s">
        <v>311</v>
      </c>
      <c r="E6">
        <v>306</v>
      </c>
      <c r="F6" t="s">
        <v>185</v>
      </c>
      <c r="G6" t="s">
        <v>26</v>
      </c>
      <c r="H6" t="s">
        <v>77</v>
      </c>
      <c r="I6">
        <v>112</v>
      </c>
      <c r="J6" t="s">
        <v>15</v>
      </c>
      <c r="K6" t="s">
        <v>95</v>
      </c>
      <c r="L6">
        <v>2</v>
      </c>
      <c r="M6">
        <v>2</v>
      </c>
      <c r="N6" t="s">
        <v>12</v>
      </c>
      <c r="O6" t="s">
        <v>12</v>
      </c>
      <c r="P6" t="s">
        <v>95</v>
      </c>
      <c r="Q6" t="s">
        <v>12</v>
      </c>
      <c r="R6" t="s">
        <v>12</v>
      </c>
      <c r="S6">
        <v>24</v>
      </c>
      <c r="T6">
        <v>104</v>
      </c>
      <c r="U6" t="s">
        <v>11</v>
      </c>
    </row>
    <row r="7" spans="1:21" x14ac:dyDescent="0.35">
      <c r="A7" t="s">
        <v>31</v>
      </c>
      <c r="B7">
        <v>8</v>
      </c>
      <c r="C7">
        <v>2025</v>
      </c>
      <c r="D7" t="s">
        <v>311</v>
      </c>
      <c r="E7">
        <v>306</v>
      </c>
      <c r="F7" t="s">
        <v>185</v>
      </c>
      <c r="G7" t="s">
        <v>26</v>
      </c>
      <c r="H7" t="s">
        <v>77</v>
      </c>
      <c r="I7">
        <v>60</v>
      </c>
      <c r="J7" t="s">
        <v>15</v>
      </c>
      <c r="K7" t="s">
        <v>95</v>
      </c>
      <c r="L7">
        <v>2</v>
      </c>
      <c r="M7">
        <v>1</v>
      </c>
      <c r="N7" t="s">
        <v>12</v>
      </c>
      <c r="O7" t="s">
        <v>12</v>
      </c>
      <c r="P7" t="s">
        <v>95</v>
      </c>
      <c r="Q7" t="s">
        <v>12</v>
      </c>
      <c r="R7" t="s">
        <v>12</v>
      </c>
      <c r="S7">
        <v>24</v>
      </c>
      <c r="T7">
        <v>60</v>
      </c>
      <c r="U7" t="s">
        <v>11</v>
      </c>
    </row>
    <row r="8" spans="1:21" x14ac:dyDescent="0.35">
      <c r="A8" t="s">
        <v>32</v>
      </c>
      <c r="B8">
        <v>9</v>
      </c>
      <c r="C8">
        <v>2025</v>
      </c>
      <c r="D8" t="s">
        <v>311</v>
      </c>
      <c r="E8">
        <v>306</v>
      </c>
      <c r="F8" t="s">
        <v>185</v>
      </c>
      <c r="G8" t="s">
        <v>26</v>
      </c>
      <c r="H8" t="s">
        <v>223</v>
      </c>
    </row>
    <row r="9" spans="1:21" x14ac:dyDescent="0.35">
      <c r="A9" t="s">
        <v>33</v>
      </c>
      <c r="B9">
        <v>10</v>
      </c>
      <c r="C9">
        <v>2025</v>
      </c>
      <c r="D9" t="s">
        <v>311</v>
      </c>
      <c r="E9">
        <v>306</v>
      </c>
      <c r="F9" t="s">
        <v>185</v>
      </c>
      <c r="G9" t="s">
        <v>26</v>
      </c>
      <c r="H9" t="s">
        <v>77</v>
      </c>
      <c r="I9">
        <v>135</v>
      </c>
      <c r="J9" t="s">
        <v>15</v>
      </c>
      <c r="K9" t="s">
        <v>95</v>
      </c>
      <c r="L9">
        <v>2</v>
      </c>
      <c r="M9">
        <v>1</v>
      </c>
      <c r="N9" t="s">
        <v>12</v>
      </c>
      <c r="O9" t="s">
        <v>12</v>
      </c>
      <c r="P9">
        <v>18</v>
      </c>
      <c r="Q9" t="s">
        <v>12</v>
      </c>
      <c r="R9" t="s">
        <v>10</v>
      </c>
      <c r="S9">
        <v>0</v>
      </c>
      <c r="T9">
        <v>22</v>
      </c>
      <c r="U9" t="s">
        <v>223</v>
      </c>
    </row>
    <row r="10" spans="1:21" x14ac:dyDescent="0.35">
      <c r="A10" t="s">
        <v>34</v>
      </c>
      <c r="B10">
        <v>11</v>
      </c>
      <c r="C10">
        <v>2025</v>
      </c>
      <c r="D10" t="s">
        <v>311</v>
      </c>
      <c r="E10">
        <v>306</v>
      </c>
      <c r="F10" t="s">
        <v>185</v>
      </c>
      <c r="G10" t="s">
        <v>26</v>
      </c>
      <c r="H10" t="s">
        <v>223</v>
      </c>
    </row>
    <row r="11" spans="1:21" x14ac:dyDescent="0.35">
      <c r="A11" t="s">
        <v>35</v>
      </c>
      <c r="B11">
        <v>12</v>
      </c>
      <c r="C11">
        <v>2025</v>
      </c>
      <c r="D11" t="s">
        <v>311</v>
      </c>
      <c r="E11">
        <v>306</v>
      </c>
      <c r="F11" t="s">
        <v>185</v>
      </c>
      <c r="G11" t="s">
        <v>26</v>
      </c>
      <c r="H11" t="s">
        <v>77</v>
      </c>
      <c r="I11">
        <v>50</v>
      </c>
      <c r="J11" t="s">
        <v>110</v>
      </c>
      <c r="K11">
        <v>5</v>
      </c>
      <c r="L11">
        <v>2</v>
      </c>
      <c r="M11">
        <v>1</v>
      </c>
      <c r="N11" t="s">
        <v>12</v>
      </c>
      <c r="O11" t="s">
        <v>12</v>
      </c>
      <c r="P11">
        <v>18</v>
      </c>
      <c r="Q11" t="s">
        <v>10</v>
      </c>
      <c r="R11" t="s">
        <v>12</v>
      </c>
      <c r="S11">
        <v>12</v>
      </c>
      <c r="T11">
        <v>55</v>
      </c>
      <c r="U11" t="s">
        <v>11</v>
      </c>
    </row>
    <row r="12" spans="1:21" x14ac:dyDescent="0.35">
      <c r="A12" t="s">
        <v>36</v>
      </c>
      <c r="B12">
        <v>13</v>
      </c>
      <c r="C12">
        <v>2025</v>
      </c>
      <c r="D12" t="s">
        <v>311</v>
      </c>
      <c r="E12">
        <v>306</v>
      </c>
      <c r="F12" t="s">
        <v>185</v>
      </c>
      <c r="G12" t="s">
        <v>26</v>
      </c>
      <c r="H12" t="s">
        <v>223</v>
      </c>
    </row>
    <row r="13" spans="1:21" x14ac:dyDescent="0.35">
      <c r="A13" t="s">
        <v>37</v>
      </c>
      <c r="B13">
        <v>15</v>
      </c>
      <c r="C13">
        <v>2025</v>
      </c>
      <c r="D13" t="s">
        <v>311</v>
      </c>
      <c r="E13">
        <v>306</v>
      </c>
      <c r="F13" t="s">
        <v>185</v>
      </c>
      <c r="G13" t="s">
        <v>26</v>
      </c>
      <c r="H13" t="s">
        <v>223</v>
      </c>
    </row>
    <row r="14" spans="1:21" x14ac:dyDescent="0.35">
      <c r="A14" t="s">
        <v>38</v>
      </c>
      <c r="B14">
        <v>16</v>
      </c>
      <c r="C14">
        <v>2025</v>
      </c>
      <c r="D14" t="s">
        <v>311</v>
      </c>
      <c r="E14">
        <v>306</v>
      </c>
      <c r="F14" t="s">
        <v>185</v>
      </c>
      <c r="G14" t="s">
        <v>26</v>
      </c>
      <c r="H14" t="s">
        <v>223</v>
      </c>
    </row>
    <row r="15" spans="1:21" x14ac:dyDescent="0.35">
      <c r="A15" t="s">
        <v>39</v>
      </c>
      <c r="B15">
        <v>17</v>
      </c>
      <c r="C15">
        <v>2025</v>
      </c>
      <c r="D15" t="s">
        <v>311</v>
      </c>
      <c r="E15">
        <v>306</v>
      </c>
      <c r="F15" t="s">
        <v>185</v>
      </c>
      <c r="G15" t="s">
        <v>26</v>
      </c>
      <c r="H15" t="s">
        <v>77</v>
      </c>
      <c r="I15">
        <v>260</v>
      </c>
      <c r="J15" t="s">
        <v>15</v>
      </c>
      <c r="K15" t="s">
        <v>95</v>
      </c>
      <c r="L15">
        <v>2</v>
      </c>
      <c r="M15">
        <v>1</v>
      </c>
      <c r="N15" t="s">
        <v>12</v>
      </c>
      <c r="O15" t="s">
        <v>12</v>
      </c>
      <c r="P15" t="s">
        <v>95</v>
      </c>
      <c r="Q15" t="s">
        <v>12</v>
      </c>
      <c r="R15" t="s">
        <v>10</v>
      </c>
      <c r="S15">
        <v>12</v>
      </c>
      <c r="T15">
        <v>120</v>
      </c>
      <c r="U15" t="s">
        <v>223</v>
      </c>
    </row>
    <row r="16" spans="1:21" x14ac:dyDescent="0.35">
      <c r="A16" t="s">
        <v>40</v>
      </c>
      <c r="B16">
        <v>18</v>
      </c>
      <c r="C16">
        <v>2025</v>
      </c>
      <c r="D16" t="s">
        <v>311</v>
      </c>
      <c r="E16">
        <v>306</v>
      </c>
      <c r="F16" t="s">
        <v>185</v>
      </c>
      <c r="G16" t="s">
        <v>26</v>
      </c>
      <c r="H16" t="s">
        <v>77</v>
      </c>
      <c r="I16">
        <v>60</v>
      </c>
      <c r="J16" t="s">
        <v>15</v>
      </c>
      <c r="K16" t="s">
        <v>95</v>
      </c>
      <c r="L16">
        <v>2</v>
      </c>
      <c r="M16">
        <v>1</v>
      </c>
      <c r="N16" t="s">
        <v>12</v>
      </c>
      <c r="O16" t="s">
        <v>12</v>
      </c>
      <c r="P16" t="s">
        <v>95</v>
      </c>
      <c r="Q16" t="s">
        <v>12</v>
      </c>
      <c r="R16" t="s">
        <v>10</v>
      </c>
      <c r="S16">
        <v>0</v>
      </c>
      <c r="T16">
        <v>60</v>
      </c>
      <c r="U16" t="s">
        <v>223</v>
      </c>
    </row>
    <row r="17" spans="1:21" x14ac:dyDescent="0.35">
      <c r="A17" t="s">
        <v>41</v>
      </c>
      <c r="B17">
        <v>19</v>
      </c>
      <c r="C17">
        <v>2025</v>
      </c>
      <c r="D17" t="s">
        <v>311</v>
      </c>
      <c r="E17">
        <v>306</v>
      </c>
      <c r="F17" t="s">
        <v>185</v>
      </c>
      <c r="G17" t="s">
        <v>26</v>
      </c>
      <c r="H17" t="s">
        <v>77</v>
      </c>
      <c r="I17">
        <v>250</v>
      </c>
      <c r="J17" t="s">
        <v>15</v>
      </c>
      <c r="K17" t="s">
        <v>95</v>
      </c>
      <c r="L17">
        <v>2</v>
      </c>
      <c r="M17">
        <v>1</v>
      </c>
      <c r="N17" t="s">
        <v>12</v>
      </c>
      <c r="O17" t="s">
        <v>12</v>
      </c>
      <c r="P17">
        <v>18</v>
      </c>
      <c r="Q17" t="s">
        <v>12</v>
      </c>
      <c r="R17" t="s">
        <v>10</v>
      </c>
      <c r="S17">
        <v>12</v>
      </c>
      <c r="T17">
        <v>75</v>
      </c>
      <c r="U17" t="s">
        <v>223</v>
      </c>
    </row>
    <row r="18" spans="1:21" x14ac:dyDescent="0.35">
      <c r="A18" t="s">
        <v>42</v>
      </c>
      <c r="B18">
        <v>20</v>
      </c>
      <c r="C18">
        <v>2025</v>
      </c>
      <c r="D18" t="s">
        <v>311</v>
      </c>
      <c r="E18">
        <v>306</v>
      </c>
      <c r="F18" t="s">
        <v>185</v>
      </c>
      <c r="G18" t="s">
        <v>26</v>
      </c>
      <c r="H18" t="s">
        <v>223</v>
      </c>
    </row>
    <row r="19" spans="1:21" x14ac:dyDescent="0.35">
      <c r="A19" t="s">
        <v>43</v>
      </c>
      <c r="B19">
        <v>21</v>
      </c>
      <c r="C19">
        <v>2025</v>
      </c>
      <c r="D19" t="s">
        <v>311</v>
      </c>
      <c r="E19">
        <v>306</v>
      </c>
      <c r="F19" t="s">
        <v>185</v>
      </c>
      <c r="G19" t="s">
        <v>26</v>
      </c>
      <c r="H19" t="s">
        <v>77</v>
      </c>
      <c r="I19">
        <v>100</v>
      </c>
      <c r="J19" t="s">
        <v>15</v>
      </c>
      <c r="K19" t="s">
        <v>95</v>
      </c>
      <c r="L19">
        <v>2</v>
      </c>
      <c r="M19">
        <v>1</v>
      </c>
      <c r="N19" t="s">
        <v>12</v>
      </c>
      <c r="O19" t="s">
        <v>12</v>
      </c>
      <c r="P19" t="s">
        <v>95</v>
      </c>
      <c r="Q19" t="s">
        <v>12</v>
      </c>
      <c r="R19" t="s">
        <v>10</v>
      </c>
      <c r="S19">
        <v>12</v>
      </c>
      <c r="T19">
        <v>100</v>
      </c>
      <c r="U19" t="s">
        <v>223</v>
      </c>
    </row>
    <row r="20" spans="1:21" x14ac:dyDescent="0.35">
      <c r="A20" t="s">
        <v>44</v>
      </c>
      <c r="B20">
        <v>22</v>
      </c>
      <c r="C20">
        <v>2025</v>
      </c>
      <c r="D20" t="s">
        <v>311</v>
      </c>
      <c r="E20">
        <v>306</v>
      </c>
      <c r="F20" t="s">
        <v>185</v>
      </c>
      <c r="G20" t="s">
        <v>26</v>
      </c>
      <c r="H20" t="s">
        <v>223</v>
      </c>
    </row>
    <row r="21" spans="1:21" x14ac:dyDescent="0.35">
      <c r="A21" t="s">
        <v>45</v>
      </c>
      <c r="B21">
        <v>23</v>
      </c>
      <c r="C21">
        <v>2025</v>
      </c>
      <c r="D21" t="s">
        <v>311</v>
      </c>
      <c r="E21">
        <v>306</v>
      </c>
      <c r="F21" t="s">
        <v>185</v>
      </c>
      <c r="G21" t="s">
        <v>26</v>
      </c>
      <c r="H21" t="s">
        <v>77</v>
      </c>
      <c r="I21">
        <v>171</v>
      </c>
      <c r="J21" t="s">
        <v>15</v>
      </c>
      <c r="K21" t="s">
        <v>95</v>
      </c>
      <c r="L21">
        <v>2</v>
      </c>
      <c r="M21">
        <v>1</v>
      </c>
      <c r="N21" t="s">
        <v>12</v>
      </c>
      <c r="O21" t="s">
        <v>12</v>
      </c>
      <c r="P21" t="s">
        <v>95</v>
      </c>
      <c r="Q21" t="s">
        <v>12</v>
      </c>
      <c r="R21" t="s">
        <v>12</v>
      </c>
      <c r="S21">
        <v>24</v>
      </c>
      <c r="T21">
        <v>100</v>
      </c>
      <c r="U21" t="s">
        <v>223</v>
      </c>
    </row>
    <row r="22" spans="1:21" x14ac:dyDescent="0.35">
      <c r="A22" t="s">
        <v>46</v>
      </c>
      <c r="B22">
        <v>24</v>
      </c>
      <c r="C22">
        <v>2025</v>
      </c>
      <c r="D22" t="s">
        <v>311</v>
      </c>
      <c r="E22">
        <v>306</v>
      </c>
      <c r="F22" t="s">
        <v>185</v>
      </c>
      <c r="G22" t="s">
        <v>26</v>
      </c>
      <c r="H22" t="s">
        <v>77</v>
      </c>
      <c r="I22">
        <v>75</v>
      </c>
      <c r="J22" t="s">
        <v>15</v>
      </c>
      <c r="K22" t="s">
        <v>95</v>
      </c>
      <c r="L22">
        <v>2</v>
      </c>
      <c r="M22">
        <v>1</v>
      </c>
      <c r="N22" t="s">
        <v>12</v>
      </c>
      <c r="O22" t="s">
        <v>12</v>
      </c>
      <c r="P22" t="s">
        <v>95</v>
      </c>
      <c r="Q22" t="s">
        <v>12</v>
      </c>
      <c r="R22" t="s">
        <v>12</v>
      </c>
      <c r="S22">
        <v>24</v>
      </c>
      <c r="T22">
        <v>125</v>
      </c>
      <c r="U22" t="s">
        <v>223</v>
      </c>
    </row>
    <row r="23" spans="1:21" x14ac:dyDescent="0.35">
      <c r="A23" t="s">
        <v>47</v>
      </c>
      <c r="B23">
        <v>25</v>
      </c>
      <c r="C23">
        <v>2025</v>
      </c>
      <c r="D23" t="s">
        <v>311</v>
      </c>
      <c r="E23">
        <v>306</v>
      </c>
      <c r="F23" t="s">
        <v>185</v>
      </c>
      <c r="G23" t="s">
        <v>26</v>
      </c>
      <c r="H23" t="s">
        <v>223</v>
      </c>
    </row>
    <row r="24" spans="1:21" x14ac:dyDescent="0.35">
      <c r="A24" t="s">
        <v>48</v>
      </c>
      <c r="B24">
        <v>26</v>
      </c>
      <c r="C24">
        <v>2025</v>
      </c>
      <c r="D24" t="s">
        <v>311</v>
      </c>
      <c r="E24">
        <v>306</v>
      </c>
      <c r="F24" t="s">
        <v>185</v>
      </c>
      <c r="G24" t="s">
        <v>26</v>
      </c>
      <c r="H24" t="s">
        <v>223</v>
      </c>
    </row>
    <row r="25" spans="1:21" x14ac:dyDescent="0.35">
      <c r="A25" t="s">
        <v>49</v>
      </c>
      <c r="B25">
        <v>27</v>
      </c>
      <c r="C25">
        <v>2025</v>
      </c>
      <c r="D25" t="s">
        <v>311</v>
      </c>
      <c r="E25">
        <v>306</v>
      </c>
      <c r="F25" t="s">
        <v>185</v>
      </c>
      <c r="G25" t="s">
        <v>26</v>
      </c>
      <c r="H25" t="s">
        <v>77</v>
      </c>
      <c r="I25">
        <v>150</v>
      </c>
      <c r="J25" t="s">
        <v>15</v>
      </c>
      <c r="K25" t="s">
        <v>95</v>
      </c>
      <c r="L25">
        <v>2</v>
      </c>
      <c r="M25">
        <v>1</v>
      </c>
      <c r="N25" t="s">
        <v>12</v>
      </c>
      <c r="O25" t="s">
        <v>12</v>
      </c>
      <c r="P25" t="s">
        <v>95</v>
      </c>
      <c r="Q25" t="s">
        <v>12</v>
      </c>
      <c r="R25" t="s">
        <v>10</v>
      </c>
      <c r="S25">
        <v>0</v>
      </c>
      <c r="T25">
        <v>0</v>
      </c>
      <c r="U25" t="s">
        <v>223</v>
      </c>
    </row>
    <row r="26" spans="1:21" x14ac:dyDescent="0.35">
      <c r="A26" t="s">
        <v>50</v>
      </c>
      <c r="B26">
        <v>28</v>
      </c>
      <c r="C26">
        <v>2025</v>
      </c>
      <c r="D26" t="s">
        <v>311</v>
      </c>
      <c r="E26">
        <v>306</v>
      </c>
      <c r="F26" t="s">
        <v>185</v>
      </c>
      <c r="G26" t="s">
        <v>26</v>
      </c>
      <c r="H26" t="s">
        <v>77</v>
      </c>
      <c r="I26">
        <v>50</v>
      </c>
      <c r="J26" t="s">
        <v>15</v>
      </c>
      <c r="K26" t="s">
        <v>95</v>
      </c>
      <c r="L26">
        <v>2</v>
      </c>
      <c r="M26">
        <v>0</v>
      </c>
      <c r="N26" t="s">
        <v>12</v>
      </c>
      <c r="O26" t="s">
        <v>12</v>
      </c>
      <c r="P26" t="s">
        <v>95</v>
      </c>
      <c r="Q26" t="s">
        <v>12</v>
      </c>
      <c r="R26" t="s">
        <v>12</v>
      </c>
      <c r="S26">
        <v>12</v>
      </c>
      <c r="T26">
        <v>50</v>
      </c>
      <c r="U26" t="s">
        <v>223</v>
      </c>
    </row>
    <row r="27" spans="1:21" x14ac:dyDescent="0.35">
      <c r="A27" t="s">
        <v>51</v>
      </c>
      <c r="B27">
        <v>29</v>
      </c>
      <c r="C27">
        <v>2025</v>
      </c>
      <c r="D27" t="s">
        <v>311</v>
      </c>
      <c r="E27">
        <v>306</v>
      </c>
      <c r="F27" t="s">
        <v>185</v>
      </c>
      <c r="G27" t="s">
        <v>26</v>
      </c>
      <c r="H27" t="s">
        <v>223</v>
      </c>
    </row>
    <row r="28" spans="1:21" x14ac:dyDescent="0.35">
      <c r="A28" t="s">
        <v>52</v>
      </c>
      <c r="B28">
        <v>30</v>
      </c>
      <c r="C28">
        <v>2025</v>
      </c>
      <c r="D28" t="s">
        <v>311</v>
      </c>
      <c r="E28">
        <v>306</v>
      </c>
      <c r="F28" t="s">
        <v>185</v>
      </c>
      <c r="G28" t="s">
        <v>26</v>
      </c>
      <c r="H28" t="s">
        <v>77</v>
      </c>
      <c r="I28">
        <v>100</v>
      </c>
      <c r="J28" t="s">
        <v>15</v>
      </c>
      <c r="K28" t="s">
        <v>95</v>
      </c>
      <c r="L28">
        <v>2</v>
      </c>
      <c r="M28">
        <v>1</v>
      </c>
      <c r="N28" t="s">
        <v>12</v>
      </c>
      <c r="O28" t="s">
        <v>12</v>
      </c>
      <c r="P28">
        <v>18</v>
      </c>
      <c r="Q28" t="s">
        <v>10</v>
      </c>
      <c r="R28" t="s">
        <v>12</v>
      </c>
      <c r="S28">
        <v>6</v>
      </c>
      <c r="T28">
        <v>120</v>
      </c>
      <c r="U28" t="s">
        <v>223</v>
      </c>
    </row>
    <row r="29" spans="1:21" x14ac:dyDescent="0.35">
      <c r="A29" t="s">
        <v>53</v>
      </c>
      <c r="B29">
        <v>31</v>
      </c>
      <c r="C29">
        <v>2025</v>
      </c>
      <c r="D29" t="s">
        <v>311</v>
      </c>
      <c r="E29">
        <v>306</v>
      </c>
      <c r="F29" t="s">
        <v>185</v>
      </c>
      <c r="G29" t="s">
        <v>26</v>
      </c>
      <c r="H29" t="s">
        <v>77</v>
      </c>
      <c r="I29">
        <v>246</v>
      </c>
      <c r="J29" t="s">
        <v>15</v>
      </c>
      <c r="K29" t="s">
        <v>95</v>
      </c>
      <c r="L29">
        <v>2</v>
      </c>
      <c r="M29">
        <v>1</v>
      </c>
      <c r="N29" t="s">
        <v>12</v>
      </c>
      <c r="O29" t="s">
        <v>10</v>
      </c>
      <c r="P29">
        <v>19</v>
      </c>
      <c r="Q29" t="s">
        <v>10</v>
      </c>
      <c r="R29" t="s">
        <v>12</v>
      </c>
      <c r="S29">
        <v>24</v>
      </c>
      <c r="T29">
        <v>146</v>
      </c>
      <c r="U29" t="s">
        <v>223</v>
      </c>
    </row>
    <row r="30" spans="1:21" x14ac:dyDescent="0.35">
      <c r="A30" t="s">
        <v>54</v>
      </c>
      <c r="B30">
        <v>32</v>
      </c>
      <c r="C30">
        <v>2025</v>
      </c>
      <c r="D30" t="s">
        <v>311</v>
      </c>
      <c r="E30">
        <v>306</v>
      </c>
      <c r="F30" t="s">
        <v>185</v>
      </c>
      <c r="G30" t="s">
        <v>26</v>
      </c>
      <c r="H30" t="s">
        <v>77</v>
      </c>
      <c r="I30">
        <v>200</v>
      </c>
      <c r="J30" t="s">
        <v>15</v>
      </c>
      <c r="K30" t="s">
        <v>95</v>
      </c>
      <c r="L30">
        <v>2</v>
      </c>
      <c r="M30">
        <v>1</v>
      </c>
      <c r="N30" t="s">
        <v>12</v>
      </c>
      <c r="O30" t="s">
        <v>12</v>
      </c>
      <c r="P30" t="s">
        <v>95</v>
      </c>
      <c r="Q30" t="s">
        <v>10</v>
      </c>
      <c r="R30" t="s">
        <v>12</v>
      </c>
      <c r="S30">
        <v>0</v>
      </c>
      <c r="T30">
        <v>200</v>
      </c>
      <c r="U30" t="s">
        <v>223</v>
      </c>
    </row>
    <row r="31" spans="1:21" x14ac:dyDescent="0.35">
      <c r="A31" t="s">
        <v>55</v>
      </c>
      <c r="B31">
        <v>33</v>
      </c>
      <c r="C31">
        <v>2025</v>
      </c>
      <c r="D31" t="s">
        <v>311</v>
      </c>
      <c r="E31">
        <v>306</v>
      </c>
      <c r="F31" t="s">
        <v>185</v>
      </c>
      <c r="G31" t="s">
        <v>26</v>
      </c>
      <c r="H31" t="s">
        <v>77</v>
      </c>
      <c r="I31">
        <v>110</v>
      </c>
      <c r="J31" t="s">
        <v>15</v>
      </c>
      <c r="K31" t="s">
        <v>95</v>
      </c>
      <c r="L31">
        <v>2</v>
      </c>
      <c r="M31">
        <v>1</v>
      </c>
      <c r="N31" t="s">
        <v>12</v>
      </c>
      <c r="O31" t="s">
        <v>12</v>
      </c>
      <c r="P31">
        <v>18</v>
      </c>
      <c r="Q31" t="s">
        <v>10</v>
      </c>
      <c r="R31" t="s">
        <v>12</v>
      </c>
      <c r="S31">
        <v>24</v>
      </c>
      <c r="T31">
        <v>110</v>
      </c>
      <c r="U31" t="s">
        <v>223</v>
      </c>
    </row>
    <row r="32" spans="1:21" x14ac:dyDescent="0.35">
      <c r="A32" t="s">
        <v>56</v>
      </c>
      <c r="B32">
        <v>34</v>
      </c>
      <c r="C32">
        <v>2025</v>
      </c>
      <c r="D32" t="s">
        <v>311</v>
      </c>
      <c r="E32">
        <v>306</v>
      </c>
      <c r="F32" t="s">
        <v>185</v>
      </c>
      <c r="G32" t="s">
        <v>26</v>
      </c>
      <c r="H32" t="s">
        <v>77</v>
      </c>
      <c r="I32">
        <v>60</v>
      </c>
      <c r="J32" t="s">
        <v>15</v>
      </c>
      <c r="K32" t="s">
        <v>95</v>
      </c>
      <c r="L32">
        <v>2</v>
      </c>
      <c r="M32">
        <v>1</v>
      </c>
      <c r="N32" t="s">
        <v>12</v>
      </c>
      <c r="O32" t="s">
        <v>12</v>
      </c>
      <c r="P32">
        <v>18</v>
      </c>
      <c r="Q32" t="s">
        <v>10</v>
      </c>
      <c r="R32" t="s">
        <v>12</v>
      </c>
      <c r="S32">
        <v>0</v>
      </c>
      <c r="T32">
        <v>90</v>
      </c>
      <c r="U32" t="s">
        <v>223</v>
      </c>
    </row>
    <row r="33" spans="1:21" x14ac:dyDescent="0.35">
      <c r="A33" t="s">
        <v>57</v>
      </c>
      <c r="B33">
        <v>35</v>
      </c>
      <c r="C33">
        <v>2025</v>
      </c>
      <c r="D33" t="s">
        <v>311</v>
      </c>
      <c r="E33">
        <v>306</v>
      </c>
      <c r="F33" t="s">
        <v>185</v>
      </c>
      <c r="G33" t="s">
        <v>26</v>
      </c>
      <c r="H33" t="s">
        <v>77</v>
      </c>
      <c r="I33">
        <v>110</v>
      </c>
      <c r="J33" t="s">
        <v>15</v>
      </c>
      <c r="K33" t="s">
        <v>95</v>
      </c>
      <c r="L33">
        <v>2</v>
      </c>
      <c r="M33">
        <v>1</v>
      </c>
      <c r="N33" t="s">
        <v>12</v>
      </c>
      <c r="O33" t="s">
        <v>12</v>
      </c>
      <c r="P33" t="s">
        <v>95</v>
      </c>
      <c r="Q33" t="s">
        <v>12</v>
      </c>
      <c r="R33" t="s">
        <v>12</v>
      </c>
      <c r="S33">
        <v>24</v>
      </c>
      <c r="T33">
        <v>70</v>
      </c>
      <c r="U33" t="s">
        <v>223</v>
      </c>
    </row>
    <row r="34" spans="1:21" x14ac:dyDescent="0.35">
      <c r="A34" t="s">
        <v>58</v>
      </c>
      <c r="B34">
        <v>36</v>
      </c>
      <c r="C34">
        <v>2025</v>
      </c>
      <c r="D34" t="s">
        <v>311</v>
      </c>
      <c r="E34">
        <v>306</v>
      </c>
      <c r="F34" t="s">
        <v>185</v>
      </c>
      <c r="G34" t="s">
        <v>26</v>
      </c>
      <c r="H34" t="s">
        <v>223</v>
      </c>
    </row>
    <row r="35" spans="1:21" x14ac:dyDescent="0.35">
      <c r="A35" t="s">
        <v>59</v>
      </c>
      <c r="B35">
        <v>37</v>
      </c>
      <c r="C35">
        <v>2025</v>
      </c>
      <c r="D35" t="s">
        <v>311</v>
      </c>
      <c r="E35">
        <v>306</v>
      </c>
      <c r="F35" t="s">
        <v>185</v>
      </c>
      <c r="G35" t="s">
        <v>26</v>
      </c>
      <c r="H35" t="s">
        <v>223</v>
      </c>
    </row>
    <row r="36" spans="1:21" x14ac:dyDescent="0.35">
      <c r="A36" t="s">
        <v>60</v>
      </c>
      <c r="B36">
        <v>38</v>
      </c>
      <c r="C36">
        <v>2025</v>
      </c>
      <c r="D36" t="s">
        <v>311</v>
      </c>
      <c r="E36">
        <v>306</v>
      </c>
      <c r="F36" t="s">
        <v>185</v>
      </c>
      <c r="G36" t="s">
        <v>26</v>
      </c>
      <c r="H36" t="s">
        <v>77</v>
      </c>
      <c r="I36">
        <v>175</v>
      </c>
      <c r="J36" t="s">
        <v>15</v>
      </c>
      <c r="K36" t="s">
        <v>95</v>
      </c>
      <c r="L36">
        <v>2</v>
      </c>
      <c r="M36">
        <v>1</v>
      </c>
      <c r="N36" t="s">
        <v>12</v>
      </c>
      <c r="O36" t="s">
        <v>12</v>
      </c>
      <c r="P36">
        <v>18</v>
      </c>
      <c r="Q36" t="s">
        <v>12</v>
      </c>
      <c r="R36" t="s">
        <v>10</v>
      </c>
      <c r="S36">
        <v>12</v>
      </c>
      <c r="T36">
        <v>75</v>
      </c>
      <c r="U36" t="s">
        <v>223</v>
      </c>
    </row>
    <row r="37" spans="1:21" x14ac:dyDescent="0.35">
      <c r="A37" t="s">
        <v>61</v>
      </c>
      <c r="B37">
        <v>39</v>
      </c>
      <c r="C37">
        <v>2025</v>
      </c>
      <c r="D37" t="s">
        <v>311</v>
      </c>
      <c r="E37">
        <v>306</v>
      </c>
      <c r="F37" t="s">
        <v>185</v>
      </c>
      <c r="G37" t="s">
        <v>26</v>
      </c>
      <c r="H37" t="s">
        <v>77</v>
      </c>
      <c r="I37">
        <v>210</v>
      </c>
      <c r="J37" t="s">
        <v>15</v>
      </c>
      <c r="K37" t="s">
        <v>95</v>
      </c>
      <c r="L37">
        <v>2</v>
      </c>
      <c r="M37">
        <v>1</v>
      </c>
      <c r="N37" t="s">
        <v>12</v>
      </c>
      <c r="O37" t="s">
        <v>12</v>
      </c>
      <c r="P37">
        <v>18</v>
      </c>
      <c r="Q37" t="s">
        <v>10</v>
      </c>
      <c r="R37" t="s">
        <v>12</v>
      </c>
      <c r="S37">
        <v>12</v>
      </c>
      <c r="T37">
        <v>45</v>
      </c>
      <c r="U37" t="s">
        <v>223</v>
      </c>
    </row>
    <row r="38" spans="1:21" x14ac:dyDescent="0.35">
      <c r="A38" t="s">
        <v>62</v>
      </c>
      <c r="B38">
        <v>40</v>
      </c>
      <c r="C38">
        <v>2025</v>
      </c>
      <c r="D38" t="s">
        <v>311</v>
      </c>
      <c r="E38">
        <v>306</v>
      </c>
      <c r="F38" t="s">
        <v>185</v>
      </c>
      <c r="G38" t="s">
        <v>26</v>
      </c>
      <c r="H38" t="s">
        <v>223</v>
      </c>
    </row>
    <row r="39" spans="1:21" x14ac:dyDescent="0.35">
      <c r="A39" t="s">
        <v>63</v>
      </c>
      <c r="B39">
        <v>41</v>
      </c>
      <c r="C39">
        <v>2025</v>
      </c>
      <c r="D39" t="s">
        <v>311</v>
      </c>
      <c r="E39">
        <v>306</v>
      </c>
      <c r="F39" t="s">
        <v>185</v>
      </c>
      <c r="G39" t="s">
        <v>26</v>
      </c>
      <c r="H39" t="s">
        <v>77</v>
      </c>
      <c r="I39">
        <v>125</v>
      </c>
      <c r="J39" t="s">
        <v>15</v>
      </c>
      <c r="K39" t="s">
        <v>95</v>
      </c>
      <c r="L39">
        <v>2</v>
      </c>
      <c r="M39">
        <v>1</v>
      </c>
      <c r="N39" t="s">
        <v>12</v>
      </c>
      <c r="O39" t="s">
        <v>12</v>
      </c>
      <c r="P39">
        <v>18</v>
      </c>
      <c r="Q39" t="s">
        <v>12</v>
      </c>
      <c r="R39" t="s">
        <v>10</v>
      </c>
      <c r="S39">
        <v>18</v>
      </c>
      <c r="T39">
        <v>216</v>
      </c>
      <c r="U39" t="s">
        <v>223</v>
      </c>
    </row>
    <row r="40" spans="1:21" x14ac:dyDescent="0.35">
      <c r="A40" t="s">
        <v>64</v>
      </c>
      <c r="B40">
        <v>42</v>
      </c>
      <c r="C40">
        <v>2025</v>
      </c>
      <c r="D40" t="s">
        <v>311</v>
      </c>
      <c r="E40">
        <v>306</v>
      </c>
      <c r="F40" t="s">
        <v>185</v>
      </c>
      <c r="G40" t="s">
        <v>26</v>
      </c>
      <c r="H40" t="s">
        <v>223</v>
      </c>
    </row>
    <row r="41" spans="1:21" x14ac:dyDescent="0.35">
      <c r="A41" t="s">
        <v>65</v>
      </c>
      <c r="B41">
        <v>44</v>
      </c>
      <c r="C41">
        <v>2025</v>
      </c>
      <c r="D41" t="s">
        <v>311</v>
      </c>
      <c r="E41">
        <v>306</v>
      </c>
      <c r="F41" t="s">
        <v>185</v>
      </c>
      <c r="G41" t="s">
        <v>26</v>
      </c>
      <c r="H41" t="s">
        <v>223</v>
      </c>
    </row>
    <row r="42" spans="1:21" x14ac:dyDescent="0.35">
      <c r="A42" t="s">
        <v>66</v>
      </c>
      <c r="B42">
        <v>45</v>
      </c>
      <c r="C42">
        <v>2025</v>
      </c>
      <c r="D42" t="s">
        <v>311</v>
      </c>
      <c r="E42">
        <v>306</v>
      </c>
      <c r="F42" t="s">
        <v>185</v>
      </c>
      <c r="G42" t="s">
        <v>26</v>
      </c>
      <c r="H42" t="s">
        <v>77</v>
      </c>
      <c r="I42">
        <v>175</v>
      </c>
      <c r="J42" t="s">
        <v>15</v>
      </c>
      <c r="K42" t="s">
        <v>95</v>
      </c>
      <c r="L42">
        <v>2</v>
      </c>
      <c r="M42">
        <v>1</v>
      </c>
      <c r="N42" t="s">
        <v>12</v>
      </c>
      <c r="O42" t="s">
        <v>12</v>
      </c>
      <c r="P42" t="s">
        <v>95</v>
      </c>
      <c r="Q42" t="s">
        <v>12</v>
      </c>
      <c r="R42" t="s">
        <v>10</v>
      </c>
      <c r="S42">
        <v>12</v>
      </c>
      <c r="T42">
        <v>50</v>
      </c>
      <c r="U42" t="s">
        <v>223</v>
      </c>
    </row>
    <row r="43" spans="1:21" x14ac:dyDescent="0.35">
      <c r="A43" t="s">
        <v>67</v>
      </c>
      <c r="B43">
        <v>46</v>
      </c>
      <c r="C43">
        <v>2025</v>
      </c>
      <c r="D43" t="s">
        <v>311</v>
      </c>
      <c r="E43">
        <v>306</v>
      </c>
      <c r="F43" t="s">
        <v>185</v>
      </c>
      <c r="G43" t="s">
        <v>26</v>
      </c>
      <c r="H43" t="s">
        <v>223</v>
      </c>
    </row>
    <row r="44" spans="1:21" x14ac:dyDescent="0.35">
      <c r="A44" t="s">
        <v>68</v>
      </c>
      <c r="B44">
        <v>47</v>
      </c>
      <c r="C44">
        <v>2025</v>
      </c>
      <c r="D44" t="s">
        <v>311</v>
      </c>
      <c r="E44">
        <v>306</v>
      </c>
      <c r="F44" t="s">
        <v>185</v>
      </c>
      <c r="G44" t="s">
        <v>26</v>
      </c>
      <c r="H44" t="s">
        <v>77</v>
      </c>
      <c r="I44">
        <v>110</v>
      </c>
      <c r="J44" t="s">
        <v>15</v>
      </c>
      <c r="K44" t="s">
        <v>95</v>
      </c>
      <c r="L44">
        <v>2</v>
      </c>
      <c r="M44">
        <v>2</v>
      </c>
      <c r="N44" t="s">
        <v>12</v>
      </c>
      <c r="O44" t="s">
        <v>10</v>
      </c>
      <c r="P44">
        <v>18</v>
      </c>
      <c r="Q44" t="s">
        <v>10</v>
      </c>
      <c r="R44" t="s">
        <v>10</v>
      </c>
      <c r="S44">
        <v>20</v>
      </c>
      <c r="T44">
        <v>50</v>
      </c>
      <c r="U44" t="s">
        <v>11</v>
      </c>
    </row>
    <row r="45" spans="1:21" x14ac:dyDescent="0.35">
      <c r="A45" t="s">
        <v>69</v>
      </c>
      <c r="B45">
        <v>48</v>
      </c>
      <c r="C45">
        <v>2025</v>
      </c>
      <c r="D45" t="s">
        <v>311</v>
      </c>
      <c r="E45">
        <v>306</v>
      </c>
      <c r="F45" t="s">
        <v>185</v>
      </c>
      <c r="G45" t="s">
        <v>26</v>
      </c>
      <c r="H45" t="s">
        <v>77</v>
      </c>
      <c r="I45">
        <v>80</v>
      </c>
      <c r="J45" t="s">
        <v>15</v>
      </c>
      <c r="K45" t="s">
        <v>95</v>
      </c>
      <c r="L45">
        <v>2</v>
      </c>
      <c r="M45">
        <v>1</v>
      </c>
      <c r="N45" t="s">
        <v>12</v>
      </c>
      <c r="O45" t="s">
        <v>12</v>
      </c>
      <c r="P45">
        <v>18</v>
      </c>
      <c r="Q45" t="s">
        <v>10</v>
      </c>
      <c r="R45" t="s">
        <v>12</v>
      </c>
      <c r="S45">
        <v>18</v>
      </c>
      <c r="T45">
        <v>73</v>
      </c>
      <c r="U45" t="s">
        <v>11</v>
      </c>
    </row>
    <row r="46" spans="1:21" x14ac:dyDescent="0.35">
      <c r="A46" t="s">
        <v>70</v>
      </c>
      <c r="B46">
        <v>49</v>
      </c>
      <c r="C46">
        <v>2025</v>
      </c>
      <c r="D46" t="s">
        <v>311</v>
      </c>
      <c r="E46">
        <v>306</v>
      </c>
      <c r="F46" t="s">
        <v>185</v>
      </c>
      <c r="G46" t="s">
        <v>26</v>
      </c>
      <c r="H46" t="s">
        <v>77</v>
      </c>
      <c r="I46">
        <v>70</v>
      </c>
      <c r="J46" t="s">
        <v>223</v>
      </c>
      <c r="K46" t="s">
        <v>95</v>
      </c>
      <c r="L46">
        <v>2</v>
      </c>
      <c r="M46">
        <v>1</v>
      </c>
      <c r="N46" t="s">
        <v>12</v>
      </c>
      <c r="O46" t="s">
        <v>10</v>
      </c>
      <c r="P46" t="s">
        <v>95</v>
      </c>
      <c r="Q46" t="s">
        <v>10</v>
      </c>
      <c r="R46" t="s">
        <v>10</v>
      </c>
      <c r="S46">
        <v>10</v>
      </c>
      <c r="T46">
        <v>47</v>
      </c>
      <c r="U46" t="s">
        <v>223</v>
      </c>
    </row>
    <row r="47" spans="1:21" x14ac:dyDescent="0.35">
      <c r="A47" t="s">
        <v>71</v>
      </c>
      <c r="B47">
        <v>50</v>
      </c>
      <c r="C47">
        <v>2025</v>
      </c>
      <c r="D47" t="s">
        <v>311</v>
      </c>
      <c r="E47">
        <v>306</v>
      </c>
      <c r="F47" t="s">
        <v>185</v>
      </c>
      <c r="G47" t="s">
        <v>26</v>
      </c>
      <c r="H47" t="s">
        <v>223</v>
      </c>
    </row>
    <row r="48" spans="1:21" x14ac:dyDescent="0.35">
      <c r="A48" t="s">
        <v>72</v>
      </c>
      <c r="B48">
        <v>51</v>
      </c>
      <c r="C48">
        <v>2025</v>
      </c>
      <c r="D48" t="s">
        <v>311</v>
      </c>
      <c r="E48">
        <v>306</v>
      </c>
      <c r="F48" t="s">
        <v>185</v>
      </c>
      <c r="G48" t="s">
        <v>26</v>
      </c>
      <c r="H48" t="s">
        <v>77</v>
      </c>
      <c r="I48">
        <v>215</v>
      </c>
      <c r="J48" t="s">
        <v>15</v>
      </c>
      <c r="K48" t="s">
        <v>95</v>
      </c>
      <c r="L48">
        <v>2</v>
      </c>
      <c r="M48">
        <v>1</v>
      </c>
      <c r="N48" t="s">
        <v>12</v>
      </c>
      <c r="O48" t="s">
        <v>12</v>
      </c>
      <c r="P48" t="s">
        <v>95</v>
      </c>
      <c r="Q48" t="s">
        <v>12</v>
      </c>
      <c r="R48" t="s">
        <v>10</v>
      </c>
      <c r="S48">
        <v>12</v>
      </c>
      <c r="T48">
        <v>135</v>
      </c>
      <c r="U48" t="s">
        <v>11</v>
      </c>
    </row>
    <row r="49" spans="1:21" x14ac:dyDescent="0.35">
      <c r="A49" t="s">
        <v>73</v>
      </c>
      <c r="B49">
        <v>53</v>
      </c>
      <c r="C49">
        <v>2025</v>
      </c>
      <c r="D49" t="s">
        <v>311</v>
      </c>
      <c r="E49">
        <v>306</v>
      </c>
      <c r="F49" t="s">
        <v>185</v>
      </c>
      <c r="G49" t="s">
        <v>26</v>
      </c>
      <c r="H49" t="s">
        <v>78</v>
      </c>
      <c r="I49">
        <v>105</v>
      </c>
      <c r="J49" t="s">
        <v>15</v>
      </c>
      <c r="K49" t="s">
        <v>95</v>
      </c>
      <c r="L49">
        <v>2</v>
      </c>
      <c r="M49">
        <v>0</v>
      </c>
      <c r="N49" t="s">
        <v>12</v>
      </c>
      <c r="O49" t="s">
        <v>12</v>
      </c>
      <c r="P49" t="s">
        <v>95</v>
      </c>
      <c r="Q49" t="s">
        <v>12</v>
      </c>
      <c r="R49" t="s">
        <v>12</v>
      </c>
      <c r="S49">
        <v>0</v>
      </c>
      <c r="T49">
        <v>103</v>
      </c>
      <c r="U49" t="s">
        <v>11</v>
      </c>
    </row>
    <row r="50" spans="1:21" x14ac:dyDescent="0.35">
      <c r="A50" t="s">
        <v>74</v>
      </c>
      <c r="B50">
        <v>54</v>
      </c>
      <c r="C50">
        <v>2025</v>
      </c>
      <c r="D50" t="s">
        <v>311</v>
      </c>
      <c r="E50">
        <v>306</v>
      </c>
      <c r="F50" t="s">
        <v>185</v>
      </c>
      <c r="G50" t="s">
        <v>26</v>
      </c>
      <c r="H50" t="s">
        <v>223</v>
      </c>
    </row>
    <row r="51" spans="1:21" x14ac:dyDescent="0.35">
      <c r="A51" t="s">
        <v>75</v>
      </c>
      <c r="B51">
        <v>55</v>
      </c>
      <c r="C51">
        <v>2025</v>
      </c>
      <c r="D51" t="s">
        <v>311</v>
      </c>
      <c r="E51">
        <v>306</v>
      </c>
      <c r="F51" t="s">
        <v>185</v>
      </c>
      <c r="G51" t="s">
        <v>26</v>
      </c>
      <c r="H51" t="s">
        <v>77</v>
      </c>
      <c r="I51">
        <v>80</v>
      </c>
      <c r="J51" t="s">
        <v>15</v>
      </c>
      <c r="K51" t="s">
        <v>95</v>
      </c>
      <c r="L51">
        <v>2</v>
      </c>
      <c r="M51">
        <v>1</v>
      </c>
      <c r="N51" t="s">
        <v>12</v>
      </c>
      <c r="O51" t="s">
        <v>12</v>
      </c>
      <c r="P51">
        <v>18</v>
      </c>
      <c r="Q51" t="s">
        <v>12</v>
      </c>
      <c r="R51" t="s">
        <v>10</v>
      </c>
      <c r="S51">
        <v>12</v>
      </c>
      <c r="T51">
        <v>65</v>
      </c>
      <c r="U51" t="s">
        <v>223</v>
      </c>
    </row>
    <row r="52" spans="1:21" x14ac:dyDescent="0.35">
      <c r="A52" t="s">
        <v>76</v>
      </c>
      <c r="B52">
        <v>56</v>
      </c>
      <c r="C52">
        <v>2025</v>
      </c>
      <c r="D52" t="s">
        <v>311</v>
      </c>
      <c r="E52">
        <v>306</v>
      </c>
      <c r="F52" t="s">
        <v>185</v>
      </c>
      <c r="G52" t="s">
        <v>26</v>
      </c>
      <c r="H52" t="s">
        <v>77</v>
      </c>
      <c r="I52">
        <v>285</v>
      </c>
      <c r="J52" t="s">
        <v>223</v>
      </c>
      <c r="K52" t="s">
        <v>95</v>
      </c>
      <c r="L52">
        <v>2</v>
      </c>
      <c r="M52">
        <v>1</v>
      </c>
      <c r="N52" t="s">
        <v>12</v>
      </c>
      <c r="O52" t="s">
        <v>10</v>
      </c>
      <c r="P52">
        <v>18</v>
      </c>
      <c r="Q52" t="s">
        <v>10</v>
      </c>
      <c r="R52" t="s">
        <v>10</v>
      </c>
      <c r="S52">
        <v>12</v>
      </c>
      <c r="T52">
        <v>80</v>
      </c>
      <c r="U52" t="s">
        <v>223</v>
      </c>
    </row>
  </sheetData>
  <pageMargins left="0.7" right="0.7" top="0.75" bottom="0.75" header="0.3" footer="0.3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24A561-7F5F-455D-B043-1A91F1F1AD38}">
  <sheetPr codeName="Sheet85"/>
  <dimension ref="A1:U52"/>
  <sheetViews>
    <sheetView zoomScale="90" zoomScaleNormal="90" workbookViewId="0">
      <selection activeCell="N1" sqref="N1"/>
    </sheetView>
  </sheetViews>
  <sheetFormatPr defaultRowHeight="14.5" x14ac:dyDescent="0.35"/>
  <cols>
    <col min="1" max="1" width="17" bestFit="1" customWidth="1"/>
    <col min="4" max="4" width="15.54296875" bestFit="1" customWidth="1"/>
    <col min="5" max="5" width="14.26953125" bestFit="1" customWidth="1"/>
    <col min="7" max="7" width="15.6328125" bestFit="1" customWidth="1"/>
    <col min="8" max="8" width="15.54296875" bestFit="1" customWidth="1"/>
    <col min="10" max="10" width="17.7265625" bestFit="1" customWidth="1"/>
    <col min="11" max="11" width="9.7265625" bestFit="1" customWidth="1"/>
    <col min="12" max="12" width="13.90625" bestFit="1" customWidth="1"/>
    <col min="15" max="15" width="9.90625" bestFit="1" customWidth="1"/>
    <col min="16" max="16" width="11.6328125" bestFit="1" customWidth="1"/>
    <col min="17" max="17" width="18.7265625" bestFit="1" customWidth="1"/>
    <col min="18" max="18" width="15" bestFit="1" customWidth="1"/>
    <col min="19" max="19" width="18.81640625" bestFit="1" customWidth="1"/>
    <col min="20" max="20" width="11" bestFit="1" customWidth="1"/>
    <col min="21" max="21" width="23.26953125" bestFit="1" customWidth="1"/>
  </cols>
  <sheetData>
    <row r="1" spans="1:21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0</v>
      </c>
      <c r="I1" t="s">
        <v>89</v>
      </c>
      <c r="J1" t="s">
        <v>3</v>
      </c>
      <c r="K1" t="s">
        <v>137</v>
      </c>
      <c r="L1" t="s">
        <v>90</v>
      </c>
      <c r="M1" t="s">
        <v>138</v>
      </c>
      <c r="N1" t="s">
        <v>215</v>
      </c>
      <c r="O1" t="s">
        <v>4</v>
      </c>
      <c r="P1" t="s">
        <v>5</v>
      </c>
      <c r="Q1" t="s">
        <v>6</v>
      </c>
      <c r="R1" t="s">
        <v>7</v>
      </c>
      <c r="S1" t="s">
        <v>8</v>
      </c>
      <c r="T1" t="s">
        <v>91</v>
      </c>
      <c r="U1" t="s">
        <v>9</v>
      </c>
    </row>
    <row r="2" spans="1:21" x14ac:dyDescent="0.35">
      <c r="A2" t="s">
        <v>23</v>
      </c>
      <c r="B2">
        <v>1</v>
      </c>
      <c r="C2">
        <v>2025</v>
      </c>
      <c r="D2" t="s">
        <v>312</v>
      </c>
      <c r="E2">
        <v>307</v>
      </c>
      <c r="F2" t="s">
        <v>313</v>
      </c>
      <c r="G2" t="s">
        <v>314</v>
      </c>
      <c r="H2" t="s">
        <v>77</v>
      </c>
      <c r="I2">
        <v>425</v>
      </c>
      <c r="J2" t="s">
        <v>110</v>
      </c>
      <c r="K2">
        <v>2000</v>
      </c>
      <c r="L2">
        <v>2</v>
      </c>
      <c r="M2">
        <v>1</v>
      </c>
      <c r="N2" t="s">
        <v>12</v>
      </c>
      <c r="O2" t="s">
        <v>10</v>
      </c>
      <c r="P2" t="s">
        <v>95</v>
      </c>
      <c r="Q2" t="s">
        <v>12</v>
      </c>
      <c r="R2" t="s">
        <v>12</v>
      </c>
      <c r="S2">
        <v>12</v>
      </c>
      <c r="T2">
        <v>500</v>
      </c>
      <c r="U2" t="s">
        <v>13</v>
      </c>
    </row>
    <row r="3" spans="1:21" x14ac:dyDescent="0.35">
      <c r="A3" t="s">
        <v>27</v>
      </c>
      <c r="B3">
        <v>2</v>
      </c>
      <c r="C3">
        <v>2025</v>
      </c>
      <c r="D3" t="s">
        <v>312</v>
      </c>
      <c r="E3">
        <v>307</v>
      </c>
      <c r="F3" t="s">
        <v>313</v>
      </c>
      <c r="G3" t="s">
        <v>314</v>
      </c>
      <c r="H3" t="s">
        <v>223</v>
      </c>
    </row>
    <row r="4" spans="1:21" x14ac:dyDescent="0.35">
      <c r="A4" t="s">
        <v>28</v>
      </c>
      <c r="B4">
        <v>4</v>
      </c>
      <c r="C4">
        <v>2025</v>
      </c>
      <c r="D4" t="s">
        <v>312</v>
      </c>
      <c r="E4">
        <v>307</v>
      </c>
      <c r="F4" t="s">
        <v>313</v>
      </c>
      <c r="G4" t="s">
        <v>314</v>
      </c>
      <c r="H4" t="s">
        <v>223</v>
      </c>
    </row>
    <row r="5" spans="1:21" x14ac:dyDescent="0.35">
      <c r="A5" t="s">
        <v>29</v>
      </c>
      <c r="B5">
        <v>5</v>
      </c>
      <c r="C5">
        <v>2025</v>
      </c>
      <c r="D5" t="s">
        <v>312</v>
      </c>
      <c r="E5">
        <v>307</v>
      </c>
      <c r="F5" t="s">
        <v>313</v>
      </c>
      <c r="G5" t="s">
        <v>314</v>
      </c>
      <c r="H5" t="s">
        <v>77</v>
      </c>
      <c r="I5">
        <v>100</v>
      </c>
      <c r="J5" t="s">
        <v>110</v>
      </c>
      <c r="K5">
        <v>6000</v>
      </c>
      <c r="L5">
        <v>2</v>
      </c>
      <c r="M5">
        <v>0</v>
      </c>
      <c r="N5" t="s">
        <v>10</v>
      </c>
      <c r="O5" t="s">
        <v>10</v>
      </c>
      <c r="P5">
        <v>18</v>
      </c>
      <c r="Q5" t="s">
        <v>12</v>
      </c>
      <c r="R5" t="s">
        <v>12</v>
      </c>
      <c r="S5">
        <v>15</v>
      </c>
      <c r="T5">
        <v>100</v>
      </c>
      <c r="U5" t="s">
        <v>223</v>
      </c>
    </row>
    <row r="6" spans="1:21" x14ac:dyDescent="0.35">
      <c r="A6" t="s">
        <v>30</v>
      </c>
      <c r="B6">
        <v>6</v>
      </c>
      <c r="C6">
        <v>2025</v>
      </c>
      <c r="D6" t="s">
        <v>312</v>
      </c>
      <c r="E6">
        <v>307</v>
      </c>
      <c r="F6" t="s">
        <v>313</v>
      </c>
      <c r="G6" t="s">
        <v>314</v>
      </c>
      <c r="H6" t="s">
        <v>223</v>
      </c>
    </row>
    <row r="7" spans="1:21" x14ac:dyDescent="0.35">
      <c r="A7" t="s">
        <v>31</v>
      </c>
      <c r="B7">
        <v>8</v>
      </c>
      <c r="C7">
        <v>2025</v>
      </c>
      <c r="D7" t="s">
        <v>312</v>
      </c>
      <c r="E7">
        <v>307</v>
      </c>
      <c r="F7" t="s">
        <v>313</v>
      </c>
      <c r="G7" t="s">
        <v>314</v>
      </c>
      <c r="H7" t="s">
        <v>223</v>
      </c>
    </row>
    <row r="8" spans="1:21" x14ac:dyDescent="0.35">
      <c r="A8" t="s">
        <v>32</v>
      </c>
      <c r="B8">
        <v>9</v>
      </c>
      <c r="C8">
        <v>2025</v>
      </c>
      <c r="D8" t="s">
        <v>312</v>
      </c>
      <c r="E8">
        <v>307</v>
      </c>
      <c r="F8" t="s">
        <v>313</v>
      </c>
      <c r="G8" t="s">
        <v>314</v>
      </c>
      <c r="H8" t="s">
        <v>223</v>
      </c>
    </row>
    <row r="9" spans="1:21" x14ac:dyDescent="0.35">
      <c r="A9" t="s">
        <v>33</v>
      </c>
      <c r="B9">
        <v>10</v>
      </c>
      <c r="C9">
        <v>2025</v>
      </c>
      <c r="D9" t="s">
        <v>312</v>
      </c>
      <c r="E9">
        <v>307</v>
      </c>
      <c r="F9" t="s">
        <v>313</v>
      </c>
      <c r="G9" t="s">
        <v>314</v>
      </c>
      <c r="H9" t="s">
        <v>223</v>
      </c>
    </row>
    <row r="10" spans="1:21" x14ac:dyDescent="0.35">
      <c r="A10" t="s">
        <v>34</v>
      </c>
      <c r="B10">
        <v>11</v>
      </c>
      <c r="C10">
        <v>2025</v>
      </c>
      <c r="D10" t="s">
        <v>312</v>
      </c>
      <c r="E10">
        <v>307</v>
      </c>
      <c r="F10" t="s">
        <v>313</v>
      </c>
      <c r="G10" t="s">
        <v>314</v>
      </c>
      <c r="H10" t="s">
        <v>223</v>
      </c>
    </row>
    <row r="11" spans="1:21" x14ac:dyDescent="0.35">
      <c r="A11" t="s">
        <v>35</v>
      </c>
      <c r="B11">
        <v>12</v>
      </c>
      <c r="C11">
        <v>2025</v>
      </c>
      <c r="D11" t="s">
        <v>312</v>
      </c>
      <c r="E11">
        <v>307</v>
      </c>
      <c r="F11" t="s">
        <v>313</v>
      </c>
      <c r="G11" t="s">
        <v>314</v>
      </c>
      <c r="H11" t="s">
        <v>223</v>
      </c>
    </row>
    <row r="12" spans="1:21" x14ac:dyDescent="0.35">
      <c r="A12" t="s">
        <v>36</v>
      </c>
      <c r="B12">
        <v>13</v>
      </c>
      <c r="C12">
        <v>2025</v>
      </c>
      <c r="D12" t="s">
        <v>312</v>
      </c>
      <c r="E12">
        <v>307</v>
      </c>
      <c r="F12" t="s">
        <v>313</v>
      </c>
      <c r="G12" t="s">
        <v>314</v>
      </c>
      <c r="H12" t="s">
        <v>223</v>
      </c>
    </row>
    <row r="13" spans="1:21" x14ac:dyDescent="0.35">
      <c r="A13" t="s">
        <v>37</v>
      </c>
      <c r="B13">
        <v>15</v>
      </c>
      <c r="C13">
        <v>2025</v>
      </c>
      <c r="D13" t="s">
        <v>312</v>
      </c>
      <c r="E13">
        <v>307</v>
      </c>
      <c r="F13" t="s">
        <v>313</v>
      </c>
      <c r="G13" t="s">
        <v>314</v>
      </c>
      <c r="H13" t="s">
        <v>223</v>
      </c>
    </row>
    <row r="14" spans="1:21" x14ac:dyDescent="0.35">
      <c r="A14" t="s">
        <v>38</v>
      </c>
      <c r="B14">
        <v>16</v>
      </c>
      <c r="C14">
        <v>2025</v>
      </c>
      <c r="D14" t="s">
        <v>312</v>
      </c>
      <c r="E14">
        <v>307</v>
      </c>
      <c r="F14" t="s">
        <v>313</v>
      </c>
      <c r="G14" t="s">
        <v>314</v>
      </c>
      <c r="H14" t="s">
        <v>223</v>
      </c>
    </row>
    <row r="15" spans="1:21" x14ac:dyDescent="0.35">
      <c r="A15" t="s">
        <v>39</v>
      </c>
      <c r="B15">
        <v>17</v>
      </c>
      <c r="C15">
        <v>2025</v>
      </c>
      <c r="D15" t="s">
        <v>312</v>
      </c>
      <c r="E15">
        <v>307</v>
      </c>
      <c r="F15" t="s">
        <v>313</v>
      </c>
      <c r="G15" t="s">
        <v>314</v>
      </c>
      <c r="H15" t="s">
        <v>223</v>
      </c>
    </row>
    <row r="16" spans="1:21" x14ac:dyDescent="0.35">
      <c r="A16" t="s">
        <v>40</v>
      </c>
      <c r="B16">
        <v>18</v>
      </c>
      <c r="C16">
        <v>2025</v>
      </c>
      <c r="D16" t="s">
        <v>312</v>
      </c>
      <c r="E16">
        <v>307</v>
      </c>
      <c r="F16" t="s">
        <v>313</v>
      </c>
      <c r="G16" t="s">
        <v>314</v>
      </c>
      <c r="H16" t="s">
        <v>223</v>
      </c>
    </row>
    <row r="17" spans="1:21" x14ac:dyDescent="0.35">
      <c r="A17" t="s">
        <v>41</v>
      </c>
      <c r="B17">
        <v>19</v>
      </c>
      <c r="C17">
        <v>2025</v>
      </c>
      <c r="D17" t="s">
        <v>312</v>
      </c>
      <c r="E17">
        <v>307</v>
      </c>
      <c r="F17" t="s">
        <v>313</v>
      </c>
      <c r="G17" t="s">
        <v>314</v>
      </c>
      <c r="H17" t="s">
        <v>223</v>
      </c>
    </row>
    <row r="18" spans="1:21" x14ac:dyDescent="0.35">
      <c r="A18" t="s">
        <v>42</v>
      </c>
      <c r="B18">
        <v>20</v>
      </c>
      <c r="C18">
        <v>2025</v>
      </c>
      <c r="D18" t="s">
        <v>312</v>
      </c>
      <c r="E18">
        <v>307</v>
      </c>
      <c r="F18" t="s">
        <v>313</v>
      </c>
      <c r="G18" t="s">
        <v>314</v>
      </c>
      <c r="H18" t="s">
        <v>223</v>
      </c>
    </row>
    <row r="19" spans="1:21" x14ac:dyDescent="0.35">
      <c r="A19" t="s">
        <v>43</v>
      </c>
      <c r="B19">
        <v>21</v>
      </c>
      <c r="C19">
        <v>2025</v>
      </c>
      <c r="D19" t="s">
        <v>312</v>
      </c>
      <c r="E19">
        <v>307</v>
      </c>
      <c r="F19" t="s">
        <v>313</v>
      </c>
      <c r="G19" t="s">
        <v>314</v>
      </c>
      <c r="H19" t="s">
        <v>223</v>
      </c>
    </row>
    <row r="20" spans="1:21" x14ac:dyDescent="0.35">
      <c r="A20" t="s">
        <v>44</v>
      </c>
      <c r="B20">
        <v>22</v>
      </c>
      <c r="C20">
        <v>2025</v>
      </c>
      <c r="D20" t="s">
        <v>312</v>
      </c>
      <c r="E20">
        <v>307</v>
      </c>
      <c r="F20" t="s">
        <v>313</v>
      </c>
      <c r="G20" t="s">
        <v>314</v>
      </c>
      <c r="H20" t="s">
        <v>223</v>
      </c>
    </row>
    <row r="21" spans="1:21" x14ac:dyDescent="0.35">
      <c r="A21" t="s">
        <v>45</v>
      </c>
      <c r="B21">
        <v>23</v>
      </c>
      <c r="C21">
        <v>2025</v>
      </c>
      <c r="D21" t="s">
        <v>312</v>
      </c>
      <c r="E21">
        <v>307</v>
      </c>
      <c r="F21" t="s">
        <v>313</v>
      </c>
      <c r="G21" t="s">
        <v>314</v>
      </c>
      <c r="H21" t="s">
        <v>223</v>
      </c>
    </row>
    <row r="22" spans="1:21" x14ac:dyDescent="0.35">
      <c r="A22" t="s">
        <v>46</v>
      </c>
      <c r="B22">
        <v>24</v>
      </c>
      <c r="C22">
        <v>2025</v>
      </c>
      <c r="D22" t="s">
        <v>312</v>
      </c>
      <c r="E22">
        <v>307</v>
      </c>
      <c r="F22" t="s">
        <v>313</v>
      </c>
      <c r="G22" t="s">
        <v>314</v>
      </c>
      <c r="H22" t="s">
        <v>223</v>
      </c>
    </row>
    <row r="23" spans="1:21" x14ac:dyDescent="0.35">
      <c r="A23" t="s">
        <v>47</v>
      </c>
      <c r="B23">
        <v>25</v>
      </c>
      <c r="C23">
        <v>2025</v>
      </c>
      <c r="D23" t="s">
        <v>312</v>
      </c>
      <c r="E23">
        <v>307</v>
      </c>
      <c r="F23" t="s">
        <v>313</v>
      </c>
      <c r="G23" t="s">
        <v>314</v>
      </c>
      <c r="H23" t="s">
        <v>223</v>
      </c>
    </row>
    <row r="24" spans="1:21" x14ac:dyDescent="0.35">
      <c r="A24" t="s">
        <v>48</v>
      </c>
      <c r="B24">
        <v>26</v>
      </c>
      <c r="C24">
        <v>2025</v>
      </c>
      <c r="D24" t="s">
        <v>312</v>
      </c>
      <c r="E24">
        <v>307</v>
      </c>
      <c r="F24" t="s">
        <v>313</v>
      </c>
      <c r="G24" t="s">
        <v>314</v>
      </c>
      <c r="H24" t="s">
        <v>223</v>
      </c>
    </row>
    <row r="25" spans="1:21" x14ac:dyDescent="0.35">
      <c r="A25" t="s">
        <v>49</v>
      </c>
      <c r="B25">
        <v>27</v>
      </c>
      <c r="C25">
        <v>2025</v>
      </c>
      <c r="D25" t="s">
        <v>312</v>
      </c>
      <c r="E25">
        <v>307</v>
      </c>
      <c r="F25" t="s">
        <v>313</v>
      </c>
      <c r="G25" t="s">
        <v>314</v>
      </c>
      <c r="H25" t="s">
        <v>77</v>
      </c>
      <c r="I25">
        <v>300</v>
      </c>
      <c r="J25" t="s">
        <v>110</v>
      </c>
      <c r="K25">
        <v>1900</v>
      </c>
      <c r="L25">
        <v>2</v>
      </c>
      <c r="M25">
        <v>1</v>
      </c>
      <c r="N25" t="s">
        <v>10</v>
      </c>
      <c r="O25" t="s">
        <v>12</v>
      </c>
      <c r="P25">
        <v>18</v>
      </c>
      <c r="Q25" t="s">
        <v>12</v>
      </c>
      <c r="R25" t="s">
        <v>12</v>
      </c>
      <c r="S25">
        <v>20</v>
      </c>
      <c r="T25">
        <v>150</v>
      </c>
      <c r="U25" t="s">
        <v>11</v>
      </c>
    </row>
    <row r="26" spans="1:21" x14ac:dyDescent="0.35">
      <c r="A26" t="s">
        <v>50</v>
      </c>
      <c r="B26">
        <v>28</v>
      </c>
      <c r="C26">
        <v>2025</v>
      </c>
      <c r="D26" t="s">
        <v>312</v>
      </c>
      <c r="E26">
        <v>307</v>
      </c>
      <c r="F26" t="s">
        <v>313</v>
      </c>
      <c r="G26" t="s">
        <v>314</v>
      </c>
      <c r="H26" t="s">
        <v>223</v>
      </c>
    </row>
    <row r="27" spans="1:21" x14ac:dyDescent="0.35">
      <c r="A27" t="s">
        <v>51</v>
      </c>
      <c r="B27">
        <v>29</v>
      </c>
      <c r="C27">
        <v>2025</v>
      </c>
      <c r="D27" t="s">
        <v>312</v>
      </c>
      <c r="E27">
        <v>307</v>
      </c>
      <c r="F27" t="s">
        <v>313</v>
      </c>
      <c r="G27" t="s">
        <v>314</v>
      </c>
      <c r="H27" t="s">
        <v>223</v>
      </c>
    </row>
    <row r="28" spans="1:21" x14ac:dyDescent="0.35">
      <c r="A28" t="s">
        <v>52</v>
      </c>
      <c r="B28">
        <v>30</v>
      </c>
      <c r="C28">
        <v>2025</v>
      </c>
      <c r="D28" t="s">
        <v>312</v>
      </c>
      <c r="E28">
        <v>307</v>
      </c>
      <c r="F28" t="s">
        <v>313</v>
      </c>
      <c r="G28" t="s">
        <v>314</v>
      </c>
      <c r="H28" t="s">
        <v>223</v>
      </c>
    </row>
    <row r="29" spans="1:21" x14ac:dyDescent="0.35">
      <c r="A29" t="s">
        <v>53</v>
      </c>
      <c r="B29">
        <v>31</v>
      </c>
      <c r="C29">
        <v>2025</v>
      </c>
      <c r="D29" t="s">
        <v>312</v>
      </c>
      <c r="E29">
        <v>307</v>
      </c>
      <c r="F29" t="s">
        <v>313</v>
      </c>
      <c r="G29" t="s">
        <v>314</v>
      </c>
      <c r="H29" t="s">
        <v>223</v>
      </c>
    </row>
    <row r="30" spans="1:21" x14ac:dyDescent="0.35">
      <c r="A30" t="s">
        <v>54</v>
      </c>
      <c r="B30">
        <v>32</v>
      </c>
      <c r="C30">
        <v>2025</v>
      </c>
      <c r="D30" t="s">
        <v>312</v>
      </c>
      <c r="E30">
        <v>307</v>
      </c>
      <c r="F30" t="s">
        <v>313</v>
      </c>
      <c r="G30" t="s">
        <v>314</v>
      </c>
      <c r="H30" t="s">
        <v>223</v>
      </c>
    </row>
    <row r="31" spans="1:21" x14ac:dyDescent="0.35">
      <c r="A31" t="s">
        <v>55</v>
      </c>
      <c r="B31">
        <v>33</v>
      </c>
      <c r="C31">
        <v>2025</v>
      </c>
      <c r="D31" t="s">
        <v>312</v>
      </c>
      <c r="E31">
        <v>307</v>
      </c>
      <c r="F31" t="s">
        <v>313</v>
      </c>
      <c r="G31" t="s">
        <v>314</v>
      </c>
      <c r="H31" t="s">
        <v>223</v>
      </c>
    </row>
    <row r="32" spans="1:21" x14ac:dyDescent="0.35">
      <c r="A32" t="s">
        <v>56</v>
      </c>
      <c r="B32">
        <v>34</v>
      </c>
      <c r="C32">
        <v>2025</v>
      </c>
      <c r="D32" t="s">
        <v>312</v>
      </c>
      <c r="E32">
        <v>307</v>
      </c>
      <c r="F32" t="s">
        <v>313</v>
      </c>
      <c r="G32" t="s">
        <v>314</v>
      </c>
      <c r="H32" t="s">
        <v>77</v>
      </c>
      <c r="I32">
        <v>335</v>
      </c>
      <c r="J32" t="s">
        <v>110</v>
      </c>
      <c r="K32">
        <v>1900</v>
      </c>
      <c r="L32">
        <v>2</v>
      </c>
      <c r="M32">
        <v>1</v>
      </c>
      <c r="N32" t="s">
        <v>12</v>
      </c>
      <c r="O32" t="s">
        <v>10</v>
      </c>
      <c r="P32">
        <v>18</v>
      </c>
      <c r="Q32" t="s">
        <v>10</v>
      </c>
      <c r="R32" t="s">
        <v>12</v>
      </c>
      <c r="S32">
        <v>12</v>
      </c>
      <c r="T32">
        <v>210</v>
      </c>
      <c r="U32" t="s">
        <v>13</v>
      </c>
    </row>
    <row r="33" spans="1:21" x14ac:dyDescent="0.35">
      <c r="A33" t="s">
        <v>57</v>
      </c>
      <c r="B33">
        <v>35</v>
      </c>
      <c r="C33">
        <v>2025</v>
      </c>
      <c r="D33" t="s">
        <v>312</v>
      </c>
      <c r="E33">
        <v>307</v>
      </c>
      <c r="F33" t="s">
        <v>313</v>
      </c>
      <c r="G33" t="s">
        <v>314</v>
      </c>
      <c r="H33" t="s">
        <v>223</v>
      </c>
    </row>
    <row r="34" spans="1:21" x14ac:dyDescent="0.35">
      <c r="A34" t="s">
        <v>58</v>
      </c>
      <c r="B34">
        <v>36</v>
      </c>
      <c r="C34">
        <v>2025</v>
      </c>
      <c r="D34" t="s">
        <v>312</v>
      </c>
      <c r="E34">
        <v>307</v>
      </c>
      <c r="F34" t="s">
        <v>313</v>
      </c>
      <c r="G34" t="s">
        <v>314</v>
      </c>
      <c r="H34" t="s">
        <v>223</v>
      </c>
    </row>
    <row r="35" spans="1:21" x14ac:dyDescent="0.35">
      <c r="A35" t="s">
        <v>59</v>
      </c>
      <c r="B35">
        <v>37</v>
      </c>
      <c r="C35">
        <v>2025</v>
      </c>
      <c r="D35" t="s">
        <v>312</v>
      </c>
      <c r="E35">
        <v>307</v>
      </c>
      <c r="F35" t="s">
        <v>313</v>
      </c>
      <c r="G35" t="s">
        <v>314</v>
      </c>
      <c r="H35" t="s">
        <v>223</v>
      </c>
    </row>
    <row r="36" spans="1:21" x14ac:dyDescent="0.35">
      <c r="A36" t="s">
        <v>60</v>
      </c>
      <c r="B36">
        <v>38</v>
      </c>
      <c r="C36">
        <v>2025</v>
      </c>
      <c r="D36" t="s">
        <v>312</v>
      </c>
      <c r="E36">
        <v>307</v>
      </c>
      <c r="F36" t="s">
        <v>313</v>
      </c>
      <c r="G36" t="s">
        <v>314</v>
      </c>
      <c r="H36" t="s">
        <v>223</v>
      </c>
    </row>
    <row r="37" spans="1:21" x14ac:dyDescent="0.35">
      <c r="A37" t="s">
        <v>61</v>
      </c>
      <c r="B37">
        <v>39</v>
      </c>
      <c r="C37">
        <v>2025</v>
      </c>
      <c r="D37" t="s">
        <v>312</v>
      </c>
      <c r="E37">
        <v>307</v>
      </c>
      <c r="F37" t="s">
        <v>313</v>
      </c>
      <c r="G37" t="s">
        <v>314</v>
      </c>
      <c r="H37" t="s">
        <v>223</v>
      </c>
    </row>
    <row r="38" spans="1:21" x14ac:dyDescent="0.35">
      <c r="A38" t="s">
        <v>62</v>
      </c>
      <c r="B38">
        <v>40</v>
      </c>
      <c r="C38">
        <v>2025</v>
      </c>
      <c r="D38" t="s">
        <v>312</v>
      </c>
      <c r="E38">
        <v>307</v>
      </c>
      <c r="F38" t="s">
        <v>313</v>
      </c>
      <c r="G38" t="s">
        <v>314</v>
      </c>
      <c r="H38" t="s">
        <v>77</v>
      </c>
      <c r="I38">
        <v>100</v>
      </c>
      <c r="J38" t="s">
        <v>110</v>
      </c>
      <c r="K38">
        <v>1900</v>
      </c>
      <c r="L38">
        <v>2</v>
      </c>
      <c r="M38">
        <v>1</v>
      </c>
      <c r="N38" t="s">
        <v>10</v>
      </c>
      <c r="O38" t="s">
        <v>10</v>
      </c>
      <c r="P38">
        <v>18</v>
      </c>
      <c r="Q38" t="s">
        <v>12</v>
      </c>
      <c r="R38" t="s">
        <v>12</v>
      </c>
      <c r="S38">
        <v>10</v>
      </c>
      <c r="T38">
        <v>100</v>
      </c>
      <c r="U38" t="s">
        <v>223</v>
      </c>
    </row>
    <row r="39" spans="1:21" x14ac:dyDescent="0.35">
      <c r="A39" t="s">
        <v>63</v>
      </c>
      <c r="B39">
        <v>41</v>
      </c>
      <c r="C39">
        <v>2025</v>
      </c>
      <c r="D39" t="s">
        <v>312</v>
      </c>
      <c r="E39">
        <v>307</v>
      </c>
      <c r="F39" t="s">
        <v>313</v>
      </c>
      <c r="G39" t="s">
        <v>314</v>
      </c>
      <c r="H39" t="s">
        <v>223</v>
      </c>
    </row>
    <row r="40" spans="1:21" x14ac:dyDescent="0.35">
      <c r="A40" t="s">
        <v>64</v>
      </c>
      <c r="B40">
        <v>42</v>
      </c>
      <c r="C40">
        <v>2025</v>
      </c>
      <c r="D40" t="s">
        <v>312</v>
      </c>
      <c r="E40">
        <v>307</v>
      </c>
      <c r="F40" t="s">
        <v>313</v>
      </c>
      <c r="G40" t="s">
        <v>314</v>
      </c>
      <c r="H40" t="s">
        <v>223</v>
      </c>
    </row>
    <row r="41" spans="1:21" x14ac:dyDescent="0.35">
      <c r="A41" t="s">
        <v>65</v>
      </c>
      <c r="B41">
        <v>44</v>
      </c>
      <c r="C41">
        <v>2025</v>
      </c>
      <c r="D41" t="s">
        <v>312</v>
      </c>
      <c r="E41">
        <v>307</v>
      </c>
      <c r="F41" t="s">
        <v>313</v>
      </c>
      <c r="G41" t="s">
        <v>314</v>
      </c>
      <c r="H41" t="s">
        <v>223</v>
      </c>
    </row>
    <row r="42" spans="1:21" x14ac:dyDescent="0.35">
      <c r="A42" t="s">
        <v>66</v>
      </c>
      <c r="B42">
        <v>45</v>
      </c>
      <c r="C42">
        <v>2025</v>
      </c>
      <c r="D42" t="s">
        <v>312</v>
      </c>
      <c r="E42">
        <v>307</v>
      </c>
      <c r="F42" t="s">
        <v>313</v>
      </c>
      <c r="G42" t="s">
        <v>314</v>
      </c>
      <c r="H42" t="s">
        <v>223</v>
      </c>
    </row>
    <row r="43" spans="1:21" x14ac:dyDescent="0.35">
      <c r="A43" t="s">
        <v>67</v>
      </c>
      <c r="B43">
        <v>46</v>
      </c>
      <c r="C43">
        <v>2025</v>
      </c>
      <c r="D43" t="s">
        <v>312</v>
      </c>
      <c r="E43">
        <v>307</v>
      </c>
      <c r="F43" t="s">
        <v>313</v>
      </c>
      <c r="G43" t="s">
        <v>314</v>
      </c>
      <c r="H43" t="s">
        <v>223</v>
      </c>
    </row>
    <row r="44" spans="1:21" x14ac:dyDescent="0.35">
      <c r="A44" t="s">
        <v>68</v>
      </c>
      <c r="B44">
        <v>47</v>
      </c>
      <c r="C44">
        <v>2025</v>
      </c>
      <c r="D44" t="s">
        <v>312</v>
      </c>
      <c r="E44">
        <v>307</v>
      </c>
      <c r="F44" t="s">
        <v>313</v>
      </c>
      <c r="G44" t="s">
        <v>314</v>
      </c>
      <c r="H44" t="s">
        <v>223</v>
      </c>
    </row>
    <row r="45" spans="1:21" x14ac:dyDescent="0.35">
      <c r="A45" t="s">
        <v>69</v>
      </c>
      <c r="B45">
        <v>48</v>
      </c>
      <c r="C45">
        <v>2025</v>
      </c>
      <c r="D45" t="s">
        <v>312</v>
      </c>
      <c r="E45">
        <v>307</v>
      </c>
      <c r="F45" t="s">
        <v>313</v>
      </c>
      <c r="G45" t="s">
        <v>314</v>
      </c>
      <c r="H45" t="s">
        <v>77</v>
      </c>
      <c r="I45">
        <v>200</v>
      </c>
      <c r="J45" t="s">
        <v>110</v>
      </c>
      <c r="K45">
        <v>1000</v>
      </c>
      <c r="L45">
        <v>2</v>
      </c>
      <c r="M45">
        <v>1</v>
      </c>
      <c r="N45" t="s">
        <v>12</v>
      </c>
      <c r="O45" t="s">
        <v>10</v>
      </c>
      <c r="P45" t="s">
        <v>95</v>
      </c>
      <c r="Q45" t="s">
        <v>12</v>
      </c>
      <c r="R45" t="s">
        <v>12</v>
      </c>
      <c r="S45">
        <v>12</v>
      </c>
      <c r="T45">
        <v>200</v>
      </c>
      <c r="U45" t="s">
        <v>223</v>
      </c>
    </row>
    <row r="46" spans="1:21" x14ac:dyDescent="0.35">
      <c r="A46" t="s">
        <v>70</v>
      </c>
      <c r="B46">
        <v>49</v>
      </c>
      <c r="C46">
        <v>2025</v>
      </c>
      <c r="D46" t="s">
        <v>312</v>
      </c>
      <c r="E46">
        <v>307</v>
      </c>
      <c r="F46" t="s">
        <v>313</v>
      </c>
      <c r="G46" t="s">
        <v>314</v>
      </c>
      <c r="H46" t="s">
        <v>223</v>
      </c>
    </row>
    <row r="47" spans="1:21" x14ac:dyDescent="0.35">
      <c r="A47" t="s">
        <v>71</v>
      </c>
      <c r="B47">
        <v>50</v>
      </c>
      <c r="C47">
        <v>2025</v>
      </c>
      <c r="D47" t="s">
        <v>312</v>
      </c>
      <c r="E47">
        <v>307</v>
      </c>
      <c r="F47" t="s">
        <v>313</v>
      </c>
      <c r="G47" t="s">
        <v>314</v>
      </c>
      <c r="H47" t="s">
        <v>223</v>
      </c>
    </row>
    <row r="48" spans="1:21" x14ac:dyDescent="0.35">
      <c r="A48" t="s">
        <v>72</v>
      </c>
      <c r="B48">
        <v>51</v>
      </c>
      <c r="C48">
        <v>2025</v>
      </c>
      <c r="D48" t="s">
        <v>312</v>
      </c>
      <c r="E48">
        <v>307</v>
      </c>
      <c r="F48" t="s">
        <v>313</v>
      </c>
      <c r="G48" t="s">
        <v>314</v>
      </c>
      <c r="H48" t="s">
        <v>223</v>
      </c>
    </row>
    <row r="49" spans="1:8" x14ac:dyDescent="0.35">
      <c r="A49" t="s">
        <v>73</v>
      </c>
      <c r="B49">
        <v>53</v>
      </c>
      <c r="C49">
        <v>2025</v>
      </c>
      <c r="D49" t="s">
        <v>312</v>
      </c>
      <c r="E49">
        <v>307</v>
      </c>
      <c r="F49" t="s">
        <v>313</v>
      </c>
      <c r="G49" t="s">
        <v>314</v>
      </c>
      <c r="H49" t="s">
        <v>223</v>
      </c>
    </row>
    <row r="50" spans="1:8" x14ac:dyDescent="0.35">
      <c r="A50" t="s">
        <v>74</v>
      </c>
      <c r="B50">
        <v>54</v>
      </c>
      <c r="C50">
        <v>2025</v>
      </c>
      <c r="D50" t="s">
        <v>312</v>
      </c>
      <c r="E50">
        <v>307</v>
      </c>
      <c r="F50" t="s">
        <v>313</v>
      </c>
      <c r="G50" t="s">
        <v>314</v>
      </c>
      <c r="H50" t="s">
        <v>223</v>
      </c>
    </row>
    <row r="51" spans="1:8" x14ac:dyDescent="0.35">
      <c r="A51" t="s">
        <v>75</v>
      </c>
      <c r="B51">
        <v>55</v>
      </c>
      <c r="C51">
        <v>2025</v>
      </c>
      <c r="D51" t="s">
        <v>312</v>
      </c>
      <c r="E51">
        <v>307</v>
      </c>
      <c r="F51" t="s">
        <v>313</v>
      </c>
      <c r="G51" t="s">
        <v>314</v>
      </c>
      <c r="H51" t="s">
        <v>223</v>
      </c>
    </row>
    <row r="52" spans="1:8" x14ac:dyDescent="0.35">
      <c r="A52" t="s">
        <v>76</v>
      </c>
      <c r="B52">
        <v>56</v>
      </c>
      <c r="C52">
        <v>2025</v>
      </c>
      <c r="D52" t="s">
        <v>312</v>
      </c>
      <c r="E52">
        <v>307</v>
      </c>
      <c r="F52" t="s">
        <v>313</v>
      </c>
      <c r="G52" t="s">
        <v>314</v>
      </c>
      <c r="H52" t="s">
        <v>223</v>
      </c>
    </row>
  </sheetData>
  <pageMargins left="0.7" right="0.7" top="0.75" bottom="0.75" header="0.3" footer="0.3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EDB686-B782-4B6F-90A8-061E5312658D}">
  <sheetPr codeName="Sheet86"/>
  <dimension ref="A1:U52"/>
  <sheetViews>
    <sheetView zoomScale="90" zoomScaleNormal="90" workbookViewId="0">
      <selection activeCell="N1" sqref="N1"/>
    </sheetView>
  </sheetViews>
  <sheetFormatPr defaultRowHeight="14.5" x14ac:dyDescent="0.35"/>
  <cols>
    <col min="1" max="1" width="17" bestFit="1" customWidth="1"/>
    <col min="4" max="4" width="16.81640625" bestFit="1" customWidth="1"/>
    <col min="5" max="5" width="14.26953125" bestFit="1" customWidth="1"/>
    <col min="7" max="7" width="15.6328125" bestFit="1" customWidth="1"/>
    <col min="8" max="8" width="15.54296875" bestFit="1" customWidth="1"/>
    <col min="10" max="10" width="17.7265625" bestFit="1" customWidth="1"/>
    <col min="11" max="11" width="9.7265625" bestFit="1" customWidth="1"/>
    <col min="12" max="12" width="13.90625" bestFit="1" customWidth="1"/>
    <col min="14" max="14" width="15.90625" bestFit="1" customWidth="1"/>
    <col min="15" max="15" width="9.90625" bestFit="1" customWidth="1"/>
    <col min="16" max="16" width="11.6328125" bestFit="1" customWidth="1"/>
    <col min="17" max="17" width="18.7265625" bestFit="1" customWidth="1"/>
    <col min="18" max="18" width="15" bestFit="1" customWidth="1"/>
    <col min="19" max="19" width="18.81640625" bestFit="1" customWidth="1"/>
    <col min="20" max="20" width="11" bestFit="1" customWidth="1"/>
    <col min="21" max="21" width="23.26953125" bestFit="1" customWidth="1"/>
  </cols>
  <sheetData>
    <row r="1" spans="1:21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0</v>
      </c>
      <c r="I1" t="s">
        <v>89</v>
      </c>
      <c r="J1" t="s">
        <v>3</v>
      </c>
      <c r="K1" t="s">
        <v>137</v>
      </c>
      <c r="L1" t="s">
        <v>90</v>
      </c>
      <c r="M1" t="s">
        <v>138</v>
      </c>
      <c r="N1" t="s">
        <v>215</v>
      </c>
      <c r="O1" t="s">
        <v>4</v>
      </c>
      <c r="P1" t="s">
        <v>5</v>
      </c>
      <c r="Q1" t="s">
        <v>6</v>
      </c>
      <c r="R1" t="s">
        <v>7</v>
      </c>
      <c r="S1" t="s">
        <v>8</v>
      </c>
      <c r="T1" t="s">
        <v>91</v>
      </c>
      <c r="U1" t="s">
        <v>9</v>
      </c>
    </row>
    <row r="2" spans="1:21" x14ac:dyDescent="0.35">
      <c r="A2" t="s">
        <v>23</v>
      </c>
      <c r="B2">
        <v>1</v>
      </c>
      <c r="C2">
        <v>2025</v>
      </c>
      <c r="D2" t="s">
        <v>315</v>
      </c>
      <c r="E2" s="13">
        <v>308</v>
      </c>
      <c r="F2" t="s">
        <v>313</v>
      </c>
      <c r="G2" t="s">
        <v>314</v>
      </c>
      <c r="H2" t="s">
        <v>77</v>
      </c>
      <c r="I2">
        <v>300</v>
      </c>
      <c r="J2" t="s">
        <v>110</v>
      </c>
      <c r="K2">
        <v>1000</v>
      </c>
      <c r="L2">
        <v>2</v>
      </c>
      <c r="M2">
        <v>1</v>
      </c>
      <c r="N2" t="s">
        <v>12</v>
      </c>
      <c r="O2" t="s">
        <v>10</v>
      </c>
      <c r="P2" t="s">
        <v>95</v>
      </c>
      <c r="Q2" t="s">
        <v>10</v>
      </c>
      <c r="R2" t="s">
        <v>12</v>
      </c>
      <c r="S2">
        <v>20</v>
      </c>
      <c r="T2">
        <v>250</v>
      </c>
      <c r="U2" t="s">
        <v>13</v>
      </c>
    </row>
    <row r="3" spans="1:21" x14ac:dyDescent="0.35">
      <c r="A3" t="s">
        <v>27</v>
      </c>
      <c r="B3">
        <v>2</v>
      </c>
      <c r="C3">
        <v>2025</v>
      </c>
      <c r="D3" t="s">
        <v>315</v>
      </c>
      <c r="E3" s="13">
        <v>308</v>
      </c>
      <c r="F3" t="s">
        <v>313</v>
      </c>
      <c r="G3" t="s">
        <v>314</v>
      </c>
      <c r="H3" t="s">
        <v>223</v>
      </c>
    </row>
    <row r="4" spans="1:21" x14ac:dyDescent="0.35">
      <c r="A4" t="s">
        <v>28</v>
      </c>
      <c r="B4">
        <v>4</v>
      </c>
      <c r="C4">
        <v>2025</v>
      </c>
      <c r="D4" t="s">
        <v>315</v>
      </c>
      <c r="E4" s="13">
        <v>308</v>
      </c>
      <c r="F4" t="s">
        <v>313</v>
      </c>
      <c r="G4" t="s">
        <v>314</v>
      </c>
      <c r="H4" t="s">
        <v>223</v>
      </c>
    </row>
    <row r="5" spans="1:21" x14ac:dyDescent="0.35">
      <c r="A5" t="s">
        <v>29</v>
      </c>
      <c r="B5">
        <v>5</v>
      </c>
      <c r="C5">
        <v>2025</v>
      </c>
      <c r="D5" t="s">
        <v>315</v>
      </c>
      <c r="E5" s="13">
        <v>308</v>
      </c>
      <c r="F5" t="s">
        <v>313</v>
      </c>
      <c r="G5" t="s">
        <v>314</v>
      </c>
      <c r="H5" t="s">
        <v>223</v>
      </c>
    </row>
    <row r="6" spans="1:21" x14ac:dyDescent="0.35">
      <c r="A6" t="s">
        <v>30</v>
      </c>
      <c r="B6">
        <v>6</v>
      </c>
      <c r="C6">
        <v>2025</v>
      </c>
      <c r="D6" t="s">
        <v>315</v>
      </c>
      <c r="E6" s="13">
        <v>308</v>
      </c>
      <c r="F6" t="s">
        <v>313</v>
      </c>
      <c r="G6" t="s">
        <v>314</v>
      </c>
      <c r="H6" t="s">
        <v>223</v>
      </c>
    </row>
    <row r="7" spans="1:21" x14ac:dyDescent="0.35">
      <c r="A7" t="s">
        <v>31</v>
      </c>
      <c r="B7">
        <v>8</v>
      </c>
      <c r="C7">
        <v>2025</v>
      </c>
      <c r="D7" t="s">
        <v>315</v>
      </c>
      <c r="E7" s="13">
        <v>308</v>
      </c>
      <c r="F7" t="s">
        <v>313</v>
      </c>
      <c r="G7" t="s">
        <v>314</v>
      </c>
      <c r="H7" t="s">
        <v>223</v>
      </c>
    </row>
    <row r="8" spans="1:21" x14ac:dyDescent="0.35">
      <c r="A8" t="s">
        <v>32</v>
      </c>
      <c r="B8">
        <v>9</v>
      </c>
      <c r="C8">
        <v>2025</v>
      </c>
      <c r="D8" t="s">
        <v>315</v>
      </c>
      <c r="E8" s="13">
        <v>308</v>
      </c>
      <c r="F8" t="s">
        <v>313</v>
      </c>
      <c r="G8" t="s">
        <v>314</v>
      </c>
      <c r="H8" t="s">
        <v>223</v>
      </c>
    </row>
    <row r="9" spans="1:21" x14ac:dyDescent="0.35">
      <c r="A9" t="s">
        <v>33</v>
      </c>
      <c r="B9">
        <v>10</v>
      </c>
      <c r="C9">
        <v>2025</v>
      </c>
      <c r="D9" t="s">
        <v>315</v>
      </c>
      <c r="E9" s="13">
        <v>308</v>
      </c>
      <c r="F9" t="s">
        <v>313</v>
      </c>
      <c r="G9" t="s">
        <v>314</v>
      </c>
      <c r="H9" t="s">
        <v>223</v>
      </c>
    </row>
    <row r="10" spans="1:21" x14ac:dyDescent="0.35">
      <c r="A10" t="s">
        <v>34</v>
      </c>
      <c r="B10">
        <v>11</v>
      </c>
      <c r="C10">
        <v>2025</v>
      </c>
      <c r="D10" t="s">
        <v>315</v>
      </c>
      <c r="E10" s="13">
        <v>308</v>
      </c>
      <c r="F10" t="s">
        <v>313</v>
      </c>
      <c r="G10" t="s">
        <v>314</v>
      </c>
      <c r="H10" t="s">
        <v>223</v>
      </c>
    </row>
    <row r="11" spans="1:21" x14ac:dyDescent="0.35">
      <c r="A11" t="s">
        <v>35</v>
      </c>
      <c r="B11">
        <v>12</v>
      </c>
      <c r="C11">
        <v>2025</v>
      </c>
      <c r="D11" t="s">
        <v>315</v>
      </c>
      <c r="E11" s="13">
        <v>308</v>
      </c>
      <c r="F11" t="s">
        <v>313</v>
      </c>
      <c r="G11" t="s">
        <v>314</v>
      </c>
      <c r="H11" t="s">
        <v>77</v>
      </c>
      <c r="I11">
        <v>805</v>
      </c>
      <c r="J11" t="s">
        <v>110</v>
      </c>
      <c r="K11">
        <v>4000</v>
      </c>
      <c r="L11">
        <v>2</v>
      </c>
      <c r="M11">
        <v>2</v>
      </c>
      <c r="N11" t="s">
        <v>12</v>
      </c>
      <c r="O11" t="s">
        <v>12</v>
      </c>
      <c r="P11" t="s">
        <v>95</v>
      </c>
      <c r="Q11" t="s">
        <v>12</v>
      </c>
      <c r="R11" t="s">
        <v>12</v>
      </c>
      <c r="S11">
        <v>20</v>
      </c>
      <c r="T11">
        <v>305</v>
      </c>
      <c r="U11" t="s">
        <v>223</v>
      </c>
    </row>
    <row r="12" spans="1:21" x14ac:dyDescent="0.35">
      <c r="A12" t="s">
        <v>36</v>
      </c>
      <c r="B12">
        <v>13</v>
      </c>
      <c r="C12">
        <v>2025</v>
      </c>
      <c r="D12" t="s">
        <v>315</v>
      </c>
      <c r="E12" s="13">
        <v>308</v>
      </c>
      <c r="F12" t="s">
        <v>313</v>
      </c>
      <c r="G12" t="s">
        <v>314</v>
      </c>
      <c r="H12" t="s">
        <v>223</v>
      </c>
    </row>
    <row r="13" spans="1:21" x14ac:dyDescent="0.35">
      <c r="A13" t="s">
        <v>37</v>
      </c>
      <c r="B13">
        <v>15</v>
      </c>
      <c r="C13">
        <v>2025</v>
      </c>
      <c r="D13" t="s">
        <v>315</v>
      </c>
      <c r="E13" s="13">
        <v>308</v>
      </c>
      <c r="F13" t="s">
        <v>313</v>
      </c>
      <c r="G13" t="s">
        <v>314</v>
      </c>
      <c r="H13" t="s">
        <v>223</v>
      </c>
    </row>
    <row r="14" spans="1:21" x14ac:dyDescent="0.35">
      <c r="A14" t="s">
        <v>38</v>
      </c>
      <c r="B14">
        <v>16</v>
      </c>
      <c r="C14">
        <v>2025</v>
      </c>
      <c r="D14" t="s">
        <v>315</v>
      </c>
      <c r="E14" s="13">
        <v>308</v>
      </c>
      <c r="F14" t="s">
        <v>313</v>
      </c>
      <c r="G14" t="s">
        <v>314</v>
      </c>
      <c r="H14" t="s">
        <v>223</v>
      </c>
    </row>
    <row r="15" spans="1:21" x14ac:dyDescent="0.35">
      <c r="A15" t="s">
        <v>39</v>
      </c>
      <c r="B15">
        <v>17</v>
      </c>
      <c r="C15">
        <v>2025</v>
      </c>
      <c r="D15" t="s">
        <v>315</v>
      </c>
      <c r="E15" s="13">
        <v>308</v>
      </c>
      <c r="F15" t="s">
        <v>313</v>
      </c>
      <c r="G15" t="s">
        <v>314</v>
      </c>
      <c r="H15" t="s">
        <v>223</v>
      </c>
    </row>
    <row r="16" spans="1:21" x14ac:dyDescent="0.35">
      <c r="A16" t="s">
        <v>40</v>
      </c>
      <c r="B16">
        <v>18</v>
      </c>
      <c r="C16">
        <v>2025</v>
      </c>
      <c r="D16" t="s">
        <v>315</v>
      </c>
      <c r="E16" s="13">
        <v>308</v>
      </c>
      <c r="F16" t="s">
        <v>313</v>
      </c>
      <c r="G16" t="s">
        <v>314</v>
      </c>
      <c r="H16" t="s">
        <v>223</v>
      </c>
    </row>
    <row r="17" spans="1:21" x14ac:dyDescent="0.35">
      <c r="A17" t="s">
        <v>41</v>
      </c>
      <c r="B17">
        <v>19</v>
      </c>
      <c r="C17">
        <v>2025</v>
      </c>
      <c r="D17" t="s">
        <v>315</v>
      </c>
      <c r="E17" s="13">
        <v>308</v>
      </c>
      <c r="F17" t="s">
        <v>313</v>
      </c>
      <c r="G17" t="s">
        <v>314</v>
      </c>
      <c r="H17" t="s">
        <v>223</v>
      </c>
    </row>
    <row r="18" spans="1:21" x14ac:dyDescent="0.35">
      <c r="A18" t="s">
        <v>42</v>
      </c>
      <c r="B18">
        <v>20</v>
      </c>
      <c r="C18">
        <v>2025</v>
      </c>
      <c r="D18" t="s">
        <v>315</v>
      </c>
      <c r="E18" s="13">
        <v>308</v>
      </c>
      <c r="F18" t="s">
        <v>313</v>
      </c>
      <c r="G18" t="s">
        <v>314</v>
      </c>
      <c r="H18" t="s">
        <v>223</v>
      </c>
    </row>
    <row r="19" spans="1:21" x14ac:dyDescent="0.35">
      <c r="A19" t="s">
        <v>43</v>
      </c>
      <c r="B19">
        <v>21</v>
      </c>
      <c r="C19">
        <v>2025</v>
      </c>
      <c r="D19" t="s">
        <v>315</v>
      </c>
      <c r="E19" s="13">
        <v>308</v>
      </c>
      <c r="F19" t="s">
        <v>313</v>
      </c>
      <c r="G19" t="s">
        <v>314</v>
      </c>
      <c r="H19" t="s">
        <v>77</v>
      </c>
      <c r="I19">
        <v>350</v>
      </c>
      <c r="J19" t="s">
        <v>110</v>
      </c>
      <c r="K19">
        <v>1000</v>
      </c>
      <c r="L19">
        <v>2</v>
      </c>
      <c r="M19">
        <v>2</v>
      </c>
      <c r="N19" t="s">
        <v>12</v>
      </c>
      <c r="O19" t="s">
        <v>12</v>
      </c>
      <c r="P19" t="s">
        <v>95</v>
      </c>
      <c r="Q19" t="s">
        <v>12</v>
      </c>
      <c r="R19" t="s">
        <v>12</v>
      </c>
      <c r="S19">
        <v>14</v>
      </c>
      <c r="T19">
        <v>500</v>
      </c>
      <c r="U19" t="s">
        <v>13</v>
      </c>
    </row>
    <row r="20" spans="1:21" x14ac:dyDescent="0.35">
      <c r="A20" t="s">
        <v>44</v>
      </c>
      <c r="B20">
        <v>22</v>
      </c>
      <c r="C20">
        <v>2025</v>
      </c>
      <c r="D20" t="s">
        <v>315</v>
      </c>
      <c r="E20" s="13">
        <v>308</v>
      </c>
      <c r="F20" t="s">
        <v>313</v>
      </c>
      <c r="G20" t="s">
        <v>314</v>
      </c>
      <c r="H20" t="s">
        <v>223</v>
      </c>
    </row>
    <row r="21" spans="1:21" x14ac:dyDescent="0.35">
      <c r="A21" t="s">
        <v>45</v>
      </c>
      <c r="B21">
        <v>23</v>
      </c>
      <c r="C21">
        <v>2025</v>
      </c>
      <c r="D21" t="s">
        <v>315</v>
      </c>
      <c r="E21" s="13">
        <v>308</v>
      </c>
      <c r="F21" t="s">
        <v>313</v>
      </c>
      <c r="G21" t="s">
        <v>314</v>
      </c>
      <c r="H21" t="s">
        <v>223</v>
      </c>
    </row>
    <row r="22" spans="1:21" x14ac:dyDescent="0.35">
      <c r="A22" t="s">
        <v>46</v>
      </c>
      <c r="B22">
        <v>24</v>
      </c>
      <c r="C22">
        <v>2025</v>
      </c>
      <c r="D22" t="s">
        <v>315</v>
      </c>
      <c r="E22" s="13">
        <v>308</v>
      </c>
      <c r="F22" t="s">
        <v>313</v>
      </c>
      <c r="G22" t="s">
        <v>314</v>
      </c>
      <c r="H22" t="s">
        <v>223</v>
      </c>
    </row>
    <row r="23" spans="1:21" x14ac:dyDescent="0.35">
      <c r="A23" t="s">
        <v>47</v>
      </c>
      <c r="B23">
        <v>25</v>
      </c>
      <c r="C23">
        <v>2025</v>
      </c>
      <c r="D23" t="s">
        <v>315</v>
      </c>
      <c r="E23" s="13">
        <v>308</v>
      </c>
      <c r="F23" t="s">
        <v>313</v>
      </c>
      <c r="G23" t="s">
        <v>314</v>
      </c>
      <c r="H23" t="s">
        <v>223</v>
      </c>
    </row>
    <row r="24" spans="1:21" x14ac:dyDescent="0.35">
      <c r="A24" t="s">
        <v>48</v>
      </c>
      <c r="B24">
        <v>26</v>
      </c>
      <c r="C24">
        <v>2025</v>
      </c>
      <c r="D24" t="s">
        <v>315</v>
      </c>
      <c r="E24" s="13">
        <v>308</v>
      </c>
      <c r="F24" t="s">
        <v>313</v>
      </c>
      <c r="G24" t="s">
        <v>314</v>
      </c>
      <c r="H24" t="s">
        <v>223</v>
      </c>
    </row>
    <row r="25" spans="1:21" x14ac:dyDescent="0.35">
      <c r="A25" t="s">
        <v>49</v>
      </c>
      <c r="B25">
        <v>27</v>
      </c>
      <c r="C25">
        <v>2025</v>
      </c>
      <c r="D25" t="s">
        <v>315</v>
      </c>
      <c r="E25" s="13">
        <v>308</v>
      </c>
      <c r="F25" t="s">
        <v>313</v>
      </c>
      <c r="G25" t="s">
        <v>314</v>
      </c>
      <c r="H25" t="s">
        <v>77</v>
      </c>
      <c r="I25">
        <v>300</v>
      </c>
      <c r="J25" t="s">
        <v>110</v>
      </c>
      <c r="K25">
        <v>1000</v>
      </c>
      <c r="L25">
        <v>1</v>
      </c>
      <c r="M25">
        <v>1</v>
      </c>
      <c r="N25" t="s">
        <v>12</v>
      </c>
      <c r="O25" t="s">
        <v>12</v>
      </c>
      <c r="P25">
        <v>18</v>
      </c>
      <c r="Q25" t="s">
        <v>12</v>
      </c>
      <c r="R25" t="s">
        <v>12</v>
      </c>
      <c r="S25">
        <v>32</v>
      </c>
      <c r="T25">
        <v>300</v>
      </c>
      <c r="U25" t="s">
        <v>11</v>
      </c>
    </row>
    <row r="26" spans="1:21" x14ac:dyDescent="0.35">
      <c r="A26" t="s">
        <v>50</v>
      </c>
      <c r="B26">
        <v>28</v>
      </c>
      <c r="C26">
        <v>2025</v>
      </c>
      <c r="D26" t="s">
        <v>315</v>
      </c>
      <c r="E26" s="13">
        <v>308</v>
      </c>
      <c r="F26" t="s">
        <v>313</v>
      </c>
      <c r="G26" t="s">
        <v>314</v>
      </c>
      <c r="H26" t="s">
        <v>223</v>
      </c>
    </row>
    <row r="27" spans="1:21" x14ac:dyDescent="0.35">
      <c r="A27" t="s">
        <v>51</v>
      </c>
      <c r="B27">
        <v>29</v>
      </c>
      <c r="C27">
        <v>2025</v>
      </c>
      <c r="D27" t="s">
        <v>315</v>
      </c>
      <c r="E27" s="13">
        <v>308</v>
      </c>
      <c r="F27" t="s">
        <v>313</v>
      </c>
      <c r="G27" t="s">
        <v>314</v>
      </c>
      <c r="H27" t="s">
        <v>223</v>
      </c>
    </row>
    <row r="28" spans="1:21" x14ac:dyDescent="0.35">
      <c r="A28" t="s">
        <v>52</v>
      </c>
      <c r="B28">
        <v>30</v>
      </c>
      <c r="C28">
        <v>2025</v>
      </c>
      <c r="D28" t="s">
        <v>315</v>
      </c>
      <c r="E28" s="13">
        <v>308</v>
      </c>
      <c r="F28" t="s">
        <v>313</v>
      </c>
      <c r="G28" t="s">
        <v>314</v>
      </c>
      <c r="H28" t="s">
        <v>223</v>
      </c>
    </row>
    <row r="29" spans="1:21" x14ac:dyDescent="0.35">
      <c r="A29" t="s">
        <v>53</v>
      </c>
      <c r="B29">
        <v>31</v>
      </c>
      <c r="C29">
        <v>2025</v>
      </c>
      <c r="D29" t="s">
        <v>315</v>
      </c>
      <c r="E29" s="13">
        <v>308</v>
      </c>
      <c r="F29" t="s">
        <v>313</v>
      </c>
      <c r="G29" t="s">
        <v>314</v>
      </c>
      <c r="H29" t="s">
        <v>223</v>
      </c>
    </row>
    <row r="30" spans="1:21" x14ac:dyDescent="0.35">
      <c r="A30" t="s">
        <v>54</v>
      </c>
      <c r="B30">
        <v>32</v>
      </c>
      <c r="C30">
        <v>2025</v>
      </c>
      <c r="D30" t="s">
        <v>315</v>
      </c>
      <c r="E30" s="13">
        <v>308</v>
      </c>
      <c r="F30" t="s">
        <v>313</v>
      </c>
      <c r="G30" t="s">
        <v>314</v>
      </c>
      <c r="H30" t="s">
        <v>223</v>
      </c>
    </row>
    <row r="31" spans="1:21" x14ac:dyDescent="0.35">
      <c r="A31" t="s">
        <v>55</v>
      </c>
      <c r="B31">
        <v>33</v>
      </c>
      <c r="C31">
        <v>2025</v>
      </c>
      <c r="D31" t="s">
        <v>315</v>
      </c>
      <c r="E31" s="13">
        <v>308</v>
      </c>
      <c r="F31" t="s">
        <v>313</v>
      </c>
      <c r="G31" t="s">
        <v>314</v>
      </c>
      <c r="H31" t="s">
        <v>223</v>
      </c>
    </row>
    <row r="32" spans="1:21" x14ac:dyDescent="0.35">
      <c r="A32" t="s">
        <v>56</v>
      </c>
      <c r="B32">
        <v>34</v>
      </c>
      <c r="C32">
        <v>2025</v>
      </c>
      <c r="D32" t="s">
        <v>315</v>
      </c>
      <c r="E32" s="13">
        <v>308</v>
      </c>
      <c r="F32" t="s">
        <v>313</v>
      </c>
      <c r="G32" t="s">
        <v>314</v>
      </c>
      <c r="H32" t="s">
        <v>223</v>
      </c>
    </row>
    <row r="33" spans="1:21" x14ac:dyDescent="0.35">
      <c r="A33" t="s">
        <v>57</v>
      </c>
      <c r="B33">
        <v>35</v>
      </c>
      <c r="C33">
        <v>2025</v>
      </c>
      <c r="D33" t="s">
        <v>315</v>
      </c>
      <c r="E33" s="13">
        <v>308</v>
      </c>
      <c r="F33" t="s">
        <v>313</v>
      </c>
      <c r="G33" t="s">
        <v>314</v>
      </c>
      <c r="H33" t="s">
        <v>223</v>
      </c>
    </row>
    <row r="34" spans="1:21" x14ac:dyDescent="0.35">
      <c r="A34" t="s">
        <v>58</v>
      </c>
      <c r="B34">
        <v>36</v>
      </c>
      <c r="C34">
        <v>2025</v>
      </c>
      <c r="D34" t="s">
        <v>315</v>
      </c>
      <c r="E34" s="13">
        <v>308</v>
      </c>
      <c r="F34" t="s">
        <v>313</v>
      </c>
      <c r="G34" t="s">
        <v>314</v>
      </c>
      <c r="H34" t="s">
        <v>223</v>
      </c>
    </row>
    <row r="35" spans="1:21" x14ac:dyDescent="0.35">
      <c r="A35" t="s">
        <v>59</v>
      </c>
      <c r="B35">
        <v>37</v>
      </c>
      <c r="C35">
        <v>2025</v>
      </c>
      <c r="D35" t="s">
        <v>315</v>
      </c>
      <c r="E35" s="13">
        <v>308</v>
      </c>
      <c r="F35" t="s">
        <v>313</v>
      </c>
      <c r="G35" t="s">
        <v>314</v>
      </c>
      <c r="H35" t="s">
        <v>223</v>
      </c>
    </row>
    <row r="36" spans="1:21" x14ac:dyDescent="0.35">
      <c r="A36" t="s">
        <v>60</v>
      </c>
      <c r="B36">
        <v>38</v>
      </c>
      <c r="C36">
        <v>2025</v>
      </c>
      <c r="D36" t="s">
        <v>315</v>
      </c>
      <c r="E36" s="13">
        <v>308</v>
      </c>
      <c r="F36" t="s">
        <v>313</v>
      </c>
      <c r="G36" t="s">
        <v>314</v>
      </c>
      <c r="H36" t="s">
        <v>223</v>
      </c>
    </row>
    <row r="37" spans="1:21" x14ac:dyDescent="0.35">
      <c r="A37" t="s">
        <v>61</v>
      </c>
      <c r="B37">
        <v>39</v>
      </c>
      <c r="C37">
        <v>2025</v>
      </c>
      <c r="D37" t="s">
        <v>315</v>
      </c>
      <c r="E37" s="13">
        <v>308</v>
      </c>
      <c r="F37" t="s">
        <v>313</v>
      </c>
      <c r="G37" t="s">
        <v>314</v>
      </c>
      <c r="H37" t="s">
        <v>223</v>
      </c>
    </row>
    <row r="38" spans="1:21" x14ac:dyDescent="0.35">
      <c r="A38" t="s">
        <v>62</v>
      </c>
      <c r="B38">
        <v>40</v>
      </c>
      <c r="C38">
        <v>2025</v>
      </c>
      <c r="D38" t="s">
        <v>315</v>
      </c>
      <c r="E38" s="13">
        <v>308</v>
      </c>
      <c r="F38" t="s">
        <v>313</v>
      </c>
      <c r="G38" t="s">
        <v>314</v>
      </c>
      <c r="H38" t="s">
        <v>223</v>
      </c>
    </row>
    <row r="39" spans="1:21" x14ac:dyDescent="0.35">
      <c r="A39" t="s">
        <v>63</v>
      </c>
      <c r="B39">
        <v>41</v>
      </c>
      <c r="C39">
        <v>2025</v>
      </c>
      <c r="D39" t="s">
        <v>315</v>
      </c>
      <c r="E39" s="13">
        <v>308</v>
      </c>
      <c r="F39" t="s">
        <v>313</v>
      </c>
      <c r="G39" t="s">
        <v>314</v>
      </c>
      <c r="H39" t="s">
        <v>223</v>
      </c>
    </row>
    <row r="40" spans="1:21" x14ac:dyDescent="0.35">
      <c r="A40" t="s">
        <v>64</v>
      </c>
      <c r="B40">
        <v>42</v>
      </c>
      <c r="C40">
        <v>2025</v>
      </c>
      <c r="D40" t="s">
        <v>315</v>
      </c>
      <c r="E40" s="13">
        <v>308</v>
      </c>
      <c r="F40" t="s">
        <v>313</v>
      </c>
      <c r="G40" t="s">
        <v>314</v>
      </c>
      <c r="H40" t="s">
        <v>77</v>
      </c>
      <c r="I40">
        <v>25</v>
      </c>
      <c r="J40" t="s">
        <v>110</v>
      </c>
      <c r="K40">
        <v>1000</v>
      </c>
      <c r="L40">
        <v>2</v>
      </c>
      <c r="M40">
        <v>1</v>
      </c>
      <c r="N40" t="s">
        <v>12</v>
      </c>
      <c r="O40" t="s">
        <v>12</v>
      </c>
      <c r="P40" t="s">
        <v>95</v>
      </c>
      <c r="Q40" t="s">
        <v>10</v>
      </c>
      <c r="R40" t="s">
        <v>12</v>
      </c>
      <c r="S40">
        <v>13</v>
      </c>
      <c r="T40">
        <v>75</v>
      </c>
      <c r="U40" t="s">
        <v>11</v>
      </c>
    </row>
    <row r="41" spans="1:21" x14ac:dyDescent="0.35">
      <c r="A41" t="s">
        <v>65</v>
      </c>
      <c r="B41">
        <v>44</v>
      </c>
      <c r="C41">
        <v>2025</v>
      </c>
      <c r="D41" t="s">
        <v>315</v>
      </c>
      <c r="E41" s="13">
        <v>308</v>
      </c>
      <c r="F41" t="s">
        <v>313</v>
      </c>
      <c r="G41" t="s">
        <v>314</v>
      </c>
      <c r="H41" t="s">
        <v>223</v>
      </c>
    </row>
    <row r="42" spans="1:21" x14ac:dyDescent="0.35">
      <c r="A42" t="s">
        <v>66</v>
      </c>
      <c r="B42">
        <v>45</v>
      </c>
      <c r="C42">
        <v>2025</v>
      </c>
      <c r="D42" t="s">
        <v>315</v>
      </c>
      <c r="E42" s="13">
        <v>308</v>
      </c>
      <c r="F42" t="s">
        <v>313</v>
      </c>
      <c r="G42" t="s">
        <v>314</v>
      </c>
      <c r="H42" t="s">
        <v>223</v>
      </c>
    </row>
    <row r="43" spans="1:21" x14ac:dyDescent="0.35">
      <c r="A43" t="s">
        <v>67</v>
      </c>
      <c r="B43">
        <v>46</v>
      </c>
      <c r="C43">
        <v>2025</v>
      </c>
      <c r="D43" t="s">
        <v>315</v>
      </c>
      <c r="E43" s="13">
        <v>308</v>
      </c>
      <c r="F43" t="s">
        <v>313</v>
      </c>
      <c r="G43" t="s">
        <v>314</v>
      </c>
      <c r="H43" t="s">
        <v>223</v>
      </c>
    </row>
    <row r="44" spans="1:21" x14ac:dyDescent="0.35">
      <c r="A44" t="s">
        <v>68</v>
      </c>
      <c r="B44">
        <v>47</v>
      </c>
      <c r="C44">
        <v>2025</v>
      </c>
      <c r="D44" t="s">
        <v>315</v>
      </c>
      <c r="E44" s="13">
        <v>308</v>
      </c>
      <c r="F44" t="s">
        <v>313</v>
      </c>
      <c r="G44" t="s">
        <v>314</v>
      </c>
      <c r="H44" t="s">
        <v>223</v>
      </c>
    </row>
    <row r="45" spans="1:21" x14ac:dyDescent="0.35">
      <c r="A45" t="s">
        <v>69</v>
      </c>
      <c r="B45">
        <v>48</v>
      </c>
      <c r="C45">
        <v>2025</v>
      </c>
      <c r="D45" t="s">
        <v>315</v>
      </c>
      <c r="E45" s="13">
        <v>308</v>
      </c>
      <c r="F45" t="s">
        <v>313</v>
      </c>
      <c r="G45" t="s">
        <v>314</v>
      </c>
      <c r="H45" t="s">
        <v>223</v>
      </c>
    </row>
    <row r="46" spans="1:21" x14ac:dyDescent="0.35">
      <c r="A46" t="s">
        <v>70</v>
      </c>
      <c r="B46">
        <v>49</v>
      </c>
      <c r="C46">
        <v>2025</v>
      </c>
      <c r="D46" t="s">
        <v>315</v>
      </c>
      <c r="E46" s="13">
        <v>308</v>
      </c>
      <c r="F46" t="s">
        <v>313</v>
      </c>
      <c r="G46" t="s">
        <v>314</v>
      </c>
      <c r="H46" t="s">
        <v>223</v>
      </c>
    </row>
    <row r="47" spans="1:21" x14ac:dyDescent="0.35">
      <c r="A47" t="s">
        <v>71</v>
      </c>
      <c r="B47">
        <v>50</v>
      </c>
      <c r="C47">
        <v>2025</v>
      </c>
      <c r="D47" t="s">
        <v>315</v>
      </c>
      <c r="E47" s="13">
        <v>308</v>
      </c>
      <c r="F47" t="s">
        <v>313</v>
      </c>
      <c r="G47" t="s">
        <v>314</v>
      </c>
      <c r="H47" t="s">
        <v>223</v>
      </c>
    </row>
    <row r="48" spans="1:21" x14ac:dyDescent="0.35">
      <c r="A48" t="s">
        <v>72</v>
      </c>
      <c r="B48">
        <v>51</v>
      </c>
      <c r="C48">
        <v>2025</v>
      </c>
      <c r="D48" t="s">
        <v>315</v>
      </c>
      <c r="E48" s="13">
        <v>308</v>
      </c>
      <c r="F48" t="s">
        <v>313</v>
      </c>
      <c r="G48" t="s">
        <v>314</v>
      </c>
      <c r="H48" t="s">
        <v>223</v>
      </c>
    </row>
    <row r="49" spans="1:8" x14ac:dyDescent="0.35">
      <c r="A49" t="s">
        <v>73</v>
      </c>
      <c r="B49">
        <v>53</v>
      </c>
      <c r="C49">
        <v>2025</v>
      </c>
      <c r="D49" t="s">
        <v>315</v>
      </c>
      <c r="E49" s="13">
        <v>308</v>
      </c>
      <c r="F49" t="s">
        <v>313</v>
      </c>
      <c r="G49" t="s">
        <v>314</v>
      </c>
      <c r="H49" t="s">
        <v>223</v>
      </c>
    </row>
    <row r="50" spans="1:8" x14ac:dyDescent="0.35">
      <c r="A50" t="s">
        <v>74</v>
      </c>
      <c r="B50">
        <v>54</v>
      </c>
      <c r="C50">
        <v>2025</v>
      </c>
      <c r="D50" t="s">
        <v>315</v>
      </c>
      <c r="E50" s="13">
        <v>308</v>
      </c>
      <c r="F50" t="s">
        <v>313</v>
      </c>
      <c r="G50" t="s">
        <v>314</v>
      </c>
      <c r="H50" t="s">
        <v>223</v>
      </c>
    </row>
    <row r="51" spans="1:8" x14ac:dyDescent="0.35">
      <c r="A51" t="s">
        <v>75</v>
      </c>
      <c r="B51">
        <v>55</v>
      </c>
      <c r="C51">
        <v>2025</v>
      </c>
      <c r="D51" t="s">
        <v>315</v>
      </c>
      <c r="E51" s="13">
        <v>308</v>
      </c>
      <c r="F51" t="s">
        <v>313</v>
      </c>
      <c r="G51" t="s">
        <v>314</v>
      </c>
      <c r="H51" t="s">
        <v>223</v>
      </c>
    </row>
    <row r="52" spans="1:8" x14ac:dyDescent="0.35">
      <c r="A52" t="s">
        <v>76</v>
      </c>
      <c r="B52">
        <v>56</v>
      </c>
      <c r="C52">
        <v>2025</v>
      </c>
      <c r="D52" t="s">
        <v>315</v>
      </c>
      <c r="E52" s="13">
        <v>308</v>
      </c>
      <c r="F52" t="s">
        <v>313</v>
      </c>
      <c r="G52" t="s">
        <v>314</v>
      </c>
      <c r="H52" t="s">
        <v>223</v>
      </c>
    </row>
  </sheetData>
  <pageMargins left="0.7" right="0.7" top="0.75" bottom="0.75" header="0.3" footer="0.3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715E6E-356A-4312-BCC3-E6B1D3A1B830}">
  <sheetPr codeName="Sheet87"/>
  <dimension ref="A1:U52"/>
  <sheetViews>
    <sheetView zoomScale="90" zoomScaleNormal="90" workbookViewId="0">
      <selection activeCell="N1" sqref="N1"/>
    </sheetView>
  </sheetViews>
  <sheetFormatPr defaultRowHeight="14.5" x14ac:dyDescent="0.35"/>
  <cols>
    <col min="1" max="1" width="17" bestFit="1" customWidth="1"/>
    <col min="4" max="4" width="20.36328125" bestFit="1" customWidth="1"/>
    <col min="5" max="5" width="14.26953125" bestFit="1" customWidth="1"/>
    <col min="7" max="7" width="15.6328125" bestFit="1" customWidth="1"/>
    <col min="8" max="8" width="15.54296875" bestFit="1" customWidth="1"/>
    <col min="10" max="10" width="17.7265625" bestFit="1" customWidth="1"/>
    <col min="11" max="11" width="9.7265625" bestFit="1" customWidth="1"/>
    <col min="12" max="12" width="13.90625" bestFit="1" customWidth="1"/>
    <col min="14" max="14" width="15.90625" bestFit="1" customWidth="1"/>
    <col min="15" max="15" width="9.90625" bestFit="1" customWidth="1"/>
    <col min="16" max="16" width="11.6328125" bestFit="1" customWidth="1"/>
    <col min="17" max="17" width="18.7265625" bestFit="1" customWidth="1"/>
    <col min="18" max="18" width="15" bestFit="1" customWidth="1"/>
    <col min="19" max="19" width="18.81640625" bestFit="1" customWidth="1"/>
    <col min="20" max="20" width="11" bestFit="1" customWidth="1"/>
    <col min="21" max="21" width="23.26953125" bestFit="1" customWidth="1"/>
  </cols>
  <sheetData>
    <row r="1" spans="1:21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0</v>
      </c>
      <c r="I1" t="s">
        <v>89</v>
      </c>
      <c r="J1" t="s">
        <v>3</v>
      </c>
      <c r="K1" t="s">
        <v>137</v>
      </c>
      <c r="L1" t="s">
        <v>90</v>
      </c>
      <c r="M1" t="s">
        <v>138</v>
      </c>
      <c r="N1" t="s">
        <v>215</v>
      </c>
      <c r="O1" t="s">
        <v>4</v>
      </c>
      <c r="P1" t="s">
        <v>5</v>
      </c>
      <c r="Q1" t="s">
        <v>6</v>
      </c>
      <c r="R1" t="s">
        <v>7</v>
      </c>
      <c r="S1" t="s">
        <v>8</v>
      </c>
      <c r="T1" t="s">
        <v>91</v>
      </c>
      <c r="U1" t="s">
        <v>9</v>
      </c>
    </row>
    <row r="2" spans="1:21" x14ac:dyDescent="0.35">
      <c r="A2" t="s">
        <v>23</v>
      </c>
      <c r="B2">
        <v>1</v>
      </c>
      <c r="C2">
        <v>2025</v>
      </c>
      <c r="D2" t="s">
        <v>316</v>
      </c>
      <c r="E2" s="13">
        <v>309</v>
      </c>
      <c r="F2" t="s">
        <v>313</v>
      </c>
      <c r="G2" t="s">
        <v>314</v>
      </c>
      <c r="H2" t="s">
        <v>223</v>
      </c>
    </row>
    <row r="3" spans="1:21" x14ac:dyDescent="0.35">
      <c r="A3" t="s">
        <v>27</v>
      </c>
      <c r="B3">
        <v>2</v>
      </c>
      <c r="C3">
        <v>2025</v>
      </c>
      <c r="D3" t="s">
        <v>316</v>
      </c>
      <c r="E3" s="13">
        <v>309</v>
      </c>
      <c r="F3" t="s">
        <v>313</v>
      </c>
      <c r="G3" t="s">
        <v>314</v>
      </c>
      <c r="H3" t="s">
        <v>223</v>
      </c>
    </row>
    <row r="4" spans="1:21" x14ac:dyDescent="0.35">
      <c r="A4" t="s">
        <v>28</v>
      </c>
      <c r="B4">
        <v>4</v>
      </c>
      <c r="C4">
        <v>2025</v>
      </c>
      <c r="D4" t="s">
        <v>316</v>
      </c>
      <c r="E4" s="13">
        <v>309</v>
      </c>
      <c r="F4" t="s">
        <v>313</v>
      </c>
      <c r="G4" t="s">
        <v>314</v>
      </c>
      <c r="H4" t="s">
        <v>223</v>
      </c>
    </row>
    <row r="5" spans="1:21" x14ac:dyDescent="0.35">
      <c r="A5" t="s">
        <v>29</v>
      </c>
      <c r="B5">
        <v>5</v>
      </c>
      <c r="C5">
        <v>2025</v>
      </c>
      <c r="D5" t="s">
        <v>316</v>
      </c>
      <c r="E5" s="13">
        <v>309</v>
      </c>
      <c r="F5" t="s">
        <v>313</v>
      </c>
      <c r="G5" t="s">
        <v>314</v>
      </c>
      <c r="H5" t="s">
        <v>223</v>
      </c>
    </row>
    <row r="6" spans="1:21" x14ac:dyDescent="0.35">
      <c r="A6" t="s">
        <v>30</v>
      </c>
      <c r="B6">
        <v>6</v>
      </c>
      <c r="C6">
        <v>2025</v>
      </c>
      <c r="D6" t="s">
        <v>316</v>
      </c>
      <c r="E6" s="13">
        <v>309</v>
      </c>
      <c r="F6" t="s">
        <v>313</v>
      </c>
      <c r="G6" t="s">
        <v>314</v>
      </c>
      <c r="H6" t="s">
        <v>223</v>
      </c>
    </row>
    <row r="7" spans="1:21" x14ac:dyDescent="0.35">
      <c r="A7" t="s">
        <v>31</v>
      </c>
      <c r="B7">
        <v>8</v>
      </c>
      <c r="C7">
        <v>2025</v>
      </c>
      <c r="D7" t="s">
        <v>316</v>
      </c>
      <c r="E7" s="13">
        <v>309</v>
      </c>
      <c r="F7" t="s">
        <v>313</v>
      </c>
      <c r="G7" t="s">
        <v>314</v>
      </c>
      <c r="H7" t="s">
        <v>223</v>
      </c>
    </row>
    <row r="8" spans="1:21" x14ac:dyDescent="0.35">
      <c r="A8" t="s">
        <v>32</v>
      </c>
      <c r="B8">
        <v>9</v>
      </c>
      <c r="C8">
        <v>2025</v>
      </c>
      <c r="D8" t="s">
        <v>316</v>
      </c>
      <c r="E8" s="13">
        <v>309</v>
      </c>
      <c r="F8" t="s">
        <v>313</v>
      </c>
      <c r="G8" t="s">
        <v>314</v>
      </c>
      <c r="H8" t="s">
        <v>223</v>
      </c>
    </row>
    <row r="9" spans="1:21" x14ac:dyDescent="0.35">
      <c r="A9" t="s">
        <v>33</v>
      </c>
      <c r="B9">
        <v>10</v>
      </c>
      <c r="C9">
        <v>2025</v>
      </c>
      <c r="D9" t="s">
        <v>316</v>
      </c>
      <c r="E9" s="13">
        <v>309</v>
      </c>
      <c r="F9" t="s">
        <v>313</v>
      </c>
      <c r="G9" t="s">
        <v>314</v>
      </c>
      <c r="H9" t="s">
        <v>223</v>
      </c>
    </row>
    <row r="10" spans="1:21" x14ac:dyDescent="0.35">
      <c r="A10" t="s">
        <v>34</v>
      </c>
      <c r="B10">
        <v>11</v>
      </c>
      <c r="C10">
        <v>2025</v>
      </c>
      <c r="D10" t="s">
        <v>316</v>
      </c>
      <c r="E10" s="13">
        <v>309</v>
      </c>
      <c r="F10" t="s">
        <v>313</v>
      </c>
      <c r="G10" t="s">
        <v>314</v>
      </c>
      <c r="H10" t="s">
        <v>223</v>
      </c>
    </row>
    <row r="11" spans="1:21" x14ac:dyDescent="0.35">
      <c r="A11" t="s">
        <v>35</v>
      </c>
      <c r="B11">
        <v>12</v>
      </c>
      <c r="C11">
        <v>2025</v>
      </c>
      <c r="D11" t="s">
        <v>316</v>
      </c>
      <c r="E11" s="13">
        <v>309</v>
      </c>
      <c r="F11" t="s">
        <v>313</v>
      </c>
      <c r="G11" t="s">
        <v>314</v>
      </c>
      <c r="H11" t="s">
        <v>77</v>
      </c>
      <c r="I11">
        <v>805</v>
      </c>
      <c r="J11" t="s">
        <v>110</v>
      </c>
      <c r="K11">
        <v>40</v>
      </c>
      <c r="L11">
        <v>2</v>
      </c>
      <c r="M11">
        <v>1</v>
      </c>
      <c r="N11" t="s">
        <v>12</v>
      </c>
      <c r="O11" t="s">
        <v>12</v>
      </c>
      <c r="P11" t="s">
        <v>95</v>
      </c>
      <c r="Q11" t="s">
        <v>12</v>
      </c>
      <c r="R11" t="s">
        <v>12</v>
      </c>
      <c r="S11">
        <v>10</v>
      </c>
      <c r="T11">
        <v>305</v>
      </c>
      <c r="U11" t="s">
        <v>223</v>
      </c>
    </row>
    <row r="12" spans="1:21" x14ac:dyDescent="0.35">
      <c r="A12" t="s">
        <v>36</v>
      </c>
      <c r="B12">
        <v>13</v>
      </c>
      <c r="C12">
        <v>2025</v>
      </c>
      <c r="D12" t="s">
        <v>316</v>
      </c>
      <c r="E12" s="13">
        <v>309</v>
      </c>
      <c r="F12" t="s">
        <v>313</v>
      </c>
      <c r="G12" t="s">
        <v>314</v>
      </c>
      <c r="H12" t="s">
        <v>223</v>
      </c>
    </row>
    <row r="13" spans="1:21" x14ac:dyDescent="0.35">
      <c r="A13" t="s">
        <v>37</v>
      </c>
      <c r="B13">
        <v>15</v>
      </c>
      <c r="C13">
        <v>2025</v>
      </c>
      <c r="D13" t="s">
        <v>316</v>
      </c>
      <c r="E13" s="13">
        <v>309</v>
      </c>
      <c r="F13" t="s">
        <v>313</v>
      </c>
      <c r="G13" t="s">
        <v>314</v>
      </c>
      <c r="H13" t="s">
        <v>223</v>
      </c>
    </row>
    <row r="14" spans="1:21" x14ac:dyDescent="0.35">
      <c r="A14" t="s">
        <v>38</v>
      </c>
      <c r="B14">
        <v>16</v>
      </c>
      <c r="C14">
        <v>2025</v>
      </c>
      <c r="D14" t="s">
        <v>316</v>
      </c>
      <c r="E14" s="13">
        <v>309</v>
      </c>
      <c r="F14" t="s">
        <v>313</v>
      </c>
      <c r="G14" t="s">
        <v>314</v>
      </c>
      <c r="H14" t="s">
        <v>223</v>
      </c>
    </row>
    <row r="15" spans="1:21" x14ac:dyDescent="0.35">
      <c r="A15" t="s">
        <v>39</v>
      </c>
      <c r="B15">
        <v>17</v>
      </c>
      <c r="C15">
        <v>2025</v>
      </c>
      <c r="D15" t="s">
        <v>316</v>
      </c>
      <c r="E15" s="13">
        <v>309</v>
      </c>
      <c r="F15" t="s">
        <v>313</v>
      </c>
      <c r="G15" t="s">
        <v>314</v>
      </c>
      <c r="H15" t="s">
        <v>223</v>
      </c>
    </row>
    <row r="16" spans="1:21" x14ac:dyDescent="0.35">
      <c r="A16" t="s">
        <v>40</v>
      </c>
      <c r="B16">
        <v>18</v>
      </c>
      <c r="C16">
        <v>2025</v>
      </c>
      <c r="D16" t="s">
        <v>316</v>
      </c>
      <c r="E16" s="13">
        <v>309</v>
      </c>
      <c r="F16" t="s">
        <v>313</v>
      </c>
      <c r="G16" t="s">
        <v>314</v>
      </c>
      <c r="H16" t="s">
        <v>223</v>
      </c>
    </row>
    <row r="17" spans="1:8" x14ac:dyDescent="0.35">
      <c r="A17" t="s">
        <v>41</v>
      </c>
      <c r="B17">
        <v>19</v>
      </c>
      <c r="C17">
        <v>2025</v>
      </c>
      <c r="D17" t="s">
        <v>316</v>
      </c>
      <c r="E17" s="13">
        <v>309</v>
      </c>
      <c r="F17" t="s">
        <v>313</v>
      </c>
      <c r="G17" t="s">
        <v>314</v>
      </c>
      <c r="H17" t="s">
        <v>223</v>
      </c>
    </row>
    <row r="18" spans="1:8" x14ac:dyDescent="0.35">
      <c r="A18" t="s">
        <v>42</v>
      </c>
      <c r="B18">
        <v>20</v>
      </c>
      <c r="C18">
        <v>2025</v>
      </c>
      <c r="D18" t="s">
        <v>316</v>
      </c>
      <c r="E18" s="13">
        <v>309</v>
      </c>
      <c r="F18" t="s">
        <v>313</v>
      </c>
      <c r="G18" t="s">
        <v>314</v>
      </c>
      <c r="H18" t="s">
        <v>223</v>
      </c>
    </row>
    <row r="19" spans="1:8" x14ac:dyDescent="0.35">
      <c r="A19" t="s">
        <v>43</v>
      </c>
      <c r="B19">
        <v>21</v>
      </c>
      <c r="C19">
        <v>2025</v>
      </c>
      <c r="D19" t="s">
        <v>316</v>
      </c>
      <c r="E19" s="13">
        <v>309</v>
      </c>
      <c r="F19" t="s">
        <v>313</v>
      </c>
      <c r="G19" t="s">
        <v>314</v>
      </c>
      <c r="H19" t="s">
        <v>223</v>
      </c>
    </row>
    <row r="20" spans="1:8" x14ac:dyDescent="0.35">
      <c r="A20" t="s">
        <v>44</v>
      </c>
      <c r="B20">
        <v>22</v>
      </c>
      <c r="C20">
        <v>2025</v>
      </c>
      <c r="D20" t="s">
        <v>316</v>
      </c>
      <c r="E20" s="13">
        <v>309</v>
      </c>
      <c r="F20" t="s">
        <v>313</v>
      </c>
      <c r="G20" t="s">
        <v>314</v>
      </c>
      <c r="H20" t="s">
        <v>223</v>
      </c>
    </row>
    <row r="21" spans="1:8" x14ac:dyDescent="0.35">
      <c r="A21" t="s">
        <v>45</v>
      </c>
      <c r="B21">
        <v>23</v>
      </c>
      <c r="C21">
        <v>2025</v>
      </c>
      <c r="D21" t="s">
        <v>316</v>
      </c>
      <c r="E21" s="13">
        <v>309</v>
      </c>
      <c r="F21" t="s">
        <v>313</v>
      </c>
      <c r="G21" t="s">
        <v>314</v>
      </c>
      <c r="H21" t="s">
        <v>223</v>
      </c>
    </row>
    <row r="22" spans="1:8" x14ac:dyDescent="0.35">
      <c r="A22" t="s">
        <v>46</v>
      </c>
      <c r="B22">
        <v>24</v>
      </c>
      <c r="C22">
        <v>2025</v>
      </c>
      <c r="D22" t="s">
        <v>316</v>
      </c>
      <c r="E22" s="13">
        <v>309</v>
      </c>
      <c r="F22" t="s">
        <v>313</v>
      </c>
      <c r="G22" t="s">
        <v>314</v>
      </c>
      <c r="H22" t="s">
        <v>223</v>
      </c>
    </row>
    <row r="23" spans="1:8" x14ac:dyDescent="0.35">
      <c r="A23" t="s">
        <v>47</v>
      </c>
      <c r="B23">
        <v>25</v>
      </c>
      <c r="C23">
        <v>2025</v>
      </c>
      <c r="D23" t="s">
        <v>316</v>
      </c>
      <c r="E23" s="13">
        <v>309</v>
      </c>
      <c r="F23" t="s">
        <v>313</v>
      </c>
      <c r="G23" t="s">
        <v>314</v>
      </c>
      <c r="H23" t="s">
        <v>223</v>
      </c>
    </row>
    <row r="24" spans="1:8" x14ac:dyDescent="0.35">
      <c r="A24" t="s">
        <v>48</v>
      </c>
      <c r="B24">
        <v>26</v>
      </c>
      <c r="C24">
        <v>2025</v>
      </c>
      <c r="D24" t="s">
        <v>316</v>
      </c>
      <c r="E24" s="13">
        <v>309</v>
      </c>
      <c r="F24" t="s">
        <v>313</v>
      </c>
      <c r="G24" t="s">
        <v>314</v>
      </c>
      <c r="H24" t="s">
        <v>223</v>
      </c>
    </row>
    <row r="25" spans="1:8" x14ac:dyDescent="0.35">
      <c r="A25" t="s">
        <v>49</v>
      </c>
      <c r="B25">
        <v>27</v>
      </c>
      <c r="C25">
        <v>2025</v>
      </c>
      <c r="D25" t="s">
        <v>316</v>
      </c>
      <c r="E25" s="13">
        <v>309</v>
      </c>
      <c r="F25" t="s">
        <v>313</v>
      </c>
      <c r="G25" t="s">
        <v>314</v>
      </c>
      <c r="H25" t="s">
        <v>223</v>
      </c>
    </row>
    <row r="26" spans="1:8" x14ac:dyDescent="0.35">
      <c r="A26" t="s">
        <v>50</v>
      </c>
      <c r="B26">
        <v>28</v>
      </c>
      <c r="C26">
        <v>2025</v>
      </c>
      <c r="D26" t="s">
        <v>316</v>
      </c>
      <c r="E26" s="13">
        <v>309</v>
      </c>
      <c r="F26" t="s">
        <v>313</v>
      </c>
      <c r="G26" t="s">
        <v>314</v>
      </c>
      <c r="H26" t="s">
        <v>223</v>
      </c>
    </row>
    <row r="27" spans="1:8" x14ac:dyDescent="0.35">
      <c r="A27" t="s">
        <v>51</v>
      </c>
      <c r="B27">
        <v>29</v>
      </c>
      <c r="C27">
        <v>2025</v>
      </c>
      <c r="D27" t="s">
        <v>316</v>
      </c>
      <c r="E27" s="13">
        <v>309</v>
      </c>
      <c r="F27" t="s">
        <v>313</v>
      </c>
      <c r="G27" t="s">
        <v>314</v>
      </c>
      <c r="H27" t="s">
        <v>223</v>
      </c>
    </row>
    <row r="28" spans="1:8" x14ac:dyDescent="0.35">
      <c r="A28" t="s">
        <v>52</v>
      </c>
      <c r="B28">
        <v>30</v>
      </c>
      <c r="C28">
        <v>2025</v>
      </c>
      <c r="D28" t="s">
        <v>316</v>
      </c>
      <c r="E28" s="13">
        <v>309</v>
      </c>
      <c r="F28" t="s">
        <v>313</v>
      </c>
      <c r="G28" t="s">
        <v>314</v>
      </c>
      <c r="H28" t="s">
        <v>223</v>
      </c>
    </row>
    <row r="29" spans="1:8" x14ac:dyDescent="0.35">
      <c r="A29" t="s">
        <v>53</v>
      </c>
      <c r="B29">
        <v>31</v>
      </c>
      <c r="C29">
        <v>2025</v>
      </c>
      <c r="D29" t="s">
        <v>316</v>
      </c>
      <c r="E29" s="13">
        <v>309</v>
      </c>
      <c r="F29" t="s">
        <v>313</v>
      </c>
      <c r="G29" t="s">
        <v>314</v>
      </c>
      <c r="H29" t="s">
        <v>223</v>
      </c>
    </row>
    <row r="30" spans="1:8" x14ac:dyDescent="0.35">
      <c r="A30" t="s">
        <v>54</v>
      </c>
      <c r="B30">
        <v>32</v>
      </c>
      <c r="C30">
        <v>2025</v>
      </c>
      <c r="D30" t="s">
        <v>316</v>
      </c>
      <c r="E30" s="13">
        <v>309</v>
      </c>
      <c r="F30" t="s">
        <v>313</v>
      </c>
      <c r="G30" t="s">
        <v>314</v>
      </c>
      <c r="H30" t="s">
        <v>223</v>
      </c>
    </row>
    <row r="31" spans="1:8" x14ac:dyDescent="0.35">
      <c r="A31" t="s">
        <v>55</v>
      </c>
      <c r="B31">
        <v>33</v>
      </c>
      <c r="C31">
        <v>2025</v>
      </c>
      <c r="D31" t="s">
        <v>316</v>
      </c>
      <c r="E31" s="13">
        <v>309</v>
      </c>
      <c r="F31" t="s">
        <v>313</v>
      </c>
      <c r="G31" t="s">
        <v>314</v>
      </c>
      <c r="H31" t="s">
        <v>223</v>
      </c>
    </row>
    <row r="32" spans="1:8" x14ac:dyDescent="0.35">
      <c r="A32" t="s">
        <v>56</v>
      </c>
      <c r="B32">
        <v>34</v>
      </c>
      <c r="C32">
        <v>2025</v>
      </c>
      <c r="D32" t="s">
        <v>316</v>
      </c>
      <c r="E32" s="13">
        <v>309</v>
      </c>
      <c r="F32" t="s">
        <v>313</v>
      </c>
      <c r="G32" t="s">
        <v>314</v>
      </c>
      <c r="H32" t="s">
        <v>223</v>
      </c>
    </row>
    <row r="33" spans="1:8" x14ac:dyDescent="0.35">
      <c r="A33" t="s">
        <v>57</v>
      </c>
      <c r="B33">
        <v>35</v>
      </c>
      <c r="C33">
        <v>2025</v>
      </c>
      <c r="D33" t="s">
        <v>316</v>
      </c>
      <c r="E33" s="13">
        <v>309</v>
      </c>
      <c r="F33" t="s">
        <v>313</v>
      </c>
      <c r="G33" t="s">
        <v>314</v>
      </c>
      <c r="H33" t="s">
        <v>223</v>
      </c>
    </row>
    <row r="34" spans="1:8" x14ac:dyDescent="0.35">
      <c r="A34" t="s">
        <v>58</v>
      </c>
      <c r="B34">
        <v>36</v>
      </c>
      <c r="C34">
        <v>2025</v>
      </c>
      <c r="D34" t="s">
        <v>316</v>
      </c>
      <c r="E34" s="13">
        <v>309</v>
      </c>
      <c r="F34" t="s">
        <v>313</v>
      </c>
      <c r="G34" t="s">
        <v>314</v>
      </c>
      <c r="H34" t="s">
        <v>223</v>
      </c>
    </row>
    <row r="35" spans="1:8" x14ac:dyDescent="0.35">
      <c r="A35" t="s">
        <v>59</v>
      </c>
      <c r="B35">
        <v>37</v>
      </c>
      <c r="C35">
        <v>2025</v>
      </c>
      <c r="D35" t="s">
        <v>316</v>
      </c>
      <c r="E35" s="13">
        <v>309</v>
      </c>
      <c r="F35" t="s">
        <v>313</v>
      </c>
      <c r="G35" t="s">
        <v>314</v>
      </c>
      <c r="H35" t="s">
        <v>223</v>
      </c>
    </row>
    <row r="36" spans="1:8" x14ac:dyDescent="0.35">
      <c r="A36" t="s">
        <v>60</v>
      </c>
      <c r="B36">
        <v>38</v>
      </c>
      <c r="C36">
        <v>2025</v>
      </c>
      <c r="D36" t="s">
        <v>316</v>
      </c>
      <c r="E36" s="13">
        <v>309</v>
      </c>
      <c r="F36" t="s">
        <v>313</v>
      </c>
      <c r="G36" t="s">
        <v>314</v>
      </c>
      <c r="H36" t="s">
        <v>223</v>
      </c>
    </row>
    <row r="37" spans="1:8" x14ac:dyDescent="0.35">
      <c r="A37" t="s">
        <v>61</v>
      </c>
      <c r="B37">
        <v>39</v>
      </c>
      <c r="C37">
        <v>2025</v>
      </c>
      <c r="D37" t="s">
        <v>316</v>
      </c>
      <c r="E37" s="13">
        <v>309</v>
      </c>
      <c r="F37" t="s">
        <v>313</v>
      </c>
      <c r="G37" t="s">
        <v>314</v>
      </c>
      <c r="H37" t="s">
        <v>223</v>
      </c>
    </row>
    <row r="38" spans="1:8" x14ac:dyDescent="0.35">
      <c r="A38" t="s">
        <v>62</v>
      </c>
      <c r="B38">
        <v>40</v>
      </c>
      <c r="C38">
        <v>2025</v>
      </c>
      <c r="D38" t="s">
        <v>316</v>
      </c>
      <c r="E38" s="13">
        <v>309</v>
      </c>
      <c r="F38" t="s">
        <v>313</v>
      </c>
      <c r="G38" t="s">
        <v>314</v>
      </c>
      <c r="H38" t="s">
        <v>223</v>
      </c>
    </row>
    <row r="39" spans="1:8" x14ac:dyDescent="0.35">
      <c r="A39" t="s">
        <v>63</v>
      </c>
      <c r="B39">
        <v>41</v>
      </c>
      <c r="C39">
        <v>2025</v>
      </c>
      <c r="D39" t="s">
        <v>316</v>
      </c>
      <c r="E39" s="13">
        <v>309</v>
      </c>
      <c r="F39" t="s">
        <v>313</v>
      </c>
      <c r="G39" t="s">
        <v>314</v>
      </c>
      <c r="H39" t="s">
        <v>223</v>
      </c>
    </row>
    <row r="40" spans="1:8" x14ac:dyDescent="0.35">
      <c r="A40" t="s">
        <v>64</v>
      </c>
      <c r="B40">
        <v>42</v>
      </c>
      <c r="C40">
        <v>2025</v>
      </c>
      <c r="D40" t="s">
        <v>316</v>
      </c>
      <c r="E40" s="13">
        <v>309</v>
      </c>
      <c r="F40" t="s">
        <v>313</v>
      </c>
      <c r="G40" t="s">
        <v>314</v>
      </c>
      <c r="H40" t="s">
        <v>223</v>
      </c>
    </row>
    <row r="41" spans="1:8" x14ac:dyDescent="0.35">
      <c r="A41" t="s">
        <v>65</v>
      </c>
      <c r="B41">
        <v>44</v>
      </c>
      <c r="C41">
        <v>2025</v>
      </c>
      <c r="D41" t="s">
        <v>316</v>
      </c>
      <c r="E41" s="13">
        <v>309</v>
      </c>
      <c r="F41" t="s">
        <v>313</v>
      </c>
      <c r="G41" t="s">
        <v>314</v>
      </c>
      <c r="H41" t="s">
        <v>223</v>
      </c>
    </row>
    <row r="42" spans="1:8" x14ac:dyDescent="0.35">
      <c r="A42" t="s">
        <v>66</v>
      </c>
      <c r="B42">
        <v>45</v>
      </c>
      <c r="C42">
        <v>2025</v>
      </c>
      <c r="D42" t="s">
        <v>316</v>
      </c>
      <c r="E42" s="13">
        <v>309</v>
      </c>
      <c r="F42" t="s">
        <v>313</v>
      </c>
      <c r="G42" t="s">
        <v>314</v>
      </c>
      <c r="H42" t="s">
        <v>223</v>
      </c>
    </row>
    <row r="43" spans="1:8" x14ac:dyDescent="0.35">
      <c r="A43" t="s">
        <v>67</v>
      </c>
      <c r="B43">
        <v>46</v>
      </c>
      <c r="C43">
        <v>2025</v>
      </c>
      <c r="D43" t="s">
        <v>316</v>
      </c>
      <c r="E43" s="13">
        <v>309</v>
      </c>
      <c r="F43" t="s">
        <v>313</v>
      </c>
      <c r="G43" t="s">
        <v>314</v>
      </c>
      <c r="H43" t="s">
        <v>223</v>
      </c>
    </row>
    <row r="44" spans="1:8" x14ac:dyDescent="0.35">
      <c r="A44" t="s">
        <v>68</v>
      </c>
      <c r="B44">
        <v>47</v>
      </c>
      <c r="C44">
        <v>2025</v>
      </c>
      <c r="D44" t="s">
        <v>316</v>
      </c>
      <c r="E44" s="13">
        <v>309</v>
      </c>
      <c r="F44" t="s">
        <v>313</v>
      </c>
      <c r="G44" t="s">
        <v>314</v>
      </c>
      <c r="H44" t="s">
        <v>223</v>
      </c>
    </row>
    <row r="45" spans="1:8" x14ac:dyDescent="0.35">
      <c r="A45" t="s">
        <v>69</v>
      </c>
      <c r="B45">
        <v>48</v>
      </c>
      <c r="C45">
        <v>2025</v>
      </c>
      <c r="D45" t="s">
        <v>316</v>
      </c>
      <c r="E45" s="13">
        <v>309</v>
      </c>
      <c r="F45" t="s">
        <v>313</v>
      </c>
      <c r="G45" t="s">
        <v>314</v>
      </c>
      <c r="H45" t="s">
        <v>223</v>
      </c>
    </row>
    <row r="46" spans="1:8" x14ac:dyDescent="0.35">
      <c r="A46" t="s">
        <v>70</v>
      </c>
      <c r="B46">
        <v>49</v>
      </c>
      <c r="C46">
        <v>2025</v>
      </c>
      <c r="D46" t="s">
        <v>316</v>
      </c>
      <c r="E46" s="13">
        <v>309</v>
      </c>
      <c r="F46" t="s">
        <v>313</v>
      </c>
      <c r="G46" t="s">
        <v>314</v>
      </c>
      <c r="H46" t="s">
        <v>223</v>
      </c>
    </row>
    <row r="47" spans="1:8" x14ac:dyDescent="0.35">
      <c r="A47" t="s">
        <v>71</v>
      </c>
      <c r="B47">
        <v>50</v>
      </c>
      <c r="C47">
        <v>2025</v>
      </c>
      <c r="D47" t="s">
        <v>316</v>
      </c>
      <c r="E47" s="13">
        <v>309</v>
      </c>
      <c r="F47" t="s">
        <v>313</v>
      </c>
      <c r="G47" t="s">
        <v>314</v>
      </c>
      <c r="H47" t="s">
        <v>223</v>
      </c>
    </row>
    <row r="48" spans="1:8" x14ac:dyDescent="0.35">
      <c r="A48" t="s">
        <v>72</v>
      </c>
      <c r="B48">
        <v>51</v>
      </c>
      <c r="C48">
        <v>2025</v>
      </c>
      <c r="D48" t="s">
        <v>316</v>
      </c>
      <c r="E48" s="13">
        <v>309</v>
      </c>
      <c r="F48" t="s">
        <v>313</v>
      </c>
      <c r="G48" t="s">
        <v>314</v>
      </c>
      <c r="H48" t="s">
        <v>223</v>
      </c>
    </row>
    <row r="49" spans="1:8" x14ac:dyDescent="0.35">
      <c r="A49" t="s">
        <v>73</v>
      </c>
      <c r="B49">
        <v>53</v>
      </c>
      <c r="C49">
        <v>2025</v>
      </c>
      <c r="D49" t="s">
        <v>316</v>
      </c>
      <c r="E49" s="13">
        <v>309</v>
      </c>
      <c r="F49" t="s">
        <v>313</v>
      </c>
      <c r="G49" t="s">
        <v>314</v>
      </c>
      <c r="H49" t="s">
        <v>223</v>
      </c>
    </row>
    <row r="50" spans="1:8" x14ac:dyDescent="0.35">
      <c r="A50" t="s">
        <v>74</v>
      </c>
      <c r="B50">
        <v>54</v>
      </c>
      <c r="C50">
        <v>2025</v>
      </c>
      <c r="D50" t="s">
        <v>316</v>
      </c>
      <c r="E50" s="13">
        <v>309</v>
      </c>
      <c r="F50" t="s">
        <v>313</v>
      </c>
      <c r="G50" t="s">
        <v>314</v>
      </c>
      <c r="H50" t="s">
        <v>223</v>
      </c>
    </row>
    <row r="51" spans="1:8" x14ac:dyDescent="0.35">
      <c r="A51" t="s">
        <v>75</v>
      </c>
      <c r="B51">
        <v>55</v>
      </c>
      <c r="C51">
        <v>2025</v>
      </c>
      <c r="D51" t="s">
        <v>316</v>
      </c>
      <c r="E51" s="13">
        <v>309</v>
      </c>
      <c r="F51" t="s">
        <v>313</v>
      </c>
      <c r="G51" t="s">
        <v>314</v>
      </c>
      <c r="H51" t="s">
        <v>223</v>
      </c>
    </row>
    <row r="52" spans="1:8" x14ac:dyDescent="0.35">
      <c r="A52" t="s">
        <v>76</v>
      </c>
      <c r="B52">
        <v>56</v>
      </c>
      <c r="C52">
        <v>2025</v>
      </c>
      <c r="D52" t="s">
        <v>316</v>
      </c>
      <c r="E52" s="13">
        <v>309</v>
      </c>
      <c r="F52" t="s">
        <v>313</v>
      </c>
      <c r="G52" t="s">
        <v>314</v>
      </c>
      <c r="H52" t="s">
        <v>223</v>
      </c>
    </row>
  </sheetData>
  <pageMargins left="0.7" right="0.7" top="0.75" bottom="0.75" header="0.3" footer="0.3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17DBEA-6CDD-447E-A55B-4A85DADB820A}">
  <sheetPr codeName="Sheet88"/>
  <dimension ref="A1:U52"/>
  <sheetViews>
    <sheetView zoomScale="90" zoomScaleNormal="90" workbookViewId="0">
      <selection activeCell="N1" sqref="N1"/>
    </sheetView>
  </sheetViews>
  <sheetFormatPr defaultRowHeight="14.5" x14ac:dyDescent="0.35"/>
  <cols>
    <col min="1" max="1" width="17" bestFit="1" customWidth="1"/>
    <col min="4" max="4" width="16.81640625" bestFit="1" customWidth="1"/>
    <col min="5" max="5" width="14.26953125" bestFit="1" customWidth="1"/>
    <col min="7" max="7" width="15.6328125" bestFit="1" customWidth="1"/>
    <col min="8" max="8" width="15.54296875" bestFit="1" customWidth="1"/>
    <col min="10" max="10" width="17.453125" bestFit="1" customWidth="1"/>
    <col min="11" max="11" width="9.7265625" bestFit="1" customWidth="1"/>
    <col min="12" max="12" width="13.90625" bestFit="1" customWidth="1"/>
    <col min="14" max="14" width="15.90625" bestFit="1" customWidth="1"/>
    <col min="15" max="15" width="9.90625" bestFit="1" customWidth="1"/>
    <col min="16" max="16" width="11.6328125" bestFit="1" customWidth="1"/>
    <col min="17" max="17" width="18.7265625" bestFit="1" customWidth="1"/>
    <col min="18" max="18" width="15" bestFit="1" customWidth="1"/>
    <col min="19" max="19" width="18.81640625" bestFit="1" customWidth="1"/>
    <col min="20" max="20" width="11" bestFit="1" customWidth="1"/>
    <col min="21" max="21" width="23.26953125" bestFit="1" customWidth="1"/>
  </cols>
  <sheetData>
    <row r="1" spans="1:21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0</v>
      </c>
      <c r="I1" t="s">
        <v>89</v>
      </c>
      <c r="J1" t="s">
        <v>3</v>
      </c>
      <c r="K1" t="s">
        <v>137</v>
      </c>
      <c r="L1" t="s">
        <v>90</v>
      </c>
      <c r="M1" t="s">
        <v>138</v>
      </c>
      <c r="N1" t="s">
        <v>215</v>
      </c>
      <c r="O1" t="s">
        <v>4</v>
      </c>
      <c r="P1" t="s">
        <v>5</v>
      </c>
      <c r="Q1" t="s">
        <v>6</v>
      </c>
      <c r="R1" t="s">
        <v>7</v>
      </c>
      <c r="S1" t="s">
        <v>8</v>
      </c>
      <c r="T1" t="s">
        <v>91</v>
      </c>
      <c r="U1" t="s">
        <v>9</v>
      </c>
    </row>
    <row r="2" spans="1:21" x14ac:dyDescent="0.35">
      <c r="A2" t="s">
        <v>23</v>
      </c>
      <c r="B2">
        <v>1</v>
      </c>
      <c r="C2">
        <v>2025</v>
      </c>
      <c r="D2" t="s">
        <v>317</v>
      </c>
      <c r="E2" s="13">
        <v>310</v>
      </c>
      <c r="F2" t="s">
        <v>313</v>
      </c>
      <c r="G2" t="s">
        <v>314</v>
      </c>
      <c r="H2" t="s">
        <v>223</v>
      </c>
    </row>
    <row r="3" spans="1:21" x14ac:dyDescent="0.35">
      <c r="A3" t="s">
        <v>27</v>
      </c>
      <c r="B3">
        <v>2</v>
      </c>
      <c r="C3">
        <v>2025</v>
      </c>
      <c r="D3" t="s">
        <v>317</v>
      </c>
      <c r="E3" s="13">
        <v>310</v>
      </c>
      <c r="F3" t="s">
        <v>313</v>
      </c>
      <c r="G3" t="s">
        <v>314</v>
      </c>
      <c r="H3" t="s">
        <v>223</v>
      </c>
    </row>
    <row r="4" spans="1:21" x14ac:dyDescent="0.35">
      <c r="A4" t="s">
        <v>28</v>
      </c>
      <c r="B4">
        <v>4</v>
      </c>
      <c r="C4">
        <v>2025</v>
      </c>
      <c r="D4" t="s">
        <v>317</v>
      </c>
      <c r="E4" s="13">
        <v>310</v>
      </c>
      <c r="F4" t="s">
        <v>313</v>
      </c>
      <c r="G4" t="s">
        <v>314</v>
      </c>
      <c r="H4" t="s">
        <v>223</v>
      </c>
    </row>
    <row r="5" spans="1:21" x14ac:dyDescent="0.35">
      <c r="A5" t="s">
        <v>29</v>
      </c>
      <c r="B5">
        <v>5</v>
      </c>
      <c r="C5">
        <v>2025</v>
      </c>
      <c r="D5" t="s">
        <v>317</v>
      </c>
      <c r="E5" s="13">
        <v>310</v>
      </c>
      <c r="F5" t="s">
        <v>313</v>
      </c>
      <c r="G5" t="s">
        <v>314</v>
      </c>
      <c r="H5" t="s">
        <v>223</v>
      </c>
    </row>
    <row r="6" spans="1:21" x14ac:dyDescent="0.35">
      <c r="A6" t="s">
        <v>30</v>
      </c>
      <c r="B6">
        <v>6</v>
      </c>
      <c r="C6">
        <v>2025</v>
      </c>
      <c r="D6" t="s">
        <v>317</v>
      </c>
      <c r="E6" s="13">
        <v>310</v>
      </c>
      <c r="F6" t="s">
        <v>313</v>
      </c>
      <c r="G6" t="s">
        <v>314</v>
      </c>
      <c r="H6" t="s">
        <v>223</v>
      </c>
    </row>
    <row r="7" spans="1:21" x14ac:dyDescent="0.35">
      <c r="A7" t="s">
        <v>31</v>
      </c>
      <c r="B7">
        <v>8</v>
      </c>
      <c r="C7">
        <v>2025</v>
      </c>
      <c r="D7" t="s">
        <v>317</v>
      </c>
      <c r="E7" s="13">
        <v>310</v>
      </c>
      <c r="F7" t="s">
        <v>313</v>
      </c>
      <c r="G7" t="s">
        <v>314</v>
      </c>
      <c r="H7" t="s">
        <v>223</v>
      </c>
    </row>
    <row r="8" spans="1:21" x14ac:dyDescent="0.35">
      <c r="A8" t="s">
        <v>32</v>
      </c>
      <c r="B8">
        <v>9</v>
      </c>
      <c r="C8">
        <v>2025</v>
      </c>
      <c r="D8" t="s">
        <v>317</v>
      </c>
      <c r="E8" s="13">
        <v>310</v>
      </c>
      <c r="F8" t="s">
        <v>313</v>
      </c>
      <c r="G8" t="s">
        <v>314</v>
      </c>
      <c r="H8" t="s">
        <v>223</v>
      </c>
    </row>
    <row r="9" spans="1:21" x14ac:dyDescent="0.35">
      <c r="A9" t="s">
        <v>33</v>
      </c>
      <c r="B9">
        <v>10</v>
      </c>
      <c r="C9">
        <v>2025</v>
      </c>
      <c r="D9" t="s">
        <v>317</v>
      </c>
      <c r="E9" s="13">
        <v>310</v>
      </c>
      <c r="F9" t="s">
        <v>313</v>
      </c>
      <c r="G9" t="s">
        <v>314</v>
      </c>
      <c r="H9" t="s">
        <v>223</v>
      </c>
    </row>
    <row r="10" spans="1:21" x14ac:dyDescent="0.35">
      <c r="A10" t="s">
        <v>34</v>
      </c>
      <c r="B10">
        <v>11</v>
      </c>
      <c r="C10">
        <v>2025</v>
      </c>
      <c r="D10" t="s">
        <v>317</v>
      </c>
      <c r="E10" s="13">
        <v>310</v>
      </c>
      <c r="F10" t="s">
        <v>313</v>
      </c>
      <c r="G10" t="s">
        <v>314</v>
      </c>
      <c r="H10" t="s">
        <v>223</v>
      </c>
    </row>
    <row r="11" spans="1:21" x14ac:dyDescent="0.35">
      <c r="A11" t="s">
        <v>35</v>
      </c>
      <c r="B11">
        <v>12</v>
      </c>
      <c r="C11">
        <v>2025</v>
      </c>
      <c r="D11" t="s">
        <v>317</v>
      </c>
      <c r="E11" s="13">
        <v>310</v>
      </c>
      <c r="F11" t="s">
        <v>313</v>
      </c>
      <c r="G11" t="s">
        <v>314</v>
      </c>
      <c r="H11" t="s">
        <v>223</v>
      </c>
    </row>
    <row r="12" spans="1:21" x14ac:dyDescent="0.35">
      <c r="A12" t="s">
        <v>36</v>
      </c>
      <c r="B12">
        <v>13</v>
      </c>
      <c r="C12">
        <v>2025</v>
      </c>
      <c r="D12" t="s">
        <v>317</v>
      </c>
      <c r="E12" s="13">
        <v>310</v>
      </c>
      <c r="F12" t="s">
        <v>313</v>
      </c>
      <c r="G12" t="s">
        <v>314</v>
      </c>
      <c r="H12" t="s">
        <v>223</v>
      </c>
    </row>
    <row r="13" spans="1:21" x14ac:dyDescent="0.35">
      <c r="A13" t="s">
        <v>37</v>
      </c>
      <c r="B13">
        <v>15</v>
      </c>
      <c r="C13">
        <v>2025</v>
      </c>
      <c r="D13" t="s">
        <v>317</v>
      </c>
      <c r="E13" s="13">
        <v>310</v>
      </c>
      <c r="F13" t="s">
        <v>313</v>
      </c>
      <c r="G13" t="s">
        <v>314</v>
      </c>
      <c r="H13" t="s">
        <v>223</v>
      </c>
    </row>
    <row r="14" spans="1:21" x14ac:dyDescent="0.35">
      <c r="A14" t="s">
        <v>38</v>
      </c>
      <c r="B14">
        <v>16</v>
      </c>
      <c r="C14">
        <v>2025</v>
      </c>
      <c r="D14" t="s">
        <v>317</v>
      </c>
      <c r="E14" s="13">
        <v>310</v>
      </c>
      <c r="F14" t="s">
        <v>313</v>
      </c>
      <c r="G14" t="s">
        <v>314</v>
      </c>
      <c r="H14" t="s">
        <v>223</v>
      </c>
    </row>
    <row r="15" spans="1:21" x14ac:dyDescent="0.35">
      <c r="A15" t="s">
        <v>39</v>
      </c>
      <c r="B15">
        <v>17</v>
      </c>
      <c r="C15">
        <v>2025</v>
      </c>
      <c r="D15" t="s">
        <v>317</v>
      </c>
      <c r="E15" s="13">
        <v>310</v>
      </c>
      <c r="F15" t="s">
        <v>313</v>
      </c>
      <c r="G15" t="s">
        <v>314</v>
      </c>
      <c r="H15" t="s">
        <v>223</v>
      </c>
    </row>
    <row r="16" spans="1:21" x14ac:dyDescent="0.35">
      <c r="A16" t="s">
        <v>40</v>
      </c>
      <c r="B16">
        <v>18</v>
      </c>
      <c r="C16">
        <v>2025</v>
      </c>
      <c r="D16" t="s">
        <v>317</v>
      </c>
      <c r="E16" s="13">
        <v>310</v>
      </c>
      <c r="F16" t="s">
        <v>313</v>
      </c>
      <c r="G16" t="s">
        <v>314</v>
      </c>
      <c r="H16" t="s">
        <v>223</v>
      </c>
    </row>
    <row r="17" spans="1:8" x14ac:dyDescent="0.35">
      <c r="A17" t="s">
        <v>41</v>
      </c>
      <c r="B17">
        <v>19</v>
      </c>
      <c r="C17">
        <v>2025</v>
      </c>
      <c r="D17" t="s">
        <v>317</v>
      </c>
      <c r="E17" s="13">
        <v>310</v>
      </c>
      <c r="F17" t="s">
        <v>313</v>
      </c>
      <c r="G17" t="s">
        <v>314</v>
      </c>
      <c r="H17" t="s">
        <v>223</v>
      </c>
    </row>
    <row r="18" spans="1:8" x14ac:dyDescent="0.35">
      <c r="A18" t="s">
        <v>42</v>
      </c>
      <c r="B18">
        <v>20</v>
      </c>
      <c r="C18">
        <v>2025</v>
      </c>
      <c r="D18" t="s">
        <v>317</v>
      </c>
      <c r="E18" s="13">
        <v>310</v>
      </c>
      <c r="F18" t="s">
        <v>313</v>
      </c>
      <c r="G18" t="s">
        <v>314</v>
      </c>
      <c r="H18" t="s">
        <v>223</v>
      </c>
    </row>
    <row r="19" spans="1:8" x14ac:dyDescent="0.35">
      <c r="A19" t="s">
        <v>43</v>
      </c>
      <c r="B19">
        <v>21</v>
      </c>
      <c r="C19">
        <v>2025</v>
      </c>
      <c r="D19" t="s">
        <v>317</v>
      </c>
      <c r="E19" s="13">
        <v>310</v>
      </c>
      <c r="F19" t="s">
        <v>313</v>
      </c>
      <c r="G19" t="s">
        <v>314</v>
      </c>
      <c r="H19" t="s">
        <v>223</v>
      </c>
    </row>
    <row r="20" spans="1:8" x14ac:dyDescent="0.35">
      <c r="A20" t="s">
        <v>44</v>
      </c>
      <c r="B20">
        <v>22</v>
      </c>
      <c r="C20">
        <v>2025</v>
      </c>
      <c r="D20" t="s">
        <v>317</v>
      </c>
      <c r="E20" s="13">
        <v>310</v>
      </c>
      <c r="F20" t="s">
        <v>313</v>
      </c>
      <c r="G20" t="s">
        <v>314</v>
      </c>
      <c r="H20" t="s">
        <v>223</v>
      </c>
    </row>
    <row r="21" spans="1:8" x14ac:dyDescent="0.35">
      <c r="A21" t="s">
        <v>45</v>
      </c>
      <c r="B21">
        <v>23</v>
      </c>
      <c r="C21">
        <v>2025</v>
      </c>
      <c r="D21" t="s">
        <v>317</v>
      </c>
      <c r="E21" s="13">
        <v>310</v>
      </c>
      <c r="F21" t="s">
        <v>313</v>
      </c>
      <c r="G21" t="s">
        <v>314</v>
      </c>
      <c r="H21" t="s">
        <v>223</v>
      </c>
    </row>
    <row r="22" spans="1:8" x14ac:dyDescent="0.35">
      <c r="A22" t="s">
        <v>46</v>
      </c>
      <c r="B22">
        <v>24</v>
      </c>
      <c r="C22">
        <v>2025</v>
      </c>
      <c r="D22" t="s">
        <v>317</v>
      </c>
      <c r="E22" s="13">
        <v>310</v>
      </c>
      <c r="F22" t="s">
        <v>313</v>
      </c>
      <c r="G22" t="s">
        <v>314</v>
      </c>
      <c r="H22" t="s">
        <v>223</v>
      </c>
    </row>
    <row r="23" spans="1:8" x14ac:dyDescent="0.35">
      <c r="A23" t="s">
        <v>47</v>
      </c>
      <c r="B23">
        <v>25</v>
      </c>
      <c r="C23">
        <v>2025</v>
      </c>
      <c r="D23" t="s">
        <v>317</v>
      </c>
      <c r="E23" s="13">
        <v>310</v>
      </c>
      <c r="F23" t="s">
        <v>313</v>
      </c>
      <c r="G23" t="s">
        <v>314</v>
      </c>
      <c r="H23" t="s">
        <v>223</v>
      </c>
    </row>
    <row r="24" spans="1:8" x14ac:dyDescent="0.35">
      <c r="A24" t="s">
        <v>48</v>
      </c>
      <c r="B24">
        <v>26</v>
      </c>
      <c r="C24">
        <v>2025</v>
      </c>
      <c r="D24" t="s">
        <v>317</v>
      </c>
      <c r="E24" s="13">
        <v>310</v>
      </c>
      <c r="F24" t="s">
        <v>313</v>
      </c>
      <c r="G24" t="s">
        <v>314</v>
      </c>
      <c r="H24" t="s">
        <v>223</v>
      </c>
    </row>
    <row r="25" spans="1:8" x14ac:dyDescent="0.35">
      <c r="A25" t="s">
        <v>49</v>
      </c>
      <c r="B25">
        <v>27</v>
      </c>
      <c r="C25">
        <v>2025</v>
      </c>
      <c r="D25" t="s">
        <v>317</v>
      </c>
      <c r="E25" s="13">
        <v>310</v>
      </c>
      <c r="F25" t="s">
        <v>313</v>
      </c>
      <c r="G25" t="s">
        <v>314</v>
      </c>
      <c r="H25" t="s">
        <v>223</v>
      </c>
    </row>
    <row r="26" spans="1:8" x14ac:dyDescent="0.35">
      <c r="A26" t="s">
        <v>50</v>
      </c>
      <c r="B26">
        <v>28</v>
      </c>
      <c r="C26">
        <v>2025</v>
      </c>
      <c r="D26" t="s">
        <v>317</v>
      </c>
      <c r="E26" s="13">
        <v>310</v>
      </c>
      <c r="F26" t="s">
        <v>313</v>
      </c>
      <c r="G26" t="s">
        <v>314</v>
      </c>
      <c r="H26" t="s">
        <v>223</v>
      </c>
    </row>
    <row r="27" spans="1:8" x14ac:dyDescent="0.35">
      <c r="A27" t="s">
        <v>51</v>
      </c>
      <c r="B27">
        <v>29</v>
      </c>
      <c r="C27">
        <v>2025</v>
      </c>
      <c r="D27" t="s">
        <v>317</v>
      </c>
      <c r="E27" s="13">
        <v>310</v>
      </c>
      <c r="F27" t="s">
        <v>313</v>
      </c>
      <c r="G27" t="s">
        <v>314</v>
      </c>
      <c r="H27" t="s">
        <v>223</v>
      </c>
    </row>
    <row r="28" spans="1:8" x14ac:dyDescent="0.35">
      <c r="A28" t="s">
        <v>52</v>
      </c>
      <c r="B28">
        <v>30</v>
      </c>
      <c r="C28">
        <v>2025</v>
      </c>
      <c r="D28" t="s">
        <v>317</v>
      </c>
      <c r="E28" s="13">
        <v>310</v>
      </c>
      <c r="F28" t="s">
        <v>313</v>
      </c>
      <c r="G28" t="s">
        <v>314</v>
      </c>
      <c r="H28" t="s">
        <v>223</v>
      </c>
    </row>
    <row r="29" spans="1:8" x14ac:dyDescent="0.35">
      <c r="A29" t="s">
        <v>53</v>
      </c>
      <c r="B29">
        <v>31</v>
      </c>
      <c r="C29">
        <v>2025</v>
      </c>
      <c r="D29" t="s">
        <v>317</v>
      </c>
      <c r="E29" s="13">
        <v>310</v>
      </c>
      <c r="F29" t="s">
        <v>313</v>
      </c>
      <c r="G29" t="s">
        <v>314</v>
      </c>
      <c r="H29" t="s">
        <v>223</v>
      </c>
    </row>
    <row r="30" spans="1:8" x14ac:dyDescent="0.35">
      <c r="A30" t="s">
        <v>54</v>
      </c>
      <c r="B30">
        <v>32</v>
      </c>
      <c r="C30">
        <v>2025</v>
      </c>
      <c r="D30" t="s">
        <v>317</v>
      </c>
      <c r="E30" s="13">
        <v>310</v>
      </c>
      <c r="F30" t="s">
        <v>313</v>
      </c>
      <c r="G30" t="s">
        <v>314</v>
      </c>
      <c r="H30" t="s">
        <v>223</v>
      </c>
    </row>
    <row r="31" spans="1:8" x14ac:dyDescent="0.35">
      <c r="A31" t="s">
        <v>55</v>
      </c>
      <c r="B31">
        <v>33</v>
      </c>
      <c r="C31">
        <v>2025</v>
      </c>
      <c r="D31" t="s">
        <v>317</v>
      </c>
      <c r="E31" s="13">
        <v>310</v>
      </c>
      <c r="F31" t="s">
        <v>313</v>
      </c>
      <c r="G31" t="s">
        <v>314</v>
      </c>
      <c r="H31" t="s">
        <v>223</v>
      </c>
    </row>
    <row r="32" spans="1:8" x14ac:dyDescent="0.35">
      <c r="A32" t="s">
        <v>56</v>
      </c>
      <c r="B32">
        <v>34</v>
      </c>
      <c r="C32">
        <v>2025</v>
      </c>
      <c r="D32" t="s">
        <v>317</v>
      </c>
      <c r="E32" s="13">
        <v>310</v>
      </c>
      <c r="F32" t="s">
        <v>313</v>
      </c>
      <c r="G32" t="s">
        <v>314</v>
      </c>
      <c r="H32" t="s">
        <v>223</v>
      </c>
    </row>
    <row r="33" spans="1:21" x14ac:dyDescent="0.35">
      <c r="A33" t="s">
        <v>57</v>
      </c>
      <c r="B33">
        <v>35</v>
      </c>
      <c r="C33">
        <v>2025</v>
      </c>
      <c r="D33" t="s">
        <v>317</v>
      </c>
      <c r="E33" s="13">
        <v>310</v>
      </c>
      <c r="F33" t="s">
        <v>313</v>
      </c>
      <c r="G33" t="s">
        <v>314</v>
      </c>
      <c r="H33" t="s">
        <v>223</v>
      </c>
    </row>
    <row r="34" spans="1:21" x14ac:dyDescent="0.35">
      <c r="A34" t="s">
        <v>58</v>
      </c>
      <c r="B34">
        <v>36</v>
      </c>
      <c r="C34">
        <v>2025</v>
      </c>
      <c r="D34" t="s">
        <v>317</v>
      </c>
      <c r="E34" s="13">
        <v>310</v>
      </c>
      <c r="F34" t="s">
        <v>313</v>
      </c>
      <c r="G34" t="s">
        <v>314</v>
      </c>
      <c r="H34" t="s">
        <v>223</v>
      </c>
    </row>
    <row r="35" spans="1:21" x14ac:dyDescent="0.35">
      <c r="A35" t="s">
        <v>59</v>
      </c>
      <c r="B35">
        <v>37</v>
      </c>
      <c r="C35">
        <v>2025</v>
      </c>
      <c r="D35" t="s">
        <v>317</v>
      </c>
      <c r="E35" s="13">
        <v>310</v>
      </c>
      <c r="F35" t="s">
        <v>313</v>
      </c>
      <c r="G35" t="s">
        <v>314</v>
      </c>
      <c r="H35" t="s">
        <v>223</v>
      </c>
    </row>
    <row r="36" spans="1:21" x14ac:dyDescent="0.35">
      <c r="A36" t="s">
        <v>60</v>
      </c>
      <c r="B36">
        <v>38</v>
      </c>
      <c r="C36">
        <v>2025</v>
      </c>
      <c r="D36" t="s">
        <v>317</v>
      </c>
      <c r="E36" s="13">
        <v>310</v>
      </c>
      <c r="F36" t="s">
        <v>313</v>
      </c>
      <c r="G36" t="s">
        <v>314</v>
      </c>
      <c r="H36" t="s">
        <v>223</v>
      </c>
    </row>
    <row r="37" spans="1:21" x14ac:dyDescent="0.35">
      <c r="A37" t="s">
        <v>61</v>
      </c>
      <c r="B37">
        <v>39</v>
      </c>
      <c r="C37">
        <v>2025</v>
      </c>
      <c r="D37" t="s">
        <v>317</v>
      </c>
      <c r="E37" s="13">
        <v>310</v>
      </c>
      <c r="F37" t="s">
        <v>313</v>
      </c>
      <c r="G37" t="s">
        <v>314</v>
      </c>
      <c r="H37" t="s">
        <v>223</v>
      </c>
    </row>
    <row r="38" spans="1:21" x14ac:dyDescent="0.35">
      <c r="A38" t="s">
        <v>62</v>
      </c>
      <c r="B38">
        <v>40</v>
      </c>
      <c r="C38">
        <v>2025</v>
      </c>
      <c r="D38" t="s">
        <v>317</v>
      </c>
      <c r="E38" s="13">
        <v>310</v>
      </c>
      <c r="F38" t="s">
        <v>313</v>
      </c>
      <c r="G38" t="s">
        <v>314</v>
      </c>
      <c r="H38" t="s">
        <v>77</v>
      </c>
      <c r="I38">
        <v>60</v>
      </c>
      <c r="J38" t="s">
        <v>110</v>
      </c>
      <c r="K38">
        <v>4000</v>
      </c>
      <c r="L38">
        <v>2</v>
      </c>
      <c r="M38">
        <v>1</v>
      </c>
      <c r="N38" t="s">
        <v>10</v>
      </c>
      <c r="O38" t="s">
        <v>10</v>
      </c>
      <c r="P38" t="s">
        <v>95</v>
      </c>
      <c r="Q38" t="s">
        <v>12</v>
      </c>
      <c r="R38" t="s">
        <v>12</v>
      </c>
      <c r="S38">
        <v>6</v>
      </c>
      <c r="T38">
        <v>60</v>
      </c>
      <c r="U38" t="s">
        <v>223</v>
      </c>
    </row>
    <row r="39" spans="1:21" x14ac:dyDescent="0.35">
      <c r="A39" t="s">
        <v>63</v>
      </c>
      <c r="B39">
        <v>41</v>
      </c>
      <c r="C39">
        <v>2025</v>
      </c>
      <c r="D39" t="s">
        <v>317</v>
      </c>
      <c r="E39" s="13">
        <v>310</v>
      </c>
      <c r="F39" t="s">
        <v>313</v>
      </c>
      <c r="G39" t="s">
        <v>314</v>
      </c>
      <c r="H39" t="s">
        <v>223</v>
      </c>
    </row>
    <row r="40" spans="1:21" x14ac:dyDescent="0.35">
      <c r="A40" t="s">
        <v>64</v>
      </c>
      <c r="B40">
        <v>42</v>
      </c>
      <c r="C40">
        <v>2025</v>
      </c>
      <c r="D40" t="s">
        <v>317</v>
      </c>
      <c r="E40" s="13">
        <v>310</v>
      </c>
      <c r="F40" t="s">
        <v>313</v>
      </c>
      <c r="G40" t="s">
        <v>314</v>
      </c>
      <c r="H40" t="s">
        <v>223</v>
      </c>
    </row>
    <row r="41" spans="1:21" x14ac:dyDescent="0.35">
      <c r="A41" t="s">
        <v>65</v>
      </c>
      <c r="B41">
        <v>44</v>
      </c>
      <c r="C41">
        <v>2025</v>
      </c>
      <c r="D41" t="s">
        <v>317</v>
      </c>
      <c r="E41" s="13">
        <v>310</v>
      </c>
      <c r="F41" t="s">
        <v>313</v>
      </c>
      <c r="G41" t="s">
        <v>314</v>
      </c>
      <c r="H41" t="s">
        <v>223</v>
      </c>
    </row>
    <row r="42" spans="1:21" x14ac:dyDescent="0.35">
      <c r="A42" t="s">
        <v>66</v>
      </c>
      <c r="B42">
        <v>45</v>
      </c>
      <c r="C42">
        <v>2025</v>
      </c>
      <c r="D42" t="s">
        <v>317</v>
      </c>
      <c r="E42" s="13">
        <v>310</v>
      </c>
      <c r="F42" t="s">
        <v>313</v>
      </c>
      <c r="G42" t="s">
        <v>314</v>
      </c>
      <c r="H42" t="s">
        <v>223</v>
      </c>
    </row>
    <row r="43" spans="1:21" x14ac:dyDescent="0.35">
      <c r="A43" t="s">
        <v>67</v>
      </c>
      <c r="B43">
        <v>46</v>
      </c>
      <c r="C43">
        <v>2025</v>
      </c>
      <c r="D43" t="s">
        <v>317</v>
      </c>
      <c r="E43" s="13">
        <v>310</v>
      </c>
      <c r="F43" t="s">
        <v>313</v>
      </c>
      <c r="G43" t="s">
        <v>314</v>
      </c>
      <c r="H43" t="s">
        <v>223</v>
      </c>
    </row>
    <row r="44" spans="1:21" x14ac:dyDescent="0.35">
      <c r="A44" t="s">
        <v>68</v>
      </c>
      <c r="B44">
        <v>47</v>
      </c>
      <c r="C44">
        <v>2025</v>
      </c>
      <c r="D44" t="s">
        <v>317</v>
      </c>
      <c r="E44" s="13">
        <v>310</v>
      </c>
      <c r="F44" t="s">
        <v>313</v>
      </c>
      <c r="G44" t="s">
        <v>314</v>
      </c>
      <c r="H44" t="s">
        <v>223</v>
      </c>
    </row>
    <row r="45" spans="1:21" x14ac:dyDescent="0.35">
      <c r="A45" t="s">
        <v>69</v>
      </c>
      <c r="B45">
        <v>48</v>
      </c>
      <c r="C45">
        <v>2025</v>
      </c>
      <c r="D45" t="s">
        <v>317</v>
      </c>
      <c r="E45" s="13">
        <v>310</v>
      </c>
      <c r="F45" t="s">
        <v>313</v>
      </c>
      <c r="G45" t="s">
        <v>314</v>
      </c>
      <c r="H45" t="s">
        <v>223</v>
      </c>
    </row>
    <row r="46" spans="1:21" x14ac:dyDescent="0.35">
      <c r="A46" t="s">
        <v>70</v>
      </c>
      <c r="B46">
        <v>49</v>
      </c>
      <c r="C46">
        <v>2025</v>
      </c>
      <c r="D46" t="s">
        <v>317</v>
      </c>
      <c r="E46" s="13">
        <v>310</v>
      </c>
      <c r="F46" t="s">
        <v>313</v>
      </c>
      <c r="G46" t="s">
        <v>314</v>
      </c>
      <c r="H46" t="s">
        <v>223</v>
      </c>
    </row>
    <row r="47" spans="1:21" x14ac:dyDescent="0.35">
      <c r="A47" t="s">
        <v>71</v>
      </c>
      <c r="B47">
        <v>50</v>
      </c>
      <c r="C47">
        <v>2025</v>
      </c>
      <c r="D47" t="s">
        <v>317</v>
      </c>
      <c r="E47" s="13">
        <v>310</v>
      </c>
      <c r="F47" t="s">
        <v>313</v>
      </c>
      <c r="G47" t="s">
        <v>314</v>
      </c>
      <c r="H47" t="s">
        <v>223</v>
      </c>
    </row>
    <row r="48" spans="1:21" x14ac:dyDescent="0.35">
      <c r="A48" t="s">
        <v>72</v>
      </c>
      <c r="B48">
        <v>51</v>
      </c>
      <c r="C48">
        <v>2025</v>
      </c>
      <c r="D48" t="s">
        <v>317</v>
      </c>
      <c r="E48" s="13">
        <v>310</v>
      </c>
      <c r="F48" t="s">
        <v>313</v>
      </c>
      <c r="G48" t="s">
        <v>314</v>
      </c>
      <c r="H48" t="s">
        <v>223</v>
      </c>
    </row>
    <row r="49" spans="1:8" x14ac:dyDescent="0.35">
      <c r="A49" t="s">
        <v>73</v>
      </c>
      <c r="B49">
        <v>53</v>
      </c>
      <c r="C49">
        <v>2025</v>
      </c>
      <c r="D49" t="s">
        <v>317</v>
      </c>
      <c r="E49" s="13">
        <v>310</v>
      </c>
      <c r="F49" t="s">
        <v>313</v>
      </c>
      <c r="G49" t="s">
        <v>314</v>
      </c>
      <c r="H49" t="s">
        <v>223</v>
      </c>
    </row>
    <row r="50" spans="1:8" x14ac:dyDescent="0.35">
      <c r="A50" t="s">
        <v>74</v>
      </c>
      <c r="B50">
        <v>54</v>
      </c>
      <c r="C50">
        <v>2025</v>
      </c>
      <c r="D50" t="s">
        <v>317</v>
      </c>
      <c r="E50" s="13">
        <v>310</v>
      </c>
      <c r="F50" t="s">
        <v>313</v>
      </c>
      <c r="G50" t="s">
        <v>314</v>
      </c>
      <c r="H50" t="s">
        <v>223</v>
      </c>
    </row>
    <row r="51" spans="1:8" x14ac:dyDescent="0.35">
      <c r="A51" t="s">
        <v>75</v>
      </c>
      <c r="B51">
        <v>55</v>
      </c>
      <c r="C51">
        <v>2025</v>
      </c>
      <c r="D51" t="s">
        <v>317</v>
      </c>
      <c r="E51" s="13">
        <v>310</v>
      </c>
      <c r="F51" t="s">
        <v>313</v>
      </c>
      <c r="G51" t="s">
        <v>314</v>
      </c>
      <c r="H51" t="s">
        <v>223</v>
      </c>
    </row>
    <row r="52" spans="1:8" x14ac:dyDescent="0.35">
      <c r="A52" t="s">
        <v>76</v>
      </c>
      <c r="B52">
        <v>56</v>
      </c>
      <c r="C52">
        <v>2025</v>
      </c>
      <c r="D52" t="s">
        <v>317</v>
      </c>
      <c r="E52" s="13">
        <v>310</v>
      </c>
      <c r="F52" t="s">
        <v>313</v>
      </c>
      <c r="G52" t="s">
        <v>314</v>
      </c>
      <c r="H52" t="s">
        <v>223</v>
      </c>
    </row>
  </sheetData>
  <pageMargins left="0.7" right="0.7" top="0.75" bottom="0.75" header="0.3" footer="0.3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6A4410-E637-4083-A69B-4B33ED0BD72A}">
  <sheetPr codeName="Sheet89"/>
  <dimension ref="A1:U52"/>
  <sheetViews>
    <sheetView zoomScale="90" zoomScaleNormal="90" workbookViewId="0">
      <selection activeCell="N1" sqref="N1"/>
    </sheetView>
  </sheetViews>
  <sheetFormatPr defaultRowHeight="14.5" x14ac:dyDescent="0.35"/>
  <cols>
    <col min="1" max="1" width="17" bestFit="1" customWidth="1"/>
    <col min="4" max="4" width="9.6328125" bestFit="1" customWidth="1"/>
    <col min="5" max="5" width="14.26953125" bestFit="1" customWidth="1"/>
    <col min="7" max="7" width="10.7265625" bestFit="1" customWidth="1"/>
    <col min="8" max="8" width="15.54296875" bestFit="1" customWidth="1"/>
    <col min="10" max="10" width="14.26953125" bestFit="1" customWidth="1"/>
    <col min="11" max="11" width="10.1796875" customWidth="1"/>
    <col min="12" max="12" width="13.90625" bestFit="1" customWidth="1"/>
    <col min="14" max="14" width="15.453125" bestFit="1" customWidth="1"/>
    <col min="15" max="15" width="9.90625" bestFit="1" customWidth="1"/>
    <col min="16" max="16" width="11.6328125" bestFit="1" customWidth="1"/>
    <col min="17" max="17" width="18.7265625" bestFit="1" customWidth="1"/>
    <col min="18" max="18" width="15" bestFit="1" customWidth="1"/>
    <col min="19" max="19" width="18.81640625" bestFit="1" customWidth="1"/>
    <col min="20" max="20" width="11" bestFit="1" customWidth="1"/>
    <col min="21" max="21" width="23.26953125" bestFit="1" customWidth="1"/>
  </cols>
  <sheetData>
    <row r="1" spans="1:21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0</v>
      </c>
      <c r="I1" t="s">
        <v>89</v>
      </c>
      <c r="J1" s="2" t="s">
        <v>3</v>
      </c>
      <c r="K1" t="s">
        <v>137</v>
      </c>
      <c r="L1" t="s">
        <v>90</v>
      </c>
      <c r="M1" t="s">
        <v>138</v>
      </c>
      <c r="N1" t="s">
        <v>215</v>
      </c>
      <c r="O1" t="s">
        <v>4</v>
      </c>
      <c r="P1" t="s">
        <v>5</v>
      </c>
      <c r="Q1" t="s">
        <v>6</v>
      </c>
      <c r="R1" t="s">
        <v>7</v>
      </c>
      <c r="S1" t="s">
        <v>8</v>
      </c>
      <c r="T1" t="s">
        <v>91</v>
      </c>
      <c r="U1" t="s">
        <v>9</v>
      </c>
    </row>
    <row r="2" spans="1:21" x14ac:dyDescent="0.35">
      <c r="A2" t="s">
        <v>23</v>
      </c>
      <c r="B2">
        <v>1</v>
      </c>
      <c r="C2">
        <v>2025</v>
      </c>
      <c r="D2" t="s">
        <v>318</v>
      </c>
      <c r="E2" s="13">
        <v>311</v>
      </c>
      <c r="F2" t="s">
        <v>319</v>
      </c>
      <c r="G2" t="s">
        <v>26</v>
      </c>
      <c r="H2" t="s">
        <v>77</v>
      </c>
      <c r="I2">
        <v>625</v>
      </c>
      <c r="J2" t="s">
        <v>98</v>
      </c>
      <c r="K2">
        <v>1900</v>
      </c>
      <c r="L2">
        <v>4</v>
      </c>
      <c r="M2">
        <v>1</v>
      </c>
      <c r="N2" t="s">
        <v>12</v>
      </c>
      <c r="O2" t="s">
        <v>10</v>
      </c>
      <c r="Q2" t="s">
        <v>12</v>
      </c>
      <c r="R2" t="s">
        <v>12</v>
      </c>
      <c r="S2">
        <v>30</v>
      </c>
      <c r="T2">
        <v>900</v>
      </c>
      <c r="U2" t="s">
        <v>13</v>
      </c>
    </row>
    <row r="3" spans="1:21" x14ac:dyDescent="0.35">
      <c r="A3" t="s">
        <v>27</v>
      </c>
      <c r="B3">
        <v>2</v>
      </c>
      <c r="C3">
        <v>2025</v>
      </c>
      <c r="D3" t="s">
        <v>318</v>
      </c>
      <c r="E3" s="13">
        <v>311</v>
      </c>
      <c r="F3" t="s">
        <v>319</v>
      </c>
      <c r="G3" t="s">
        <v>26</v>
      </c>
      <c r="H3" t="s">
        <v>223</v>
      </c>
    </row>
    <row r="4" spans="1:21" x14ac:dyDescent="0.35">
      <c r="A4" t="s">
        <v>28</v>
      </c>
      <c r="B4">
        <v>4</v>
      </c>
      <c r="C4">
        <v>2025</v>
      </c>
      <c r="D4" t="s">
        <v>318</v>
      </c>
      <c r="E4" s="13">
        <v>311</v>
      </c>
      <c r="F4" t="s">
        <v>319</v>
      </c>
      <c r="G4" t="s">
        <v>26</v>
      </c>
      <c r="H4" t="s">
        <v>223</v>
      </c>
    </row>
    <row r="5" spans="1:21" x14ac:dyDescent="0.35">
      <c r="A5" t="s">
        <v>29</v>
      </c>
      <c r="B5">
        <v>5</v>
      </c>
      <c r="C5">
        <v>2025</v>
      </c>
      <c r="D5" t="s">
        <v>318</v>
      </c>
      <c r="E5" s="13">
        <v>311</v>
      </c>
      <c r="F5" t="s">
        <v>319</v>
      </c>
      <c r="G5" t="s">
        <v>26</v>
      </c>
      <c r="H5" t="s">
        <v>77</v>
      </c>
      <c r="I5">
        <v>300</v>
      </c>
      <c r="J5" t="s">
        <v>98</v>
      </c>
      <c r="K5">
        <v>1950</v>
      </c>
      <c r="L5">
        <v>4</v>
      </c>
      <c r="M5">
        <v>1</v>
      </c>
      <c r="N5" t="s">
        <v>12</v>
      </c>
      <c r="O5" t="s">
        <v>10</v>
      </c>
      <c r="P5">
        <v>18</v>
      </c>
      <c r="Q5" t="s">
        <v>10</v>
      </c>
      <c r="R5" t="s">
        <v>12</v>
      </c>
      <c r="S5">
        <v>30</v>
      </c>
      <c r="T5">
        <v>300</v>
      </c>
      <c r="U5" t="s">
        <v>13</v>
      </c>
    </row>
    <row r="6" spans="1:21" x14ac:dyDescent="0.35">
      <c r="A6" t="s">
        <v>30</v>
      </c>
      <c r="B6">
        <v>6</v>
      </c>
      <c r="C6">
        <v>2025</v>
      </c>
      <c r="D6" t="s">
        <v>318</v>
      </c>
      <c r="E6" s="13">
        <v>311</v>
      </c>
      <c r="F6" t="s">
        <v>319</v>
      </c>
      <c r="G6" t="s">
        <v>26</v>
      </c>
      <c r="H6" t="s">
        <v>223</v>
      </c>
    </row>
    <row r="7" spans="1:21" x14ac:dyDescent="0.35">
      <c r="A7" t="s">
        <v>31</v>
      </c>
      <c r="B7">
        <v>8</v>
      </c>
      <c r="C7">
        <v>2025</v>
      </c>
      <c r="D7" t="s">
        <v>318</v>
      </c>
      <c r="E7" s="13">
        <v>311</v>
      </c>
      <c r="F7" t="s">
        <v>319</v>
      </c>
      <c r="G7" t="s">
        <v>26</v>
      </c>
      <c r="H7" t="s">
        <v>223</v>
      </c>
    </row>
    <row r="8" spans="1:21" x14ac:dyDescent="0.35">
      <c r="A8" t="s">
        <v>32</v>
      </c>
      <c r="B8">
        <v>9</v>
      </c>
      <c r="C8">
        <v>2025</v>
      </c>
      <c r="D8" t="s">
        <v>318</v>
      </c>
      <c r="E8" s="13">
        <v>311</v>
      </c>
      <c r="F8" t="s">
        <v>319</v>
      </c>
      <c r="G8" t="s">
        <v>26</v>
      </c>
      <c r="H8" t="s">
        <v>223</v>
      </c>
    </row>
    <row r="9" spans="1:21" x14ac:dyDescent="0.35">
      <c r="A9" t="s">
        <v>33</v>
      </c>
      <c r="B9">
        <v>10</v>
      </c>
      <c r="C9">
        <v>2025</v>
      </c>
      <c r="D9" t="s">
        <v>318</v>
      </c>
      <c r="E9" s="13">
        <v>311</v>
      </c>
      <c r="F9" t="s">
        <v>319</v>
      </c>
      <c r="G9" t="s">
        <v>26</v>
      </c>
      <c r="H9" t="s">
        <v>223</v>
      </c>
    </row>
    <row r="10" spans="1:21" x14ac:dyDescent="0.35">
      <c r="A10" t="s">
        <v>34</v>
      </c>
      <c r="B10">
        <v>11</v>
      </c>
      <c r="C10">
        <v>2025</v>
      </c>
      <c r="D10" t="s">
        <v>318</v>
      </c>
      <c r="E10" s="13">
        <v>311</v>
      </c>
      <c r="F10" t="s">
        <v>319</v>
      </c>
      <c r="G10" t="s">
        <v>26</v>
      </c>
      <c r="H10" t="s">
        <v>223</v>
      </c>
    </row>
    <row r="11" spans="1:21" x14ac:dyDescent="0.35">
      <c r="A11" t="s">
        <v>35</v>
      </c>
      <c r="B11">
        <v>12</v>
      </c>
      <c r="C11">
        <v>2025</v>
      </c>
      <c r="D11" t="s">
        <v>318</v>
      </c>
      <c r="E11" s="13">
        <v>311</v>
      </c>
      <c r="F11" t="s">
        <v>319</v>
      </c>
      <c r="G11" t="s">
        <v>26</v>
      </c>
      <c r="H11" t="s">
        <v>77</v>
      </c>
      <c r="I11">
        <v>805</v>
      </c>
      <c r="J11" t="s">
        <v>98</v>
      </c>
      <c r="K11">
        <v>1950</v>
      </c>
      <c r="L11">
        <v>4</v>
      </c>
      <c r="M11">
        <v>1</v>
      </c>
      <c r="N11" t="s">
        <v>12</v>
      </c>
      <c r="O11" t="s">
        <v>12</v>
      </c>
      <c r="P11">
        <v>18</v>
      </c>
      <c r="Q11" t="s">
        <v>10</v>
      </c>
      <c r="R11" t="s">
        <v>12</v>
      </c>
      <c r="S11">
        <v>30</v>
      </c>
      <c r="T11">
        <v>305</v>
      </c>
      <c r="U11" t="s">
        <v>223</v>
      </c>
    </row>
    <row r="12" spans="1:21" x14ac:dyDescent="0.35">
      <c r="A12" t="s">
        <v>36</v>
      </c>
      <c r="B12">
        <v>13</v>
      </c>
      <c r="C12">
        <v>2025</v>
      </c>
      <c r="D12" t="s">
        <v>318</v>
      </c>
      <c r="E12" s="13">
        <v>311</v>
      </c>
      <c r="F12" t="s">
        <v>319</v>
      </c>
      <c r="G12" t="s">
        <v>26</v>
      </c>
      <c r="H12" t="s">
        <v>77</v>
      </c>
      <c r="I12">
        <v>300</v>
      </c>
      <c r="J12" t="s">
        <v>98</v>
      </c>
      <c r="K12">
        <v>1950</v>
      </c>
      <c r="L12">
        <v>4</v>
      </c>
      <c r="M12">
        <v>1</v>
      </c>
      <c r="N12" t="s">
        <v>12</v>
      </c>
      <c r="O12" t="s">
        <v>10</v>
      </c>
      <c r="Q12" t="s">
        <v>12</v>
      </c>
      <c r="R12" t="s">
        <v>12</v>
      </c>
      <c r="S12">
        <v>30</v>
      </c>
      <c r="T12">
        <v>105</v>
      </c>
      <c r="U12" t="s">
        <v>13</v>
      </c>
    </row>
    <row r="13" spans="1:21" x14ac:dyDescent="0.35">
      <c r="A13" t="s">
        <v>37</v>
      </c>
      <c r="B13">
        <v>15</v>
      </c>
      <c r="C13">
        <v>2025</v>
      </c>
      <c r="D13" t="s">
        <v>318</v>
      </c>
      <c r="E13" s="13">
        <v>311</v>
      </c>
      <c r="F13" t="s">
        <v>319</v>
      </c>
      <c r="G13" t="s">
        <v>26</v>
      </c>
      <c r="H13" t="s">
        <v>223</v>
      </c>
    </row>
    <row r="14" spans="1:21" x14ac:dyDescent="0.35">
      <c r="A14" t="s">
        <v>38</v>
      </c>
      <c r="B14">
        <v>16</v>
      </c>
      <c r="C14">
        <v>2025</v>
      </c>
      <c r="D14" t="s">
        <v>318</v>
      </c>
      <c r="E14" s="13">
        <v>311</v>
      </c>
      <c r="F14" t="s">
        <v>319</v>
      </c>
      <c r="G14" t="s">
        <v>26</v>
      </c>
      <c r="H14" t="s">
        <v>223</v>
      </c>
    </row>
    <row r="15" spans="1:21" x14ac:dyDescent="0.35">
      <c r="A15" t="s">
        <v>39</v>
      </c>
      <c r="B15">
        <v>17</v>
      </c>
      <c r="C15">
        <v>2025</v>
      </c>
      <c r="D15" t="s">
        <v>318</v>
      </c>
      <c r="E15" s="13">
        <v>311</v>
      </c>
      <c r="F15" t="s">
        <v>319</v>
      </c>
      <c r="G15" t="s">
        <v>26</v>
      </c>
      <c r="H15" t="s">
        <v>77</v>
      </c>
      <c r="I15">
        <v>400</v>
      </c>
      <c r="J15" t="s">
        <v>98</v>
      </c>
      <c r="K15">
        <v>1900</v>
      </c>
      <c r="L15">
        <v>4</v>
      </c>
      <c r="M15">
        <v>1</v>
      </c>
      <c r="N15" t="s">
        <v>12</v>
      </c>
      <c r="O15" t="s">
        <v>12</v>
      </c>
      <c r="Q15" t="s">
        <v>12</v>
      </c>
      <c r="R15" t="s">
        <v>12</v>
      </c>
      <c r="S15">
        <v>30</v>
      </c>
      <c r="T15">
        <v>250</v>
      </c>
      <c r="U15" t="s">
        <v>11</v>
      </c>
    </row>
    <row r="16" spans="1:21" x14ac:dyDescent="0.35">
      <c r="A16" t="s">
        <v>40</v>
      </c>
      <c r="B16">
        <v>18</v>
      </c>
      <c r="C16">
        <v>2025</v>
      </c>
      <c r="D16" t="s">
        <v>318</v>
      </c>
      <c r="E16" s="13">
        <v>311</v>
      </c>
      <c r="F16" t="s">
        <v>319</v>
      </c>
      <c r="G16" t="s">
        <v>26</v>
      </c>
      <c r="H16" t="s">
        <v>223</v>
      </c>
    </row>
    <row r="17" spans="1:21" x14ac:dyDescent="0.35">
      <c r="A17" t="s">
        <v>41</v>
      </c>
      <c r="B17">
        <v>19</v>
      </c>
      <c r="C17">
        <v>2025</v>
      </c>
      <c r="D17" t="s">
        <v>318</v>
      </c>
      <c r="E17" s="13">
        <v>311</v>
      </c>
      <c r="F17" t="s">
        <v>319</v>
      </c>
      <c r="G17" t="s">
        <v>26</v>
      </c>
      <c r="H17" t="s">
        <v>77</v>
      </c>
      <c r="I17">
        <v>400</v>
      </c>
      <c r="J17" t="s">
        <v>98</v>
      </c>
      <c r="K17">
        <v>1950</v>
      </c>
      <c r="L17">
        <v>4</v>
      </c>
      <c r="M17">
        <v>1</v>
      </c>
      <c r="N17" t="s">
        <v>12</v>
      </c>
      <c r="O17" t="s">
        <v>12</v>
      </c>
      <c r="Q17" t="s">
        <v>12</v>
      </c>
      <c r="R17" t="s">
        <v>12</v>
      </c>
      <c r="S17">
        <v>30</v>
      </c>
      <c r="T17">
        <v>400</v>
      </c>
      <c r="U17" t="s">
        <v>13</v>
      </c>
    </row>
    <row r="18" spans="1:21" x14ac:dyDescent="0.35">
      <c r="A18" t="s">
        <v>42</v>
      </c>
      <c r="B18">
        <v>20</v>
      </c>
      <c r="C18">
        <v>2025</v>
      </c>
      <c r="D18" t="s">
        <v>318</v>
      </c>
      <c r="E18" s="13">
        <v>311</v>
      </c>
      <c r="F18" t="s">
        <v>319</v>
      </c>
      <c r="G18" t="s">
        <v>26</v>
      </c>
      <c r="H18" t="s">
        <v>223</v>
      </c>
    </row>
    <row r="19" spans="1:21" x14ac:dyDescent="0.35">
      <c r="A19" t="s">
        <v>43</v>
      </c>
      <c r="B19">
        <v>21</v>
      </c>
      <c r="C19">
        <v>2025</v>
      </c>
      <c r="D19" t="s">
        <v>318</v>
      </c>
      <c r="E19" s="13">
        <v>311</v>
      </c>
      <c r="F19" t="s">
        <v>319</v>
      </c>
      <c r="G19" t="s">
        <v>26</v>
      </c>
      <c r="H19" t="s">
        <v>77</v>
      </c>
      <c r="I19">
        <v>450</v>
      </c>
      <c r="J19" t="s">
        <v>98</v>
      </c>
      <c r="K19">
        <v>1950</v>
      </c>
      <c r="L19">
        <v>4</v>
      </c>
      <c r="M19">
        <v>2</v>
      </c>
      <c r="N19" t="s">
        <v>12</v>
      </c>
      <c r="O19" t="s">
        <v>12</v>
      </c>
      <c r="Q19" t="s">
        <v>12</v>
      </c>
      <c r="R19" t="s">
        <v>12</v>
      </c>
      <c r="S19">
        <v>20</v>
      </c>
      <c r="T19">
        <v>700</v>
      </c>
      <c r="U19" t="s">
        <v>11</v>
      </c>
    </row>
    <row r="20" spans="1:21" x14ac:dyDescent="0.35">
      <c r="A20" t="s">
        <v>44</v>
      </c>
      <c r="B20">
        <v>22</v>
      </c>
      <c r="C20">
        <v>2025</v>
      </c>
      <c r="D20" t="s">
        <v>318</v>
      </c>
      <c r="E20" s="13">
        <v>311</v>
      </c>
      <c r="F20" t="s">
        <v>319</v>
      </c>
      <c r="G20" t="s">
        <v>26</v>
      </c>
      <c r="H20" t="s">
        <v>223</v>
      </c>
    </row>
    <row r="21" spans="1:21" x14ac:dyDescent="0.35">
      <c r="A21" t="s">
        <v>45</v>
      </c>
      <c r="B21">
        <v>23</v>
      </c>
      <c r="C21">
        <v>2025</v>
      </c>
      <c r="D21" t="s">
        <v>318</v>
      </c>
      <c r="E21" s="13">
        <v>311</v>
      </c>
      <c r="F21" t="s">
        <v>319</v>
      </c>
      <c r="G21" t="s">
        <v>26</v>
      </c>
      <c r="H21" t="s">
        <v>223</v>
      </c>
    </row>
    <row r="22" spans="1:21" x14ac:dyDescent="0.35">
      <c r="A22" t="s">
        <v>46</v>
      </c>
      <c r="B22">
        <v>24</v>
      </c>
      <c r="C22">
        <v>2025</v>
      </c>
      <c r="D22" t="s">
        <v>318</v>
      </c>
      <c r="E22" s="13">
        <v>311</v>
      </c>
      <c r="F22" t="s">
        <v>319</v>
      </c>
      <c r="G22" t="s">
        <v>26</v>
      </c>
      <c r="H22" t="s">
        <v>223</v>
      </c>
    </row>
    <row r="23" spans="1:21" x14ac:dyDescent="0.35">
      <c r="A23" t="s">
        <v>47</v>
      </c>
      <c r="B23">
        <v>25</v>
      </c>
      <c r="C23">
        <v>2025</v>
      </c>
      <c r="D23" t="s">
        <v>318</v>
      </c>
      <c r="E23" s="13">
        <v>311</v>
      </c>
      <c r="F23" t="s">
        <v>319</v>
      </c>
      <c r="G23" t="s">
        <v>26</v>
      </c>
      <c r="H23" t="s">
        <v>223</v>
      </c>
    </row>
    <row r="24" spans="1:21" x14ac:dyDescent="0.35">
      <c r="A24" t="s">
        <v>48</v>
      </c>
      <c r="B24">
        <v>26</v>
      </c>
      <c r="C24">
        <v>2025</v>
      </c>
      <c r="D24" t="s">
        <v>318</v>
      </c>
      <c r="E24" s="13">
        <v>311</v>
      </c>
      <c r="F24" t="s">
        <v>319</v>
      </c>
      <c r="G24" t="s">
        <v>26</v>
      </c>
      <c r="H24" t="s">
        <v>223</v>
      </c>
    </row>
    <row r="25" spans="1:21" x14ac:dyDescent="0.35">
      <c r="A25" t="s">
        <v>49</v>
      </c>
      <c r="B25">
        <v>27</v>
      </c>
      <c r="C25">
        <v>2025</v>
      </c>
      <c r="D25" t="s">
        <v>318</v>
      </c>
      <c r="E25" s="13">
        <v>311</v>
      </c>
      <c r="F25" t="s">
        <v>319</v>
      </c>
      <c r="G25" t="s">
        <v>26</v>
      </c>
      <c r="H25" t="s">
        <v>77</v>
      </c>
      <c r="I25">
        <v>600</v>
      </c>
      <c r="J25" t="s">
        <v>94</v>
      </c>
      <c r="K25">
        <v>1950</v>
      </c>
      <c r="L25">
        <v>5</v>
      </c>
      <c r="M25">
        <v>3</v>
      </c>
      <c r="N25" t="s">
        <v>12</v>
      </c>
      <c r="O25" t="s">
        <v>12</v>
      </c>
      <c r="P25">
        <v>18</v>
      </c>
      <c r="Q25" t="s">
        <v>12</v>
      </c>
      <c r="R25" t="s">
        <v>12</v>
      </c>
      <c r="S25">
        <v>40</v>
      </c>
      <c r="T25">
        <v>600</v>
      </c>
      <c r="U25" t="s">
        <v>11</v>
      </c>
    </row>
    <row r="26" spans="1:21" x14ac:dyDescent="0.35">
      <c r="A26" t="s">
        <v>50</v>
      </c>
      <c r="B26">
        <v>28</v>
      </c>
      <c r="C26">
        <v>2025</v>
      </c>
      <c r="D26" t="s">
        <v>318</v>
      </c>
      <c r="E26" s="13">
        <v>311</v>
      </c>
      <c r="F26" t="s">
        <v>319</v>
      </c>
      <c r="G26" t="s">
        <v>26</v>
      </c>
      <c r="H26" t="s">
        <v>223</v>
      </c>
    </row>
    <row r="27" spans="1:21" x14ac:dyDescent="0.35">
      <c r="A27" t="s">
        <v>51</v>
      </c>
      <c r="B27">
        <v>29</v>
      </c>
      <c r="C27">
        <v>2025</v>
      </c>
      <c r="D27" t="s">
        <v>318</v>
      </c>
      <c r="E27" s="13">
        <v>311</v>
      </c>
      <c r="F27" t="s">
        <v>319</v>
      </c>
      <c r="G27" t="s">
        <v>26</v>
      </c>
      <c r="H27" t="s">
        <v>223</v>
      </c>
    </row>
    <row r="28" spans="1:21" x14ac:dyDescent="0.35">
      <c r="A28" t="s">
        <v>52</v>
      </c>
      <c r="B28">
        <v>30</v>
      </c>
      <c r="C28">
        <v>2025</v>
      </c>
      <c r="D28" t="s">
        <v>318</v>
      </c>
      <c r="E28" s="13">
        <v>311</v>
      </c>
      <c r="F28" t="s">
        <v>319</v>
      </c>
      <c r="G28" t="s">
        <v>26</v>
      </c>
      <c r="H28" t="s">
        <v>223</v>
      </c>
    </row>
    <row r="29" spans="1:21" x14ac:dyDescent="0.35">
      <c r="A29" t="s">
        <v>53</v>
      </c>
      <c r="B29">
        <v>31</v>
      </c>
      <c r="C29">
        <v>2025</v>
      </c>
      <c r="D29" t="s">
        <v>318</v>
      </c>
      <c r="E29" s="13">
        <v>311</v>
      </c>
      <c r="F29" t="s">
        <v>319</v>
      </c>
      <c r="G29" t="s">
        <v>26</v>
      </c>
      <c r="H29" t="s">
        <v>223</v>
      </c>
    </row>
    <row r="30" spans="1:21" x14ac:dyDescent="0.35">
      <c r="A30" t="s">
        <v>54</v>
      </c>
      <c r="B30">
        <v>32</v>
      </c>
      <c r="C30">
        <v>2025</v>
      </c>
      <c r="D30" t="s">
        <v>318</v>
      </c>
      <c r="E30" s="13">
        <v>311</v>
      </c>
      <c r="F30" t="s">
        <v>319</v>
      </c>
      <c r="G30" t="s">
        <v>26</v>
      </c>
      <c r="H30" t="s">
        <v>223</v>
      </c>
    </row>
    <row r="31" spans="1:21" x14ac:dyDescent="0.35">
      <c r="A31" t="s">
        <v>55</v>
      </c>
      <c r="B31">
        <v>33</v>
      </c>
      <c r="C31">
        <v>2025</v>
      </c>
      <c r="D31" t="s">
        <v>318</v>
      </c>
      <c r="E31" s="13">
        <v>311</v>
      </c>
      <c r="F31" t="s">
        <v>319</v>
      </c>
      <c r="G31" t="s">
        <v>26</v>
      </c>
      <c r="H31" t="s">
        <v>223</v>
      </c>
    </row>
    <row r="32" spans="1:21" x14ac:dyDescent="0.35">
      <c r="A32" t="s">
        <v>56</v>
      </c>
      <c r="B32">
        <v>34</v>
      </c>
      <c r="C32">
        <v>2025</v>
      </c>
      <c r="D32" t="s">
        <v>318</v>
      </c>
      <c r="E32" s="13">
        <v>311</v>
      </c>
      <c r="F32" t="s">
        <v>319</v>
      </c>
      <c r="G32" t="s">
        <v>26</v>
      </c>
      <c r="H32" t="s">
        <v>77</v>
      </c>
      <c r="I32">
        <v>535</v>
      </c>
      <c r="J32" t="s">
        <v>98</v>
      </c>
      <c r="K32">
        <v>1900</v>
      </c>
      <c r="L32">
        <v>4</v>
      </c>
      <c r="M32">
        <v>1</v>
      </c>
      <c r="N32" t="s">
        <v>12</v>
      </c>
      <c r="O32" t="s">
        <v>12</v>
      </c>
      <c r="Q32" t="s">
        <v>12</v>
      </c>
      <c r="R32" t="s">
        <v>12</v>
      </c>
      <c r="S32">
        <v>30</v>
      </c>
      <c r="T32">
        <v>410</v>
      </c>
      <c r="U32" t="s">
        <v>13</v>
      </c>
    </row>
    <row r="33" spans="1:21" x14ac:dyDescent="0.35">
      <c r="A33" t="s">
        <v>57</v>
      </c>
      <c r="B33">
        <v>35</v>
      </c>
      <c r="C33">
        <v>2025</v>
      </c>
      <c r="D33" t="s">
        <v>318</v>
      </c>
      <c r="E33" s="13">
        <v>311</v>
      </c>
      <c r="F33" t="s">
        <v>319</v>
      </c>
      <c r="G33" t="s">
        <v>26</v>
      </c>
      <c r="H33" t="s">
        <v>223</v>
      </c>
    </row>
    <row r="34" spans="1:21" x14ac:dyDescent="0.35">
      <c r="A34" t="s">
        <v>58</v>
      </c>
      <c r="B34">
        <v>36</v>
      </c>
      <c r="C34">
        <v>2025</v>
      </c>
      <c r="D34" t="s">
        <v>318</v>
      </c>
      <c r="E34" s="13">
        <v>311</v>
      </c>
      <c r="F34" t="s">
        <v>319</v>
      </c>
      <c r="G34" t="s">
        <v>26</v>
      </c>
      <c r="H34" t="s">
        <v>223</v>
      </c>
    </row>
    <row r="35" spans="1:21" x14ac:dyDescent="0.35">
      <c r="A35" t="s">
        <v>59</v>
      </c>
      <c r="B35">
        <v>37</v>
      </c>
      <c r="C35">
        <v>2025</v>
      </c>
      <c r="D35" t="s">
        <v>318</v>
      </c>
      <c r="E35" s="13">
        <v>311</v>
      </c>
      <c r="F35" t="s">
        <v>319</v>
      </c>
      <c r="G35" t="s">
        <v>26</v>
      </c>
      <c r="H35" t="s">
        <v>223</v>
      </c>
    </row>
    <row r="36" spans="1:21" x14ac:dyDescent="0.35">
      <c r="A36" t="s">
        <v>60</v>
      </c>
      <c r="B36">
        <v>38</v>
      </c>
      <c r="C36">
        <v>2025</v>
      </c>
      <c r="D36" t="s">
        <v>318</v>
      </c>
      <c r="E36" s="13">
        <v>311</v>
      </c>
      <c r="F36" t="s">
        <v>319</v>
      </c>
      <c r="G36" t="s">
        <v>26</v>
      </c>
      <c r="H36" t="s">
        <v>223</v>
      </c>
    </row>
    <row r="37" spans="1:21" x14ac:dyDescent="0.35">
      <c r="A37" t="s">
        <v>61</v>
      </c>
      <c r="B37">
        <v>39</v>
      </c>
      <c r="C37">
        <v>2025</v>
      </c>
      <c r="D37" t="s">
        <v>318</v>
      </c>
      <c r="E37" s="13">
        <v>311</v>
      </c>
      <c r="F37" t="s">
        <v>319</v>
      </c>
      <c r="G37" t="s">
        <v>26</v>
      </c>
      <c r="H37" t="s">
        <v>77</v>
      </c>
      <c r="I37">
        <v>103.5</v>
      </c>
      <c r="J37" t="s">
        <v>98</v>
      </c>
      <c r="K37">
        <v>1950</v>
      </c>
      <c r="L37">
        <v>4</v>
      </c>
      <c r="M37">
        <v>1</v>
      </c>
      <c r="N37" t="s">
        <v>12</v>
      </c>
      <c r="O37" t="s">
        <v>12</v>
      </c>
      <c r="P37">
        <v>18</v>
      </c>
      <c r="Q37" t="s">
        <v>12</v>
      </c>
      <c r="R37" t="s">
        <v>12</v>
      </c>
      <c r="S37">
        <v>29</v>
      </c>
      <c r="T37">
        <v>73.5</v>
      </c>
      <c r="U37" t="s">
        <v>11</v>
      </c>
    </row>
    <row r="38" spans="1:21" x14ac:dyDescent="0.35">
      <c r="A38" t="s">
        <v>62</v>
      </c>
      <c r="B38">
        <v>40</v>
      </c>
      <c r="C38">
        <v>2025</v>
      </c>
      <c r="D38" t="s">
        <v>318</v>
      </c>
      <c r="E38" s="13">
        <v>311</v>
      </c>
      <c r="F38" t="s">
        <v>319</v>
      </c>
      <c r="G38" t="s">
        <v>26</v>
      </c>
      <c r="H38" t="s">
        <v>77</v>
      </c>
      <c r="I38">
        <v>300</v>
      </c>
      <c r="J38" t="s">
        <v>98</v>
      </c>
      <c r="K38">
        <v>1950</v>
      </c>
      <c r="L38">
        <v>4</v>
      </c>
      <c r="M38">
        <v>1</v>
      </c>
      <c r="N38" t="s">
        <v>12</v>
      </c>
      <c r="O38" t="s">
        <v>12</v>
      </c>
      <c r="Q38" t="s">
        <v>12</v>
      </c>
      <c r="R38" t="s">
        <v>12</v>
      </c>
      <c r="S38">
        <v>30</v>
      </c>
      <c r="T38">
        <v>150</v>
      </c>
      <c r="U38" t="s">
        <v>11</v>
      </c>
    </row>
    <row r="39" spans="1:21" x14ac:dyDescent="0.35">
      <c r="A39" t="s">
        <v>63</v>
      </c>
      <c r="B39">
        <v>41</v>
      </c>
      <c r="C39">
        <v>2025</v>
      </c>
      <c r="D39" t="s">
        <v>318</v>
      </c>
      <c r="E39" s="13">
        <v>311</v>
      </c>
      <c r="F39" t="s">
        <v>319</v>
      </c>
      <c r="G39" t="s">
        <v>26</v>
      </c>
      <c r="H39" t="s">
        <v>223</v>
      </c>
    </row>
    <row r="40" spans="1:21" x14ac:dyDescent="0.35">
      <c r="A40" t="s">
        <v>64</v>
      </c>
      <c r="B40">
        <v>42</v>
      </c>
      <c r="C40">
        <v>2025</v>
      </c>
      <c r="D40" t="s">
        <v>318</v>
      </c>
      <c r="E40" s="13">
        <v>311</v>
      </c>
      <c r="F40" t="s">
        <v>319</v>
      </c>
      <c r="G40" t="s">
        <v>26</v>
      </c>
      <c r="H40" t="s">
        <v>77</v>
      </c>
      <c r="I40">
        <v>50</v>
      </c>
      <c r="J40" t="s">
        <v>98</v>
      </c>
      <c r="K40">
        <v>3800</v>
      </c>
      <c r="L40">
        <v>4</v>
      </c>
      <c r="M40">
        <v>1</v>
      </c>
      <c r="N40" t="s">
        <v>12</v>
      </c>
      <c r="O40" t="s">
        <v>12</v>
      </c>
      <c r="Q40" t="s">
        <v>10</v>
      </c>
      <c r="R40" t="s">
        <v>12</v>
      </c>
      <c r="S40">
        <v>24</v>
      </c>
      <c r="T40">
        <v>75</v>
      </c>
      <c r="U40" t="s">
        <v>223</v>
      </c>
    </row>
    <row r="41" spans="1:21" x14ac:dyDescent="0.35">
      <c r="A41" t="s">
        <v>65</v>
      </c>
      <c r="B41">
        <v>44</v>
      </c>
      <c r="C41">
        <v>2025</v>
      </c>
      <c r="D41" t="s">
        <v>318</v>
      </c>
      <c r="E41" s="13">
        <v>311</v>
      </c>
      <c r="F41" t="s">
        <v>319</v>
      </c>
      <c r="G41" t="s">
        <v>26</v>
      </c>
      <c r="H41" t="s">
        <v>223</v>
      </c>
    </row>
    <row r="42" spans="1:21" x14ac:dyDescent="0.35">
      <c r="A42" t="s">
        <v>66</v>
      </c>
      <c r="B42">
        <v>45</v>
      </c>
      <c r="C42">
        <v>2025</v>
      </c>
      <c r="D42" t="s">
        <v>318</v>
      </c>
      <c r="E42" s="13">
        <v>311</v>
      </c>
      <c r="F42" t="s">
        <v>319</v>
      </c>
      <c r="G42" t="s">
        <v>26</v>
      </c>
      <c r="H42" t="s">
        <v>223</v>
      </c>
    </row>
    <row r="43" spans="1:21" x14ac:dyDescent="0.35">
      <c r="A43" t="s">
        <v>67</v>
      </c>
      <c r="B43">
        <v>46</v>
      </c>
      <c r="C43">
        <v>2025</v>
      </c>
      <c r="D43" t="s">
        <v>318</v>
      </c>
      <c r="E43" s="13">
        <v>311</v>
      </c>
      <c r="F43" t="s">
        <v>319</v>
      </c>
      <c r="G43" t="s">
        <v>26</v>
      </c>
      <c r="H43" t="s">
        <v>223</v>
      </c>
    </row>
    <row r="44" spans="1:21" x14ac:dyDescent="0.35">
      <c r="A44" t="s">
        <v>68</v>
      </c>
      <c r="B44">
        <v>47</v>
      </c>
      <c r="C44">
        <v>2025</v>
      </c>
      <c r="D44" t="s">
        <v>318</v>
      </c>
      <c r="E44" s="13">
        <v>311</v>
      </c>
      <c r="F44" t="s">
        <v>319</v>
      </c>
      <c r="G44" t="s">
        <v>26</v>
      </c>
      <c r="H44" t="s">
        <v>77</v>
      </c>
      <c r="I44">
        <v>310</v>
      </c>
      <c r="J44" t="s">
        <v>98</v>
      </c>
      <c r="K44">
        <v>1900</v>
      </c>
      <c r="L44">
        <v>4</v>
      </c>
      <c r="M44">
        <v>2</v>
      </c>
      <c r="N44" t="s">
        <v>12</v>
      </c>
      <c r="O44" t="s">
        <v>12</v>
      </c>
      <c r="Q44" t="s">
        <v>12</v>
      </c>
      <c r="R44" t="s">
        <v>12</v>
      </c>
      <c r="S44">
        <v>30</v>
      </c>
      <c r="T44">
        <v>170</v>
      </c>
      <c r="U44" t="s">
        <v>13</v>
      </c>
    </row>
    <row r="45" spans="1:21" x14ac:dyDescent="0.35">
      <c r="A45" t="s">
        <v>69</v>
      </c>
      <c r="B45">
        <v>48</v>
      </c>
      <c r="C45">
        <v>2025</v>
      </c>
      <c r="D45" t="s">
        <v>318</v>
      </c>
      <c r="E45" s="13">
        <v>311</v>
      </c>
      <c r="F45" t="s">
        <v>319</v>
      </c>
      <c r="G45" t="s">
        <v>26</v>
      </c>
      <c r="H45" t="s">
        <v>77</v>
      </c>
      <c r="I45">
        <v>300</v>
      </c>
      <c r="J45" t="s">
        <v>98</v>
      </c>
      <c r="K45">
        <v>1950</v>
      </c>
      <c r="L45">
        <v>4</v>
      </c>
      <c r="M45">
        <v>2</v>
      </c>
      <c r="N45" t="s">
        <v>12</v>
      </c>
      <c r="O45" t="s">
        <v>12</v>
      </c>
      <c r="Q45" t="s">
        <v>12</v>
      </c>
      <c r="R45" t="s">
        <v>12</v>
      </c>
      <c r="S45">
        <v>24</v>
      </c>
      <c r="T45">
        <v>300</v>
      </c>
      <c r="U45" t="s">
        <v>223</v>
      </c>
    </row>
    <row r="46" spans="1:21" x14ac:dyDescent="0.35">
      <c r="A46" t="s">
        <v>70</v>
      </c>
      <c r="B46">
        <v>49</v>
      </c>
      <c r="C46">
        <v>2025</v>
      </c>
      <c r="D46" t="s">
        <v>318</v>
      </c>
      <c r="E46" s="13">
        <v>311</v>
      </c>
      <c r="F46" t="s">
        <v>319</v>
      </c>
      <c r="G46" t="s">
        <v>26</v>
      </c>
      <c r="H46" t="s">
        <v>223</v>
      </c>
    </row>
    <row r="47" spans="1:21" x14ac:dyDescent="0.35">
      <c r="A47" t="s">
        <v>71</v>
      </c>
      <c r="B47">
        <v>50</v>
      </c>
      <c r="C47">
        <v>2025</v>
      </c>
      <c r="D47" t="s">
        <v>318</v>
      </c>
      <c r="E47" s="13">
        <v>311</v>
      </c>
      <c r="F47" t="s">
        <v>319</v>
      </c>
      <c r="G47" t="s">
        <v>26</v>
      </c>
      <c r="H47" t="s">
        <v>223</v>
      </c>
    </row>
    <row r="48" spans="1:21" x14ac:dyDescent="0.35">
      <c r="A48" t="s">
        <v>72</v>
      </c>
      <c r="B48">
        <v>51</v>
      </c>
      <c r="C48">
        <v>2025</v>
      </c>
      <c r="D48" t="s">
        <v>318</v>
      </c>
      <c r="E48" s="13">
        <v>311</v>
      </c>
      <c r="F48" t="s">
        <v>319</v>
      </c>
      <c r="G48" t="s">
        <v>26</v>
      </c>
      <c r="H48" t="s">
        <v>223</v>
      </c>
    </row>
    <row r="49" spans="1:21" x14ac:dyDescent="0.35">
      <c r="A49" t="s">
        <v>73</v>
      </c>
      <c r="B49">
        <v>53</v>
      </c>
      <c r="C49">
        <v>2025</v>
      </c>
      <c r="D49" t="s">
        <v>318</v>
      </c>
      <c r="E49" s="13">
        <v>311</v>
      </c>
      <c r="F49" t="s">
        <v>319</v>
      </c>
      <c r="G49" t="s">
        <v>26</v>
      </c>
      <c r="H49" t="s">
        <v>77</v>
      </c>
      <c r="I49">
        <v>265</v>
      </c>
      <c r="J49" t="s">
        <v>98</v>
      </c>
      <c r="K49">
        <v>1900</v>
      </c>
      <c r="L49">
        <v>4</v>
      </c>
      <c r="M49">
        <v>4</v>
      </c>
      <c r="N49" t="s">
        <v>12</v>
      </c>
      <c r="O49" t="s">
        <v>12</v>
      </c>
      <c r="Q49" t="s">
        <v>12</v>
      </c>
      <c r="R49" t="s">
        <v>12</v>
      </c>
      <c r="S49">
        <v>30</v>
      </c>
      <c r="T49">
        <v>250</v>
      </c>
      <c r="U49" t="s">
        <v>13</v>
      </c>
    </row>
    <row r="50" spans="1:21" x14ac:dyDescent="0.35">
      <c r="A50" t="s">
        <v>74</v>
      </c>
      <c r="B50">
        <v>54</v>
      </c>
      <c r="C50">
        <v>2025</v>
      </c>
      <c r="D50" t="s">
        <v>318</v>
      </c>
      <c r="E50" s="13">
        <v>311</v>
      </c>
      <c r="F50" t="s">
        <v>319</v>
      </c>
      <c r="G50" t="s">
        <v>26</v>
      </c>
      <c r="H50" t="s">
        <v>223</v>
      </c>
    </row>
    <row r="51" spans="1:21" x14ac:dyDescent="0.35">
      <c r="A51" t="s">
        <v>75</v>
      </c>
      <c r="B51">
        <v>55</v>
      </c>
      <c r="C51">
        <v>2025</v>
      </c>
      <c r="D51" t="s">
        <v>318</v>
      </c>
      <c r="E51" s="13">
        <v>311</v>
      </c>
      <c r="F51" t="s">
        <v>319</v>
      </c>
      <c r="G51" t="s">
        <v>26</v>
      </c>
      <c r="H51" t="s">
        <v>223</v>
      </c>
    </row>
    <row r="52" spans="1:21" x14ac:dyDescent="0.35">
      <c r="A52" t="s">
        <v>76</v>
      </c>
      <c r="B52">
        <v>56</v>
      </c>
      <c r="C52">
        <v>2025</v>
      </c>
      <c r="D52" t="s">
        <v>318</v>
      </c>
      <c r="E52" s="13">
        <v>311</v>
      </c>
      <c r="F52" t="s">
        <v>319</v>
      </c>
      <c r="G52" t="s">
        <v>26</v>
      </c>
      <c r="H52" t="s">
        <v>223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ACCE4D-1682-4A93-931C-B35432C7C546}">
  <sheetPr codeName="Sheet9"/>
  <dimension ref="A1:U52"/>
  <sheetViews>
    <sheetView zoomScale="90" zoomScaleNormal="90" workbookViewId="0"/>
  </sheetViews>
  <sheetFormatPr defaultRowHeight="14.5" x14ac:dyDescent="0.35"/>
  <cols>
    <col min="1" max="1" width="15.26953125" customWidth="1"/>
    <col min="2" max="2" width="8.453125" customWidth="1"/>
    <col min="3" max="3" width="7.08984375" customWidth="1"/>
    <col min="4" max="4" width="11.1796875" bestFit="1" customWidth="1"/>
    <col min="5" max="5" width="14.26953125" bestFit="1" customWidth="1"/>
    <col min="6" max="6" width="8" bestFit="1" customWidth="1"/>
    <col min="7" max="7" width="9.81640625" bestFit="1" customWidth="1"/>
    <col min="8" max="8" width="15.54296875" customWidth="1"/>
    <col min="9" max="9" width="16.7265625" customWidth="1"/>
    <col min="10" max="10" width="15.54296875" bestFit="1" customWidth="1"/>
    <col min="11" max="11" width="9.7265625" bestFit="1" customWidth="1"/>
    <col min="12" max="12" width="13.90625" bestFit="1" customWidth="1"/>
    <col min="13" max="13" width="8.26953125" customWidth="1"/>
    <col min="14" max="14" width="15.453125" bestFit="1" customWidth="1"/>
    <col min="15" max="15" width="11" customWidth="1"/>
    <col min="16" max="16" width="11.6328125" bestFit="1" customWidth="1"/>
    <col min="17" max="17" width="18.7265625" bestFit="1" customWidth="1"/>
    <col min="18" max="18" width="15" bestFit="1" customWidth="1"/>
    <col min="19" max="19" width="18.81640625" bestFit="1" customWidth="1"/>
    <col min="20" max="20" width="10.54296875" customWidth="1"/>
    <col min="21" max="21" width="13.08984375" customWidth="1"/>
  </cols>
  <sheetData>
    <row r="1" spans="1:21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0</v>
      </c>
      <c r="I1" t="s">
        <v>2</v>
      </c>
      <c r="J1" t="s">
        <v>3</v>
      </c>
      <c r="K1" t="s">
        <v>137</v>
      </c>
      <c r="L1" t="s">
        <v>90</v>
      </c>
      <c r="M1" t="s">
        <v>138</v>
      </c>
      <c r="N1" t="s">
        <v>215</v>
      </c>
      <c r="O1" t="s">
        <v>4</v>
      </c>
      <c r="P1" t="s">
        <v>5</v>
      </c>
      <c r="Q1" t="s">
        <v>6</v>
      </c>
      <c r="R1" t="s">
        <v>7</v>
      </c>
      <c r="S1" t="s">
        <v>8</v>
      </c>
      <c r="T1" t="s">
        <v>91</v>
      </c>
      <c r="U1" t="s">
        <v>9</v>
      </c>
    </row>
    <row r="2" spans="1:21" x14ac:dyDescent="0.35">
      <c r="A2" t="s">
        <v>23</v>
      </c>
      <c r="B2">
        <v>1</v>
      </c>
      <c r="C2">
        <v>2025</v>
      </c>
      <c r="D2" t="s">
        <v>108</v>
      </c>
      <c r="E2">
        <v>108</v>
      </c>
      <c r="F2" t="s">
        <v>109</v>
      </c>
      <c r="G2" t="s">
        <v>26</v>
      </c>
      <c r="H2" t="s">
        <v>77</v>
      </c>
      <c r="I2">
        <v>390</v>
      </c>
      <c r="J2" t="s">
        <v>103</v>
      </c>
      <c r="K2" t="s">
        <v>95</v>
      </c>
      <c r="L2">
        <v>6</v>
      </c>
      <c r="M2">
        <v>2</v>
      </c>
      <c r="N2" t="s">
        <v>12</v>
      </c>
      <c r="O2" t="s">
        <v>12</v>
      </c>
      <c r="P2" t="s">
        <v>95</v>
      </c>
      <c r="Q2" t="s">
        <v>10</v>
      </c>
      <c r="R2" t="s">
        <v>12</v>
      </c>
      <c r="S2">
        <v>36</v>
      </c>
      <c r="T2">
        <v>650</v>
      </c>
      <c r="U2" t="s">
        <v>13</v>
      </c>
    </row>
    <row r="3" spans="1:21" x14ac:dyDescent="0.35">
      <c r="A3" t="s">
        <v>27</v>
      </c>
      <c r="B3">
        <v>2</v>
      </c>
      <c r="C3">
        <v>2025</v>
      </c>
      <c r="D3" t="s">
        <v>108</v>
      </c>
      <c r="E3">
        <v>108</v>
      </c>
      <c r="F3" t="s">
        <v>109</v>
      </c>
      <c r="G3" t="s">
        <v>26</v>
      </c>
      <c r="H3" t="s">
        <v>77</v>
      </c>
      <c r="I3">
        <v>1600</v>
      </c>
      <c r="J3" t="s">
        <v>103</v>
      </c>
      <c r="K3" t="s">
        <v>95</v>
      </c>
      <c r="L3">
        <v>6</v>
      </c>
      <c r="M3">
        <v>2</v>
      </c>
      <c r="N3" t="s">
        <v>12</v>
      </c>
      <c r="O3" t="s">
        <v>12</v>
      </c>
      <c r="P3" t="s">
        <v>95</v>
      </c>
      <c r="Q3" t="s">
        <v>12</v>
      </c>
      <c r="R3" t="s">
        <v>12</v>
      </c>
      <c r="S3">
        <v>32</v>
      </c>
      <c r="T3">
        <v>1000</v>
      </c>
      <c r="U3" t="s">
        <v>11</v>
      </c>
    </row>
    <row r="4" spans="1:21" x14ac:dyDescent="0.35">
      <c r="A4" t="s">
        <v>28</v>
      </c>
      <c r="B4">
        <v>4</v>
      </c>
      <c r="C4">
        <v>2025</v>
      </c>
      <c r="D4" t="s">
        <v>108</v>
      </c>
      <c r="E4">
        <v>108</v>
      </c>
      <c r="F4" t="s">
        <v>109</v>
      </c>
      <c r="G4" t="s">
        <v>26</v>
      </c>
      <c r="H4" t="s">
        <v>77</v>
      </c>
      <c r="I4">
        <v>485</v>
      </c>
      <c r="J4" t="s">
        <v>103</v>
      </c>
      <c r="K4" t="s">
        <v>95</v>
      </c>
      <c r="L4">
        <v>6</v>
      </c>
      <c r="M4">
        <v>2</v>
      </c>
      <c r="N4" t="s">
        <v>12</v>
      </c>
      <c r="O4" t="s">
        <v>12</v>
      </c>
      <c r="P4" t="s">
        <v>95</v>
      </c>
      <c r="Q4" t="s">
        <v>10</v>
      </c>
      <c r="R4" t="s">
        <v>12</v>
      </c>
      <c r="S4">
        <v>24</v>
      </c>
      <c r="T4">
        <v>450</v>
      </c>
      <c r="U4" t="s">
        <v>13</v>
      </c>
    </row>
    <row r="5" spans="1:21" x14ac:dyDescent="0.35">
      <c r="A5" t="s">
        <v>29</v>
      </c>
      <c r="B5">
        <v>5</v>
      </c>
      <c r="C5">
        <v>2025</v>
      </c>
      <c r="D5" t="s">
        <v>108</v>
      </c>
      <c r="E5">
        <v>108</v>
      </c>
      <c r="F5" t="s">
        <v>109</v>
      </c>
      <c r="G5" t="s">
        <v>26</v>
      </c>
      <c r="H5" t="s">
        <v>77</v>
      </c>
      <c r="I5">
        <v>200</v>
      </c>
      <c r="J5" t="s">
        <v>103</v>
      </c>
      <c r="K5" t="s">
        <v>95</v>
      </c>
      <c r="L5">
        <v>6</v>
      </c>
      <c r="M5">
        <v>2</v>
      </c>
      <c r="N5" t="s">
        <v>12</v>
      </c>
      <c r="O5" t="s">
        <v>12</v>
      </c>
      <c r="P5">
        <v>21</v>
      </c>
      <c r="Q5" t="s">
        <v>10</v>
      </c>
      <c r="R5" t="s">
        <v>12</v>
      </c>
      <c r="S5">
        <v>48</v>
      </c>
      <c r="T5">
        <v>26</v>
      </c>
      <c r="U5" t="s">
        <v>12</v>
      </c>
    </row>
    <row r="6" spans="1:21" x14ac:dyDescent="0.35">
      <c r="A6" t="s">
        <v>30</v>
      </c>
      <c r="B6">
        <v>6</v>
      </c>
      <c r="C6">
        <v>2025</v>
      </c>
      <c r="D6" t="s">
        <v>108</v>
      </c>
      <c r="E6">
        <v>108</v>
      </c>
      <c r="F6" t="s">
        <v>109</v>
      </c>
      <c r="G6" t="s">
        <v>26</v>
      </c>
      <c r="H6" t="s">
        <v>77</v>
      </c>
      <c r="I6">
        <v>482</v>
      </c>
      <c r="J6" t="s">
        <v>103</v>
      </c>
      <c r="K6" t="s">
        <v>95</v>
      </c>
      <c r="L6">
        <v>6</v>
      </c>
      <c r="M6">
        <v>1</v>
      </c>
      <c r="N6" t="s">
        <v>12</v>
      </c>
      <c r="O6" t="s">
        <v>12</v>
      </c>
      <c r="P6">
        <v>21</v>
      </c>
      <c r="Q6" t="s">
        <v>10</v>
      </c>
      <c r="R6" t="s">
        <v>12</v>
      </c>
      <c r="S6">
        <v>48</v>
      </c>
      <c r="T6">
        <v>672</v>
      </c>
      <c r="U6" t="s">
        <v>13</v>
      </c>
    </row>
    <row r="7" spans="1:21" x14ac:dyDescent="0.35">
      <c r="A7" t="s">
        <v>31</v>
      </c>
      <c r="B7">
        <v>8</v>
      </c>
      <c r="C7">
        <v>2025</v>
      </c>
      <c r="D7" t="s">
        <v>108</v>
      </c>
      <c r="E7">
        <v>108</v>
      </c>
      <c r="F7" t="s">
        <v>109</v>
      </c>
      <c r="G7" t="s">
        <v>26</v>
      </c>
      <c r="H7" t="s">
        <v>77</v>
      </c>
      <c r="I7">
        <v>370</v>
      </c>
      <c r="J7" t="s">
        <v>103</v>
      </c>
      <c r="K7" t="s">
        <v>95</v>
      </c>
      <c r="L7">
        <v>6</v>
      </c>
      <c r="M7">
        <v>1</v>
      </c>
      <c r="N7" t="s">
        <v>12</v>
      </c>
      <c r="O7" t="s">
        <v>12</v>
      </c>
      <c r="P7">
        <v>21</v>
      </c>
      <c r="Q7" t="s">
        <v>12</v>
      </c>
      <c r="R7" t="s">
        <v>12</v>
      </c>
      <c r="S7">
        <v>30</v>
      </c>
      <c r="T7">
        <v>144</v>
      </c>
      <c r="U7" t="s">
        <v>11</v>
      </c>
    </row>
    <row r="8" spans="1:21" x14ac:dyDescent="0.35">
      <c r="A8" t="s">
        <v>32</v>
      </c>
      <c r="B8">
        <v>9</v>
      </c>
      <c r="C8">
        <v>2025</v>
      </c>
      <c r="D8" t="s">
        <v>108</v>
      </c>
      <c r="E8">
        <v>108</v>
      </c>
      <c r="F8" t="s">
        <v>109</v>
      </c>
      <c r="G8" t="s">
        <v>26</v>
      </c>
      <c r="H8" t="s">
        <v>77</v>
      </c>
      <c r="I8">
        <v>565</v>
      </c>
      <c r="J8" t="s">
        <v>103</v>
      </c>
      <c r="K8" t="s">
        <v>95</v>
      </c>
      <c r="L8">
        <v>6</v>
      </c>
      <c r="M8">
        <v>1</v>
      </c>
      <c r="N8" t="s">
        <v>12</v>
      </c>
      <c r="O8" t="s">
        <v>12</v>
      </c>
      <c r="P8" t="s">
        <v>95</v>
      </c>
      <c r="Q8" t="s">
        <v>12</v>
      </c>
      <c r="R8" t="s">
        <v>12</v>
      </c>
      <c r="S8">
        <v>48</v>
      </c>
      <c r="T8">
        <v>570</v>
      </c>
      <c r="U8" t="s">
        <v>11</v>
      </c>
    </row>
    <row r="9" spans="1:21" x14ac:dyDescent="0.35">
      <c r="A9" t="s">
        <v>33</v>
      </c>
      <c r="B9">
        <v>10</v>
      </c>
      <c r="C9">
        <v>2025</v>
      </c>
      <c r="D9" t="s">
        <v>108</v>
      </c>
      <c r="E9">
        <v>108</v>
      </c>
      <c r="F9" t="s">
        <v>109</v>
      </c>
      <c r="G9" t="s">
        <v>26</v>
      </c>
      <c r="H9" t="s">
        <v>77</v>
      </c>
      <c r="I9">
        <v>284</v>
      </c>
      <c r="J9" t="s">
        <v>103</v>
      </c>
      <c r="K9" t="s">
        <v>95</v>
      </c>
      <c r="L9">
        <v>6</v>
      </c>
      <c r="M9">
        <v>1</v>
      </c>
      <c r="N9" t="s">
        <v>12</v>
      </c>
      <c r="O9" t="s">
        <v>12</v>
      </c>
      <c r="P9" t="s">
        <v>95</v>
      </c>
      <c r="Q9" t="s">
        <v>12</v>
      </c>
      <c r="R9" t="s">
        <v>12</v>
      </c>
      <c r="S9">
        <v>24</v>
      </c>
      <c r="T9">
        <v>274</v>
      </c>
      <c r="U9" t="s">
        <v>13</v>
      </c>
    </row>
    <row r="10" spans="1:21" x14ac:dyDescent="0.35">
      <c r="A10" t="s">
        <v>34</v>
      </c>
      <c r="B10">
        <v>11</v>
      </c>
      <c r="C10">
        <v>2025</v>
      </c>
      <c r="D10" t="s">
        <v>108</v>
      </c>
      <c r="E10">
        <v>108</v>
      </c>
      <c r="F10" t="s">
        <v>109</v>
      </c>
      <c r="G10" t="s">
        <v>26</v>
      </c>
      <c r="H10" t="s">
        <v>77</v>
      </c>
      <c r="I10">
        <v>568</v>
      </c>
      <c r="J10" t="s">
        <v>103</v>
      </c>
      <c r="K10" t="s">
        <v>95</v>
      </c>
      <c r="L10">
        <v>6</v>
      </c>
      <c r="M10">
        <v>2</v>
      </c>
      <c r="N10" t="s">
        <v>12</v>
      </c>
      <c r="O10" t="s">
        <v>12</v>
      </c>
      <c r="P10">
        <v>18</v>
      </c>
      <c r="Q10" t="s">
        <v>12</v>
      </c>
      <c r="R10" t="s">
        <v>12</v>
      </c>
      <c r="S10">
        <v>30</v>
      </c>
      <c r="T10">
        <v>300</v>
      </c>
      <c r="U10" t="s">
        <v>13</v>
      </c>
    </row>
    <row r="11" spans="1:21" x14ac:dyDescent="0.35">
      <c r="A11" t="s">
        <v>35</v>
      </c>
      <c r="B11">
        <v>12</v>
      </c>
      <c r="C11">
        <v>2025</v>
      </c>
      <c r="D11" t="s">
        <v>108</v>
      </c>
      <c r="E11">
        <v>108</v>
      </c>
      <c r="F11" t="s">
        <v>109</v>
      </c>
      <c r="G11" t="s">
        <v>26</v>
      </c>
      <c r="H11" t="s">
        <v>77</v>
      </c>
      <c r="I11">
        <v>405</v>
      </c>
      <c r="J11" t="s">
        <v>103</v>
      </c>
      <c r="K11" t="s">
        <v>95</v>
      </c>
      <c r="L11">
        <v>6</v>
      </c>
      <c r="M11">
        <v>2</v>
      </c>
      <c r="N11" t="s">
        <v>12</v>
      </c>
      <c r="O11" t="s">
        <v>12</v>
      </c>
      <c r="P11">
        <v>18</v>
      </c>
      <c r="Q11" t="s">
        <v>12</v>
      </c>
      <c r="R11" t="s">
        <v>12</v>
      </c>
      <c r="S11">
        <v>40</v>
      </c>
      <c r="T11">
        <v>305</v>
      </c>
      <c r="U11" t="s">
        <v>12</v>
      </c>
    </row>
    <row r="12" spans="1:21" x14ac:dyDescent="0.35">
      <c r="A12" t="s">
        <v>36</v>
      </c>
      <c r="B12">
        <v>13</v>
      </c>
      <c r="C12">
        <v>2025</v>
      </c>
      <c r="D12" t="s">
        <v>108</v>
      </c>
      <c r="E12">
        <v>108</v>
      </c>
      <c r="F12" t="s">
        <v>109</v>
      </c>
      <c r="G12" t="s">
        <v>26</v>
      </c>
      <c r="H12" t="s">
        <v>77</v>
      </c>
      <c r="I12">
        <v>285</v>
      </c>
      <c r="J12" t="s">
        <v>103</v>
      </c>
      <c r="K12" t="s">
        <v>95</v>
      </c>
      <c r="L12">
        <v>6</v>
      </c>
      <c r="M12">
        <v>2</v>
      </c>
      <c r="N12" t="s">
        <v>12</v>
      </c>
      <c r="O12" t="s">
        <v>12</v>
      </c>
      <c r="P12" t="s">
        <v>95</v>
      </c>
      <c r="Q12" t="s">
        <v>10</v>
      </c>
      <c r="R12" t="s">
        <v>12</v>
      </c>
      <c r="S12">
        <v>40</v>
      </c>
      <c r="T12">
        <v>125</v>
      </c>
      <c r="U12" t="s">
        <v>13</v>
      </c>
    </row>
    <row r="13" spans="1:21" x14ac:dyDescent="0.35">
      <c r="A13" t="s">
        <v>37</v>
      </c>
      <c r="B13">
        <v>15</v>
      </c>
      <c r="C13">
        <v>2025</v>
      </c>
      <c r="D13" t="s">
        <v>108</v>
      </c>
      <c r="E13">
        <v>108</v>
      </c>
      <c r="F13" t="s">
        <v>109</v>
      </c>
      <c r="G13" t="s">
        <v>26</v>
      </c>
      <c r="H13" t="s">
        <v>77</v>
      </c>
      <c r="I13">
        <v>391</v>
      </c>
      <c r="J13" t="s">
        <v>103</v>
      </c>
      <c r="K13" t="s">
        <v>95</v>
      </c>
      <c r="L13">
        <v>6</v>
      </c>
      <c r="M13">
        <v>1</v>
      </c>
      <c r="N13" t="s">
        <v>12</v>
      </c>
      <c r="O13" t="s">
        <v>12</v>
      </c>
      <c r="P13">
        <v>18</v>
      </c>
      <c r="Q13" t="s">
        <v>12</v>
      </c>
      <c r="R13" t="s">
        <v>12</v>
      </c>
      <c r="S13">
        <v>20</v>
      </c>
      <c r="T13">
        <v>342</v>
      </c>
      <c r="U13" t="s">
        <v>13</v>
      </c>
    </row>
    <row r="14" spans="1:21" x14ac:dyDescent="0.35">
      <c r="A14" t="s">
        <v>38</v>
      </c>
      <c r="B14">
        <v>16</v>
      </c>
      <c r="C14">
        <v>2025</v>
      </c>
      <c r="D14" t="s">
        <v>108</v>
      </c>
      <c r="E14">
        <v>108</v>
      </c>
      <c r="F14" t="s">
        <v>109</v>
      </c>
      <c r="G14" t="s">
        <v>26</v>
      </c>
      <c r="H14" t="s">
        <v>77</v>
      </c>
      <c r="I14">
        <v>600</v>
      </c>
      <c r="J14" t="s">
        <v>103</v>
      </c>
      <c r="K14" t="s">
        <v>95</v>
      </c>
      <c r="L14">
        <v>6</v>
      </c>
      <c r="M14">
        <v>1</v>
      </c>
      <c r="N14" t="s">
        <v>12</v>
      </c>
      <c r="O14" t="s">
        <v>12</v>
      </c>
      <c r="P14" t="s">
        <v>95</v>
      </c>
      <c r="Q14" t="s">
        <v>12</v>
      </c>
      <c r="R14" t="s">
        <v>12</v>
      </c>
      <c r="S14">
        <v>36</v>
      </c>
      <c r="T14">
        <v>400</v>
      </c>
      <c r="U14" t="s">
        <v>11</v>
      </c>
    </row>
    <row r="15" spans="1:21" x14ac:dyDescent="0.35">
      <c r="A15" t="s">
        <v>39</v>
      </c>
      <c r="B15">
        <v>17</v>
      </c>
      <c r="C15">
        <v>2025</v>
      </c>
      <c r="D15" t="s">
        <v>108</v>
      </c>
      <c r="E15">
        <v>108</v>
      </c>
      <c r="F15" t="s">
        <v>109</v>
      </c>
      <c r="G15" t="s">
        <v>26</v>
      </c>
      <c r="H15" t="s">
        <v>77</v>
      </c>
      <c r="I15">
        <v>700</v>
      </c>
      <c r="J15" t="s">
        <v>103</v>
      </c>
      <c r="K15" t="s">
        <v>95</v>
      </c>
      <c r="L15">
        <v>6</v>
      </c>
      <c r="M15">
        <v>1</v>
      </c>
      <c r="N15" t="s">
        <v>12</v>
      </c>
      <c r="O15" t="s">
        <v>12</v>
      </c>
      <c r="P15" t="s">
        <v>95</v>
      </c>
      <c r="Q15" t="s">
        <v>10</v>
      </c>
      <c r="R15" t="s">
        <v>12</v>
      </c>
      <c r="S15">
        <v>100</v>
      </c>
      <c r="T15">
        <v>362</v>
      </c>
      <c r="U15" t="s">
        <v>105</v>
      </c>
    </row>
    <row r="16" spans="1:21" x14ac:dyDescent="0.35">
      <c r="A16" t="s">
        <v>40</v>
      </c>
      <c r="B16">
        <v>18</v>
      </c>
      <c r="C16">
        <v>2025</v>
      </c>
      <c r="D16" t="s">
        <v>108</v>
      </c>
      <c r="E16">
        <v>108</v>
      </c>
      <c r="F16" t="s">
        <v>109</v>
      </c>
      <c r="G16" t="s">
        <v>26</v>
      </c>
      <c r="H16" t="s">
        <v>77</v>
      </c>
      <c r="I16">
        <v>100</v>
      </c>
      <c r="J16" t="s">
        <v>103</v>
      </c>
      <c r="K16" t="s">
        <v>95</v>
      </c>
      <c r="L16">
        <v>6</v>
      </c>
      <c r="M16">
        <v>2</v>
      </c>
      <c r="N16" t="s">
        <v>12</v>
      </c>
      <c r="O16" t="s">
        <v>12</v>
      </c>
      <c r="P16">
        <v>18</v>
      </c>
      <c r="Q16" t="s">
        <v>12</v>
      </c>
      <c r="R16" t="s">
        <v>12</v>
      </c>
      <c r="S16">
        <v>24</v>
      </c>
      <c r="T16">
        <v>100</v>
      </c>
      <c r="U16" t="s">
        <v>13</v>
      </c>
    </row>
    <row r="17" spans="1:21" x14ac:dyDescent="0.35">
      <c r="A17" t="s">
        <v>41</v>
      </c>
      <c r="B17">
        <v>19</v>
      </c>
      <c r="C17">
        <v>2025</v>
      </c>
      <c r="D17" t="s">
        <v>108</v>
      </c>
      <c r="E17">
        <v>108</v>
      </c>
      <c r="F17" t="s">
        <v>109</v>
      </c>
      <c r="G17" t="s">
        <v>26</v>
      </c>
      <c r="H17" t="s">
        <v>77</v>
      </c>
      <c r="I17">
        <v>270</v>
      </c>
      <c r="J17" t="s">
        <v>103</v>
      </c>
      <c r="K17" t="s">
        <v>95</v>
      </c>
      <c r="L17">
        <v>6</v>
      </c>
      <c r="M17">
        <v>1</v>
      </c>
      <c r="N17" t="s">
        <v>12</v>
      </c>
      <c r="O17" t="s">
        <v>12</v>
      </c>
      <c r="P17" t="s">
        <v>95</v>
      </c>
      <c r="Q17" t="s">
        <v>12</v>
      </c>
      <c r="R17" t="s">
        <v>12</v>
      </c>
      <c r="S17">
        <v>40</v>
      </c>
      <c r="T17">
        <v>120</v>
      </c>
      <c r="U17" t="s">
        <v>11</v>
      </c>
    </row>
    <row r="18" spans="1:21" x14ac:dyDescent="0.35">
      <c r="A18" t="s">
        <v>42</v>
      </c>
      <c r="B18">
        <v>20</v>
      </c>
      <c r="C18">
        <v>2025</v>
      </c>
      <c r="D18" t="s">
        <v>108</v>
      </c>
      <c r="E18">
        <v>108</v>
      </c>
      <c r="F18" t="s">
        <v>109</v>
      </c>
      <c r="G18" t="s">
        <v>26</v>
      </c>
      <c r="H18" t="s">
        <v>77</v>
      </c>
      <c r="I18">
        <v>303</v>
      </c>
      <c r="J18" t="s">
        <v>103</v>
      </c>
      <c r="K18" t="s">
        <v>95</v>
      </c>
      <c r="L18">
        <v>6</v>
      </c>
      <c r="M18">
        <v>2</v>
      </c>
      <c r="N18" t="s">
        <v>12</v>
      </c>
      <c r="O18" t="s">
        <v>10</v>
      </c>
      <c r="P18">
        <v>18</v>
      </c>
      <c r="Q18" t="s">
        <v>12</v>
      </c>
      <c r="R18" t="s">
        <v>12</v>
      </c>
      <c r="S18">
        <v>100</v>
      </c>
      <c r="T18">
        <v>720</v>
      </c>
      <c r="U18" t="s">
        <v>11</v>
      </c>
    </row>
    <row r="19" spans="1:21" x14ac:dyDescent="0.35">
      <c r="A19" t="s">
        <v>43</v>
      </c>
      <c r="B19">
        <v>21</v>
      </c>
      <c r="C19">
        <v>2025</v>
      </c>
      <c r="D19" t="s">
        <v>108</v>
      </c>
      <c r="E19">
        <v>108</v>
      </c>
      <c r="F19" t="s">
        <v>109</v>
      </c>
      <c r="G19" t="s">
        <v>26</v>
      </c>
      <c r="H19" t="s">
        <v>77</v>
      </c>
      <c r="I19">
        <v>350</v>
      </c>
      <c r="J19" t="s">
        <v>103</v>
      </c>
      <c r="K19" t="s">
        <v>95</v>
      </c>
      <c r="L19">
        <v>6</v>
      </c>
      <c r="M19">
        <v>1</v>
      </c>
      <c r="N19" t="s">
        <v>12</v>
      </c>
      <c r="O19" t="s">
        <v>12</v>
      </c>
      <c r="P19" t="s">
        <v>95</v>
      </c>
      <c r="Q19" t="s">
        <v>12</v>
      </c>
      <c r="R19" t="s">
        <v>12</v>
      </c>
      <c r="S19">
        <v>24</v>
      </c>
      <c r="T19">
        <v>500</v>
      </c>
      <c r="U19" t="s">
        <v>12</v>
      </c>
    </row>
    <row r="20" spans="1:21" x14ac:dyDescent="0.35">
      <c r="A20" t="s">
        <v>44</v>
      </c>
      <c r="B20">
        <v>22</v>
      </c>
      <c r="C20">
        <v>2025</v>
      </c>
      <c r="D20" t="s">
        <v>108</v>
      </c>
      <c r="E20">
        <v>108</v>
      </c>
      <c r="F20" t="s">
        <v>109</v>
      </c>
      <c r="G20" t="s">
        <v>26</v>
      </c>
      <c r="H20" t="s">
        <v>77</v>
      </c>
      <c r="I20">
        <v>500</v>
      </c>
      <c r="J20" t="s">
        <v>103</v>
      </c>
      <c r="K20" t="s">
        <v>95</v>
      </c>
      <c r="L20">
        <v>6</v>
      </c>
      <c r="M20">
        <v>2</v>
      </c>
      <c r="N20" t="s">
        <v>12</v>
      </c>
      <c r="O20" t="s">
        <v>12</v>
      </c>
      <c r="P20">
        <v>21</v>
      </c>
      <c r="Q20" t="s">
        <v>10</v>
      </c>
      <c r="R20" t="s">
        <v>12</v>
      </c>
      <c r="S20">
        <v>30</v>
      </c>
      <c r="T20">
        <v>700</v>
      </c>
      <c r="U20" t="s">
        <v>13</v>
      </c>
    </row>
    <row r="21" spans="1:21" x14ac:dyDescent="0.35">
      <c r="A21" t="s">
        <v>45</v>
      </c>
      <c r="B21">
        <v>23</v>
      </c>
      <c r="C21">
        <v>2025</v>
      </c>
      <c r="D21" t="s">
        <v>108</v>
      </c>
      <c r="E21">
        <v>108</v>
      </c>
      <c r="F21" t="s">
        <v>109</v>
      </c>
      <c r="G21" t="s">
        <v>26</v>
      </c>
      <c r="H21" t="s">
        <v>77</v>
      </c>
      <c r="I21">
        <v>100</v>
      </c>
      <c r="J21" t="s">
        <v>106</v>
      </c>
      <c r="K21" t="s">
        <v>95</v>
      </c>
      <c r="L21">
        <v>6</v>
      </c>
      <c r="M21">
        <v>1</v>
      </c>
      <c r="N21" t="s">
        <v>12</v>
      </c>
      <c r="O21" t="s">
        <v>12</v>
      </c>
      <c r="P21">
        <v>18</v>
      </c>
      <c r="Q21" t="s">
        <v>10</v>
      </c>
      <c r="R21" t="s">
        <v>12</v>
      </c>
      <c r="S21">
        <v>48</v>
      </c>
      <c r="T21">
        <v>200</v>
      </c>
      <c r="U21" t="s">
        <v>11</v>
      </c>
    </row>
    <row r="22" spans="1:21" x14ac:dyDescent="0.35">
      <c r="A22" t="s">
        <v>46</v>
      </c>
      <c r="B22">
        <v>24</v>
      </c>
      <c r="C22">
        <v>2025</v>
      </c>
      <c r="D22" t="s">
        <v>108</v>
      </c>
      <c r="E22">
        <v>108</v>
      </c>
      <c r="F22" t="s">
        <v>109</v>
      </c>
      <c r="G22" t="s">
        <v>26</v>
      </c>
      <c r="H22" t="s">
        <v>77</v>
      </c>
      <c r="I22">
        <v>700</v>
      </c>
      <c r="J22" t="s">
        <v>103</v>
      </c>
      <c r="K22" t="s">
        <v>95</v>
      </c>
      <c r="L22">
        <v>6</v>
      </c>
      <c r="M22">
        <v>2</v>
      </c>
      <c r="N22" t="s">
        <v>12</v>
      </c>
      <c r="O22" t="s">
        <v>12</v>
      </c>
      <c r="P22" t="s">
        <v>95</v>
      </c>
      <c r="Q22" t="s">
        <v>10</v>
      </c>
      <c r="R22" t="s">
        <v>12</v>
      </c>
      <c r="S22">
        <v>48</v>
      </c>
      <c r="T22">
        <v>700</v>
      </c>
      <c r="U22" t="s">
        <v>11</v>
      </c>
    </row>
    <row r="23" spans="1:21" x14ac:dyDescent="0.35">
      <c r="A23" t="s">
        <v>47</v>
      </c>
      <c r="B23">
        <v>25</v>
      </c>
      <c r="C23">
        <v>2025</v>
      </c>
      <c r="D23" t="s">
        <v>108</v>
      </c>
      <c r="E23">
        <v>108</v>
      </c>
      <c r="F23" t="s">
        <v>109</v>
      </c>
      <c r="G23" t="s">
        <v>26</v>
      </c>
      <c r="H23" t="s">
        <v>77</v>
      </c>
      <c r="I23">
        <v>502</v>
      </c>
      <c r="J23" t="s">
        <v>103</v>
      </c>
      <c r="K23" t="s">
        <v>95</v>
      </c>
      <c r="L23">
        <v>6</v>
      </c>
      <c r="M23">
        <v>2</v>
      </c>
      <c r="N23" t="s">
        <v>12</v>
      </c>
      <c r="O23" t="s">
        <v>12</v>
      </c>
      <c r="P23">
        <v>18</v>
      </c>
      <c r="Q23" t="s">
        <v>10</v>
      </c>
      <c r="R23" t="s">
        <v>12</v>
      </c>
      <c r="S23">
        <v>24</v>
      </c>
      <c r="T23">
        <v>270</v>
      </c>
      <c r="U23" t="s">
        <v>13</v>
      </c>
    </row>
    <row r="24" spans="1:21" x14ac:dyDescent="0.35">
      <c r="A24" t="s">
        <v>48</v>
      </c>
      <c r="B24">
        <v>26</v>
      </c>
      <c r="C24">
        <v>2025</v>
      </c>
      <c r="D24" t="s">
        <v>108</v>
      </c>
      <c r="E24">
        <v>108</v>
      </c>
      <c r="F24" t="s">
        <v>109</v>
      </c>
      <c r="G24" t="s">
        <v>26</v>
      </c>
      <c r="H24" t="s">
        <v>77</v>
      </c>
      <c r="I24">
        <v>237.1</v>
      </c>
      <c r="J24" t="s">
        <v>103</v>
      </c>
      <c r="K24" t="s">
        <v>95</v>
      </c>
      <c r="L24">
        <v>6</v>
      </c>
      <c r="M24">
        <v>1</v>
      </c>
      <c r="N24" t="s">
        <v>12</v>
      </c>
      <c r="O24" t="s">
        <v>12</v>
      </c>
      <c r="P24" t="s">
        <v>95</v>
      </c>
      <c r="Q24" t="s">
        <v>10</v>
      </c>
      <c r="R24" t="s">
        <v>10</v>
      </c>
      <c r="S24">
        <v>30</v>
      </c>
      <c r="T24">
        <v>209.6</v>
      </c>
      <c r="U24" t="s">
        <v>11</v>
      </c>
    </row>
    <row r="25" spans="1:21" x14ac:dyDescent="0.35">
      <c r="A25" t="s">
        <v>49</v>
      </c>
      <c r="B25">
        <v>27</v>
      </c>
      <c r="C25">
        <v>2025</v>
      </c>
      <c r="D25" t="s">
        <v>108</v>
      </c>
      <c r="E25">
        <v>108</v>
      </c>
      <c r="F25" t="s">
        <v>109</v>
      </c>
      <c r="G25" t="s">
        <v>26</v>
      </c>
      <c r="H25" t="s">
        <v>77</v>
      </c>
      <c r="I25">
        <v>300</v>
      </c>
      <c r="J25" t="s">
        <v>103</v>
      </c>
      <c r="K25" t="s">
        <v>95</v>
      </c>
      <c r="L25">
        <v>6</v>
      </c>
      <c r="M25">
        <v>2</v>
      </c>
      <c r="N25" t="s">
        <v>12</v>
      </c>
      <c r="O25" t="s">
        <v>12</v>
      </c>
      <c r="P25" t="s">
        <v>95</v>
      </c>
      <c r="Q25" t="s">
        <v>12</v>
      </c>
      <c r="R25" t="s">
        <v>12</v>
      </c>
      <c r="S25">
        <v>40</v>
      </c>
      <c r="T25">
        <v>500</v>
      </c>
      <c r="U25" t="s">
        <v>13</v>
      </c>
    </row>
    <row r="26" spans="1:21" x14ac:dyDescent="0.35">
      <c r="A26" t="s">
        <v>50</v>
      </c>
      <c r="B26">
        <v>28</v>
      </c>
      <c r="C26">
        <v>2025</v>
      </c>
      <c r="D26" t="s">
        <v>108</v>
      </c>
      <c r="E26">
        <v>108</v>
      </c>
      <c r="F26" t="s">
        <v>109</v>
      </c>
      <c r="G26" t="s">
        <v>26</v>
      </c>
      <c r="H26" t="s">
        <v>77</v>
      </c>
      <c r="I26">
        <v>300</v>
      </c>
      <c r="J26" t="s">
        <v>103</v>
      </c>
      <c r="K26" t="s">
        <v>95</v>
      </c>
      <c r="L26">
        <v>6</v>
      </c>
      <c r="M26">
        <v>2</v>
      </c>
      <c r="N26" t="s">
        <v>12</v>
      </c>
      <c r="O26" t="s">
        <v>12</v>
      </c>
      <c r="P26">
        <v>18</v>
      </c>
      <c r="Q26" t="s">
        <v>10</v>
      </c>
      <c r="R26" t="s">
        <v>12</v>
      </c>
      <c r="S26">
        <v>24</v>
      </c>
      <c r="T26">
        <v>400</v>
      </c>
      <c r="U26" t="s">
        <v>13</v>
      </c>
    </row>
    <row r="27" spans="1:21" x14ac:dyDescent="0.35">
      <c r="A27" t="s">
        <v>51</v>
      </c>
      <c r="B27">
        <v>29</v>
      </c>
      <c r="C27">
        <v>2025</v>
      </c>
      <c r="D27" t="s">
        <v>108</v>
      </c>
      <c r="E27">
        <v>108</v>
      </c>
      <c r="F27" t="s">
        <v>109</v>
      </c>
      <c r="G27" t="s">
        <v>26</v>
      </c>
      <c r="H27" t="s">
        <v>77</v>
      </c>
      <c r="I27">
        <v>200</v>
      </c>
      <c r="J27" t="s">
        <v>107</v>
      </c>
      <c r="K27" t="s">
        <v>95</v>
      </c>
      <c r="L27">
        <v>6</v>
      </c>
      <c r="M27">
        <v>2</v>
      </c>
      <c r="N27" t="s">
        <v>12</v>
      </c>
      <c r="O27" t="s">
        <v>12</v>
      </c>
      <c r="P27" t="s">
        <v>95</v>
      </c>
      <c r="Q27" t="s">
        <v>12</v>
      </c>
      <c r="R27" t="s">
        <v>12</v>
      </c>
      <c r="S27">
        <v>48</v>
      </c>
      <c r="T27">
        <v>125</v>
      </c>
      <c r="U27" t="s">
        <v>13</v>
      </c>
    </row>
    <row r="28" spans="1:21" x14ac:dyDescent="0.35">
      <c r="A28" t="s">
        <v>52</v>
      </c>
      <c r="B28">
        <v>30</v>
      </c>
      <c r="C28">
        <v>2025</v>
      </c>
      <c r="D28" t="s">
        <v>108</v>
      </c>
      <c r="E28">
        <v>108</v>
      </c>
      <c r="F28" t="s">
        <v>109</v>
      </c>
      <c r="G28" t="s">
        <v>26</v>
      </c>
      <c r="H28" t="s">
        <v>77</v>
      </c>
      <c r="I28">
        <v>300</v>
      </c>
      <c r="J28" t="s">
        <v>103</v>
      </c>
      <c r="K28" t="s">
        <v>95</v>
      </c>
      <c r="L28">
        <v>6</v>
      </c>
      <c r="M28">
        <v>2</v>
      </c>
      <c r="N28" t="s">
        <v>12</v>
      </c>
      <c r="O28" t="s">
        <v>12</v>
      </c>
      <c r="P28" t="s">
        <v>95</v>
      </c>
      <c r="Q28" t="s">
        <v>10</v>
      </c>
      <c r="R28" t="s">
        <v>12</v>
      </c>
      <c r="S28">
        <v>24</v>
      </c>
      <c r="T28">
        <v>400</v>
      </c>
      <c r="U28" t="s">
        <v>11</v>
      </c>
    </row>
    <row r="29" spans="1:21" x14ac:dyDescent="0.35">
      <c r="A29" t="s">
        <v>53</v>
      </c>
      <c r="B29">
        <v>31</v>
      </c>
      <c r="C29">
        <v>2025</v>
      </c>
      <c r="D29" t="s">
        <v>108</v>
      </c>
      <c r="E29">
        <v>108</v>
      </c>
      <c r="F29" t="s">
        <v>109</v>
      </c>
      <c r="G29" t="s">
        <v>26</v>
      </c>
      <c r="H29" t="s">
        <v>77</v>
      </c>
      <c r="I29">
        <v>144</v>
      </c>
      <c r="J29" t="s">
        <v>103</v>
      </c>
      <c r="K29" t="s">
        <v>95</v>
      </c>
      <c r="L29">
        <v>6</v>
      </c>
      <c r="M29">
        <v>1</v>
      </c>
      <c r="N29" t="s">
        <v>12</v>
      </c>
      <c r="O29" t="s">
        <v>12</v>
      </c>
      <c r="P29">
        <v>19</v>
      </c>
      <c r="Q29" t="s">
        <v>12</v>
      </c>
      <c r="R29" t="s">
        <v>12</v>
      </c>
      <c r="S29">
        <v>36</v>
      </c>
      <c r="T29">
        <v>144</v>
      </c>
      <c r="U29" t="s">
        <v>13</v>
      </c>
    </row>
    <row r="30" spans="1:21" x14ac:dyDescent="0.35">
      <c r="A30" t="s">
        <v>54</v>
      </c>
      <c r="B30">
        <v>32</v>
      </c>
      <c r="C30">
        <v>2025</v>
      </c>
      <c r="D30" t="s">
        <v>108</v>
      </c>
      <c r="E30">
        <v>108</v>
      </c>
      <c r="F30" t="s">
        <v>109</v>
      </c>
      <c r="G30" t="s">
        <v>26</v>
      </c>
      <c r="H30" t="s">
        <v>77</v>
      </c>
      <c r="I30">
        <v>550</v>
      </c>
      <c r="J30" t="s">
        <v>103</v>
      </c>
      <c r="K30" t="s">
        <v>95</v>
      </c>
      <c r="L30">
        <v>6</v>
      </c>
      <c r="M30">
        <v>2</v>
      </c>
      <c r="N30" t="s">
        <v>12</v>
      </c>
      <c r="O30" t="s">
        <v>12</v>
      </c>
      <c r="P30" t="s">
        <v>95</v>
      </c>
      <c r="Q30" t="s">
        <v>10</v>
      </c>
      <c r="R30" t="s">
        <v>12</v>
      </c>
      <c r="S30">
        <v>36</v>
      </c>
      <c r="T30">
        <v>700</v>
      </c>
      <c r="U30" t="s">
        <v>11</v>
      </c>
    </row>
    <row r="31" spans="1:21" x14ac:dyDescent="0.35">
      <c r="A31" t="s">
        <v>55</v>
      </c>
      <c r="B31">
        <v>33</v>
      </c>
      <c r="C31">
        <v>2025</v>
      </c>
      <c r="D31" t="s">
        <v>108</v>
      </c>
      <c r="E31">
        <v>108</v>
      </c>
      <c r="F31" t="s">
        <v>109</v>
      </c>
      <c r="G31" t="s">
        <v>26</v>
      </c>
      <c r="H31" t="s">
        <v>77</v>
      </c>
      <c r="I31">
        <v>358</v>
      </c>
      <c r="J31" t="s">
        <v>106</v>
      </c>
      <c r="K31" t="s">
        <v>95</v>
      </c>
      <c r="L31">
        <v>6</v>
      </c>
      <c r="M31">
        <v>2</v>
      </c>
      <c r="N31" t="s">
        <v>12</v>
      </c>
      <c r="O31" t="s">
        <v>12</v>
      </c>
      <c r="P31" t="s">
        <v>95</v>
      </c>
      <c r="Q31" t="s">
        <v>12</v>
      </c>
      <c r="R31" t="s">
        <v>12</v>
      </c>
      <c r="S31">
        <v>20</v>
      </c>
      <c r="T31">
        <v>358</v>
      </c>
      <c r="U31" t="s">
        <v>11</v>
      </c>
    </row>
    <row r="32" spans="1:21" x14ac:dyDescent="0.35">
      <c r="A32" t="s">
        <v>56</v>
      </c>
      <c r="B32">
        <v>34</v>
      </c>
      <c r="C32">
        <v>2025</v>
      </c>
      <c r="D32" t="s">
        <v>108</v>
      </c>
      <c r="E32">
        <v>108</v>
      </c>
      <c r="F32" t="s">
        <v>109</v>
      </c>
      <c r="G32" t="s">
        <v>26</v>
      </c>
      <c r="H32" t="s">
        <v>77</v>
      </c>
      <c r="I32">
        <v>475</v>
      </c>
      <c r="J32" t="s">
        <v>106</v>
      </c>
      <c r="K32" t="s">
        <v>95</v>
      </c>
      <c r="L32">
        <v>6</v>
      </c>
      <c r="M32">
        <v>2</v>
      </c>
      <c r="N32" t="s">
        <v>12</v>
      </c>
      <c r="O32" t="s">
        <v>12</v>
      </c>
      <c r="P32">
        <v>18</v>
      </c>
      <c r="Q32" t="s">
        <v>10</v>
      </c>
      <c r="R32" t="s">
        <v>12</v>
      </c>
      <c r="S32">
        <v>30</v>
      </c>
      <c r="T32">
        <v>350</v>
      </c>
      <c r="U32" t="s">
        <v>11</v>
      </c>
    </row>
    <row r="33" spans="1:21" x14ac:dyDescent="0.35">
      <c r="A33" t="s">
        <v>57</v>
      </c>
      <c r="B33">
        <v>35</v>
      </c>
      <c r="C33">
        <v>2025</v>
      </c>
      <c r="D33" t="s">
        <v>108</v>
      </c>
      <c r="E33">
        <v>108</v>
      </c>
      <c r="F33" t="s">
        <v>109</v>
      </c>
      <c r="G33" t="s">
        <v>26</v>
      </c>
      <c r="H33" t="s">
        <v>77</v>
      </c>
      <c r="I33">
        <v>700</v>
      </c>
      <c r="J33" t="s">
        <v>103</v>
      </c>
      <c r="K33" t="s">
        <v>95</v>
      </c>
      <c r="L33">
        <v>6</v>
      </c>
      <c r="M33">
        <v>2</v>
      </c>
      <c r="N33" t="s">
        <v>12</v>
      </c>
      <c r="O33" t="s">
        <v>12</v>
      </c>
      <c r="P33">
        <v>18</v>
      </c>
      <c r="Q33" t="s">
        <v>10</v>
      </c>
      <c r="R33" t="s">
        <v>12</v>
      </c>
      <c r="S33">
        <v>32</v>
      </c>
      <c r="T33">
        <v>600</v>
      </c>
      <c r="U33" t="s">
        <v>12</v>
      </c>
    </row>
    <row r="34" spans="1:21" x14ac:dyDescent="0.35">
      <c r="A34" t="s">
        <v>58</v>
      </c>
      <c r="B34">
        <v>36</v>
      </c>
      <c r="C34">
        <v>2025</v>
      </c>
      <c r="D34" t="s">
        <v>108</v>
      </c>
      <c r="E34">
        <v>108</v>
      </c>
      <c r="F34" t="s">
        <v>109</v>
      </c>
      <c r="G34" t="s">
        <v>26</v>
      </c>
      <c r="H34" t="s">
        <v>77</v>
      </c>
      <c r="I34">
        <v>294</v>
      </c>
      <c r="J34" t="s">
        <v>103</v>
      </c>
      <c r="K34" t="s">
        <v>95</v>
      </c>
      <c r="L34">
        <v>6</v>
      </c>
      <c r="M34">
        <v>1</v>
      </c>
      <c r="N34" t="s">
        <v>12</v>
      </c>
      <c r="O34" t="s">
        <v>12</v>
      </c>
      <c r="P34">
        <v>21</v>
      </c>
      <c r="Q34" t="s">
        <v>10</v>
      </c>
      <c r="R34" t="s">
        <v>12</v>
      </c>
      <c r="S34">
        <v>24</v>
      </c>
      <c r="T34">
        <v>149.33000000000001</v>
      </c>
      <c r="U34" t="s">
        <v>11</v>
      </c>
    </row>
    <row r="35" spans="1:21" x14ac:dyDescent="0.35">
      <c r="A35" t="s">
        <v>59</v>
      </c>
      <c r="B35">
        <v>37</v>
      </c>
      <c r="C35">
        <v>2025</v>
      </c>
      <c r="D35" t="s">
        <v>108</v>
      </c>
      <c r="E35">
        <v>108</v>
      </c>
      <c r="F35" t="s">
        <v>109</v>
      </c>
      <c r="G35" t="s">
        <v>26</v>
      </c>
      <c r="H35" t="s">
        <v>77</v>
      </c>
      <c r="I35">
        <v>300</v>
      </c>
      <c r="J35" t="s">
        <v>103</v>
      </c>
      <c r="K35" t="s">
        <v>95</v>
      </c>
      <c r="L35">
        <v>6</v>
      </c>
      <c r="M35">
        <v>2</v>
      </c>
      <c r="N35" t="s">
        <v>12</v>
      </c>
      <c r="O35" t="s">
        <v>12</v>
      </c>
      <c r="P35" t="s">
        <v>95</v>
      </c>
      <c r="Q35" t="s">
        <v>10</v>
      </c>
      <c r="R35" t="s">
        <v>12</v>
      </c>
      <c r="S35">
        <v>36</v>
      </c>
      <c r="T35">
        <v>600</v>
      </c>
      <c r="U35" t="s">
        <v>11</v>
      </c>
    </row>
    <row r="36" spans="1:21" x14ac:dyDescent="0.35">
      <c r="A36" t="s">
        <v>60</v>
      </c>
      <c r="B36">
        <v>38</v>
      </c>
      <c r="C36">
        <v>2025</v>
      </c>
      <c r="D36" t="s">
        <v>108</v>
      </c>
      <c r="E36">
        <v>108</v>
      </c>
      <c r="F36" t="s">
        <v>109</v>
      </c>
      <c r="G36" t="s">
        <v>26</v>
      </c>
      <c r="H36" t="s">
        <v>77</v>
      </c>
      <c r="I36">
        <v>300</v>
      </c>
      <c r="J36" t="s">
        <v>103</v>
      </c>
      <c r="K36" t="s">
        <v>95</v>
      </c>
      <c r="L36">
        <v>6</v>
      </c>
      <c r="M36">
        <v>2</v>
      </c>
      <c r="N36" t="s">
        <v>12</v>
      </c>
      <c r="O36" t="s">
        <v>12</v>
      </c>
      <c r="P36" t="s">
        <v>95</v>
      </c>
      <c r="Q36" t="s">
        <v>12</v>
      </c>
      <c r="R36" t="s">
        <v>12</v>
      </c>
      <c r="S36">
        <v>40</v>
      </c>
      <c r="T36">
        <v>800</v>
      </c>
      <c r="U36" t="s">
        <v>11</v>
      </c>
    </row>
    <row r="37" spans="1:21" x14ac:dyDescent="0.35">
      <c r="A37" t="s">
        <v>61</v>
      </c>
      <c r="B37">
        <v>39</v>
      </c>
      <c r="C37">
        <v>2025</v>
      </c>
      <c r="D37" t="s">
        <v>108</v>
      </c>
      <c r="E37">
        <v>108</v>
      </c>
      <c r="F37" t="s">
        <v>109</v>
      </c>
      <c r="G37" t="s">
        <v>26</v>
      </c>
      <c r="H37" t="s">
        <v>77</v>
      </c>
      <c r="I37">
        <v>250</v>
      </c>
      <c r="J37" t="s">
        <v>103</v>
      </c>
      <c r="K37" t="s">
        <v>95</v>
      </c>
      <c r="L37">
        <v>6</v>
      </c>
      <c r="M37">
        <v>2</v>
      </c>
      <c r="N37" t="s">
        <v>12</v>
      </c>
      <c r="O37" t="s">
        <v>12</v>
      </c>
      <c r="P37">
        <v>21</v>
      </c>
      <c r="Q37" t="s">
        <v>10</v>
      </c>
      <c r="R37" t="s">
        <v>12</v>
      </c>
      <c r="S37">
        <v>36</v>
      </c>
      <c r="T37">
        <v>500</v>
      </c>
      <c r="U37" t="s">
        <v>13</v>
      </c>
    </row>
    <row r="38" spans="1:21" x14ac:dyDescent="0.35">
      <c r="A38" t="s">
        <v>62</v>
      </c>
      <c r="B38">
        <v>40</v>
      </c>
      <c r="C38">
        <v>2025</v>
      </c>
      <c r="D38" t="s">
        <v>108</v>
      </c>
      <c r="E38">
        <v>108</v>
      </c>
      <c r="F38" t="s">
        <v>109</v>
      </c>
      <c r="G38" t="s">
        <v>26</v>
      </c>
      <c r="H38" t="s">
        <v>77</v>
      </c>
      <c r="I38">
        <v>300</v>
      </c>
      <c r="J38" t="s">
        <v>103</v>
      </c>
      <c r="K38" t="s">
        <v>95</v>
      </c>
      <c r="L38">
        <v>6</v>
      </c>
      <c r="M38">
        <v>2</v>
      </c>
      <c r="N38" t="s">
        <v>12</v>
      </c>
      <c r="O38" t="s">
        <v>12</v>
      </c>
      <c r="P38" t="s">
        <v>95</v>
      </c>
      <c r="Q38" t="s">
        <v>12</v>
      </c>
      <c r="R38" t="s">
        <v>10</v>
      </c>
      <c r="S38">
        <v>32</v>
      </c>
      <c r="T38">
        <v>550</v>
      </c>
      <c r="U38" t="s">
        <v>13</v>
      </c>
    </row>
    <row r="39" spans="1:21" x14ac:dyDescent="0.35">
      <c r="A39" t="s">
        <v>63</v>
      </c>
      <c r="B39">
        <v>41</v>
      </c>
      <c r="C39">
        <v>2025</v>
      </c>
      <c r="D39" t="s">
        <v>108</v>
      </c>
      <c r="E39">
        <v>108</v>
      </c>
      <c r="F39" t="s">
        <v>109</v>
      </c>
      <c r="G39" t="s">
        <v>26</v>
      </c>
      <c r="H39" t="s">
        <v>77</v>
      </c>
      <c r="I39">
        <v>624</v>
      </c>
      <c r="J39" t="s">
        <v>103</v>
      </c>
      <c r="K39" t="s">
        <v>95</v>
      </c>
      <c r="L39">
        <v>6</v>
      </c>
      <c r="M39">
        <v>1</v>
      </c>
      <c r="N39" t="s">
        <v>12</v>
      </c>
      <c r="O39" t="s">
        <v>12</v>
      </c>
      <c r="P39" t="s">
        <v>95</v>
      </c>
      <c r="Q39" t="s">
        <v>10</v>
      </c>
      <c r="R39" t="s">
        <v>12</v>
      </c>
      <c r="S39">
        <v>40</v>
      </c>
      <c r="T39">
        <v>1330</v>
      </c>
      <c r="U39" t="s">
        <v>13</v>
      </c>
    </row>
    <row r="40" spans="1:21" x14ac:dyDescent="0.35">
      <c r="A40" t="s">
        <v>64</v>
      </c>
      <c r="B40">
        <v>42</v>
      </c>
      <c r="C40">
        <v>2025</v>
      </c>
      <c r="D40" t="s">
        <v>108</v>
      </c>
      <c r="E40">
        <v>108</v>
      </c>
      <c r="F40" t="s">
        <v>109</v>
      </c>
      <c r="G40" t="s">
        <v>26</v>
      </c>
      <c r="H40" t="s">
        <v>77</v>
      </c>
      <c r="I40">
        <v>105</v>
      </c>
      <c r="J40" t="s">
        <v>106</v>
      </c>
      <c r="K40" t="s">
        <v>95</v>
      </c>
      <c r="L40">
        <v>6</v>
      </c>
      <c r="M40">
        <v>1</v>
      </c>
      <c r="N40" t="s">
        <v>12</v>
      </c>
      <c r="O40" t="s">
        <v>12</v>
      </c>
      <c r="P40">
        <v>21</v>
      </c>
      <c r="Q40" t="s">
        <v>10</v>
      </c>
      <c r="R40" t="s">
        <v>12</v>
      </c>
      <c r="S40">
        <v>24</v>
      </c>
      <c r="T40">
        <v>225</v>
      </c>
      <c r="U40" t="s">
        <v>13</v>
      </c>
    </row>
    <row r="41" spans="1:21" x14ac:dyDescent="0.35">
      <c r="A41" t="s">
        <v>65</v>
      </c>
      <c r="B41">
        <v>44</v>
      </c>
      <c r="C41">
        <v>2025</v>
      </c>
      <c r="D41" t="s">
        <v>108</v>
      </c>
      <c r="E41">
        <v>108</v>
      </c>
      <c r="F41" t="s">
        <v>109</v>
      </c>
      <c r="G41" t="s">
        <v>26</v>
      </c>
      <c r="H41" t="s">
        <v>77</v>
      </c>
      <c r="I41">
        <v>210</v>
      </c>
      <c r="J41" t="s">
        <v>106</v>
      </c>
      <c r="K41" t="s">
        <v>95</v>
      </c>
      <c r="L41">
        <v>6</v>
      </c>
      <c r="M41">
        <v>1</v>
      </c>
      <c r="N41" t="s">
        <v>12</v>
      </c>
      <c r="O41" t="s">
        <v>12</v>
      </c>
      <c r="P41">
        <v>23</v>
      </c>
      <c r="Q41" t="s">
        <v>10</v>
      </c>
      <c r="R41" t="s">
        <v>12</v>
      </c>
      <c r="S41">
        <v>40</v>
      </c>
      <c r="T41">
        <v>420</v>
      </c>
      <c r="U41" t="s">
        <v>11</v>
      </c>
    </row>
    <row r="42" spans="1:21" x14ac:dyDescent="0.35">
      <c r="A42" t="s">
        <v>66</v>
      </c>
      <c r="B42">
        <v>45</v>
      </c>
      <c r="C42">
        <v>2025</v>
      </c>
      <c r="D42" t="s">
        <v>108</v>
      </c>
      <c r="E42">
        <v>108</v>
      </c>
      <c r="F42" t="s">
        <v>109</v>
      </c>
      <c r="G42" t="s">
        <v>26</v>
      </c>
      <c r="H42" t="s">
        <v>77</v>
      </c>
      <c r="I42">
        <v>300</v>
      </c>
      <c r="J42" t="s">
        <v>103</v>
      </c>
      <c r="K42" t="s">
        <v>95</v>
      </c>
      <c r="L42">
        <v>6</v>
      </c>
      <c r="M42">
        <v>2</v>
      </c>
      <c r="N42" t="s">
        <v>12</v>
      </c>
      <c r="O42" t="s">
        <v>12</v>
      </c>
      <c r="P42" t="s">
        <v>95</v>
      </c>
      <c r="Q42" t="s">
        <v>12</v>
      </c>
      <c r="R42" t="s">
        <v>12</v>
      </c>
      <c r="S42">
        <v>36</v>
      </c>
      <c r="T42">
        <v>360</v>
      </c>
      <c r="U42" t="s">
        <v>13</v>
      </c>
    </row>
    <row r="43" spans="1:21" x14ac:dyDescent="0.35">
      <c r="A43" t="s">
        <v>67</v>
      </c>
      <c r="B43">
        <v>46</v>
      </c>
      <c r="C43">
        <v>2025</v>
      </c>
      <c r="D43" t="s">
        <v>108</v>
      </c>
      <c r="E43">
        <v>108</v>
      </c>
      <c r="F43" t="s">
        <v>109</v>
      </c>
      <c r="G43" t="s">
        <v>26</v>
      </c>
      <c r="H43" t="s">
        <v>77</v>
      </c>
      <c r="I43">
        <v>300</v>
      </c>
      <c r="J43" t="s">
        <v>103</v>
      </c>
      <c r="K43" t="s">
        <v>95</v>
      </c>
      <c r="L43">
        <v>6</v>
      </c>
      <c r="M43">
        <v>1</v>
      </c>
      <c r="N43" t="s">
        <v>12</v>
      </c>
      <c r="O43" t="s">
        <v>12</v>
      </c>
      <c r="P43" t="s">
        <v>95</v>
      </c>
      <c r="Q43" t="s">
        <v>10</v>
      </c>
      <c r="R43" t="s">
        <v>12</v>
      </c>
      <c r="S43">
        <v>40</v>
      </c>
      <c r="T43">
        <v>200</v>
      </c>
      <c r="U43" t="s">
        <v>13</v>
      </c>
    </row>
    <row r="44" spans="1:21" x14ac:dyDescent="0.35">
      <c r="A44" t="s">
        <v>68</v>
      </c>
      <c r="B44">
        <v>47</v>
      </c>
      <c r="C44">
        <v>2025</v>
      </c>
      <c r="D44" t="s">
        <v>108</v>
      </c>
      <c r="E44">
        <v>108</v>
      </c>
      <c r="F44" t="s">
        <v>109</v>
      </c>
      <c r="G44" t="s">
        <v>26</v>
      </c>
      <c r="H44" t="s">
        <v>77</v>
      </c>
      <c r="I44">
        <v>360</v>
      </c>
      <c r="J44" t="s">
        <v>103</v>
      </c>
      <c r="K44" t="s">
        <v>95</v>
      </c>
      <c r="L44">
        <v>6</v>
      </c>
      <c r="M44">
        <v>1</v>
      </c>
      <c r="N44" t="s">
        <v>12</v>
      </c>
      <c r="O44" t="s">
        <v>10</v>
      </c>
      <c r="P44" t="s">
        <v>95</v>
      </c>
      <c r="Q44" t="s">
        <v>10</v>
      </c>
      <c r="R44" t="s">
        <v>12</v>
      </c>
      <c r="S44">
        <v>48</v>
      </c>
      <c r="T44">
        <v>260</v>
      </c>
      <c r="U44" t="s">
        <v>13</v>
      </c>
    </row>
    <row r="45" spans="1:21" x14ac:dyDescent="0.35">
      <c r="A45" t="s">
        <v>69</v>
      </c>
      <c r="B45">
        <v>48</v>
      </c>
      <c r="C45">
        <v>2025</v>
      </c>
      <c r="D45" t="s">
        <v>108</v>
      </c>
      <c r="E45">
        <v>108</v>
      </c>
      <c r="F45" t="s">
        <v>109</v>
      </c>
      <c r="G45" t="s">
        <v>26</v>
      </c>
      <c r="H45" t="s">
        <v>77</v>
      </c>
      <c r="I45">
        <v>350</v>
      </c>
      <c r="J45" t="s">
        <v>103</v>
      </c>
      <c r="K45" t="s">
        <v>95</v>
      </c>
      <c r="L45">
        <v>6</v>
      </c>
      <c r="M45">
        <v>2</v>
      </c>
      <c r="N45" t="s">
        <v>12</v>
      </c>
      <c r="O45" t="s">
        <v>12</v>
      </c>
      <c r="P45">
        <v>18</v>
      </c>
      <c r="Q45" t="s">
        <v>12</v>
      </c>
      <c r="R45" t="s">
        <v>10</v>
      </c>
      <c r="S45">
        <v>32</v>
      </c>
      <c r="T45">
        <v>300</v>
      </c>
      <c r="U45" t="s">
        <v>11</v>
      </c>
    </row>
    <row r="46" spans="1:21" x14ac:dyDescent="0.35">
      <c r="A46" t="s">
        <v>70</v>
      </c>
      <c r="B46">
        <v>49</v>
      </c>
      <c r="C46">
        <v>2025</v>
      </c>
      <c r="D46" t="s">
        <v>108</v>
      </c>
      <c r="E46">
        <v>108</v>
      </c>
      <c r="F46" t="s">
        <v>109</v>
      </c>
      <c r="G46" t="s">
        <v>26</v>
      </c>
      <c r="H46" t="s">
        <v>77</v>
      </c>
      <c r="I46">
        <v>200</v>
      </c>
      <c r="J46" t="s">
        <v>103</v>
      </c>
      <c r="K46" t="s">
        <v>95</v>
      </c>
      <c r="L46">
        <v>6</v>
      </c>
      <c r="M46">
        <v>2</v>
      </c>
      <c r="N46" t="s">
        <v>12</v>
      </c>
      <c r="O46" t="s">
        <v>12</v>
      </c>
      <c r="P46" t="s">
        <v>95</v>
      </c>
      <c r="Q46" t="s">
        <v>10</v>
      </c>
      <c r="R46" t="s">
        <v>12</v>
      </c>
      <c r="S46">
        <v>40</v>
      </c>
      <c r="T46">
        <v>103</v>
      </c>
      <c r="U46" t="s">
        <v>11</v>
      </c>
    </row>
    <row r="47" spans="1:21" x14ac:dyDescent="0.35">
      <c r="A47" t="s">
        <v>71</v>
      </c>
      <c r="B47">
        <v>50</v>
      </c>
      <c r="C47">
        <v>2025</v>
      </c>
      <c r="D47" t="s">
        <v>108</v>
      </c>
      <c r="E47">
        <v>108</v>
      </c>
      <c r="F47" t="s">
        <v>109</v>
      </c>
      <c r="G47" t="s">
        <v>26</v>
      </c>
      <c r="H47" t="s">
        <v>77</v>
      </c>
      <c r="I47">
        <v>225</v>
      </c>
      <c r="J47" t="s">
        <v>106</v>
      </c>
      <c r="K47" t="s">
        <v>95</v>
      </c>
      <c r="L47">
        <v>6</v>
      </c>
      <c r="M47">
        <v>2</v>
      </c>
      <c r="N47" t="s">
        <v>12</v>
      </c>
      <c r="O47" t="s">
        <v>12</v>
      </c>
      <c r="P47">
        <v>18</v>
      </c>
      <c r="Q47" t="s">
        <v>12</v>
      </c>
      <c r="R47" t="s">
        <v>12</v>
      </c>
      <c r="S47">
        <v>24</v>
      </c>
      <c r="T47">
        <v>295</v>
      </c>
      <c r="U47" t="s">
        <v>11</v>
      </c>
    </row>
    <row r="48" spans="1:21" x14ac:dyDescent="0.35">
      <c r="A48" t="s">
        <v>72</v>
      </c>
      <c r="B48">
        <v>51</v>
      </c>
      <c r="C48">
        <v>2025</v>
      </c>
      <c r="D48" t="s">
        <v>108</v>
      </c>
      <c r="E48">
        <v>108</v>
      </c>
      <c r="F48" t="s">
        <v>109</v>
      </c>
      <c r="G48" t="s">
        <v>26</v>
      </c>
      <c r="H48" t="s">
        <v>77</v>
      </c>
      <c r="I48">
        <v>277</v>
      </c>
      <c r="J48" t="s">
        <v>103</v>
      </c>
      <c r="K48" t="s">
        <v>95</v>
      </c>
      <c r="L48">
        <v>6</v>
      </c>
      <c r="M48">
        <v>1</v>
      </c>
      <c r="N48" t="s">
        <v>12</v>
      </c>
      <c r="O48" t="s">
        <v>12</v>
      </c>
      <c r="P48">
        <v>18</v>
      </c>
      <c r="Q48" t="s">
        <v>10</v>
      </c>
      <c r="R48" t="s">
        <v>12</v>
      </c>
      <c r="S48">
        <v>60</v>
      </c>
      <c r="T48">
        <v>312</v>
      </c>
      <c r="U48" t="s">
        <v>11</v>
      </c>
    </row>
    <row r="49" spans="1:21" x14ac:dyDescent="0.35">
      <c r="A49" t="s">
        <v>73</v>
      </c>
      <c r="B49">
        <v>53</v>
      </c>
      <c r="C49">
        <v>2025</v>
      </c>
      <c r="D49" t="s">
        <v>108</v>
      </c>
      <c r="E49">
        <v>108</v>
      </c>
      <c r="F49" t="s">
        <v>109</v>
      </c>
      <c r="G49" t="s">
        <v>26</v>
      </c>
      <c r="H49" t="s">
        <v>77</v>
      </c>
      <c r="I49">
        <v>741</v>
      </c>
      <c r="J49" t="s">
        <v>103</v>
      </c>
      <c r="K49" t="s">
        <v>95</v>
      </c>
      <c r="L49">
        <v>6</v>
      </c>
      <c r="M49">
        <v>2</v>
      </c>
      <c r="N49" t="s">
        <v>12</v>
      </c>
      <c r="O49" t="s">
        <v>12</v>
      </c>
      <c r="P49" t="s">
        <v>95</v>
      </c>
      <c r="Q49" t="s">
        <v>10</v>
      </c>
      <c r="R49" t="s">
        <v>12</v>
      </c>
      <c r="S49">
        <v>50</v>
      </c>
      <c r="T49">
        <v>1132</v>
      </c>
      <c r="U49" t="s">
        <v>11</v>
      </c>
    </row>
    <row r="50" spans="1:21" x14ac:dyDescent="0.35">
      <c r="A50" t="s">
        <v>74</v>
      </c>
      <c r="B50">
        <v>54</v>
      </c>
      <c r="C50">
        <v>2025</v>
      </c>
      <c r="D50" t="s">
        <v>108</v>
      </c>
      <c r="E50">
        <v>108</v>
      </c>
      <c r="F50" t="s">
        <v>109</v>
      </c>
      <c r="G50" t="s">
        <v>26</v>
      </c>
      <c r="H50" t="s">
        <v>77</v>
      </c>
      <c r="I50">
        <v>175</v>
      </c>
      <c r="J50" t="s">
        <v>103</v>
      </c>
      <c r="K50" t="s">
        <v>95</v>
      </c>
      <c r="L50">
        <v>6</v>
      </c>
      <c r="M50">
        <v>2</v>
      </c>
      <c r="N50" t="s">
        <v>12</v>
      </c>
      <c r="O50" t="s">
        <v>12</v>
      </c>
      <c r="P50">
        <v>18</v>
      </c>
      <c r="Q50" t="s">
        <v>10</v>
      </c>
      <c r="R50" t="s">
        <v>10</v>
      </c>
      <c r="S50">
        <v>36</v>
      </c>
      <c r="T50">
        <v>522</v>
      </c>
      <c r="U50" t="s">
        <v>11</v>
      </c>
    </row>
    <row r="51" spans="1:21" x14ac:dyDescent="0.35">
      <c r="A51" t="s">
        <v>75</v>
      </c>
      <c r="B51">
        <v>55</v>
      </c>
      <c r="C51">
        <v>2025</v>
      </c>
      <c r="D51" t="s">
        <v>108</v>
      </c>
      <c r="E51">
        <v>108</v>
      </c>
      <c r="F51" t="s">
        <v>109</v>
      </c>
      <c r="G51" t="s">
        <v>26</v>
      </c>
      <c r="H51" t="s">
        <v>77</v>
      </c>
      <c r="I51">
        <v>135</v>
      </c>
      <c r="J51" t="s">
        <v>103</v>
      </c>
      <c r="K51" t="s">
        <v>95</v>
      </c>
      <c r="L51">
        <v>6</v>
      </c>
      <c r="M51">
        <v>2</v>
      </c>
      <c r="N51" t="s">
        <v>12</v>
      </c>
      <c r="O51" t="s">
        <v>12</v>
      </c>
      <c r="P51" t="s">
        <v>95</v>
      </c>
      <c r="Q51" t="s">
        <v>12</v>
      </c>
      <c r="R51" t="s">
        <v>12</v>
      </c>
      <c r="S51">
        <v>40</v>
      </c>
      <c r="T51">
        <v>75</v>
      </c>
      <c r="U51" t="s">
        <v>11</v>
      </c>
    </row>
    <row r="52" spans="1:21" x14ac:dyDescent="0.35">
      <c r="A52" t="s">
        <v>76</v>
      </c>
      <c r="B52">
        <v>56</v>
      </c>
      <c r="C52">
        <v>2025</v>
      </c>
      <c r="D52" t="s">
        <v>108</v>
      </c>
      <c r="E52">
        <v>108</v>
      </c>
      <c r="F52" t="s">
        <v>109</v>
      </c>
      <c r="G52" t="s">
        <v>26</v>
      </c>
      <c r="H52" t="s">
        <v>77</v>
      </c>
      <c r="I52">
        <v>600</v>
      </c>
      <c r="J52" t="s">
        <v>103</v>
      </c>
      <c r="K52" t="s">
        <v>95</v>
      </c>
      <c r="L52">
        <v>6</v>
      </c>
      <c r="M52">
        <v>2</v>
      </c>
      <c r="N52" t="s">
        <v>12</v>
      </c>
      <c r="O52" t="s">
        <v>12</v>
      </c>
      <c r="P52" t="s">
        <v>95</v>
      </c>
      <c r="Q52" t="s">
        <v>12</v>
      </c>
      <c r="R52" t="s">
        <v>12</v>
      </c>
      <c r="S52">
        <v>24</v>
      </c>
      <c r="T52">
        <v>600</v>
      </c>
      <c r="U52" t="s">
        <v>11</v>
      </c>
    </row>
  </sheetData>
  <pageMargins left="0.7" right="0.7" top="0.75" bottom="0.75" header="0.3" footer="0.3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5D1C8-55FB-4CE9-B625-A9DC9C72B695}">
  <sheetPr codeName="Sheet90"/>
  <dimension ref="A1:U52"/>
  <sheetViews>
    <sheetView zoomScale="90" zoomScaleNormal="90" workbookViewId="0">
      <selection activeCell="N1" sqref="N1"/>
    </sheetView>
  </sheetViews>
  <sheetFormatPr defaultRowHeight="14.5" x14ac:dyDescent="0.35"/>
  <cols>
    <col min="1" max="1" width="17" bestFit="1" customWidth="1"/>
    <col min="4" max="4" width="11.81640625" bestFit="1" customWidth="1"/>
    <col min="5" max="5" width="14.26953125" bestFit="1" customWidth="1"/>
    <col min="7" max="7" width="15.453125" bestFit="1" customWidth="1"/>
    <col min="8" max="8" width="15.54296875" bestFit="1" customWidth="1"/>
    <col min="10" max="10" width="17.7265625" bestFit="1" customWidth="1"/>
    <col min="11" max="11" width="9.7265625" bestFit="1" customWidth="1"/>
    <col min="12" max="12" width="13.90625" bestFit="1" customWidth="1"/>
    <col min="14" max="14" width="15.90625" bestFit="1" customWidth="1"/>
    <col min="15" max="15" width="9.90625" bestFit="1" customWidth="1"/>
    <col min="16" max="16" width="11.6328125" bestFit="1" customWidth="1"/>
    <col min="17" max="17" width="18.7265625" bestFit="1" customWidth="1"/>
    <col min="18" max="18" width="15" bestFit="1" customWidth="1"/>
    <col min="19" max="19" width="18.81640625" bestFit="1" customWidth="1"/>
    <col min="20" max="20" width="11" bestFit="1" customWidth="1"/>
    <col min="21" max="21" width="23.26953125" bestFit="1" customWidth="1"/>
  </cols>
  <sheetData>
    <row r="1" spans="1:21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0</v>
      </c>
      <c r="I1" t="s">
        <v>89</v>
      </c>
      <c r="J1" t="s">
        <v>3</v>
      </c>
      <c r="K1" t="s">
        <v>137</v>
      </c>
      <c r="L1" t="s">
        <v>90</v>
      </c>
      <c r="M1" t="s">
        <v>138</v>
      </c>
      <c r="N1" t="s">
        <v>215</v>
      </c>
      <c r="O1" t="s">
        <v>4</v>
      </c>
      <c r="P1" t="s">
        <v>5</v>
      </c>
      <c r="Q1" t="s">
        <v>6</v>
      </c>
      <c r="R1" t="s">
        <v>7</v>
      </c>
      <c r="S1" t="s">
        <v>8</v>
      </c>
      <c r="T1" t="s">
        <v>91</v>
      </c>
      <c r="U1" t="s">
        <v>9</v>
      </c>
    </row>
    <row r="2" spans="1:21" x14ac:dyDescent="0.35">
      <c r="A2" t="s">
        <v>23</v>
      </c>
      <c r="B2">
        <v>1</v>
      </c>
      <c r="C2">
        <v>2025</v>
      </c>
      <c r="D2" t="s">
        <v>320</v>
      </c>
      <c r="E2">
        <v>312</v>
      </c>
      <c r="F2" t="s">
        <v>321</v>
      </c>
      <c r="G2" t="s">
        <v>322</v>
      </c>
      <c r="H2" t="s">
        <v>77</v>
      </c>
      <c r="I2">
        <v>0</v>
      </c>
      <c r="J2" t="s">
        <v>110</v>
      </c>
      <c r="K2">
        <v>960</v>
      </c>
      <c r="L2">
        <v>2</v>
      </c>
      <c r="M2">
        <v>5</v>
      </c>
      <c r="N2" t="s">
        <v>12</v>
      </c>
      <c r="O2" t="s">
        <v>10</v>
      </c>
      <c r="P2">
        <v>19</v>
      </c>
      <c r="Q2" t="s">
        <v>10</v>
      </c>
      <c r="R2" t="s">
        <v>12</v>
      </c>
      <c r="S2">
        <v>24</v>
      </c>
      <c r="T2">
        <v>0</v>
      </c>
      <c r="U2" t="s">
        <v>11</v>
      </c>
    </row>
    <row r="3" spans="1:21" x14ac:dyDescent="0.35">
      <c r="A3" t="s">
        <v>27</v>
      </c>
      <c r="B3">
        <v>2</v>
      </c>
      <c r="C3">
        <v>2025</v>
      </c>
      <c r="D3" t="s">
        <v>320</v>
      </c>
      <c r="E3">
        <v>312</v>
      </c>
      <c r="F3" t="s">
        <v>321</v>
      </c>
      <c r="G3" t="s">
        <v>322</v>
      </c>
    </row>
    <row r="4" spans="1:21" x14ac:dyDescent="0.35">
      <c r="A4" t="s">
        <v>28</v>
      </c>
      <c r="B4">
        <v>4</v>
      </c>
      <c r="C4">
        <v>2025</v>
      </c>
      <c r="D4" t="s">
        <v>320</v>
      </c>
      <c r="E4">
        <v>312</v>
      </c>
      <c r="F4" t="s">
        <v>321</v>
      </c>
      <c r="G4" t="s">
        <v>322</v>
      </c>
      <c r="H4" t="s">
        <v>77</v>
      </c>
      <c r="I4">
        <v>0</v>
      </c>
      <c r="J4" t="s">
        <v>110</v>
      </c>
      <c r="K4">
        <v>678</v>
      </c>
      <c r="L4">
        <v>2</v>
      </c>
      <c r="M4">
        <v>1</v>
      </c>
      <c r="N4" t="s">
        <v>12</v>
      </c>
      <c r="O4" t="s">
        <v>10</v>
      </c>
      <c r="P4">
        <v>21</v>
      </c>
      <c r="Q4" t="s">
        <v>10</v>
      </c>
      <c r="R4" t="s">
        <v>12</v>
      </c>
      <c r="S4">
        <v>24</v>
      </c>
      <c r="T4">
        <v>0</v>
      </c>
      <c r="U4" t="s">
        <v>11</v>
      </c>
    </row>
    <row r="5" spans="1:21" x14ac:dyDescent="0.35">
      <c r="A5" t="s">
        <v>29</v>
      </c>
      <c r="B5">
        <v>5</v>
      </c>
      <c r="C5">
        <v>2025</v>
      </c>
      <c r="D5" t="s">
        <v>320</v>
      </c>
      <c r="E5">
        <v>312</v>
      </c>
      <c r="F5" t="s">
        <v>321</v>
      </c>
      <c r="G5" t="s">
        <v>322</v>
      </c>
    </row>
    <row r="6" spans="1:21" x14ac:dyDescent="0.35">
      <c r="A6" t="s">
        <v>30</v>
      </c>
      <c r="B6">
        <v>6</v>
      </c>
      <c r="C6">
        <v>2025</v>
      </c>
      <c r="D6" t="s">
        <v>320</v>
      </c>
      <c r="E6">
        <v>312</v>
      </c>
      <c r="F6" t="s">
        <v>321</v>
      </c>
      <c r="G6" t="s">
        <v>322</v>
      </c>
      <c r="H6" t="s">
        <v>77</v>
      </c>
      <c r="I6">
        <v>0</v>
      </c>
      <c r="J6" t="s">
        <v>110</v>
      </c>
      <c r="K6">
        <v>664</v>
      </c>
      <c r="L6">
        <v>2</v>
      </c>
      <c r="M6">
        <v>2</v>
      </c>
      <c r="N6" t="s">
        <v>12</v>
      </c>
      <c r="O6" t="s">
        <v>12</v>
      </c>
      <c r="P6">
        <v>21</v>
      </c>
      <c r="Q6" t="s">
        <v>10</v>
      </c>
      <c r="R6" t="s">
        <v>10</v>
      </c>
      <c r="S6">
        <v>24</v>
      </c>
      <c r="T6">
        <v>0</v>
      </c>
      <c r="U6" t="s">
        <v>11</v>
      </c>
    </row>
    <row r="7" spans="1:21" x14ac:dyDescent="0.35">
      <c r="A7" t="s">
        <v>31</v>
      </c>
      <c r="B7">
        <v>8</v>
      </c>
      <c r="C7">
        <v>2025</v>
      </c>
      <c r="D7" t="s">
        <v>320</v>
      </c>
      <c r="E7">
        <v>312</v>
      </c>
      <c r="F7" t="s">
        <v>321</v>
      </c>
      <c r="G7" t="s">
        <v>322</v>
      </c>
      <c r="H7" t="s">
        <v>77</v>
      </c>
      <c r="I7">
        <v>0</v>
      </c>
      <c r="J7" t="s">
        <v>110</v>
      </c>
      <c r="K7">
        <v>556</v>
      </c>
      <c r="L7">
        <v>2</v>
      </c>
      <c r="M7">
        <v>3</v>
      </c>
      <c r="N7" t="s">
        <v>12</v>
      </c>
      <c r="O7" t="s">
        <v>12</v>
      </c>
      <c r="P7">
        <v>21</v>
      </c>
      <c r="Q7" t="s">
        <v>12</v>
      </c>
      <c r="R7" t="s">
        <v>10</v>
      </c>
      <c r="S7">
        <v>48</v>
      </c>
      <c r="T7">
        <v>0</v>
      </c>
      <c r="U7" t="s">
        <v>11</v>
      </c>
    </row>
    <row r="8" spans="1:21" x14ac:dyDescent="0.35">
      <c r="A8" t="s">
        <v>32</v>
      </c>
      <c r="B8">
        <v>9</v>
      </c>
      <c r="C8">
        <v>2025</v>
      </c>
      <c r="D8" t="s">
        <v>320</v>
      </c>
      <c r="E8">
        <v>312</v>
      </c>
      <c r="F8" t="s">
        <v>321</v>
      </c>
      <c r="G8" t="s">
        <v>322</v>
      </c>
    </row>
    <row r="9" spans="1:21" x14ac:dyDescent="0.35">
      <c r="A9" t="s">
        <v>33</v>
      </c>
      <c r="B9">
        <v>10</v>
      </c>
      <c r="C9">
        <v>2025</v>
      </c>
      <c r="D9" t="s">
        <v>320</v>
      </c>
      <c r="E9">
        <v>312</v>
      </c>
      <c r="F9" t="s">
        <v>321</v>
      </c>
      <c r="G9" t="s">
        <v>322</v>
      </c>
    </row>
    <row r="10" spans="1:21" x14ac:dyDescent="0.35">
      <c r="A10" t="s">
        <v>34</v>
      </c>
      <c r="B10">
        <v>11</v>
      </c>
      <c r="C10">
        <v>2025</v>
      </c>
      <c r="D10" t="s">
        <v>320</v>
      </c>
      <c r="E10">
        <v>312</v>
      </c>
      <c r="F10" t="s">
        <v>321</v>
      </c>
      <c r="G10" t="s">
        <v>322</v>
      </c>
    </row>
    <row r="11" spans="1:21" x14ac:dyDescent="0.35">
      <c r="A11" t="s">
        <v>35</v>
      </c>
      <c r="B11">
        <v>12</v>
      </c>
      <c r="C11">
        <v>2025</v>
      </c>
      <c r="D11" t="s">
        <v>320</v>
      </c>
      <c r="E11">
        <v>312</v>
      </c>
      <c r="F11" t="s">
        <v>321</v>
      </c>
      <c r="G11" t="s">
        <v>322</v>
      </c>
    </row>
    <row r="12" spans="1:21" x14ac:dyDescent="0.35">
      <c r="A12" t="s">
        <v>36</v>
      </c>
      <c r="B12">
        <v>13</v>
      </c>
      <c r="C12">
        <v>2025</v>
      </c>
      <c r="D12" t="s">
        <v>320</v>
      </c>
      <c r="E12">
        <v>312</v>
      </c>
      <c r="F12" t="s">
        <v>321</v>
      </c>
      <c r="G12" t="s">
        <v>322</v>
      </c>
      <c r="H12" t="s">
        <v>77</v>
      </c>
      <c r="I12">
        <v>0</v>
      </c>
      <c r="J12" t="s">
        <v>110</v>
      </c>
      <c r="K12">
        <v>408</v>
      </c>
      <c r="L12">
        <v>2</v>
      </c>
      <c r="M12">
        <v>2</v>
      </c>
      <c r="N12" t="s">
        <v>12</v>
      </c>
      <c r="O12" t="s">
        <v>10</v>
      </c>
      <c r="P12">
        <v>18</v>
      </c>
      <c r="Q12" t="s">
        <v>10</v>
      </c>
      <c r="R12" t="s">
        <v>10</v>
      </c>
      <c r="S12">
        <v>50</v>
      </c>
      <c r="T12">
        <v>0</v>
      </c>
      <c r="U12" t="s">
        <v>11</v>
      </c>
    </row>
    <row r="13" spans="1:21" x14ac:dyDescent="0.35">
      <c r="A13" t="s">
        <v>37</v>
      </c>
      <c r="B13">
        <v>15</v>
      </c>
      <c r="C13">
        <v>2025</v>
      </c>
      <c r="D13" t="s">
        <v>320</v>
      </c>
      <c r="E13">
        <v>312</v>
      </c>
      <c r="F13" t="s">
        <v>321</v>
      </c>
      <c r="G13" t="s">
        <v>322</v>
      </c>
    </row>
    <row r="14" spans="1:21" x14ac:dyDescent="0.35">
      <c r="A14" t="s">
        <v>38</v>
      </c>
      <c r="B14">
        <v>16</v>
      </c>
      <c r="C14">
        <v>2025</v>
      </c>
      <c r="D14" t="s">
        <v>320</v>
      </c>
      <c r="E14">
        <v>312</v>
      </c>
      <c r="F14" t="s">
        <v>321</v>
      </c>
      <c r="G14" t="s">
        <v>322</v>
      </c>
      <c r="H14" t="s">
        <v>77</v>
      </c>
      <c r="I14">
        <v>0</v>
      </c>
      <c r="J14" t="s">
        <v>110</v>
      </c>
      <c r="K14">
        <v>1800</v>
      </c>
      <c r="L14">
        <v>2</v>
      </c>
      <c r="M14">
        <v>2</v>
      </c>
      <c r="N14" t="s">
        <v>12</v>
      </c>
      <c r="O14" t="s">
        <v>10</v>
      </c>
      <c r="P14">
        <v>21</v>
      </c>
      <c r="Q14" t="s">
        <v>12</v>
      </c>
      <c r="R14" t="s">
        <v>10</v>
      </c>
      <c r="S14">
        <v>40</v>
      </c>
      <c r="T14">
        <v>0</v>
      </c>
      <c r="U14" t="s">
        <v>11</v>
      </c>
    </row>
    <row r="15" spans="1:21" x14ac:dyDescent="0.35">
      <c r="A15" t="s">
        <v>39</v>
      </c>
      <c r="B15">
        <v>17</v>
      </c>
      <c r="C15">
        <v>2025</v>
      </c>
      <c r="D15" t="s">
        <v>320</v>
      </c>
      <c r="E15">
        <v>312</v>
      </c>
      <c r="F15" t="s">
        <v>321</v>
      </c>
      <c r="G15" t="s">
        <v>322</v>
      </c>
    </row>
    <row r="16" spans="1:21" x14ac:dyDescent="0.35">
      <c r="A16" t="s">
        <v>40</v>
      </c>
      <c r="B16">
        <v>18</v>
      </c>
      <c r="C16">
        <v>2025</v>
      </c>
      <c r="D16" t="s">
        <v>320</v>
      </c>
      <c r="E16">
        <v>312</v>
      </c>
      <c r="F16" t="s">
        <v>321</v>
      </c>
      <c r="G16" t="s">
        <v>322</v>
      </c>
    </row>
    <row r="17" spans="1:21" x14ac:dyDescent="0.35">
      <c r="A17" t="s">
        <v>41</v>
      </c>
      <c r="B17">
        <v>19</v>
      </c>
      <c r="C17">
        <v>2025</v>
      </c>
      <c r="D17" t="s">
        <v>320</v>
      </c>
      <c r="E17">
        <v>312</v>
      </c>
      <c r="F17" t="s">
        <v>321</v>
      </c>
      <c r="G17" t="s">
        <v>322</v>
      </c>
      <c r="H17" t="s">
        <v>77</v>
      </c>
      <c r="I17">
        <v>0</v>
      </c>
      <c r="J17" t="s">
        <v>110</v>
      </c>
      <c r="K17">
        <v>620</v>
      </c>
      <c r="L17">
        <v>2</v>
      </c>
      <c r="M17">
        <v>3</v>
      </c>
      <c r="N17" t="s">
        <v>12</v>
      </c>
      <c r="O17" t="s">
        <v>10</v>
      </c>
      <c r="P17">
        <v>18</v>
      </c>
      <c r="Q17" t="s">
        <v>10</v>
      </c>
      <c r="R17" t="s">
        <v>12</v>
      </c>
      <c r="S17">
        <v>24</v>
      </c>
      <c r="T17">
        <v>0</v>
      </c>
      <c r="U17" t="s">
        <v>11</v>
      </c>
    </row>
    <row r="18" spans="1:21" x14ac:dyDescent="0.35">
      <c r="A18" t="s">
        <v>42</v>
      </c>
      <c r="B18">
        <v>20</v>
      </c>
      <c r="C18">
        <v>2025</v>
      </c>
      <c r="D18" t="s">
        <v>320</v>
      </c>
      <c r="E18">
        <v>312</v>
      </c>
      <c r="F18" t="s">
        <v>321</v>
      </c>
      <c r="G18" t="s">
        <v>322</v>
      </c>
      <c r="H18" t="s">
        <v>77</v>
      </c>
      <c r="I18">
        <v>0</v>
      </c>
      <c r="J18" t="s">
        <v>110</v>
      </c>
      <c r="K18">
        <v>560</v>
      </c>
      <c r="L18">
        <v>2</v>
      </c>
      <c r="M18">
        <v>1</v>
      </c>
      <c r="N18" t="s">
        <v>12</v>
      </c>
      <c r="O18" t="s">
        <v>10</v>
      </c>
      <c r="P18">
        <v>21</v>
      </c>
      <c r="Q18" t="s">
        <v>10</v>
      </c>
      <c r="R18" t="s">
        <v>10</v>
      </c>
      <c r="S18">
        <v>80</v>
      </c>
      <c r="T18">
        <v>0</v>
      </c>
      <c r="U18" t="s">
        <v>11</v>
      </c>
    </row>
    <row r="19" spans="1:21" x14ac:dyDescent="0.35">
      <c r="A19" t="s">
        <v>43</v>
      </c>
      <c r="B19">
        <v>21</v>
      </c>
      <c r="C19">
        <v>2025</v>
      </c>
      <c r="D19" t="s">
        <v>320</v>
      </c>
      <c r="E19">
        <v>312</v>
      </c>
      <c r="F19" t="s">
        <v>321</v>
      </c>
      <c r="G19" t="s">
        <v>322</v>
      </c>
      <c r="H19" t="s">
        <v>77</v>
      </c>
      <c r="I19">
        <v>0</v>
      </c>
      <c r="J19" t="s">
        <v>110</v>
      </c>
      <c r="K19">
        <v>928</v>
      </c>
      <c r="L19">
        <v>2</v>
      </c>
      <c r="M19">
        <v>1</v>
      </c>
      <c r="N19" t="s">
        <v>12</v>
      </c>
      <c r="O19" t="s">
        <v>10</v>
      </c>
      <c r="P19">
        <v>21</v>
      </c>
      <c r="Q19" t="s">
        <v>10</v>
      </c>
      <c r="R19" t="s">
        <v>10</v>
      </c>
      <c r="S19">
        <v>80</v>
      </c>
      <c r="T19">
        <v>0</v>
      </c>
      <c r="U19" t="s">
        <v>13</v>
      </c>
    </row>
    <row r="20" spans="1:21" x14ac:dyDescent="0.35">
      <c r="A20" t="s">
        <v>44</v>
      </c>
      <c r="B20">
        <v>22</v>
      </c>
      <c r="C20">
        <v>2025</v>
      </c>
      <c r="D20" t="s">
        <v>320</v>
      </c>
      <c r="E20">
        <v>312</v>
      </c>
      <c r="F20" t="s">
        <v>321</v>
      </c>
      <c r="G20" t="s">
        <v>322</v>
      </c>
      <c r="H20" t="s">
        <v>77</v>
      </c>
      <c r="I20">
        <v>0</v>
      </c>
      <c r="J20" t="s">
        <v>223</v>
      </c>
      <c r="K20">
        <v>496</v>
      </c>
      <c r="L20">
        <v>2</v>
      </c>
      <c r="M20">
        <v>1</v>
      </c>
      <c r="N20" t="s">
        <v>12</v>
      </c>
      <c r="O20" t="s">
        <v>10</v>
      </c>
      <c r="P20" t="s">
        <v>95</v>
      </c>
      <c r="Q20" t="s">
        <v>10</v>
      </c>
      <c r="R20" t="s">
        <v>12</v>
      </c>
      <c r="S20">
        <v>40</v>
      </c>
      <c r="T20">
        <v>0</v>
      </c>
      <c r="U20" t="s">
        <v>11</v>
      </c>
    </row>
    <row r="21" spans="1:21" x14ac:dyDescent="0.35">
      <c r="A21" t="s">
        <v>45</v>
      </c>
      <c r="B21">
        <v>23</v>
      </c>
      <c r="C21">
        <v>2025</v>
      </c>
      <c r="D21" t="s">
        <v>320</v>
      </c>
      <c r="E21">
        <v>312</v>
      </c>
      <c r="F21" t="s">
        <v>321</v>
      </c>
      <c r="G21" t="s">
        <v>322</v>
      </c>
    </row>
    <row r="22" spans="1:21" x14ac:dyDescent="0.35">
      <c r="A22" t="s">
        <v>46</v>
      </c>
      <c r="B22">
        <v>24</v>
      </c>
      <c r="C22">
        <v>2025</v>
      </c>
      <c r="D22" t="s">
        <v>320</v>
      </c>
      <c r="E22">
        <v>312</v>
      </c>
      <c r="F22" t="s">
        <v>321</v>
      </c>
      <c r="G22" t="s">
        <v>322</v>
      </c>
    </row>
    <row r="23" spans="1:21" x14ac:dyDescent="0.35">
      <c r="A23" t="s">
        <v>47</v>
      </c>
      <c r="B23">
        <v>25</v>
      </c>
      <c r="C23">
        <v>2025</v>
      </c>
      <c r="D23" t="s">
        <v>320</v>
      </c>
      <c r="E23">
        <v>312</v>
      </c>
      <c r="F23" t="s">
        <v>321</v>
      </c>
      <c r="G23" t="s">
        <v>322</v>
      </c>
    </row>
    <row r="24" spans="1:21" x14ac:dyDescent="0.35">
      <c r="A24" t="s">
        <v>48</v>
      </c>
      <c r="B24">
        <v>26</v>
      </c>
      <c r="C24">
        <v>2025</v>
      </c>
      <c r="D24" t="s">
        <v>320</v>
      </c>
      <c r="E24">
        <v>312</v>
      </c>
      <c r="F24" t="s">
        <v>321</v>
      </c>
      <c r="G24" t="s">
        <v>322</v>
      </c>
    </row>
    <row r="25" spans="1:21" x14ac:dyDescent="0.35">
      <c r="A25" t="s">
        <v>49</v>
      </c>
      <c r="B25">
        <v>27</v>
      </c>
      <c r="C25">
        <v>2025</v>
      </c>
      <c r="D25" t="s">
        <v>320</v>
      </c>
      <c r="E25">
        <v>312</v>
      </c>
      <c r="F25" t="s">
        <v>321</v>
      </c>
      <c r="G25" t="s">
        <v>322</v>
      </c>
      <c r="H25" t="s">
        <v>77</v>
      </c>
      <c r="I25">
        <v>175</v>
      </c>
      <c r="J25" t="s">
        <v>156</v>
      </c>
      <c r="K25">
        <v>0</v>
      </c>
      <c r="L25">
        <v>3</v>
      </c>
      <c r="M25">
        <v>5</v>
      </c>
      <c r="N25" t="s">
        <v>12</v>
      </c>
      <c r="O25" t="s">
        <v>10</v>
      </c>
      <c r="P25" t="s">
        <v>95</v>
      </c>
      <c r="Q25" t="s">
        <v>12</v>
      </c>
      <c r="R25" t="s">
        <v>10</v>
      </c>
      <c r="S25">
        <v>32</v>
      </c>
      <c r="T25">
        <v>60</v>
      </c>
      <c r="U25" t="s">
        <v>11</v>
      </c>
    </row>
    <row r="26" spans="1:21" x14ac:dyDescent="0.35">
      <c r="A26" t="s">
        <v>50</v>
      </c>
      <c r="B26">
        <v>28</v>
      </c>
      <c r="C26">
        <v>2025</v>
      </c>
      <c r="D26" t="s">
        <v>320</v>
      </c>
      <c r="E26">
        <v>312</v>
      </c>
      <c r="F26" t="s">
        <v>321</v>
      </c>
      <c r="G26" t="s">
        <v>322</v>
      </c>
    </row>
    <row r="27" spans="1:21" x14ac:dyDescent="0.35">
      <c r="A27" t="s">
        <v>51</v>
      </c>
      <c r="B27">
        <v>29</v>
      </c>
      <c r="C27">
        <v>2025</v>
      </c>
      <c r="D27" t="s">
        <v>320</v>
      </c>
      <c r="E27">
        <v>312</v>
      </c>
      <c r="F27" t="s">
        <v>321</v>
      </c>
      <c r="G27" t="s">
        <v>322</v>
      </c>
      <c r="H27" t="s">
        <v>77</v>
      </c>
      <c r="I27">
        <v>0</v>
      </c>
      <c r="J27" t="s">
        <v>110</v>
      </c>
      <c r="K27">
        <v>600</v>
      </c>
      <c r="L27">
        <v>2</v>
      </c>
      <c r="M27">
        <v>1</v>
      </c>
      <c r="N27" t="s">
        <v>12</v>
      </c>
      <c r="O27" t="s">
        <v>10</v>
      </c>
      <c r="P27">
        <v>21</v>
      </c>
      <c r="Q27" t="s">
        <v>12</v>
      </c>
      <c r="R27" t="s">
        <v>10</v>
      </c>
      <c r="S27">
        <v>48</v>
      </c>
      <c r="T27">
        <v>0</v>
      </c>
      <c r="U27" t="s">
        <v>11</v>
      </c>
    </row>
    <row r="28" spans="1:21" x14ac:dyDescent="0.35">
      <c r="A28" t="s">
        <v>52</v>
      </c>
      <c r="B28">
        <v>30</v>
      </c>
      <c r="C28">
        <v>2025</v>
      </c>
      <c r="D28" t="s">
        <v>320</v>
      </c>
      <c r="E28">
        <v>312</v>
      </c>
      <c r="F28" t="s">
        <v>321</v>
      </c>
      <c r="G28" t="s">
        <v>322</v>
      </c>
      <c r="H28" t="s">
        <v>77</v>
      </c>
      <c r="I28">
        <v>0</v>
      </c>
      <c r="J28" t="s">
        <v>110</v>
      </c>
      <c r="K28">
        <v>480</v>
      </c>
      <c r="L28">
        <v>2</v>
      </c>
      <c r="M28">
        <v>1</v>
      </c>
      <c r="N28" t="s">
        <v>12</v>
      </c>
      <c r="O28" t="s">
        <v>10</v>
      </c>
      <c r="P28">
        <v>18</v>
      </c>
      <c r="Q28" t="s">
        <v>10</v>
      </c>
      <c r="R28" t="s">
        <v>12</v>
      </c>
      <c r="S28">
        <v>20</v>
      </c>
      <c r="T28">
        <v>0</v>
      </c>
      <c r="U28" t="s">
        <v>11</v>
      </c>
    </row>
    <row r="29" spans="1:21" x14ac:dyDescent="0.35">
      <c r="A29" t="s">
        <v>53</v>
      </c>
      <c r="B29">
        <v>31</v>
      </c>
      <c r="C29">
        <v>2025</v>
      </c>
      <c r="D29" t="s">
        <v>320</v>
      </c>
      <c r="E29">
        <v>312</v>
      </c>
      <c r="F29" t="s">
        <v>321</v>
      </c>
      <c r="G29" t="s">
        <v>322</v>
      </c>
    </row>
    <row r="30" spans="1:21" x14ac:dyDescent="0.35">
      <c r="A30" t="s">
        <v>54</v>
      </c>
      <c r="B30">
        <v>32</v>
      </c>
      <c r="C30">
        <v>2025</v>
      </c>
      <c r="D30" t="s">
        <v>320</v>
      </c>
      <c r="E30">
        <v>312</v>
      </c>
      <c r="F30" t="s">
        <v>321</v>
      </c>
      <c r="G30" t="s">
        <v>322</v>
      </c>
      <c r="H30" t="s">
        <v>77</v>
      </c>
      <c r="I30">
        <v>0</v>
      </c>
      <c r="J30" t="s">
        <v>110</v>
      </c>
      <c r="K30">
        <v>480</v>
      </c>
      <c r="L30">
        <v>2</v>
      </c>
      <c r="M30">
        <v>3</v>
      </c>
      <c r="N30" t="s">
        <v>12</v>
      </c>
      <c r="O30" t="s">
        <v>10</v>
      </c>
      <c r="P30">
        <v>21</v>
      </c>
      <c r="Q30" t="s">
        <v>10</v>
      </c>
      <c r="R30" t="s">
        <v>12</v>
      </c>
      <c r="S30">
        <v>24</v>
      </c>
      <c r="T30">
        <v>0</v>
      </c>
      <c r="U30" t="s">
        <v>13</v>
      </c>
    </row>
    <row r="31" spans="1:21" x14ac:dyDescent="0.35">
      <c r="A31" t="s">
        <v>55</v>
      </c>
      <c r="B31">
        <v>33</v>
      </c>
      <c r="C31">
        <v>2025</v>
      </c>
      <c r="D31" t="s">
        <v>320</v>
      </c>
      <c r="E31">
        <v>312</v>
      </c>
      <c r="F31" t="s">
        <v>321</v>
      </c>
      <c r="G31" t="s">
        <v>322</v>
      </c>
    </row>
    <row r="32" spans="1:21" x14ac:dyDescent="0.35">
      <c r="A32" t="s">
        <v>56</v>
      </c>
      <c r="B32">
        <v>34</v>
      </c>
      <c r="C32">
        <v>2025</v>
      </c>
      <c r="D32" t="s">
        <v>320</v>
      </c>
      <c r="E32">
        <v>312</v>
      </c>
      <c r="F32" t="s">
        <v>321</v>
      </c>
      <c r="G32" t="s">
        <v>322</v>
      </c>
    </row>
    <row r="33" spans="1:21" x14ac:dyDescent="0.35">
      <c r="A33" t="s">
        <v>57</v>
      </c>
      <c r="B33">
        <v>35</v>
      </c>
      <c r="C33">
        <v>2025</v>
      </c>
      <c r="D33" t="s">
        <v>320</v>
      </c>
      <c r="E33">
        <v>312</v>
      </c>
      <c r="F33" t="s">
        <v>321</v>
      </c>
      <c r="G33" t="s">
        <v>322</v>
      </c>
    </row>
    <row r="34" spans="1:21" x14ac:dyDescent="0.35">
      <c r="A34" t="s">
        <v>58</v>
      </c>
      <c r="B34">
        <v>36</v>
      </c>
      <c r="C34">
        <v>2025</v>
      </c>
      <c r="D34" t="s">
        <v>320</v>
      </c>
      <c r="E34">
        <v>312</v>
      </c>
      <c r="F34" t="s">
        <v>321</v>
      </c>
      <c r="G34" t="s">
        <v>322</v>
      </c>
      <c r="H34" t="s">
        <v>77</v>
      </c>
      <c r="I34">
        <v>0</v>
      </c>
      <c r="J34" t="s">
        <v>110</v>
      </c>
      <c r="K34">
        <v>700</v>
      </c>
      <c r="L34">
        <v>2</v>
      </c>
      <c r="M34">
        <v>3</v>
      </c>
      <c r="N34" t="s">
        <v>12</v>
      </c>
      <c r="O34" t="s">
        <v>10</v>
      </c>
      <c r="P34">
        <v>20</v>
      </c>
      <c r="Q34" t="s">
        <v>12</v>
      </c>
      <c r="R34" t="s">
        <v>12</v>
      </c>
      <c r="S34">
        <v>0</v>
      </c>
      <c r="T34">
        <v>0</v>
      </c>
      <c r="U34" t="s">
        <v>223</v>
      </c>
    </row>
    <row r="35" spans="1:21" x14ac:dyDescent="0.35">
      <c r="A35" t="s">
        <v>59</v>
      </c>
      <c r="B35">
        <v>37</v>
      </c>
      <c r="C35">
        <v>2025</v>
      </c>
      <c r="D35" t="s">
        <v>320</v>
      </c>
      <c r="E35">
        <v>312</v>
      </c>
      <c r="F35" t="s">
        <v>321</v>
      </c>
      <c r="G35" t="s">
        <v>322</v>
      </c>
    </row>
    <row r="36" spans="1:21" x14ac:dyDescent="0.35">
      <c r="A36" t="s">
        <v>60</v>
      </c>
      <c r="B36">
        <v>38</v>
      </c>
      <c r="C36">
        <v>2025</v>
      </c>
      <c r="D36" t="s">
        <v>320</v>
      </c>
      <c r="E36">
        <v>312</v>
      </c>
      <c r="F36" t="s">
        <v>321</v>
      </c>
      <c r="G36" t="s">
        <v>322</v>
      </c>
      <c r="H36" t="s">
        <v>77</v>
      </c>
      <c r="I36">
        <v>45</v>
      </c>
      <c r="J36" t="s">
        <v>110</v>
      </c>
      <c r="K36">
        <v>480</v>
      </c>
      <c r="L36">
        <v>2</v>
      </c>
      <c r="M36">
        <v>2</v>
      </c>
      <c r="N36" t="s">
        <v>12</v>
      </c>
      <c r="O36" t="s">
        <v>10</v>
      </c>
      <c r="P36" t="s">
        <v>95</v>
      </c>
      <c r="Q36" t="s">
        <v>12</v>
      </c>
      <c r="R36" t="s">
        <v>12</v>
      </c>
      <c r="S36">
        <v>40</v>
      </c>
      <c r="T36">
        <v>45</v>
      </c>
      <c r="U36" t="s">
        <v>11</v>
      </c>
    </row>
    <row r="37" spans="1:21" x14ac:dyDescent="0.35">
      <c r="A37" t="s">
        <v>61</v>
      </c>
      <c r="B37">
        <v>39</v>
      </c>
      <c r="C37">
        <v>2025</v>
      </c>
      <c r="D37" t="s">
        <v>320</v>
      </c>
      <c r="E37">
        <v>312</v>
      </c>
      <c r="F37" t="s">
        <v>321</v>
      </c>
      <c r="G37" t="s">
        <v>322</v>
      </c>
      <c r="H37" t="s">
        <v>77</v>
      </c>
      <c r="I37">
        <v>0</v>
      </c>
      <c r="J37" t="s">
        <v>110</v>
      </c>
      <c r="K37">
        <v>740</v>
      </c>
      <c r="L37">
        <v>2</v>
      </c>
      <c r="M37">
        <v>3</v>
      </c>
      <c r="N37" t="s">
        <v>12</v>
      </c>
      <c r="O37" t="s">
        <v>12</v>
      </c>
      <c r="P37">
        <v>21</v>
      </c>
      <c r="Q37" t="s">
        <v>12</v>
      </c>
      <c r="R37" t="s">
        <v>10</v>
      </c>
      <c r="S37">
        <v>48</v>
      </c>
      <c r="T37">
        <v>0</v>
      </c>
      <c r="U37" t="s">
        <v>11</v>
      </c>
    </row>
    <row r="38" spans="1:21" x14ac:dyDescent="0.35">
      <c r="A38" t="s">
        <v>62</v>
      </c>
      <c r="B38">
        <v>40</v>
      </c>
      <c r="C38">
        <v>2025</v>
      </c>
      <c r="D38" t="s">
        <v>320</v>
      </c>
      <c r="E38">
        <v>312</v>
      </c>
      <c r="F38" t="s">
        <v>321</v>
      </c>
      <c r="G38" t="s">
        <v>322</v>
      </c>
      <c r="H38" t="s">
        <v>77</v>
      </c>
      <c r="I38">
        <v>0</v>
      </c>
      <c r="J38" t="s">
        <v>110</v>
      </c>
      <c r="K38">
        <v>576</v>
      </c>
      <c r="L38">
        <v>2</v>
      </c>
      <c r="M38">
        <v>3</v>
      </c>
      <c r="N38" t="s">
        <v>12</v>
      </c>
      <c r="O38" t="s">
        <v>10</v>
      </c>
      <c r="P38">
        <v>21</v>
      </c>
      <c r="Q38" t="s">
        <v>10</v>
      </c>
      <c r="R38" t="s">
        <v>12</v>
      </c>
      <c r="S38">
        <v>25</v>
      </c>
      <c r="T38">
        <v>0</v>
      </c>
      <c r="U38" t="s">
        <v>13</v>
      </c>
    </row>
    <row r="39" spans="1:21" x14ac:dyDescent="0.35">
      <c r="A39" t="s">
        <v>63</v>
      </c>
      <c r="B39">
        <v>41</v>
      </c>
      <c r="C39">
        <v>2025</v>
      </c>
      <c r="D39" t="s">
        <v>320</v>
      </c>
      <c r="E39">
        <v>312</v>
      </c>
      <c r="F39" t="s">
        <v>321</v>
      </c>
      <c r="G39" t="s">
        <v>322</v>
      </c>
    </row>
    <row r="40" spans="1:21" x14ac:dyDescent="0.35">
      <c r="A40" t="s">
        <v>64</v>
      </c>
      <c r="B40">
        <v>42</v>
      </c>
      <c r="C40">
        <v>2025</v>
      </c>
      <c r="D40" t="s">
        <v>320</v>
      </c>
      <c r="E40">
        <v>312</v>
      </c>
      <c r="F40" t="s">
        <v>321</v>
      </c>
      <c r="G40" t="s">
        <v>322</v>
      </c>
    </row>
    <row r="41" spans="1:21" x14ac:dyDescent="0.35">
      <c r="A41" t="s">
        <v>65</v>
      </c>
      <c r="B41">
        <v>44</v>
      </c>
      <c r="C41">
        <v>2025</v>
      </c>
      <c r="D41" t="s">
        <v>320</v>
      </c>
      <c r="E41">
        <v>312</v>
      </c>
      <c r="F41" t="s">
        <v>321</v>
      </c>
      <c r="G41" t="s">
        <v>322</v>
      </c>
    </row>
    <row r="42" spans="1:21" x14ac:dyDescent="0.35">
      <c r="A42" t="s">
        <v>66</v>
      </c>
      <c r="B42">
        <v>45</v>
      </c>
      <c r="C42">
        <v>2025</v>
      </c>
      <c r="D42" t="s">
        <v>320</v>
      </c>
      <c r="E42">
        <v>312</v>
      </c>
      <c r="F42" t="s">
        <v>321</v>
      </c>
      <c r="G42" t="s">
        <v>322</v>
      </c>
    </row>
    <row r="43" spans="1:21" x14ac:dyDescent="0.35">
      <c r="A43" t="s">
        <v>67</v>
      </c>
      <c r="B43">
        <v>46</v>
      </c>
      <c r="C43">
        <v>2025</v>
      </c>
      <c r="D43" t="s">
        <v>320</v>
      </c>
      <c r="E43">
        <v>312</v>
      </c>
      <c r="F43" t="s">
        <v>321</v>
      </c>
      <c r="G43" t="s">
        <v>322</v>
      </c>
    </row>
    <row r="44" spans="1:21" x14ac:dyDescent="0.35">
      <c r="A44" t="s">
        <v>68</v>
      </c>
      <c r="B44">
        <v>47</v>
      </c>
      <c r="C44">
        <v>2025</v>
      </c>
      <c r="D44" t="s">
        <v>320</v>
      </c>
      <c r="E44">
        <v>312</v>
      </c>
      <c r="F44" t="s">
        <v>321</v>
      </c>
      <c r="G44" t="s">
        <v>322</v>
      </c>
    </row>
    <row r="45" spans="1:21" x14ac:dyDescent="0.35">
      <c r="A45" t="s">
        <v>69</v>
      </c>
      <c r="B45">
        <v>48</v>
      </c>
      <c r="C45">
        <v>2025</v>
      </c>
      <c r="D45" t="s">
        <v>320</v>
      </c>
      <c r="E45">
        <v>312</v>
      </c>
      <c r="F45" t="s">
        <v>321</v>
      </c>
      <c r="G45" t="s">
        <v>322</v>
      </c>
      <c r="H45" t="s">
        <v>77</v>
      </c>
      <c r="I45">
        <v>0</v>
      </c>
      <c r="J45" t="s">
        <v>110</v>
      </c>
      <c r="K45">
        <v>696</v>
      </c>
      <c r="L45">
        <v>2</v>
      </c>
      <c r="M45">
        <v>2</v>
      </c>
      <c r="N45" t="s">
        <v>12</v>
      </c>
      <c r="O45" t="s">
        <v>10</v>
      </c>
      <c r="P45">
        <v>21</v>
      </c>
      <c r="Q45" t="s">
        <v>12</v>
      </c>
      <c r="R45" t="s">
        <v>10</v>
      </c>
      <c r="S45">
        <v>40</v>
      </c>
      <c r="T45">
        <v>0</v>
      </c>
      <c r="U45" t="s">
        <v>11</v>
      </c>
    </row>
    <row r="46" spans="1:21" x14ac:dyDescent="0.35">
      <c r="A46" t="s">
        <v>70</v>
      </c>
      <c r="B46">
        <v>49</v>
      </c>
      <c r="C46">
        <v>2025</v>
      </c>
      <c r="D46" t="s">
        <v>320</v>
      </c>
      <c r="E46">
        <v>312</v>
      </c>
      <c r="F46" t="s">
        <v>321</v>
      </c>
      <c r="G46" t="s">
        <v>322</v>
      </c>
      <c r="H46" t="s">
        <v>77</v>
      </c>
      <c r="I46">
        <v>0</v>
      </c>
      <c r="J46" t="s">
        <v>110</v>
      </c>
      <c r="K46">
        <v>652</v>
      </c>
      <c r="L46">
        <v>2</v>
      </c>
      <c r="M46">
        <v>3</v>
      </c>
      <c r="N46" t="s">
        <v>12</v>
      </c>
      <c r="O46" t="s">
        <v>10</v>
      </c>
      <c r="P46">
        <v>21</v>
      </c>
      <c r="Q46" t="s">
        <v>10</v>
      </c>
      <c r="R46" t="s">
        <v>10</v>
      </c>
      <c r="S46">
        <v>80</v>
      </c>
      <c r="T46">
        <v>0</v>
      </c>
      <c r="U46" t="s">
        <v>11</v>
      </c>
    </row>
    <row r="47" spans="1:21" x14ac:dyDescent="0.35">
      <c r="A47" t="s">
        <v>71</v>
      </c>
      <c r="B47">
        <v>50</v>
      </c>
      <c r="C47">
        <v>2025</v>
      </c>
      <c r="D47" t="s">
        <v>320</v>
      </c>
      <c r="E47">
        <v>312</v>
      </c>
      <c r="F47" t="s">
        <v>321</v>
      </c>
      <c r="G47" t="s">
        <v>322</v>
      </c>
    </row>
    <row r="48" spans="1:21" x14ac:dyDescent="0.35">
      <c r="A48" t="s">
        <v>72</v>
      </c>
      <c r="B48">
        <v>51</v>
      </c>
      <c r="C48">
        <v>2025</v>
      </c>
      <c r="D48" t="s">
        <v>320</v>
      </c>
      <c r="E48">
        <v>312</v>
      </c>
      <c r="F48" t="s">
        <v>321</v>
      </c>
      <c r="G48" t="s">
        <v>322</v>
      </c>
    </row>
    <row r="49" spans="1:21" x14ac:dyDescent="0.35">
      <c r="A49" t="s">
        <v>73</v>
      </c>
      <c r="B49">
        <v>53</v>
      </c>
      <c r="C49">
        <v>2025</v>
      </c>
      <c r="D49" t="s">
        <v>320</v>
      </c>
      <c r="E49">
        <v>312</v>
      </c>
      <c r="F49" t="s">
        <v>321</v>
      </c>
      <c r="G49" t="s">
        <v>322</v>
      </c>
      <c r="H49" t="s">
        <v>77</v>
      </c>
      <c r="I49">
        <v>0</v>
      </c>
      <c r="J49" t="s">
        <v>110</v>
      </c>
      <c r="K49">
        <v>720</v>
      </c>
      <c r="L49">
        <v>2</v>
      </c>
      <c r="M49">
        <v>2</v>
      </c>
      <c r="N49" t="s">
        <v>12</v>
      </c>
      <c r="O49" t="s">
        <v>10</v>
      </c>
      <c r="P49">
        <v>21</v>
      </c>
      <c r="Q49" t="s">
        <v>12</v>
      </c>
      <c r="R49" t="s">
        <v>10</v>
      </c>
      <c r="S49">
        <v>48</v>
      </c>
      <c r="T49">
        <v>0</v>
      </c>
      <c r="U49" t="s">
        <v>11</v>
      </c>
    </row>
    <row r="50" spans="1:21" x14ac:dyDescent="0.35">
      <c r="A50" t="s">
        <v>74</v>
      </c>
      <c r="B50">
        <v>54</v>
      </c>
      <c r="C50">
        <v>2025</v>
      </c>
      <c r="D50" t="s">
        <v>320</v>
      </c>
      <c r="E50">
        <v>312</v>
      </c>
      <c r="F50" t="s">
        <v>321</v>
      </c>
      <c r="G50" t="s">
        <v>322</v>
      </c>
    </row>
    <row r="51" spans="1:21" x14ac:dyDescent="0.35">
      <c r="A51" t="s">
        <v>75</v>
      </c>
      <c r="B51">
        <v>55</v>
      </c>
      <c r="C51">
        <v>2025</v>
      </c>
      <c r="D51" t="s">
        <v>320</v>
      </c>
      <c r="E51">
        <v>312</v>
      </c>
      <c r="F51" t="s">
        <v>321</v>
      </c>
      <c r="G51" t="s">
        <v>322</v>
      </c>
    </row>
    <row r="52" spans="1:21" x14ac:dyDescent="0.35">
      <c r="A52" t="s">
        <v>76</v>
      </c>
      <c r="B52">
        <v>56</v>
      </c>
      <c r="C52">
        <v>2025</v>
      </c>
      <c r="D52" t="s">
        <v>320</v>
      </c>
      <c r="E52">
        <v>312</v>
      </c>
      <c r="F52" t="s">
        <v>321</v>
      </c>
      <c r="G52" t="s">
        <v>322</v>
      </c>
      <c r="H52" t="s">
        <v>77</v>
      </c>
      <c r="I52">
        <v>0</v>
      </c>
      <c r="J52" t="s">
        <v>110</v>
      </c>
      <c r="K52">
        <v>635</v>
      </c>
      <c r="L52">
        <v>2</v>
      </c>
      <c r="M52">
        <v>3</v>
      </c>
      <c r="N52" t="s">
        <v>12</v>
      </c>
      <c r="O52" t="s">
        <v>10</v>
      </c>
      <c r="P52">
        <v>18</v>
      </c>
      <c r="Q52" t="s">
        <v>10</v>
      </c>
      <c r="R52" t="s">
        <v>10</v>
      </c>
      <c r="S52">
        <v>40</v>
      </c>
      <c r="T52">
        <v>0</v>
      </c>
      <c r="U52" t="s">
        <v>11</v>
      </c>
    </row>
  </sheetData>
  <pageMargins left="0.7" right="0.7" top="0.75" bottom="0.75" header="0.3" footer="0.3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4A8AAF-6233-48F0-8C3F-EA492E4FB9C0}">
  <sheetPr codeName="Sheet91"/>
  <dimension ref="A1:U52"/>
  <sheetViews>
    <sheetView zoomScale="90" zoomScaleNormal="90" workbookViewId="0">
      <selection activeCell="A2" sqref="A2"/>
    </sheetView>
  </sheetViews>
  <sheetFormatPr defaultRowHeight="14.5" x14ac:dyDescent="0.35"/>
  <cols>
    <col min="1" max="1" width="17" bestFit="1" customWidth="1"/>
    <col min="4" max="4" width="11.81640625" bestFit="1" customWidth="1"/>
    <col min="5" max="5" width="14.26953125" bestFit="1" customWidth="1"/>
    <col min="7" max="7" width="15.453125" bestFit="1" customWidth="1"/>
    <col min="8" max="8" width="15.54296875" bestFit="1" customWidth="1"/>
    <col min="10" max="10" width="17.7265625" bestFit="1" customWidth="1"/>
    <col min="11" max="11" width="9.7265625" bestFit="1" customWidth="1"/>
    <col min="12" max="12" width="13.90625" bestFit="1" customWidth="1"/>
    <col min="14" max="14" width="15.90625" bestFit="1" customWidth="1"/>
    <col min="15" max="15" width="9.90625" bestFit="1" customWidth="1"/>
    <col min="16" max="16" width="11.6328125" bestFit="1" customWidth="1"/>
    <col min="17" max="17" width="18.7265625" bestFit="1" customWidth="1"/>
    <col min="18" max="18" width="15" bestFit="1" customWidth="1"/>
    <col min="19" max="19" width="18.81640625" bestFit="1" customWidth="1"/>
    <col min="20" max="20" width="11" bestFit="1" customWidth="1"/>
    <col min="21" max="21" width="23.26953125" bestFit="1" customWidth="1"/>
  </cols>
  <sheetData>
    <row r="1" spans="1:21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0</v>
      </c>
      <c r="I1" t="s">
        <v>89</v>
      </c>
      <c r="J1" t="s">
        <v>3</v>
      </c>
      <c r="K1" t="s">
        <v>137</v>
      </c>
      <c r="L1" t="s">
        <v>90</v>
      </c>
      <c r="M1" t="s">
        <v>138</v>
      </c>
      <c r="N1" t="s">
        <v>215</v>
      </c>
      <c r="O1" t="s">
        <v>4</v>
      </c>
      <c r="P1" t="s">
        <v>5</v>
      </c>
      <c r="Q1" t="s">
        <v>6</v>
      </c>
      <c r="R1" t="s">
        <v>7</v>
      </c>
      <c r="S1" t="s">
        <v>8</v>
      </c>
      <c r="T1" t="s">
        <v>91</v>
      </c>
      <c r="U1" t="s">
        <v>9</v>
      </c>
    </row>
    <row r="2" spans="1:21" x14ac:dyDescent="0.35">
      <c r="A2" t="s">
        <v>23</v>
      </c>
      <c r="B2">
        <v>1</v>
      </c>
      <c r="C2">
        <v>2025</v>
      </c>
      <c r="D2" t="s">
        <v>323</v>
      </c>
      <c r="E2">
        <v>313</v>
      </c>
      <c r="F2" t="s">
        <v>321</v>
      </c>
      <c r="G2" t="s">
        <v>322</v>
      </c>
    </row>
    <row r="3" spans="1:21" x14ac:dyDescent="0.35">
      <c r="A3" t="s">
        <v>27</v>
      </c>
      <c r="B3">
        <v>2</v>
      </c>
      <c r="C3">
        <v>2025</v>
      </c>
      <c r="D3" t="s">
        <v>323</v>
      </c>
      <c r="E3">
        <v>313</v>
      </c>
      <c r="F3" t="s">
        <v>321</v>
      </c>
      <c r="G3" t="s">
        <v>322</v>
      </c>
      <c r="H3" t="s">
        <v>77</v>
      </c>
      <c r="I3">
        <v>0</v>
      </c>
      <c r="J3" t="s">
        <v>110</v>
      </c>
      <c r="K3">
        <v>650</v>
      </c>
      <c r="L3">
        <v>2</v>
      </c>
      <c r="M3">
        <v>2</v>
      </c>
      <c r="N3" t="s">
        <v>12</v>
      </c>
      <c r="O3" t="s">
        <v>10</v>
      </c>
      <c r="P3">
        <v>21</v>
      </c>
      <c r="Q3" t="s">
        <v>10</v>
      </c>
      <c r="R3" t="s">
        <v>10</v>
      </c>
      <c r="S3">
        <v>0</v>
      </c>
      <c r="T3">
        <v>0</v>
      </c>
      <c r="U3" t="s">
        <v>13</v>
      </c>
    </row>
    <row r="4" spans="1:21" x14ac:dyDescent="0.35">
      <c r="A4" t="s">
        <v>28</v>
      </c>
      <c r="B4">
        <v>4</v>
      </c>
      <c r="C4">
        <v>2025</v>
      </c>
      <c r="D4" t="s">
        <v>323</v>
      </c>
      <c r="E4">
        <v>313</v>
      </c>
      <c r="F4" t="s">
        <v>321</v>
      </c>
      <c r="G4" t="s">
        <v>322</v>
      </c>
    </row>
    <row r="5" spans="1:21" x14ac:dyDescent="0.35">
      <c r="A5" t="s">
        <v>29</v>
      </c>
      <c r="B5">
        <v>5</v>
      </c>
      <c r="C5">
        <v>2025</v>
      </c>
      <c r="D5" t="s">
        <v>323</v>
      </c>
      <c r="E5">
        <v>313</v>
      </c>
      <c r="F5" t="s">
        <v>321</v>
      </c>
      <c r="G5" t="s">
        <v>322</v>
      </c>
      <c r="H5" t="s">
        <v>77</v>
      </c>
      <c r="I5">
        <v>0</v>
      </c>
      <c r="J5" t="s">
        <v>110</v>
      </c>
      <c r="K5">
        <v>520</v>
      </c>
      <c r="L5">
        <v>2</v>
      </c>
      <c r="M5">
        <v>2</v>
      </c>
      <c r="N5" t="s">
        <v>12</v>
      </c>
      <c r="O5" t="s">
        <v>10</v>
      </c>
      <c r="P5">
        <v>21</v>
      </c>
      <c r="Q5" t="s">
        <v>10</v>
      </c>
      <c r="R5" t="s">
        <v>12</v>
      </c>
      <c r="S5">
        <v>48</v>
      </c>
      <c r="T5">
        <v>0</v>
      </c>
      <c r="U5" t="s">
        <v>11</v>
      </c>
    </row>
    <row r="6" spans="1:21" x14ac:dyDescent="0.35">
      <c r="A6" t="s">
        <v>30</v>
      </c>
      <c r="B6">
        <v>6</v>
      </c>
      <c r="C6">
        <v>2025</v>
      </c>
      <c r="D6" t="s">
        <v>323</v>
      </c>
      <c r="E6">
        <v>313</v>
      </c>
      <c r="F6" t="s">
        <v>321</v>
      </c>
      <c r="G6" t="s">
        <v>322</v>
      </c>
    </row>
    <row r="7" spans="1:21" x14ac:dyDescent="0.35">
      <c r="A7" t="s">
        <v>31</v>
      </c>
      <c r="B7">
        <v>8</v>
      </c>
      <c r="C7">
        <v>2025</v>
      </c>
      <c r="D7" t="s">
        <v>323</v>
      </c>
      <c r="E7">
        <v>313</v>
      </c>
      <c r="F7" t="s">
        <v>321</v>
      </c>
      <c r="G7" t="s">
        <v>322</v>
      </c>
    </row>
    <row r="8" spans="1:21" x14ac:dyDescent="0.35">
      <c r="A8" t="s">
        <v>32</v>
      </c>
      <c r="B8">
        <v>9</v>
      </c>
      <c r="C8">
        <v>2025</v>
      </c>
      <c r="D8" t="s">
        <v>323</v>
      </c>
      <c r="E8">
        <v>313</v>
      </c>
      <c r="F8" t="s">
        <v>321</v>
      </c>
      <c r="G8" t="s">
        <v>322</v>
      </c>
      <c r="H8" t="s">
        <v>77</v>
      </c>
      <c r="I8">
        <v>0</v>
      </c>
      <c r="J8" t="s">
        <v>110</v>
      </c>
      <c r="K8">
        <v>871</v>
      </c>
      <c r="L8">
        <v>2</v>
      </c>
      <c r="M8">
        <v>3</v>
      </c>
      <c r="N8" t="s">
        <v>12</v>
      </c>
      <c r="O8" t="s">
        <v>10</v>
      </c>
      <c r="P8">
        <v>21</v>
      </c>
      <c r="Q8" t="s">
        <v>12</v>
      </c>
      <c r="R8" t="s">
        <v>12</v>
      </c>
      <c r="S8">
        <v>25</v>
      </c>
      <c r="T8">
        <v>0</v>
      </c>
      <c r="U8" t="s">
        <v>11</v>
      </c>
    </row>
    <row r="9" spans="1:21" x14ac:dyDescent="0.35">
      <c r="A9" t="s">
        <v>33</v>
      </c>
      <c r="B9">
        <v>10</v>
      </c>
      <c r="C9">
        <v>2025</v>
      </c>
      <c r="D9" t="s">
        <v>323</v>
      </c>
      <c r="E9">
        <v>313</v>
      </c>
      <c r="F9" t="s">
        <v>321</v>
      </c>
      <c r="G9" t="s">
        <v>322</v>
      </c>
      <c r="H9" t="s">
        <v>77</v>
      </c>
      <c r="I9">
        <v>0</v>
      </c>
      <c r="J9" t="s">
        <v>110</v>
      </c>
      <c r="K9">
        <v>584</v>
      </c>
      <c r="L9">
        <v>2</v>
      </c>
      <c r="M9">
        <v>3</v>
      </c>
      <c r="N9" t="s">
        <v>12</v>
      </c>
      <c r="O9" t="s">
        <v>10</v>
      </c>
      <c r="P9">
        <v>21</v>
      </c>
      <c r="Q9" t="s">
        <v>10</v>
      </c>
      <c r="R9" t="s">
        <v>10</v>
      </c>
      <c r="S9">
        <v>32</v>
      </c>
      <c r="T9">
        <v>0</v>
      </c>
      <c r="U9" t="s">
        <v>11</v>
      </c>
    </row>
    <row r="10" spans="1:21" x14ac:dyDescent="0.35">
      <c r="A10" t="s">
        <v>34</v>
      </c>
      <c r="B10">
        <v>11</v>
      </c>
      <c r="C10">
        <v>2025</v>
      </c>
      <c r="D10" t="s">
        <v>323</v>
      </c>
      <c r="E10">
        <v>313</v>
      </c>
      <c r="F10" t="s">
        <v>321</v>
      </c>
      <c r="G10" t="s">
        <v>322</v>
      </c>
      <c r="H10" t="s">
        <v>77</v>
      </c>
      <c r="I10">
        <v>0</v>
      </c>
      <c r="J10" t="s">
        <v>156</v>
      </c>
      <c r="K10">
        <v>1000</v>
      </c>
      <c r="L10">
        <v>3</v>
      </c>
      <c r="M10">
        <v>3</v>
      </c>
      <c r="N10" t="s">
        <v>12</v>
      </c>
      <c r="O10" t="s">
        <v>10</v>
      </c>
      <c r="P10">
        <v>21</v>
      </c>
      <c r="Q10" t="s">
        <v>12</v>
      </c>
      <c r="R10" t="s">
        <v>10</v>
      </c>
      <c r="S10">
        <v>64</v>
      </c>
      <c r="T10">
        <v>0</v>
      </c>
      <c r="U10" t="s">
        <v>11</v>
      </c>
    </row>
    <row r="11" spans="1:21" x14ac:dyDescent="0.35">
      <c r="A11" t="s">
        <v>35</v>
      </c>
      <c r="B11">
        <v>12</v>
      </c>
      <c r="C11">
        <v>2025</v>
      </c>
      <c r="D11" t="s">
        <v>323</v>
      </c>
      <c r="E11">
        <v>313</v>
      </c>
      <c r="F11" t="s">
        <v>321</v>
      </c>
      <c r="G11" t="s">
        <v>322</v>
      </c>
      <c r="H11" t="s">
        <v>77</v>
      </c>
      <c r="I11">
        <v>0</v>
      </c>
      <c r="J11" t="s">
        <v>110</v>
      </c>
      <c r="K11">
        <v>770</v>
      </c>
      <c r="L11">
        <v>2</v>
      </c>
      <c r="M11">
        <v>1</v>
      </c>
      <c r="N11" t="s">
        <v>12</v>
      </c>
      <c r="O11" t="s">
        <v>10</v>
      </c>
      <c r="P11">
        <v>19</v>
      </c>
      <c r="Q11" t="s">
        <v>10</v>
      </c>
      <c r="R11" t="s">
        <v>12</v>
      </c>
      <c r="S11">
        <v>20</v>
      </c>
      <c r="T11">
        <v>0</v>
      </c>
      <c r="U11" t="s">
        <v>11</v>
      </c>
    </row>
    <row r="12" spans="1:21" x14ac:dyDescent="0.35">
      <c r="A12" t="s">
        <v>36</v>
      </c>
      <c r="B12">
        <v>13</v>
      </c>
      <c r="C12">
        <v>2025</v>
      </c>
      <c r="D12" t="s">
        <v>323</v>
      </c>
      <c r="E12">
        <v>313</v>
      </c>
      <c r="F12" t="s">
        <v>321</v>
      </c>
      <c r="G12" t="s">
        <v>322</v>
      </c>
    </row>
    <row r="13" spans="1:21" x14ac:dyDescent="0.35">
      <c r="A13" t="s">
        <v>37</v>
      </c>
      <c r="B13">
        <v>15</v>
      </c>
      <c r="C13">
        <v>2025</v>
      </c>
      <c r="D13" t="s">
        <v>323</v>
      </c>
      <c r="E13">
        <v>313</v>
      </c>
      <c r="F13" t="s">
        <v>321</v>
      </c>
      <c r="G13" t="s">
        <v>322</v>
      </c>
      <c r="H13" t="s">
        <v>77</v>
      </c>
      <c r="I13">
        <v>0</v>
      </c>
      <c r="J13" t="s">
        <v>110</v>
      </c>
      <c r="K13">
        <v>960</v>
      </c>
      <c r="L13">
        <v>2</v>
      </c>
      <c r="M13">
        <v>3</v>
      </c>
      <c r="N13" t="s">
        <v>12</v>
      </c>
      <c r="O13" t="s">
        <v>12</v>
      </c>
      <c r="P13">
        <v>21</v>
      </c>
      <c r="Q13" t="s">
        <v>12</v>
      </c>
      <c r="R13" t="s">
        <v>10</v>
      </c>
      <c r="S13">
        <v>80</v>
      </c>
      <c r="T13">
        <v>0</v>
      </c>
      <c r="U13" t="s">
        <v>223</v>
      </c>
    </row>
    <row r="14" spans="1:21" x14ac:dyDescent="0.35">
      <c r="A14" t="s">
        <v>38</v>
      </c>
      <c r="B14">
        <v>16</v>
      </c>
      <c r="C14">
        <v>2025</v>
      </c>
      <c r="D14" t="s">
        <v>323</v>
      </c>
      <c r="E14">
        <v>313</v>
      </c>
      <c r="F14" t="s">
        <v>321</v>
      </c>
      <c r="G14" t="s">
        <v>322</v>
      </c>
    </row>
    <row r="15" spans="1:21" x14ac:dyDescent="0.35">
      <c r="A15" t="s">
        <v>39</v>
      </c>
      <c r="B15">
        <v>17</v>
      </c>
      <c r="C15">
        <v>2025</v>
      </c>
      <c r="D15" t="s">
        <v>323</v>
      </c>
      <c r="E15">
        <v>313</v>
      </c>
      <c r="F15" t="s">
        <v>321</v>
      </c>
      <c r="G15" t="s">
        <v>322</v>
      </c>
      <c r="H15" t="s">
        <v>77</v>
      </c>
      <c r="I15">
        <v>0</v>
      </c>
      <c r="J15" t="s">
        <v>110</v>
      </c>
      <c r="K15">
        <v>560</v>
      </c>
      <c r="L15">
        <v>2</v>
      </c>
      <c r="M15">
        <v>2</v>
      </c>
      <c r="N15" t="s">
        <v>12</v>
      </c>
      <c r="O15" t="s">
        <v>12</v>
      </c>
      <c r="P15">
        <v>21</v>
      </c>
      <c r="Q15" t="s">
        <v>10</v>
      </c>
      <c r="R15" t="s">
        <v>10</v>
      </c>
      <c r="S15">
        <v>30</v>
      </c>
      <c r="T15">
        <v>0</v>
      </c>
      <c r="U15" t="s">
        <v>11</v>
      </c>
    </row>
    <row r="16" spans="1:21" x14ac:dyDescent="0.35">
      <c r="A16" t="s">
        <v>40</v>
      </c>
      <c r="B16">
        <v>18</v>
      </c>
      <c r="C16">
        <v>2025</v>
      </c>
      <c r="D16" t="s">
        <v>323</v>
      </c>
      <c r="E16">
        <v>313</v>
      </c>
      <c r="F16" t="s">
        <v>321</v>
      </c>
      <c r="G16" t="s">
        <v>322</v>
      </c>
      <c r="H16" t="s">
        <v>77</v>
      </c>
      <c r="I16">
        <v>0</v>
      </c>
      <c r="J16" t="s">
        <v>110</v>
      </c>
      <c r="K16">
        <v>600</v>
      </c>
      <c r="L16">
        <v>2</v>
      </c>
      <c r="M16">
        <v>3</v>
      </c>
      <c r="N16" t="s">
        <v>12</v>
      </c>
      <c r="O16" t="s">
        <v>10</v>
      </c>
      <c r="P16">
        <v>21</v>
      </c>
      <c r="Q16" t="s">
        <v>10</v>
      </c>
      <c r="R16" t="s">
        <v>12</v>
      </c>
      <c r="S16">
        <v>24</v>
      </c>
      <c r="T16">
        <v>0</v>
      </c>
      <c r="U16" t="s">
        <v>13</v>
      </c>
    </row>
    <row r="17" spans="1:21" x14ac:dyDescent="0.35">
      <c r="A17" t="s">
        <v>41</v>
      </c>
      <c r="B17">
        <v>19</v>
      </c>
      <c r="C17">
        <v>2025</v>
      </c>
      <c r="D17" t="s">
        <v>323</v>
      </c>
      <c r="E17">
        <v>313</v>
      </c>
      <c r="F17" t="s">
        <v>321</v>
      </c>
      <c r="G17" t="s">
        <v>322</v>
      </c>
    </row>
    <row r="18" spans="1:21" x14ac:dyDescent="0.35">
      <c r="A18" t="s">
        <v>42</v>
      </c>
      <c r="B18">
        <v>20</v>
      </c>
      <c r="C18">
        <v>2025</v>
      </c>
      <c r="D18" t="s">
        <v>323</v>
      </c>
      <c r="E18">
        <v>313</v>
      </c>
      <c r="F18" t="s">
        <v>321</v>
      </c>
      <c r="G18" t="s">
        <v>322</v>
      </c>
      <c r="H18" t="s">
        <v>77</v>
      </c>
      <c r="I18">
        <v>0</v>
      </c>
      <c r="J18" t="s">
        <v>110</v>
      </c>
      <c r="K18">
        <v>560</v>
      </c>
      <c r="L18">
        <v>2</v>
      </c>
      <c r="M18">
        <v>2</v>
      </c>
      <c r="N18" t="s">
        <v>12</v>
      </c>
      <c r="O18" t="s">
        <v>10</v>
      </c>
      <c r="P18">
        <v>21</v>
      </c>
      <c r="Q18" t="s">
        <v>10</v>
      </c>
      <c r="R18" t="s">
        <v>12</v>
      </c>
      <c r="S18">
        <v>40</v>
      </c>
      <c r="T18">
        <v>0</v>
      </c>
      <c r="U18" t="s">
        <v>11</v>
      </c>
    </row>
    <row r="19" spans="1:21" x14ac:dyDescent="0.35">
      <c r="A19" t="s">
        <v>43</v>
      </c>
      <c r="B19">
        <v>21</v>
      </c>
      <c r="C19">
        <v>2025</v>
      </c>
      <c r="D19" t="s">
        <v>323</v>
      </c>
      <c r="E19">
        <v>313</v>
      </c>
      <c r="F19" t="s">
        <v>321</v>
      </c>
      <c r="G19" t="s">
        <v>322</v>
      </c>
    </row>
    <row r="20" spans="1:21" x14ac:dyDescent="0.35">
      <c r="A20" t="s">
        <v>44</v>
      </c>
      <c r="B20">
        <v>22</v>
      </c>
      <c r="C20">
        <v>2025</v>
      </c>
      <c r="D20" t="s">
        <v>323</v>
      </c>
      <c r="E20">
        <v>313</v>
      </c>
      <c r="F20" t="s">
        <v>321</v>
      </c>
      <c r="G20" t="s">
        <v>322</v>
      </c>
    </row>
    <row r="21" spans="1:21" x14ac:dyDescent="0.35">
      <c r="A21" t="s">
        <v>45</v>
      </c>
      <c r="B21">
        <v>23</v>
      </c>
      <c r="C21">
        <v>2025</v>
      </c>
      <c r="D21" t="s">
        <v>323</v>
      </c>
      <c r="E21">
        <v>313</v>
      </c>
      <c r="F21" t="s">
        <v>321</v>
      </c>
      <c r="G21" t="s">
        <v>322</v>
      </c>
      <c r="H21" t="s">
        <v>77</v>
      </c>
      <c r="I21">
        <v>0</v>
      </c>
      <c r="J21" t="s">
        <v>156</v>
      </c>
      <c r="K21">
        <v>720</v>
      </c>
      <c r="L21">
        <v>3</v>
      </c>
      <c r="M21">
        <v>4</v>
      </c>
      <c r="N21" t="s">
        <v>12</v>
      </c>
      <c r="O21" t="s">
        <v>12</v>
      </c>
      <c r="P21">
        <v>21</v>
      </c>
      <c r="Q21" t="s">
        <v>10</v>
      </c>
      <c r="R21" t="s">
        <v>12</v>
      </c>
      <c r="S21">
        <v>64</v>
      </c>
      <c r="T21">
        <v>0</v>
      </c>
      <c r="U21" t="s">
        <v>11</v>
      </c>
    </row>
    <row r="22" spans="1:21" x14ac:dyDescent="0.35">
      <c r="A22" t="s">
        <v>46</v>
      </c>
      <c r="B22">
        <v>24</v>
      </c>
      <c r="C22">
        <v>2025</v>
      </c>
      <c r="D22" t="s">
        <v>323</v>
      </c>
      <c r="E22">
        <v>313</v>
      </c>
      <c r="F22" t="s">
        <v>321</v>
      </c>
      <c r="G22" t="s">
        <v>322</v>
      </c>
      <c r="H22" t="s">
        <v>77</v>
      </c>
      <c r="I22">
        <v>0</v>
      </c>
      <c r="J22" t="s">
        <v>110</v>
      </c>
      <c r="K22">
        <v>850</v>
      </c>
      <c r="L22">
        <v>2</v>
      </c>
      <c r="M22">
        <v>1</v>
      </c>
      <c r="N22" t="s">
        <v>12</v>
      </c>
      <c r="O22" t="s">
        <v>10</v>
      </c>
      <c r="P22">
        <v>21</v>
      </c>
      <c r="Q22" t="s">
        <v>10</v>
      </c>
      <c r="R22" t="s">
        <v>12</v>
      </c>
      <c r="S22">
        <v>36</v>
      </c>
      <c r="T22">
        <v>0</v>
      </c>
      <c r="U22" t="s">
        <v>11</v>
      </c>
    </row>
    <row r="23" spans="1:21" x14ac:dyDescent="0.35">
      <c r="A23" t="s">
        <v>47</v>
      </c>
      <c r="B23">
        <v>25</v>
      </c>
      <c r="C23">
        <v>2025</v>
      </c>
      <c r="D23" t="s">
        <v>323</v>
      </c>
      <c r="E23">
        <v>313</v>
      </c>
      <c r="F23" t="s">
        <v>321</v>
      </c>
      <c r="G23" t="s">
        <v>322</v>
      </c>
      <c r="H23" t="s">
        <v>77</v>
      </c>
      <c r="I23">
        <v>0</v>
      </c>
      <c r="J23" t="s">
        <v>110</v>
      </c>
      <c r="K23">
        <v>797</v>
      </c>
      <c r="L23">
        <v>2</v>
      </c>
      <c r="M23">
        <v>3</v>
      </c>
      <c r="N23" t="s">
        <v>12</v>
      </c>
      <c r="O23" t="s">
        <v>12</v>
      </c>
      <c r="P23">
        <v>21</v>
      </c>
      <c r="Q23" t="s">
        <v>10</v>
      </c>
      <c r="R23" t="s">
        <v>12</v>
      </c>
      <c r="S23">
        <v>80</v>
      </c>
      <c r="T23">
        <v>0</v>
      </c>
      <c r="U23" t="s">
        <v>11</v>
      </c>
    </row>
    <row r="24" spans="1:21" x14ac:dyDescent="0.35">
      <c r="A24" t="s">
        <v>48</v>
      </c>
      <c r="B24">
        <v>26</v>
      </c>
      <c r="C24">
        <v>2025</v>
      </c>
      <c r="D24" t="s">
        <v>323</v>
      </c>
      <c r="E24">
        <v>313</v>
      </c>
      <c r="F24" t="s">
        <v>321</v>
      </c>
      <c r="G24" t="s">
        <v>322</v>
      </c>
      <c r="H24" t="s">
        <v>77</v>
      </c>
      <c r="I24">
        <v>0</v>
      </c>
      <c r="J24" t="s">
        <v>110</v>
      </c>
      <c r="K24">
        <v>615</v>
      </c>
      <c r="L24">
        <v>2</v>
      </c>
      <c r="M24">
        <v>2</v>
      </c>
      <c r="N24" t="s">
        <v>12</v>
      </c>
      <c r="O24" t="s">
        <v>10</v>
      </c>
      <c r="P24">
        <v>18</v>
      </c>
      <c r="Q24" t="s">
        <v>10</v>
      </c>
      <c r="R24" t="s">
        <v>10</v>
      </c>
      <c r="S24">
        <v>50</v>
      </c>
      <c r="T24">
        <v>0</v>
      </c>
      <c r="U24" t="s">
        <v>11</v>
      </c>
    </row>
    <row r="25" spans="1:21" x14ac:dyDescent="0.35">
      <c r="A25" t="s">
        <v>49</v>
      </c>
      <c r="B25">
        <v>27</v>
      </c>
      <c r="C25">
        <v>2025</v>
      </c>
      <c r="D25" t="s">
        <v>323</v>
      </c>
      <c r="E25">
        <v>313</v>
      </c>
      <c r="F25" t="s">
        <v>321</v>
      </c>
      <c r="G25" t="s">
        <v>322</v>
      </c>
    </row>
    <row r="26" spans="1:21" x14ac:dyDescent="0.35">
      <c r="A26" t="s">
        <v>50</v>
      </c>
      <c r="B26">
        <v>28</v>
      </c>
      <c r="C26">
        <v>2025</v>
      </c>
      <c r="D26" t="s">
        <v>323</v>
      </c>
      <c r="E26">
        <v>313</v>
      </c>
      <c r="F26" t="s">
        <v>321</v>
      </c>
      <c r="G26" t="s">
        <v>322</v>
      </c>
      <c r="H26" t="s">
        <v>77</v>
      </c>
      <c r="I26">
        <v>0</v>
      </c>
      <c r="J26" t="s">
        <v>110</v>
      </c>
      <c r="K26">
        <v>480</v>
      </c>
      <c r="L26">
        <v>2</v>
      </c>
      <c r="M26">
        <v>2</v>
      </c>
      <c r="N26" t="s">
        <v>12</v>
      </c>
      <c r="O26" t="s">
        <v>10</v>
      </c>
      <c r="P26">
        <v>21</v>
      </c>
      <c r="Q26" t="s">
        <v>10</v>
      </c>
      <c r="R26" t="s">
        <v>12</v>
      </c>
      <c r="S26">
        <v>48</v>
      </c>
      <c r="T26">
        <v>0</v>
      </c>
      <c r="U26" t="s">
        <v>11</v>
      </c>
    </row>
    <row r="27" spans="1:21" x14ac:dyDescent="0.35">
      <c r="A27" t="s">
        <v>51</v>
      </c>
      <c r="B27">
        <v>29</v>
      </c>
      <c r="C27">
        <v>2025</v>
      </c>
      <c r="D27" t="s">
        <v>323</v>
      </c>
      <c r="E27">
        <v>313</v>
      </c>
      <c r="F27" t="s">
        <v>321</v>
      </c>
      <c r="G27" t="s">
        <v>322</v>
      </c>
    </row>
    <row r="28" spans="1:21" x14ac:dyDescent="0.35">
      <c r="A28" t="s">
        <v>52</v>
      </c>
      <c r="B28">
        <v>30</v>
      </c>
      <c r="C28">
        <v>2025</v>
      </c>
      <c r="D28" t="s">
        <v>323</v>
      </c>
      <c r="E28">
        <v>313</v>
      </c>
      <c r="F28" t="s">
        <v>321</v>
      </c>
      <c r="G28" t="s">
        <v>322</v>
      </c>
    </row>
    <row r="29" spans="1:21" x14ac:dyDescent="0.35">
      <c r="A29" t="s">
        <v>53</v>
      </c>
      <c r="B29">
        <v>31</v>
      </c>
      <c r="C29">
        <v>2025</v>
      </c>
      <c r="D29" t="s">
        <v>323</v>
      </c>
      <c r="E29">
        <v>313</v>
      </c>
      <c r="F29" t="s">
        <v>321</v>
      </c>
      <c r="G29" t="s">
        <v>322</v>
      </c>
      <c r="H29" t="s">
        <v>77</v>
      </c>
      <c r="I29">
        <v>0</v>
      </c>
      <c r="J29" t="s">
        <v>110</v>
      </c>
      <c r="K29">
        <v>640</v>
      </c>
      <c r="L29">
        <v>2</v>
      </c>
      <c r="M29">
        <v>1</v>
      </c>
      <c r="N29" t="s">
        <v>12</v>
      </c>
      <c r="O29" t="s">
        <v>10</v>
      </c>
      <c r="P29">
        <v>21</v>
      </c>
      <c r="Q29" t="s">
        <v>10</v>
      </c>
      <c r="R29" t="s">
        <v>10</v>
      </c>
      <c r="S29">
        <v>64</v>
      </c>
      <c r="T29">
        <v>0</v>
      </c>
      <c r="U29" t="s">
        <v>11</v>
      </c>
    </row>
    <row r="30" spans="1:21" x14ac:dyDescent="0.35">
      <c r="A30" t="s">
        <v>54</v>
      </c>
      <c r="B30">
        <v>32</v>
      </c>
      <c r="C30">
        <v>2025</v>
      </c>
      <c r="D30" t="s">
        <v>323</v>
      </c>
      <c r="E30">
        <v>313</v>
      </c>
      <c r="F30" t="s">
        <v>321</v>
      </c>
      <c r="G30" t="s">
        <v>322</v>
      </c>
    </row>
    <row r="31" spans="1:21" x14ac:dyDescent="0.35">
      <c r="A31" t="s">
        <v>55</v>
      </c>
      <c r="B31">
        <v>33</v>
      </c>
      <c r="C31">
        <v>2025</v>
      </c>
      <c r="D31" t="s">
        <v>323</v>
      </c>
      <c r="E31">
        <v>313</v>
      </c>
      <c r="F31" t="s">
        <v>321</v>
      </c>
      <c r="G31" t="s">
        <v>322</v>
      </c>
      <c r="H31" t="s">
        <v>77</v>
      </c>
      <c r="I31">
        <v>0</v>
      </c>
      <c r="J31" t="s">
        <v>110</v>
      </c>
      <c r="K31">
        <v>640</v>
      </c>
      <c r="L31">
        <v>2</v>
      </c>
      <c r="M31">
        <v>1</v>
      </c>
      <c r="N31" t="s">
        <v>12</v>
      </c>
      <c r="O31" t="s">
        <v>10</v>
      </c>
      <c r="P31">
        <v>18</v>
      </c>
      <c r="Q31" t="s">
        <v>10</v>
      </c>
      <c r="R31" t="s">
        <v>12</v>
      </c>
      <c r="S31">
        <v>32</v>
      </c>
      <c r="T31">
        <v>0</v>
      </c>
      <c r="U31" t="s">
        <v>11</v>
      </c>
    </row>
    <row r="32" spans="1:21" x14ac:dyDescent="0.35">
      <c r="A32" t="s">
        <v>56</v>
      </c>
      <c r="B32">
        <v>34</v>
      </c>
      <c r="C32">
        <v>2025</v>
      </c>
      <c r="D32" t="s">
        <v>323</v>
      </c>
      <c r="E32">
        <v>313</v>
      </c>
      <c r="F32" t="s">
        <v>321</v>
      </c>
      <c r="G32" t="s">
        <v>322</v>
      </c>
      <c r="H32" t="s">
        <v>77</v>
      </c>
      <c r="I32">
        <v>0</v>
      </c>
      <c r="J32" t="s">
        <v>110</v>
      </c>
      <c r="K32">
        <v>840</v>
      </c>
      <c r="L32">
        <v>2</v>
      </c>
      <c r="M32">
        <v>3</v>
      </c>
      <c r="N32" t="s">
        <v>12</v>
      </c>
      <c r="O32" t="s">
        <v>10</v>
      </c>
      <c r="P32">
        <v>18</v>
      </c>
      <c r="Q32" t="s">
        <v>10</v>
      </c>
      <c r="R32" t="s">
        <v>12</v>
      </c>
      <c r="S32">
        <v>0</v>
      </c>
      <c r="T32">
        <v>0</v>
      </c>
      <c r="U32" t="s">
        <v>11</v>
      </c>
    </row>
    <row r="33" spans="1:21" x14ac:dyDescent="0.35">
      <c r="A33" t="s">
        <v>57</v>
      </c>
      <c r="B33">
        <v>35</v>
      </c>
      <c r="C33">
        <v>2025</v>
      </c>
      <c r="D33" t="s">
        <v>323</v>
      </c>
      <c r="E33">
        <v>313</v>
      </c>
      <c r="F33" t="s">
        <v>321</v>
      </c>
      <c r="G33" t="s">
        <v>322</v>
      </c>
      <c r="H33" t="s">
        <v>77</v>
      </c>
      <c r="I33">
        <v>0</v>
      </c>
      <c r="J33" t="s">
        <v>110</v>
      </c>
      <c r="K33">
        <v>675</v>
      </c>
      <c r="L33">
        <v>2</v>
      </c>
      <c r="M33">
        <v>2</v>
      </c>
      <c r="N33" t="s">
        <v>12</v>
      </c>
      <c r="O33" t="s">
        <v>10</v>
      </c>
      <c r="P33">
        <v>18</v>
      </c>
      <c r="Q33" t="s">
        <v>10</v>
      </c>
      <c r="R33" t="s">
        <v>12</v>
      </c>
      <c r="S33">
        <v>40</v>
      </c>
      <c r="T33">
        <v>0</v>
      </c>
      <c r="U33" t="s">
        <v>11</v>
      </c>
    </row>
    <row r="34" spans="1:21" x14ac:dyDescent="0.35">
      <c r="A34" t="s">
        <v>58</v>
      </c>
      <c r="B34">
        <v>36</v>
      </c>
      <c r="C34">
        <v>2025</v>
      </c>
      <c r="D34" t="s">
        <v>323</v>
      </c>
      <c r="E34">
        <v>313</v>
      </c>
      <c r="F34" t="s">
        <v>321</v>
      </c>
      <c r="G34" t="s">
        <v>322</v>
      </c>
      <c r="H34" t="s">
        <v>77</v>
      </c>
      <c r="I34">
        <v>0</v>
      </c>
      <c r="J34" t="s">
        <v>110</v>
      </c>
      <c r="K34">
        <v>700</v>
      </c>
      <c r="L34">
        <v>2</v>
      </c>
      <c r="M34">
        <v>3</v>
      </c>
      <c r="N34" t="s">
        <v>12</v>
      </c>
      <c r="O34" t="s">
        <v>10</v>
      </c>
      <c r="P34">
        <v>20</v>
      </c>
      <c r="Q34" t="s">
        <v>12</v>
      </c>
      <c r="R34" t="s">
        <v>10</v>
      </c>
      <c r="S34">
        <v>0</v>
      </c>
      <c r="T34">
        <v>0</v>
      </c>
      <c r="U34" t="s">
        <v>11</v>
      </c>
    </row>
    <row r="35" spans="1:21" x14ac:dyDescent="0.35">
      <c r="A35" t="s">
        <v>59</v>
      </c>
      <c r="B35">
        <v>37</v>
      </c>
      <c r="C35">
        <v>2025</v>
      </c>
      <c r="D35" t="s">
        <v>323</v>
      </c>
      <c r="E35">
        <v>313</v>
      </c>
      <c r="F35" t="s">
        <v>321</v>
      </c>
      <c r="G35" t="s">
        <v>322</v>
      </c>
      <c r="H35" t="s">
        <v>77</v>
      </c>
      <c r="I35">
        <v>0</v>
      </c>
      <c r="J35" t="s">
        <v>110</v>
      </c>
      <c r="K35">
        <v>868</v>
      </c>
      <c r="L35">
        <v>2</v>
      </c>
      <c r="M35">
        <v>2</v>
      </c>
      <c r="N35" t="s">
        <v>12</v>
      </c>
      <c r="O35" t="s">
        <v>10</v>
      </c>
      <c r="P35">
        <v>20</v>
      </c>
      <c r="Q35" t="s">
        <v>10</v>
      </c>
      <c r="R35" t="s">
        <v>10</v>
      </c>
      <c r="S35">
        <v>24</v>
      </c>
      <c r="T35">
        <v>0</v>
      </c>
      <c r="U35" t="s">
        <v>11</v>
      </c>
    </row>
    <row r="36" spans="1:21" x14ac:dyDescent="0.35">
      <c r="A36" t="s">
        <v>60</v>
      </c>
      <c r="B36">
        <v>38</v>
      </c>
      <c r="C36">
        <v>2025</v>
      </c>
      <c r="D36" t="s">
        <v>323</v>
      </c>
      <c r="E36">
        <v>313</v>
      </c>
      <c r="F36" t="s">
        <v>321</v>
      </c>
      <c r="G36" t="s">
        <v>322</v>
      </c>
    </row>
    <row r="37" spans="1:21" x14ac:dyDescent="0.35">
      <c r="A37" t="s">
        <v>61</v>
      </c>
      <c r="B37">
        <v>39</v>
      </c>
      <c r="C37">
        <v>2025</v>
      </c>
      <c r="D37" t="s">
        <v>323</v>
      </c>
      <c r="E37">
        <v>313</v>
      </c>
      <c r="F37" t="s">
        <v>321</v>
      </c>
      <c r="G37" t="s">
        <v>322</v>
      </c>
    </row>
    <row r="38" spans="1:21" x14ac:dyDescent="0.35">
      <c r="A38" t="s">
        <v>62</v>
      </c>
      <c r="B38">
        <v>40</v>
      </c>
      <c r="C38">
        <v>2025</v>
      </c>
      <c r="D38" t="s">
        <v>323</v>
      </c>
      <c r="E38">
        <v>313</v>
      </c>
      <c r="F38" t="s">
        <v>321</v>
      </c>
      <c r="G38" t="s">
        <v>322</v>
      </c>
      <c r="H38" t="s">
        <v>77</v>
      </c>
      <c r="I38">
        <v>0</v>
      </c>
      <c r="J38" t="s">
        <v>110</v>
      </c>
      <c r="K38">
        <v>0</v>
      </c>
      <c r="L38">
        <v>1</v>
      </c>
      <c r="M38">
        <v>0</v>
      </c>
      <c r="N38" t="s">
        <v>12</v>
      </c>
      <c r="O38" t="s">
        <v>10</v>
      </c>
      <c r="P38">
        <v>21</v>
      </c>
      <c r="Q38" t="s">
        <v>12</v>
      </c>
      <c r="R38" t="s">
        <v>12</v>
      </c>
      <c r="S38">
        <v>50</v>
      </c>
      <c r="T38">
        <v>0</v>
      </c>
      <c r="U38" t="s">
        <v>13</v>
      </c>
    </row>
    <row r="39" spans="1:21" x14ac:dyDescent="0.35">
      <c r="A39" t="s">
        <v>63</v>
      </c>
      <c r="B39">
        <v>41</v>
      </c>
      <c r="C39">
        <v>2025</v>
      </c>
      <c r="D39" t="s">
        <v>323</v>
      </c>
      <c r="E39">
        <v>313</v>
      </c>
      <c r="F39" t="s">
        <v>321</v>
      </c>
      <c r="G39" t="s">
        <v>322</v>
      </c>
      <c r="H39" t="s">
        <v>77</v>
      </c>
      <c r="I39">
        <v>0</v>
      </c>
      <c r="J39" t="s">
        <v>110</v>
      </c>
      <c r="K39">
        <v>640</v>
      </c>
      <c r="L39">
        <v>2</v>
      </c>
      <c r="M39">
        <v>2</v>
      </c>
      <c r="N39" t="s">
        <v>12</v>
      </c>
      <c r="O39" t="s">
        <v>10</v>
      </c>
      <c r="P39">
        <v>21</v>
      </c>
      <c r="Q39" t="s">
        <v>12</v>
      </c>
      <c r="R39" t="s">
        <v>12</v>
      </c>
      <c r="S39">
        <v>84</v>
      </c>
      <c r="T39">
        <v>0</v>
      </c>
      <c r="U39" t="s">
        <v>11</v>
      </c>
    </row>
    <row r="40" spans="1:21" x14ac:dyDescent="0.35">
      <c r="A40" t="s">
        <v>64</v>
      </c>
      <c r="B40">
        <v>42</v>
      </c>
      <c r="C40">
        <v>2025</v>
      </c>
      <c r="D40" t="s">
        <v>323</v>
      </c>
      <c r="E40">
        <v>313</v>
      </c>
      <c r="F40" t="s">
        <v>321</v>
      </c>
      <c r="G40" t="s">
        <v>322</v>
      </c>
      <c r="H40" t="s">
        <v>77</v>
      </c>
      <c r="I40">
        <v>0</v>
      </c>
      <c r="J40" t="s">
        <v>110</v>
      </c>
      <c r="K40">
        <v>919</v>
      </c>
      <c r="L40">
        <v>2</v>
      </c>
      <c r="M40">
        <v>3</v>
      </c>
      <c r="N40" t="s">
        <v>12</v>
      </c>
      <c r="O40" t="s">
        <v>10</v>
      </c>
      <c r="P40">
        <v>18</v>
      </c>
      <c r="Q40" t="s">
        <v>12</v>
      </c>
      <c r="R40" t="s">
        <v>10</v>
      </c>
      <c r="S40">
        <v>24</v>
      </c>
      <c r="T40">
        <v>0</v>
      </c>
      <c r="U40" t="s">
        <v>11</v>
      </c>
    </row>
    <row r="41" spans="1:21" x14ac:dyDescent="0.35">
      <c r="A41" t="s">
        <v>65</v>
      </c>
      <c r="B41">
        <v>44</v>
      </c>
      <c r="C41">
        <v>2025</v>
      </c>
      <c r="D41" t="s">
        <v>323</v>
      </c>
      <c r="E41">
        <v>313</v>
      </c>
      <c r="F41" t="s">
        <v>321</v>
      </c>
      <c r="G41" t="s">
        <v>322</v>
      </c>
      <c r="H41" t="s">
        <v>77</v>
      </c>
      <c r="I41">
        <v>0</v>
      </c>
      <c r="J41" t="s">
        <v>223</v>
      </c>
      <c r="K41">
        <v>979</v>
      </c>
      <c r="L41">
        <v>2</v>
      </c>
      <c r="M41">
        <v>1</v>
      </c>
      <c r="N41" t="s">
        <v>12</v>
      </c>
      <c r="O41" t="s">
        <v>12</v>
      </c>
      <c r="P41" t="s">
        <v>95</v>
      </c>
      <c r="Q41" t="s">
        <v>12</v>
      </c>
      <c r="R41" t="s">
        <v>12</v>
      </c>
      <c r="S41">
        <v>0</v>
      </c>
      <c r="T41">
        <v>0</v>
      </c>
      <c r="U41" t="s">
        <v>223</v>
      </c>
    </row>
    <row r="42" spans="1:21" x14ac:dyDescent="0.35">
      <c r="A42" t="s">
        <v>66</v>
      </c>
      <c r="B42">
        <v>45</v>
      </c>
      <c r="C42">
        <v>2025</v>
      </c>
      <c r="D42" t="s">
        <v>323</v>
      </c>
      <c r="E42">
        <v>313</v>
      </c>
      <c r="F42" t="s">
        <v>321</v>
      </c>
      <c r="G42" t="s">
        <v>322</v>
      </c>
      <c r="H42" t="s">
        <v>77</v>
      </c>
      <c r="I42">
        <v>0</v>
      </c>
      <c r="J42" t="s">
        <v>110</v>
      </c>
      <c r="K42">
        <v>464</v>
      </c>
      <c r="L42">
        <v>2</v>
      </c>
      <c r="M42">
        <v>2</v>
      </c>
      <c r="N42" t="s">
        <v>12</v>
      </c>
      <c r="O42" t="s">
        <v>10</v>
      </c>
      <c r="P42">
        <v>21</v>
      </c>
      <c r="Q42" t="s">
        <v>10</v>
      </c>
      <c r="R42" t="s">
        <v>10</v>
      </c>
      <c r="S42">
        <v>27</v>
      </c>
      <c r="T42">
        <v>0</v>
      </c>
      <c r="U42" t="s">
        <v>11</v>
      </c>
    </row>
    <row r="43" spans="1:21" x14ac:dyDescent="0.35">
      <c r="A43" t="s">
        <v>67</v>
      </c>
      <c r="B43">
        <v>46</v>
      </c>
      <c r="C43">
        <v>2025</v>
      </c>
      <c r="D43" t="s">
        <v>323</v>
      </c>
      <c r="E43">
        <v>313</v>
      </c>
      <c r="F43" t="s">
        <v>321</v>
      </c>
      <c r="G43" t="s">
        <v>322</v>
      </c>
      <c r="H43" t="s">
        <v>77</v>
      </c>
      <c r="I43">
        <v>0</v>
      </c>
      <c r="J43" t="s">
        <v>110</v>
      </c>
      <c r="K43">
        <v>520</v>
      </c>
      <c r="L43">
        <v>2</v>
      </c>
      <c r="M43">
        <v>2</v>
      </c>
      <c r="N43" t="s">
        <v>12</v>
      </c>
      <c r="O43" t="s">
        <v>10</v>
      </c>
      <c r="P43">
        <v>21</v>
      </c>
      <c r="Q43" t="s">
        <v>10</v>
      </c>
      <c r="R43" t="s">
        <v>10</v>
      </c>
      <c r="S43">
        <v>40</v>
      </c>
      <c r="T43">
        <v>0</v>
      </c>
      <c r="U43" t="s">
        <v>11</v>
      </c>
    </row>
    <row r="44" spans="1:21" x14ac:dyDescent="0.35">
      <c r="A44" t="s">
        <v>68</v>
      </c>
      <c r="B44">
        <v>47</v>
      </c>
      <c r="C44">
        <v>2025</v>
      </c>
      <c r="D44" t="s">
        <v>323</v>
      </c>
      <c r="E44">
        <v>313</v>
      </c>
      <c r="F44" t="s">
        <v>321</v>
      </c>
      <c r="G44" t="s">
        <v>322</v>
      </c>
      <c r="H44" t="s">
        <v>77</v>
      </c>
      <c r="I44">
        <v>0</v>
      </c>
      <c r="J44" t="s">
        <v>110</v>
      </c>
      <c r="K44">
        <v>489</v>
      </c>
      <c r="L44">
        <v>2</v>
      </c>
      <c r="M44">
        <v>1</v>
      </c>
      <c r="N44" t="s">
        <v>12</v>
      </c>
      <c r="O44" t="s">
        <v>10</v>
      </c>
      <c r="P44">
        <v>18</v>
      </c>
      <c r="Q44" t="s">
        <v>10</v>
      </c>
      <c r="R44" t="s">
        <v>12</v>
      </c>
      <c r="S44">
        <v>80</v>
      </c>
      <c r="T44">
        <v>0</v>
      </c>
      <c r="U44" t="s">
        <v>11</v>
      </c>
    </row>
    <row r="45" spans="1:21" x14ac:dyDescent="0.35">
      <c r="A45" t="s">
        <v>69</v>
      </c>
      <c r="B45">
        <v>48</v>
      </c>
      <c r="C45">
        <v>2025</v>
      </c>
      <c r="D45" t="s">
        <v>323</v>
      </c>
      <c r="E45">
        <v>313</v>
      </c>
      <c r="F45" t="s">
        <v>321</v>
      </c>
      <c r="G45" t="s">
        <v>322</v>
      </c>
    </row>
    <row r="46" spans="1:21" x14ac:dyDescent="0.35">
      <c r="A46" t="s">
        <v>70</v>
      </c>
      <c r="B46">
        <v>49</v>
      </c>
      <c r="C46">
        <v>2025</v>
      </c>
      <c r="D46" t="s">
        <v>323</v>
      </c>
      <c r="E46">
        <v>313</v>
      </c>
      <c r="F46" t="s">
        <v>321</v>
      </c>
      <c r="G46" t="s">
        <v>322</v>
      </c>
    </row>
    <row r="47" spans="1:21" x14ac:dyDescent="0.35">
      <c r="A47" t="s">
        <v>71</v>
      </c>
      <c r="B47">
        <v>50</v>
      </c>
      <c r="C47">
        <v>2025</v>
      </c>
      <c r="D47" t="s">
        <v>323</v>
      </c>
      <c r="E47">
        <v>313</v>
      </c>
      <c r="F47" t="s">
        <v>321</v>
      </c>
      <c r="G47" t="s">
        <v>322</v>
      </c>
      <c r="H47" t="s">
        <v>77</v>
      </c>
      <c r="I47">
        <v>0</v>
      </c>
      <c r="J47" t="s">
        <v>110</v>
      </c>
      <c r="K47">
        <v>730</v>
      </c>
      <c r="L47">
        <v>2</v>
      </c>
      <c r="M47">
        <v>3</v>
      </c>
      <c r="N47" t="s">
        <v>12</v>
      </c>
      <c r="O47" t="s">
        <v>12</v>
      </c>
      <c r="P47">
        <v>18</v>
      </c>
      <c r="Q47" t="s">
        <v>10</v>
      </c>
      <c r="R47" t="s">
        <v>10</v>
      </c>
      <c r="S47">
        <v>60</v>
      </c>
      <c r="T47">
        <v>0</v>
      </c>
      <c r="U47" t="s">
        <v>11</v>
      </c>
    </row>
    <row r="48" spans="1:21" x14ac:dyDescent="0.35">
      <c r="A48" t="s">
        <v>72</v>
      </c>
      <c r="B48">
        <v>51</v>
      </c>
      <c r="C48">
        <v>2025</v>
      </c>
      <c r="D48" t="s">
        <v>323</v>
      </c>
      <c r="E48">
        <v>313</v>
      </c>
      <c r="F48" t="s">
        <v>321</v>
      </c>
      <c r="G48" t="s">
        <v>322</v>
      </c>
      <c r="H48" t="s">
        <v>77</v>
      </c>
      <c r="I48">
        <v>0</v>
      </c>
      <c r="J48" t="s">
        <v>110</v>
      </c>
      <c r="K48">
        <v>480</v>
      </c>
      <c r="L48">
        <v>2</v>
      </c>
      <c r="M48">
        <v>2</v>
      </c>
      <c r="N48" t="s">
        <v>12</v>
      </c>
      <c r="O48" t="s">
        <v>10</v>
      </c>
      <c r="P48">
        <v>18</v>
      </c>
      <c r="Q48" t="s">
        <v>10</v>
      </c>
      <c r="R48" t="s">
        <v>10</v>
      </c>
      <c r="S48">
        <v>40</v>
      </c>
      <c r="T48">
        <v>0</v>
      </c>
      <c r="U48" t="s">
        <v>11</v>
      </c>
    </row>
    <row r="49" spans="1:21" x14ac:dyDescent="0.35">
      <c r="A49" t="s">
        <v>73</v>
      </c>
      <c r="B49">
        <v>53</v>
      </c>
      <c r="C49">
        <v>2025</v>
      </c>
      <c r="D49" t="s">
        <v>323</v>
      </c>
      <c r="E49">
        <v>313</v>
      </c>
      <c r="F49" t="s">
        <v>321</v>
      </c>
      <c r="G49" t="s">
        <v>322</v>
      </c>
    </row>
    <row r="50" spans="1:21" x14ac:dyDescent="0.35">
      <c r="A50" t="s">
        <v>74</v>
      </c>
      <c r="B50">
        <v>54</v>
      </c>
      <c r="C50">
        <v>2025</v>
      </c>
      <c r="D50" t="s">
        <v>323</v>
      </c>
      <c r="E50">
        <v>313</v>
      </c>
      <c r="F50" t="s">
        <v>321</v>
      </c>
      <c r="G50" t="s">
        <v>322</v>
      </c>
      <c r="H50" t="s">
        <v>77</v>
      </c>
      <c r="I50">
        <v>0</v>
      </c>
      <c r="J50" t="s">
        <v>110</v>
      </c>
      <c r="K50">
        <v>850</v>
      </c>
      <c r="L50">
        <v>2</v>
      </c>
      <c r="M50">
        <v>1</v>
      </c>
      <c r="N50" t="s">
        <v>12</v>
      </c>
      <c r="O50" t="s">
        <v>10</v>
      </c>
      <c r="P50">
        <v>18</v>
      </c>
      <c r="Q50" t="s">
        <v>10</v>
      </c>
      <c r="R50" t="s">
        <v>10</v>
      </c>
      <c r="S50">
        <v>32</v>
      </c>
      <c r="T50">
        <v>0</v>
      </c>
      <c r="U50" t="s">
        <v>11</v>
      </c>
    </row>
    <row r="51" spans="1:21" x14ac:dyDescent="0.35">
      <c r="A51" t="s">
        <v>75</v>
      </c>
      <c r="B51">
        <v>55</v>
      </c>
      <c r="C51">
        <v>2025</v>
      </c>
      <c r="D51" t="s">
        <v>323</v>
      </c>
      <c r="E51">
        <v>313</v>
      </c>
      <c r="F51" t="s">
        <v>321</v>
      </c>
      <c r="G51" t="s">
        <v>322</v>
      </c>
      <c r="H51" t="s">
        <v>77</v>
      </c>
      <c r="I51">
        <v>0</v>
      </c>
      <c r="J51" t="s">
        <v>156</v>
      </c>
      <c r="K51">
        <v>720</v>
      </c>
      <c r="L51">
        <v>3</v>
      </c>
      <c r="M51">
        <v>1</v>
      </c>
      <c r="N51" t="s">
        <v>12</v>
      </c>
      <c r="O51" t="s">
        <v>10</v>
      </c>
      <c r="P51">
        <v>18</v>
      </c>
      <c r="Q51" t="s">
        <v>10</v>
      </c>
      <c r="R51" t="s">
        <v>10</v>
      </c>
      <c r="S51">
        <v>48</v>
      </c>
      <c r="T51">
        <v>0</v>
      </c>
      <c r="U51" t="s">
        <v>11</v>
      </c>
    </row>
    <row r="52" spans="1:21" x14ac:dyDescent="0.35">
      <c r="A52" t="s">
        <v>76</v>
      </c>
      <c r="B52">
        <v>56</v>
      </c>
      <c r="C52">
        <v>2025</v>
      </c>
      <c r="D52" t="s">
        <v>323</v>
      </c>
      <c r="E52">
        <v>313</v>
      </c>
      <c r="F52" t="s">
        <v>321</v>
      </c>
      <c r="G52" t="s">
        <v>322</v>
      </c>
    </row>
  </sheetData>
  <pageMargins left="0.7" right="0.7" top="0.75" bottom="0.75" header="0.3" footer="0.3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C16696-6541-4A09-884C-79971D038174}">
  <sheetPr codeName="Sheet97"/>
  <dimension ref="A1:U52"/>
  <sheetViews>
    <sheetView zoomScale="90" zoomScaleNormal="90" workbookViewId="0">
      <selection activeCell="H36" sqref="H36"/>
    </sheetView>
  </sheetViews>
  <sheetFormatPr defaultRowHeight="14.5" x14ac:dyDescent="0.35"/>
  <cols>
    <col min="1" max="1" width="17" bestFit="1" customWidth="1"/>
    <col min="4" max="4" width="17.26953125" bestFit="1" customWidth="1"/>
    <col min="5" max="5" width="14.26953125" bestFit="1" customWidth="1"/>
    <col min="7" max="7" width="10.7265625" bestFit="1" customWidth="1"/>
    <col min="8" max="8" width="15.54296875" bestFit="1" customWidth="1"/>
    <col min="10" max="10" width="17.7265625" bestFit="1" customWidth="1"/>
    <col min="11" max="11" width="9.7265625" bestFit="1" customWidth="1"/>
    <col min="12" max="12" width="13.90625" bestFit="1" customWidth="1"/>
    <col min="14" max="14" width="15.90625" bestFit="1" customWidth="1"/>
    <col min="15" max="15" width="9.90625" bestFit="1" customWidth="1"/>
    <col min="16" max="16" width="11.6328125" bestFit="1" customWidth="1"/>
    <col min="17" max="17" width="18.7265625" bestFit="1" customWidth="1"/>
    <col min="18" max="18" width="15" bestFit="1" customWidth="1"/>
    <col min="19" max="19" width="18.81640625" bestFit="1" customWidth="1"/>
    <col min="20" max="20" width="11" bestFit="1" customWidth="1"/>
    <col min="21" max="21" width="23.26953125" bestFit="1" customWidth="1"/>
  </cols>
  <sheetData>
    <row r="1" spans="1:21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0</v>
      </c>
      <c r="I1" t="s">
        <v>89</v>
      </c>
      <c r="J1" t="s">
        <v>3</v>
      </c>
      <c r="K1" t="s">
        <v>137</v>
      </c>
      <c r="L1" t="s">
        <v>90</v>
      </c>
      <c r="M1" t="s">
        <v>138</v>
      </c>
      <c r="N1" t="s">
        <v>215</v>
      </c>
      <c r="O1" t="s">
        <v>4</v>
      </c>
      <c r="P1" t="s">
        <v>5</v>
      </c>
      <c r="Q1" t="s">
        <v>6</v>
      </c>
      <c r="R1" t="s">
        <v>7</v>
      </c>
      <c r="S1" t="s">
        <v>8</v>
      </c>
      <c r="T1" t="s">
        <v>91</v>
      </c>
      <c r="U1" t="s">
        <v>9</v>
      </c>
    </row>
    <row r="2" spans="1:21" x14ac:dyDescent="0.35">
      <c r="A2" t="s">
        <v>23</v>
      </c>
      <c r="B2">
        <v>1</v>
      </c>
      <c r="C2">
        <v>2025</v>
      </c>
      <c r="D2" t="s">
        <v>324</v>
      </c>
      <c r="E2" s="13">
        <v>314</v>
      </c>
      <c r="F2" t="s">
        <v>319</v>
      </c>
      <c r="G2" t="s">
        <v>26</v>
      </c>
      <c r="H2" t="s">
        <v>77</v>
      </c>
      <c r="I2">
        <v>425</v>
      </c>
      <c r="J2" t="s">
        <v>110</v>
      </c>
      <c r="K2">
        <v>2000</v>
      </c>
      <c r="L2">
        <v>2</v>
      </c>
      <c r="M2">
        <v>1</v>
      </c>
      <c r="N2" t="s">
        <v>12</v>
      </c>
      <c r="O2" t="s">
        <v>10</v>
      </c>
      <c r="P2" t="s">
        <v>95</v>
      </c>
      <c r="Q2" t="s">
        <v>12</v>
      </c>
      <c r="R2" t="s">
        <v>12</v>
      </c>
      <c r="S2">
        <v>16</v>
      </c>
      <c r="T2">
        <v>500</v>
      </c>
      <c r="U2" t="s">
        <v>13</v>
      </c>
    </row>
    <row r="3" spans="1:21" x14ac:dyDescent="0.35">
      <c r="A3" t="s">
        <v>27</v>
      </c>
      <c r="B3">
        <v>2</v>
      </c>
      <c r="C3">
        <v>2025</v>
      </c>
      <c r="D3" t="s">
        <v>324</v>
      </c>
      <c r="E3" s="13">
        <v>314</v>
      </c>
      <c r="F3" t="s">
        <v>319</v>
      </c>
      <c r="G3" t="s">
        <v>26</v>
      </c>
      <c r="H3" t="s">
        <v>223</v>
      </c>
    </row>
    <row r="4" spans="1:21" x14ac:dyDescent="0.35">
      <c r="A4" t="s">
        <v>28</v>
      </c>
      <c r="B4">
        <v>4</v>
      </c>
      <c r="C4">
        <v>2025</v>
      </c>
      <c r="D4" t="s">
        <v>324</v>
      </c>
      <c r="E4" s="13">
        <v>314</v>
      </c>
      <c r="F4" t="s">
        <v>319</v>
      </c>
      <c r="G4" t="s">
        <v>26</v>
      </c>
      <c r="H4" t="s">
        <v>223</v>
      </c>
    </row>
    <row r="5" spans="1:21" x14ac:dyDescent="0.35">
      <c r="A5" t="s">
        <v>29</v>
      </c>
      <c r="B5">
        <v>5</v>
      </c>
      <c r="C5">
        <v>2025</v>
      </c>
      <c r="D5" t="s">
        <v>324</v>
      </c>
      <c r="E5" s="13">
        <v>314</v>
      </c>
      <c r="F5" t="s">
        <v>319</v>
      </c>
      <c r="G5" t="s">
        <v>26</v>
      </c>
      <c r="H5" t="s">
        <v>77</v>
      </c>
      <c r="I5">
        <v>100</v>
      </c>
      <c r="J5" t="s">
        <v>110</v>
      </c>
      <c r="K5">
        <v>6000</v>
      </c>
      <c r="L5">
        <v>2</v>
      </c>
      <c r="M5">
        <v>0</v>
      </c>
      <c r="N5" t="s">
        <v>10</v>
      </c>
      <c r="O5" t="s">
        <v>10</v>
      </c>
      <c r="P5">
        <v>18</v>
      </c>
      <c r="Q5" t="s">
        <v>12</v>
      </c>
      <c r="R5" t="s">
        <v>12</v>
      </c>
      <c r="S5">
        <v>15</v>
      </c>
      <c r="T5">
        <v>100</v>
      </c>
      <c r="U5" t="s">
        <v>13</v>
      </c>
    </row>
    <row r="6" spans="1:21" x14ac:dyDescent="0.35">
      <c r="A6" t="s">
        <v>30</v>
      </c>
      <c r="B6">
        <v>6</v>
      </c>
      <c r="C6">
        <v>2025</v>
      </c>
      <c r="D6" t="s">
        <v>324</v>
      </c>
      <c r="E6" s="13">
        <v>314</v>
      </c>
      <c r="F6" t="s">
        <v>319</v>
      </c>
      <c r="G6" t="s">
        <v>26</v>
      </c>
      <c r="H6" t="s">
        <v>223</v>
      </c>
    </row>
    <row r="7" spans="1:21" x14ac:dyDescent="0.35">
      <c r="A7" t="s">
        <v>31</v>
      </c>
      <c r="B7">
        <v>8</v>
      </c>
      <c r="C7">
        <v>2025</v>
      </c>
      <c r="D7" t="s">
        <v>324</v>
      </c>
      <c r="E7" s="13">
        <v>314</v>
      </c>
      <c r="F7" t="s">
        <v>319</v>
      </c>
      <c r="G7" t="s">
        <v>26</v>
      </c>
      <c r="H7" t="s">
        <v>223</v>
      </c>
    </row>
    <row r="8" spans="1:21" x14ac:dyDescent="0.35">
      <c r="A8" t="s">
        <v>32</v>
      </c>
      <c r="B8">
        <v>9</v>
      </c>
      <c r="C8">
        <v>2025</v>
      </c>
      <c r="D8" t="s">
        <v>324</v>
      </c>
      <c r="E8" s="13">
        <v>314</v>
      </c>
      <c r="F8" t="s">
        <v>319</v>
      </c>
      <c r="G8" t="s">
        <v>26</v>
      </c>
      <c r="H8" t="s">
        <v>223</v>
      </c>
    </row>
    <row r="9" spans="1:21" x14ac:dyDescent="0.35">
      <c r="A9" t="s">
        <v>33</v>
      </c>
      <c r="B9">
        <v>10</v>
      </c>
      <c r="C9">
        <v>2025</v>
      </c>
      <c r="D9" t="s">
        <v>324</v>
      </c>
      <c r="E9" s="13">
        <v>314</v>
      </c>
      <c r="F9" t="s">
        <v>319</v>
      </c>
      <c r="G9" t="s">
        <v>26</v>
      </c>
      <c r="H9" t="s">
        <v>223</v>
      </c>
    </row>
    <row r="10" spans="1:21" x14ac:dyDescent="0.35">
      <c r="A10" t="s">
        <v>34</v>
      </c>
      <c r="B10">
        <v>11</v>
      </c>
      <c r="C10">
        <v>2025</v>
      </c>
      <c r="D10" t="s">
        <v>324</v>
      </c>
      <c r="E10" s="13">
        <v>314</v>
      </c>
      <c r="F10" t="s">
        <v>319</v>
      </c>
      <c r="G10" t="s">
        <v>26</v>
      </c>
      <c r="H10" t="s">
        <v>223</v>
      </c>
    </row>
    <row r="11" spans="1:21" x14ac:dyDescent="0.35">
      <c r="A11" t="s">
        <v>35</v>
      </c>
      <c r="B11">
        <v>12</v>
      </c>
      <c r="C11">
        <v>2025</v>
      </c>
      <c r="D11" t="s">
        <v>324</v>
      </c>
      <c r="E11" s="13">
        <v>314</v>
      </c>
      <c r="F11" t="s">
        <v>319</v>
      </c>
      <c r="G11" t="s">
        <v>26</v>
      </c>
      <c r="H11" t="s">
        <v>223</v>
      </c>
    </row>
    <row r="12" spans="1:21" x14ac:dyDescent="0.35">
      <c r="A12" t="s">
        <v>36</v>
      </c>
      <c r="B12">
        <v>13</v>
      </c>
      <c r="C12">
        <v>2025</v>
      </c>
      <c r="D12" t="s">
        <v>324</v>
      </c>
      <c r="E12" s="13">
        <v>314</v>
      </c>
      <c r="F12" t="s">
        <v>319</v>
      </c>
      <c r="G12" t="s">
        <v>26</v>
      </c>
      <c r="H12" t="s">
        <v>223</v>
      </c>
    </row>
    <row r="13" spans="1:21" x14ac:dyDescent="0.35">
      <c r="A13" t="s">
        <v>37</v>
      </c>
      <c r="B13">
        <v>15</v>
      </c>
      <c r="C13">
        <v>2025</v>
      </c>
      <c r="D13" t="s">
        <v>324</v>
      </c>
      <c r="E13" s="13">
        <v>314</v>
      </c>
      <c r="F13" t="s">
        <v>319</v>
      </c>
      <c r="G13" t="s">
        <v>26</v>
      </c>
      <c r="H13" t="s">
        <v>223</v>
      </c>
    </row>
    <row r="14" spans="1:21" x14ac:dyDescent="0.35">
      <c r="A14" t="s">
        <v>38</v>
      </c>
      <c r="B14">
        <v>16</v>
      </c>
      <c r="C14">
        <v>2025</v>
      </c>
      <c r="D14" t="s">
        <v>324</v>
      </c>
      <c r="E14" s="13">
        <v>314</v>
      </c>
      <c r="F14" t="s">
        <v>319</v>
      </c>
      <c r="G14" t="s">
        <v>26</v>
      </c>
      <c r="H14" t="s">
        <v>223</v>
      </c>
    </row>
    <row r="15" spans="1:21" x14ac:dyDescent="0.35">
      <c r="A15" t="s">
        <v>39</v>
      </c>
      <c r="B15">
        <v>17</v>
      </c>
      <c r="C15">
        <v>2025</v>
      </c>
      <c r="D15" t="s">
        <v>324</v>
      </c>
      <c r="E15" s="13">
        <v>314</v>
      </c>
      <c r="F15" t="s">
        <v>319</v>
      </c>
      <c r="G15" t="s">
        <v>26</v>
      </c>
      <c r="H15" t="s">
        <v>223</v>
      </c>
    </row>
    <row r="16" spans="1:21" x14ac:dyDescent="0.35">
      <c r="A16" t="s">
        <v>40</v>
      </c>
      <c r="B16">
        <v>18</v>
      </c>
      <c r="C16">
        <v>2025</v>
      </c>
      <c r="D16" t="s">
        <v>324</v>
      </c>
      <c r="E16" s="13">
        <v>314</v>
      </c>
      <c r="F16" t="s">
        <v>319</v>
      </c>
      <c r="G16" t="s">
        <v>26</v>
      </c>
      <c r="H16" t="s">
        <v>223</v>
      </c>
    </row>
    <row r="17" spans="1:21" x14ac:dyDescent="0.35">
      <c r="A17" t="s">
        <v>41</v>
      </c>
      <c r="B17">
        <v>19</v>
      </c>
      <c r="C17">
        <v>2025</v>
      </c>
      <c r="D17" t="s">
        <v>324</v>
      </c>
      <c r="E17" s="13">
        <v>314</v>
      </c>
      <c r="F17" t="s">
        <v>319</v>
      </c>
      <c r="G17" t="s">
        <v>26</v>
      </c>
      <c r="H17" t="s">
        <v>223</v>
      </c>
    </row>
    <row r="18" spans="1:21" x14ac:dyDescent="0.35">
      <c r="A18" t="s">
        <v>42</v>
      </c>
      <c r="B18">
        <v>20</v>
      </c>
      <c r="C18">
        <v>2025</v>
      </c>
      <c r="D18" t="s">
        <v>324</v>
      </c>
      <c r="E18" s="13">
        <v>314</v>
      </c>
      <c r="F18" t="s">
        <v>319</v>
      </c>
      <c r="G18" t="s">
        <v>26</v>
      </c>
      <c r="H18" t="s">
        <v>223</v>
      </c>
    </row>
    <row r="19" spans="1:21" x14ac:dyDescent="0.35">
      <c r="A19" t="s">
        <v>43</v>
      </c>
      <c r="B19">
        <v>21</v>
      </c>
      <c r="C19">
        <v>2025</v>
      </c>
      <c r="D19" t="s">
        <v>324</v>
      </c>
      <c r="E19" s="13">
        <v>314</v>
      </c>
      <c r="F19" t="s">
        <v>319</v>
      </c>
      <c r="G19" t="s">
        <v>26</v>
      </c>
      <c r="H19" t="s">
        <v>223</v>
      </c>
    </row>
    <row r="20" spans="1:21" x14ac:dyDescent="0.35">
      <c r="A20" t="s">
        <v>44</v>
      </c>
      <c r="B20">
        <v>22</v>
      </c>
      <c r="C20">
        <v>2025</v>
      </c>
      <c r="D20" t="s">
        <v>324</v>
      </c>
      <c r="E20" s="13">
        <v>314</v>
      </c>
      <c r="F20" t="s">
        <v>319</v>
      </c>
      <c r="G20" t="s">
        <v>26</v>
      </c>
      <c r="H20" t="s">
        <v>223</v>
      </c>
    </row>
    <row r="21" spans="1:21" x14ac:dyDescent="0.35">
      <c r="A21" t="s">
        <v>45</v>
      </c>
      <c r="B21">
        <v>23</v>
      </c>
      <c r="C21">
        <v>2025</v>
      </c>
      <c r="D21" t="s">
        <v>324</v>
      </c>
      <c r="E21" s="13">
        <v>314</v>
      </c>
      <c r="F21" t="s">
        <v>319</v>
      </c>
      <c r="G21" t="s">
        <v>26</v>
      </c>
      <c r="H21" t="s">
        <v>223</v>
      </c>
    </row>
    <row r="22" spans="1:21" x14ac:dyDescent="0.35">
      <c r="A22" t="s">
        <v>46</v>
      </c>
      <c r="B22">
        <v>24</v>
      </c>
      <c r="C22">
        <v>2025</v>
      </c>
      <c r="D22" t="s">
        <v>324</v>
      </c>
      <c r="E22" s="13">
        <v>314</v>
      </c>
      <c r="F22" t="s">
        <v>319</v>
      </c>
      <c r="G22" t="s">
        <v>26</v>
      </c>
      <c r="H22" t="s">
        <v>223</v>
      </c>
    </row>
    <row r="23" spans="1:21" x14ac:dyDescent="0.35">
      <c r="A23" t="s">
        <v>47</v>
      </c>
      <c r="B23">
        <v>25</v>
      </c>
      <c r="C23">
        <v>2025</v>
      </c>
      <c r="D23" t="s">
        <v>324</v>
      </c>
      <c r="E23" s="13">
        <v>314</v>
      </c>
      <c r="F23" t="s">
        <v>319</v>
      </c>
      <c r="G23" t="s">
        <v>26</v>
      </c>
      <c r="H23" t="s">
        <v>223</v>
      </c>
    </row>
    <row r="24" spans="1:21" x14ac:dyDescent="0.35">
      <c r="A24" t="s">
        <v>48</v>
      </c>
      <c r="B24">
        <v>26</v>
      </c>
      <c r="C24">
        <v>2025</v>
      </c>
      <c r="D24" t="s">
        <v>324</v>
      </c>
      <c r="E24" s="13">
        <v>314</v>
      </c>
      <c r="F24" t="s">
        <v>319</v>
      </c>
      <c r="G24" t="s">
        <v>26</v>
      </c>
      <c r="H24" t="s">
        <v>223</v>
      </c>
    </row>
    <row r="25" spans="1:21" x14ac:dyDescent="0.35">
      <c r="A25" t="s">
        <v>49</v>
      </c>
      <c r="B25">
        <v>27</v>
      </c>
      <c r="C25">
        <v>2025</v>
      </c>
      <c r="D25" t="s">
        <v>324</v>
      </c>
      <c r="E25" s="13">
        <v>314</v>
      </c>
      <c r="F25" t="s">
        <v>319</v>
      </c>
      <c r="G25" t="s">
        <v>26</v>
      </c>
      <c r="H25" t="s">
        <v>77</v>
      </c>
      <c r="I25">
        <v>333</v>
      </c>
      <c r="J25" t="s">
        <v>110</v>
      </c>
      <c r="K25">
        <v>1900</v>
      </c>
      <c r="L25">
        <v>2</v>
      </c>
      <c r="M25">
        <v>1</v>
      </c>
      <c r="N25" t="s">
        <v>10</v>
      </c>
      <c r="O25" t="s">
        <v>12</v>
      </c>
      <c r="P25">
        <v>18</v>
      </c>
      <c r="Q25" t="s">
        <v>12</v>
      </c>
      <c r="R25" t="s">
        <v>12</v>
      </c>
      <c r="S25">
        <v>20</v>
      </c>
      <c r="T25">
        <v>300</v>
      </c>
      <c r="U25" t="s">
        <v>11</v>
      </c>
    </row>
    <row r="26" spans="1:21" x14ac:dyDescent="0.35">
      <c r="A26" t="s">
        <v>50</v>
      </c>
      <c r="B26">
        <v>28</v>
      </c>
      <c r="C26">
        <v>2025</v>
      </c>
      <c r="D26" t="s">
        <v>324</v>
      </c>
      <c r="E26" s="13">
        <v>314</v>
      </c>
      <c r="F26" t="s">
        <v>319</v>
      </c>
      <c r="G26" t="s">
        <v>26</v>
      </c>
      <c r="H26" t="s">
        <v>223</v>
      </c>
    </row>
    <row r="27" spans="1:21" x14ac:dyDescent="0.35">
      <c r="A27" t="s">
        <v>51</v>
      </c>
      <c r="B27">
        <v>29</v>
      </c>
      <c r="C27">
        <v>2025</v>
      </c>
      <c r="D27" t="s">
        <v>324</v>
      </c>
      <c r="E27" s="13">
        <v>314</v>
      </c>
      <c r="F27" t="s">
        <v>319</v>
      </c>
      <c r="G27" t="s">
        <v>26</v>
      </c>
      <c r="H27" t="s">
        <v>223</v>
      </c>
    </row>
    <row r="28" spans="1:21" x14ac:dyDescent="0.35">
      <c r="A28" t="s">
        <v>52</v>
      </c>
      <c r="B28">
        <v>30</v>
      </c>
      <c r="C28">
        <v>2025</v>
      </c>
      <c r="D28" t="s">
        <v>324</v>
      </c>
      <c r="E28" s="13">
        <v>314</v>
      </c>
      <c r="F28" t="s">
        <v>319</v>
      </c>
      <c r="G28" t="s">
        <v>26</v>
      </c>
      <c r="H28" t="s">
        <v>223</v>
      </c>
    </row>
    <row r="29" spans="1:21" x14ac:dyDescent="0.35">
      <c r="A29" t="s">
        <v>53</v>
      </c>
      <c r="B29">
        <v>31</v>
      </c>
      <c r="C29">
        <v>2025</v>
      </c>
      <c r="D29" t="s">
        <v>324</v>
      </c>
      <c r="E29" s="13">
        <v>314</v>
      </c>
      <c r="F29" t="s">
        <v>319</v>
      </c>
      <c r="G29" t="s">
        <v>26</v>
      </c>
      <c r="H29" t="s">
        <v>223</v>
      </c>
    </row>
    <row r="30" spans="1:21" x14ac:dyDescent="0.35">
      <c r="A30" t="s">
        <v>54</v>
      </c>
      <c r="B30">
        <v>32</v>
      </c>
      <c r="C30">
        <v>2025</v>
      </c>
      <c r="D30" t="s">
        <v>324</v>
      </c>
      <c r="E30" s="13">
        <v>314</v>
      </c>
      <c r="F30" t="s">
        <v>319</v>
      </c>
      <c r="G30" t="s">
        <v>26</v>
      </c>
      <c r="H30" t="s">
        <v>223</v>
      </c>
    </row>
    <row r="31" spans="1:21" x14ac:dyDescent="0.35">
      <c r="A31" t="s">
        <v>55</v>
      </c>
      <c r="B31">
        <v>33</v>
      </c>
      <c r="C31">
        <v>2025</v>
      </c>
      <c r="D31" t="s">
        <v>324</v>
      </c>
      <c r="E31" s="13">
        <v>314</v>
      </c>
      <c r="F31" t="s">
        <v>319</v>
      </c>
      <c r="G31" t="s">
        <v>26</v>
      </c>
      <c r="H31" t="s">
        <v>223</v>
      </c>
    </row>
    <row r="32" spans="1:21" x14ac:dyDescent="0.35">
      <c r="A32" t="s">
        <v>56</v>
      </c>
      <c r="B32">
        <v>34</v>
      </c>
      <c r="C32">
        <v>2025</v>
      </c>
      <c r="D32" t="s">
        <v>324</v>
      </c>
      <c r="E32" s="13">
        <v>314</v>
      </c>
      <c r="F32" t="s">
        <v>319</v>
      </c>
      <c r="G32" t="s">
        <v>26</v>
      </c>
      <c r="H32" t="s">
        <v>77</v>
      </c>
      <c r="I32">
        <v>335</v>
      </c>
      <c r="J32" t="s">
        <v>110</v>
      </c>
      <c r="K32">
        <v>1900</v>
      </c>
      <c r="L32">
        <v>2</v>
      </c>
      <c r="M32">
        <v>3</v>
      </c>
      <c r="N32" t="s">
        <v>12</v>
      </c>
      <c r="O32" t="s">
        <v>10</v>
      </c>
      <c r="P32">
        <v>18</v>
      </c>
      <c r="Q32" t="s">
        <v>10</v>
      </c>
      <c r="R32" t="s">
        <v>12</v>
      </c>
      <c r="S32">
        <v>12</v>
      </c>
      <c r="T32">
        <v>210</v>
      </c>
      <c r="U32" t="s">
        <v>223</v>
      </c>
    </row>
    <row r="33" spans="1:21" x14ac:dyDescent="0.35">
      <c r="A33" t="s">
        <v>57</v>
      </c>
      <c r="B33">
        <v>35</v>
      </c>
      <c r="C33">
        <v>2025</v>
      </c>
      <c r="D33" t="s">
        <v>324</v>
      </c>
      <c r="E33" s="13">
        <v>314</v>
      </c>
      <c r="F33" t="s">
        <v>319</v>
      </c>
      <c r="G33" t="s">
        <v>26</v>
      </c>
      <c r="H33" t="s">
        <v>223</v>
      </c>
    </row>
    <row r="34" spans="1:21" x14ac:dyDescent="0.35">
      <c r="A34" t="s">
        <v>58</v>
      </c>
      <c r="B34">
        <v>36</v>
      </c>
      <c r="C34">
        <v>2025</v>
      </c>
      <c r="D34" t="s">
        <v>324</v>
      </c>
      <c r="E34" s="13">
        <v>314</v>
      </c>
      <c r="F34" t="s">
        <v>319</v>
      </c>
      <c r="G34" t="s">
        <v>26</v>
      </c>
      <c r="H34" t="s">
        <v>223</v>
      </c>
    </row>
    <row r="35" spans="1:21" x14ac:dyDescent="0.35">
      <c r="A35" t="s">
        <v>59</v>
      </c>
      <c r="B35">
        <v>37</v>
      </c>
      <c r="C35">
        <v>2025</v>
      </c>
      <c r="D35" t="s">
        <v>324</v>
      </c>
      <c r="E35" s="13">
        <v>314</v>
      </c>
      <c r="F35" t="s">
        <v>319</v>
      </c>
      <c r="G35" t="s">
        <v>26</v>
      </c>
      <c r="H35" t="s">
        <v>223</v>
      </c>
    </row>
    <row r="36" spans="1:21" x14ac:dyDescent="0.35">
      <c r="A36" t="s">
        <v>60</v>
      </c>
      <c r="B36">
        <v>38</v>
      </c>
      <c r="C36">
        <v>2025</v>
      </c>
      <c r="D36" t="s">
        <v>324</v>
      </c>
      <c r="E36" s="13">
        <v>314</v>
      </c>
      <c r="F36" t="s">
        <v>319</v>
      </c>
      <c r="G36" t="s">
        <v>26</v>
      </c>
      <c r="H36" t="s">
        <v>223</v>
      </c>
    </row>
    <row r="37" spans="1:21" x14ac:dyDescent="0.35">
      <c r="A37" t="s">
        <v>61</v>
      </c>
      <c r="B37">
        <v>39</v>
      </c>
      <c r="C37">
        <v>2025</v>
      </c>
      <c r="D37" t="s">
        <v>324</v>
      </c>
      <c r="E37" s="13">
        <v>314</v>
      </c>
      <c r="F37" t="s">
        <v>319</v>
      </c>
      <c r="G37" t="s">
        <v>26</v>
      </c>
      <c r="H37" t="s">
        <v>223</v>
      </c>
    </row>
    <row r="38" spans="1:21" x14ac:dyDescent="0.35">
      <c r="A38" t="s">
        <v>62</v>
      </c>
      <c r="B38">
        <v>40</v>
      </c>
      <c r="C38">
        <v>2025</v>
      </c>
      <c r="D38" t="s">
        <v>324</v>
      </c>
      <c r="E38" s="13">
        <v>314</v>
      </c>
      <c r="F38" t="s">
        <v>319</v>
      </c>
      <c r="G38" t="s">
        <v>26</v>
      </c>
      <c r="H38" t="s">
        <v>77</v>
      </c>
      <c r="I38">
        <v>75</v>
      </c>
      <c r="J38" t="s">
        <v>110</v>
      </c>
      <c r="K38">
        <v>1900</v>
      </c>
      <c r="L38">
        <v>2</v>
      </c>
      <c r="M38">
        <v>1</v>
      </c>
      <c r="N38" t="s">
        <v>10</v>
      </c>
      <c r="O38" t="s">
        <v>10</v>
      </c>
      <c r="P38" t="s">
        <v>95</v>
      </c>
      <c r="Q38" t="s">
        <v>12</v>
      </c>
      <c r="R38" t="s">
        <v>12</v>
      </c>
      <c r="S38">
        <v>10</v>
      </c>
      <c r="T38">
        <v>100</v>
      </c>
      <c r="U38" t="s">
        <v>223</v>
      </c>
    </row>
    <row r="39" spans="1:21" x14ac:dyDescent="0.35">
      <c r="A39" t="s">
        <v>63</v>
      </c>
      <c r="B39">
        <v>41</v>
      </c>
      <c r="C39">
        <v>2025</v>
      </c>
      <c r="D39" t="s">
        <v>324</v>
      </c>
      <c r="E39" s="13">
        <v>314</v>
      </c>
      <c r="F39" t="s">
        <v>319</v>
      </c>
      <c r="G39" t="s">
        <v>26</v>
      </c>
      <c r="H39" t="s">
        <v>223</v>
      </c>
    </row>
    <row r="40" spans="1:21" x14ac:dyDescent="0.35">
      <c r="A40" t="s">
        <v>64</v>
      </c>
      <c r="B40">
        <v>42</v>
      </c>
      <c r="C40">
        <v>2025</v>
      </c>
      <c r="D40" t="s">
        <v>324</v>
      </c>
      <c r="E40" s="13">
        <v>314</v>
      </c>
      <c r="F40" t="s">
        <v>319</v>
      </c>
      <c r="G40" t="s">
        <v>26</v>
      </c>
      <c r="H40" t="s">
        <v>223</v>
      </c>
    </row>
    <row r="41" spans="1:21" x14ac:dyDescent="0.35">
      <c r="A41" t="s">
        <v>65</v>
      </c>
      <c r="B41">
        <v>44</v>
      </c>
      <c r="C41">
        <v>2025</v>
      </c>
      <c r="D41" t="s">
        <v>324</v>
      </c>
      <c r="E41" s="13">
        <v>314</v>
      </c>
      <c r="F41" t="s">
        <v>319</v>
      </c>
      <c r="G41" t="s">
        <v>26</v>
      </c>
      <c r="H41" t="s">
        <v>223</v>
      </c>
    </row>
    <row r="42" spans="1:21" x14ac:dyDescent="0.35">
      <c r="A42" t="s">
        <v>66</v>
      </c>
      <c r="B42">
        <v>45</v>
      </c>
      <c r="C42">
        <v>2025</v>
      </c>
      <c r="D42" t="s">
        <v>324</v>
      </c>
      <c r="E42" s="13">
        <v>314</v>
      </c>
      <c r="F42" t="s">
        <v>319</v>
      </c>
      <c r="G42" t="s">
        <v>26</v>
      </c>
      <c r="H42" t="s">
        <v>223</v>
      </c>
    </row>
    <row r="43" spans="1:21" x14ac:dyDescent="0.35">
      <c r="A43" t="s">
        <v>67</v>
      </c>
      <c r="B43">
        <v>46</v>
      </c>
      <c r="C43">
        <v>2025</v>
      </c>
      <c r="D43" t="s">
        <v>324</v>
      </c>
      <c r="E43" s="13">
        <v>314</v>
      </c>
      <c r="F43" t="s">
        <v>319</v>
      </c>
      <c r="G43" t="s">
        <v>26</v>
      </c>
      <c r="H43" t="s">
        <v>223</v>
      </c>
    </row>
    <row r="44" spans="1:21" x14ac:dyDescent="0.35">
      <c r="A44" t="s">
        <v>68</v>
      </c>
      <c r="B44">
        <v>47</v>
      </c>
      <c r="C44">
        <v>2025</v>
      </c>
      <c r="D44" t="s">
        <v>324</v>
      </c>
      <c r="E44" s="13">
        <v>314</v>
      </c>
      <c r="F44" t="s">
        <v>319</v>
      </c>
      <c r="G44" t="s">
        <v>26</v>
      </c>
      <c r="H44" t="s">
        <v>223</v>
      </c>
    </row>
    <row r="45" spans="1:21" x14ac:dyDescent="0.35">
      <c r="A45" t="s">
        <v>69</v>
      </c>
      <c r="B45">
        <v>48</v>
      </c>
      <c r="C45">
        <v>2025</v>
      </c>
      <c r="D45" t="s">
        <v>324</v>
      </c>
      <c r="E45" s="13">
        <v>314</v>
      </c>
      <c r="F45" t="s">
        <v>319</v>
      </c>
      <c r="G45" t="s">
        <v>26</v>
      </c>
      <c r="H45" t="s">
        <v>77</v>
      </c>
      <c r="I45">
        <v>200</v>
      </c>
      <c r="J45" t="s">
        <v>110</v>
      </c>
      <c r="K45">
        <v>1000</v>
      </c>
      <c r="L45">
        <v>2</v>
      </c>
      <c r="M45">
        <v>1</v>
      </c>
      <c r="N45" t="s">
        <v>12</v>
      </c>
      <c r="O45" t="s">
        <v>12</v>
      </c>
      <c r="P45" t="s">
        <v>95</v>
      </c>
      <c r="Q45" t="s">
        <v>12</v>
      </c>
      <c r="R45" t="s">
        <v>12</v>
      </c>
      <c r="S45">
        <v>12</v>
      </c>
      <c r="T45">
        <v>200</v>
      </c>
      <c r="U45" t="s">
        <v>223</v>
      </c>
    </row>
    <row r="46" spans="1:21" x14ac:dyDescent="0.35">
      <c r="A46" t="s">
        <v>70</v>
      </c>
      <c r="B46">
        <v>49</v>
      </c>
      <c r="C46">
        <v>2025</v>
      </c>
      <c r="D46" t="s">
        <v>324</v>
      </c>
      <c r="E46" s="13">
        <v>314</v>
      </c>
      <c r="F46" t="s">
        <v>319</v>
      </c>
      <c r="G46" t="s">
        <v>26</v>
      </c>
      <c r="H46" t="s">
        <v>223</v>
      </c>
    </row>
    <row r="47" spans="1:21" x14ac:dyDescent="0.35">
      <c r="A47" t="s">
        <v>71</v>
      </c>
      <c r="B47">
        <v>50</v>
      </c>
      <c r="C47">
        <v>2025</v>
      </c>
      <c r="D47" t="s">
        <v>324</v>
      </c>
      <c r="E47" s="13">
        <v>314</v>
      </c>
      <c r="F47" t="s">
        <v>319</v>
      </c>
      <c r="G47" t="s">
        <v>26</v>
      </c>
      <c r="H47" t="s">
        <v>223</v>
      </c>
    </row>
    <row r="48" spans="1:21" x14ac:dyDescent="0.35">
      <c r="A48" t="s">
        <v>72</v>
      </c>
      <c r="B48">
        <v>51</v>
      </c>
      <c r="C48">
        <v>2025</v>
      </c>
      <c r="D48" t="s">
        <v>324</v>
      </c>
      <c r="E48" s="13">
        <v>314</v>
      </c>
      <c r="F48" t="s">
        <v>319</v>
      </c>
      <c r="G48" t="s">
        <v>26</v>
      </c>
      <c r="H48" t="s">
        <v>223</v>
      </c>
    </row>
    <row r="49" spans="1:8" x14ac:dyDescent="0.35">
      <c r="A49" t="s">
        <v>73</v>
      </c>
      <c r="B49">
        <v>53</v>
      </c>
      <c r="C49">
        <v>2025</v>
      </c>
      <c r="D49" t="s">
        <v>324</v>
      </c>
      <c r="E49" s="13">
        <v>314</v>
      </c>
      <c r="F49" t="s">
        <v>319</v>
      </c>
      <c r="G49" t="s">
        <v>26</v>
      </c>
      <c r="H49" t="s">
        <v>223</v>
      </c>
    </row>
    <row r="50" spans="1:8" x14ac:dyDescent="0.35">
      <c r="A50" t="s">
        <v>74</v>
      </c>
      <c r="B50">
        <v>54</v>
      </c>
      <c r="C50">
        <v>2025</v>
      </c>
      <c r="D50" t="s">
        <v>324</v>
      </c>
      <c r="E50" s="13">
        <v>314</v>
      </c>
      <c r="F50" t="s">
        <v>319</v>
      </c>
      <c r="G50" t="s">
        <v>26</v>
      </c>
      <c r="H50" t="s">
        <v>223</v>
      </c>
    </row>
    <row r="51" spans="1:8" x14ac:dyDescent="0.35">
      <c r="A51" t="s">
        <v>75</v>
      </c>
      <c r="B51">
        <v>55</v>
      </c>
      <c r="C51">
        <v>2025</v>
      </c>
      <c r="D51" t="s">
        <v>324</v>
      </c>
      <c r="E51" s="13">
        <v>314</v>
      </c>
      <c r="F51" t="s">
        <v>319</v>
      </c>
      <c r="G51" t="s">
        <v>26</v>
      </c>
      <c r="H51" t="s">
        <v>223</v>
      </c>
    </row>
    <row r="52" spans="1:8" x14ac:dyDescent="0.35">
      <c r="A52" t="s">
        <v>76</v>
      </c>
      <c r="B52">
        <v>56</v>
      </c>
      <c r="C52">
        <v>2025</v>
      </c>
      <c r="D52" t="s">
        <v>324</v>
      </c>
      <c r="E52" s="13">
        <v>314</v>
      </c>
      <c r="F52" t="s">
        <v>319</v>
      </c>
      <c r="G52" t="s">
        <v>26</v>
      </c>
      <c r="H52" t="s">
        <v>223</v>
      </c>
    </row>
  </sheetData>
  <pageMargins left="0.7" right="0.7" top="0.75" bottom="0.75" header="0.3" footer="0.3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048073-7B46-40AA-B65A-B91ED41EFF68}">
  <sheetPr codeName="Sheet93"/>
  <dimension ref="A1:U52"/>
  <sheetViews>
    <sheetView zoomScale="90" zoomScaleNormal="90" workbookViewId="0">
      <selection activeCell="N1" sqref="N1"/>
    </sheetView>
  </sheetViews>
  <sheetFormatPr defaultRowHeight="14.5" x14ac:dyDescent="0.35"/>
  <cols>
    <col min="1" max="1" width="17" bestFit="1" customWidth="1"/>
    <col min="4" max="4" width="18.54296875" bestFit="1" customWidth="1"/>
    <col min="5" max="5" width="14.26953125" bestFit="1" customWidth="1"/>
    <col min="7" max="7" width="10.7265625" bestFit="1" customWidth="1"/>
    <col min="8" max="8" width="15.54296875" bestFit="1" customWidth="1"/>
    <col min="10" max="10" width="17.7265625" bestFit="1" customWidth="1"/>
    <col min="11" max="11" width="9.7265625" bestFit="1" customWidth="1"/>
    <col min="12" max="12" width="13.90625" bestFit="1" customWidth="1"/>
    <col min="14" max="14" width="15.90625" bestFit="1" customWidth="1"/>
    <col min="15" max="15" width="9.90625" bestFit="1" customWidth="1"/>
    <col min="16" max="16" width="11.6328125" bestFit="1" customWidth="1"/>
    <col min="17" max="17" width="18.7265625" bestFit="1" customWidth="1"/>
    <col min="18" max="18" width="15" bestFit="1" customWidth="1"/>
    <col min="19" max="19" width="18.81640625" bestFit="1" customWidth="1"/>
    <col min="20" max="20" width="11" bestFit="1" customWidth="1"/>
    <col min="21" max="21" width="23.26953125" bestFit="1" customWidth="1"/>
  </cols>
  <sheetData>
    <row r="1" spans="1:21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0</v>
      </c>
      <c r="I1" t="s">
        <v>89</v>
      </c>
      <c r="J1" t="s">
        <v>3</v>
      </c>
      <c r="K1" t="s">
        <v>137</v>
      </c>
      <c r="L1" t="s">
        <v>90</v>
      </c>
      <c r="M1" t="s">
        <v>138</v>
      </c>
      <c r="N1" t="s">
        <v>215</v>
      </c>
      <c r="O1" t="s">
        <v>4</v>
      </c>
      <c r="P1" t="s">
        <v>5</v>
      </c>
      <c r="Q1" t="s">
        <v>6</v>
      </c>
      <c r="R1" t="s">
        <v>7</v>
      </c>
      <c r="S1" t="s">
        <v>8</v>
      </c>
      <c r="T1" t="s">
        <v>91</v>
      </c>
      <c r="U1" t="s">
        <v>9</v>
      </c>
    </row>
    <row r="2" spans="1:21" x14ac:dyDescent="0.35">
      <c r="A2" t="s">
        <v>23</v>
      </c>
      <c r="B2">
        <v>1</v>
      </c>
      <c r="C2">
        <v>2025</v>
      </c>
      <c r="D2" t="s">
        <v>325</v>
      </c>
      <c r="E2" s="13">
        <v>315</v>
      </c>
      <c r="F2" t="s">
        <v>319</v>
      </c>
      <c r="G2" t="s">
        <v>26</v>
      </c>
      <c r="H2" t="s">
        <v>223</v>
      </c>
    </row>
    <row r="3" spans="1:21" x14ac:dyDescent="0.35">
      <c r="A3" t="s">
        <v>27</v>
      </c>
      <c r="B3">
        <v>2</v>
      </c>
      <c r="C3">
        <v>2025</v>
      </c>
      <c r="D3" t="s">
        <v>325</v>
      </c>
      <c r="E3" s="13">
        <v>315</v>
      </c>
      <c r="F3" t="s">
        <v>319</v>
      </c>
      <c r="G3" t="s">
        <v>26</v>
      </c>
      <c r="H3" t="s">
        <v>223</v>
      </c>
    </row>
    <row r="4" spans="1:21" x14ac:dyDescent="0.35">
      <c r="A4" t="s">
        <v>28</v>
      </c>
      <c r="B4">
        <v>4</v>
      </c>
      <c r="C4">
        <v>2025</v>
      </c>
      <c r="D4" t="s">
        <v>325</v>
      </c>
      <c r="E4" s="13">
        <v>315</v>
      </c>
      <c r="F4" t="s">
        <v>319</v>
      </c>
      <c r="G4" t="s">
        <v>26</v>
      </c>
      <c r="H4" t="s">
        <v>223</v>
      </c>
    </row>
    <row r="5" spans="1:21" x14ac:dyDescent="0.35">
      <c r="A5" t="s">
        <v>29</v>
      </c>
      <c r="B5">
        <v>5</v>
      </c>
      <c r="C5">
        <v>2025</v>
      </c>
      <c r="D5" t="s">
        <v>325</v>
      </c>
      <c r="E5" s="13">
        <v>315</v>
      </c>
      <c r="F5" t="s">
        <v>319</v>
      </c>
      <c r="G5" t="s">
        <v>26</v>
      </c>
      <c r="H5" t="s">
        <v>223</v>
      </c>
    </row>
    <row r="6" spans="1:21" x14ac:dyDescent="0.35">
      <c r="A6" t="s">
        <v>30</v>
      </c>
      <c r="B6">
        <v>6</v>
      </c>
      <c r="C6">
        <v>2025</v>
      </c>
      <c r="D6" t="s">
        <v>325</v>
      </c>
      <c r="E6" s="13">
        <v>315</v>
      </c>
      <c r="F6" t="s">
        <v>319</v>
      </c>
      <c r="G6" t="s">
        <v>26</v>
      </c>
      <c r="H6" t="s">
        <v>223</v>
      </c>
    </row>
    <row r="7" spans="1:21" x14ac:dyDescent="0.35">
      <c r="A7" t="s">
        <v>31</v>
      </c>
      <c r="B7">
        <v>8</v>
      </c>
      <c r="C7">
        <v>2025</v>
      </c>
      <c r="D7" t="s">
        <v>325</v>
      </c>
      <c r="E7" s="13">
        <v>315</v>
      </c>
      <c r="F7" t="s">
        <v>319</v>
      </c>
      <c r="G7" t="s">
        <v>26</v>
      </c>
      <c r="H7" t="s">
        <v>223</v>
      </c>
    </row>
    <row r="8" spans="1:21" x14ac:dyDescent="0.35">
      <c r="A8" t="s">
        <v>32</v>
      </c>
      <c r="B8">
        <v>9</v>
      </c>
      <c r="C8">
        <v>2025</v>
      </c>
      <c r="D8" t="s">
        <v>325</v>
      </c>
      <c r="E8" s="13">
        <v>315</v>
      </c>
      <c r="F8" t="s">
        <v>319</v>
      </c>
      <c r="G8" t="s">
        <v>26</v>
      </c>
      <c r="H8" t="s">
        <v>223</v>
      </c>
    </row>
    <row r="9" spans="1:21" x14ac:dyDescent="0.35">
      <c r="A9" t="s">
        <v>33</v>
      </c>
      <c r="B9">
        <v>10</v>
      </c>
      <c r="C9">
        <v>2025</v>
      </c>
      <c r="D9" t="s">
        <v>325</v>
      </c>
      <c r="E9" s="13">
        <v>315</v>
      </c>
      <c r="F9" t="s">
        <v>319</v>
      </c>
      <c r="G9" t="s">
        <v>26</v>
      </c>
      <c r="H9" t="s">
        <v>223</v>
      </c>
    </row>
    <row r="10" spans="1:21" x14ac:dyDescent="0.35">
      <c r="A10" t="s">
        <v>34</v>
      </c>
      <c r="B10">
        <v>11</v>
      </c>
      <c r="C10">
        <v>2025</v>
      </c>
      <c r="D10" t="s">
        <v>325</v>
      </c>
      <c r="E10" s="13">
        <v>315</v>
      </c>
      <c r="F10" t="s">
        <v>319</v>
      </c>
      <c r="G10" t="s">
        <v>26</v>
      </c>
      <c r="H10" t="s">
        <v>223</v>
      </c>
    </row>
    <row r="11" spans="1:21" x14ac:dyDescent="0.35">
      <c r="A11" t="s">
        <v>35</v>
      </c>
      <c r="B11">
        <v>12</v>
      </c>
      <c r="C11">
        <v>2025</v>
      </c>
      <c r="D11" t="s">
        <v>325</v>
      </c>
      <c r="E11" s="13">
        <v>315</v>
      </c>
      <c r="F11" t="s">
        <v>319</v>
      </c>
      <c r="G11" t="s">
        <v>26</v>
      </c>
      <c r="H11" t="s">
        <v>223</v>
      </c>
    </row>
    <row r="12" spans="1:21" x14ac:dyDescent="0.35">
      <c r="A12" t="s">
        <v>36</v>
      </c>
      <c r="B12">
        <v>13</v>
      </c>
      <c r="C12">
        <v>2025</v>
      </c>
      <c r="D12" t="s">
        <v>325</v>
      </c>
      <c r="E12" s="13">
        <v>315</v>
      </c>
      <c r="F12" t="s">
        <v>319</v>
      </c>
      <c r="G12" t="s">
        <v>26</v>
      </c>
      <c r="H12" t="s">
        <v>223</v>
      </c>
    </row>
    <row r="13" spans="1:21" x14ac:dyDescent="0.35">
      <c r="A13" t="s">
        <v>37</v>
      </c>
      <c r="B13">
        <v>15</v>
      </c>
      <c r="C13">
        <v>2025</v>
      </c>
      <c r="D13" t="s">
        <v>325</v>
      </c>
      <c r="E13" s="13">
        <v>315</v>
      </c>
      <c r="F13" t="s">
        <v>319</v>
      </c>
      <c r="G13" t="s">
        <v>26</v>
      </c>
      <c r="H13" t="s">
        <v>223</v>
      </c>
    </row>
    <row r="14" spans="1:21" x14ac:dyDescent="0.35">
      <c r="A14" t="s">
        <v>38</v>
      </c>
      <c r="B14">
        <v>16</v>
      </c>
      <c r="C14">
        <v>2025</v>
      </c>
      <c r="D14" t="s">
        <v>325</v>
      </c>
      <c r="E14" s="13">
        <v>315</v>
      </c>
      <c r="F14" t="s">
        <v>319</v>
      </c>
      <c r="G14" t="s">
        <v>26</v>
      </c>
      <c r="H14" t="s">
        <v>223</v>
      </c>
    </row>
    <row r="15" spans="1:21" x14ac:dyDescent="0.35">
      <c r="A15" t="s">
        <v>39</v>
      </c>
      <c r="B15">
        <v>17</v>
      </c>
      <c r="C15">
        <v>2025</v>
      </c>
      <c r="D15" t="s">
        <v>325</v>
      </c>
      <c r="E15" s="13">
        <v>315</v>
      </c>
      <c r="F15" t="s">
        <v>319</v>
      </c>
      <c r="G15" t="s">
        <v>26</v>
      </c>
      <c r="H15" t="s">
        <v>223</v>
      </c>
    </row>
    <row r="16" spans="1:21" x14ac:dyDescent="0.35">
      <c r="A16" t="s">
        <v>40</v>
      </c>
      <c r="B16">
        <v>18</v>
      </c>
      <c r="C16">
        <v>2025</v>
      </c>
      <c r="D16" t="s">
        <v>325</v>
      </c>
      <c r="E16" s="13">
        <v>315</v>
      </c>
      <c r="F16" t="s">
        <v>319</v>
      </c>
      <c r="G16" t="s">
        <v>26</v>
      </c>
      <c r="H16" t="s">
        <v>223</v>
      </c>
    </row>
    <row r="17" spans="1:8" x14ac:dyDescent="0.35">
      <c r="A17" t="s">
        <v>41</v>
      </c>
      <c r="B17">
        <v>19</v>
      </c>
      <c r="C17">
        <v>2025</v>
      </c>
      <c r="D17" t="s">
        <v>325</v>
      </c>
      <c r="E17" s="13">
        <v>315</v>
      </c>
      <c r="F17" t="s">
        <v>319</v>
      </c>
      <c r="G17" t="s">
        <v>26</v>
      </c>
      <c r="H17" t="s">
        <v>223</v>
      </c>
    </row>
    <row r="18" spans="1:8" x14ac:dyDescent="0.35">
      <c r="A18" t="s">
        <v>42</v>
      </c>
      <c r="B18">
        <v>20</v>
      </c>
      <c r="C18">
        <v>2025</v>
      </c>
      <c r="D18" t="s">
        <v>325</v>
      </c>
      <c r="E18" s="13">
        <v>315</v>
      </c>
      <c r="F18" t="s">
        <v>319</v>
      </c>
      <c r="G18" t="s">
        <v>26</v>
      </c>
      <c r="H18" t="s">
        <v>223</v>
      </c>
    </row>
    <row r="19" spans="1:8" x14ac:dyDescent="0.35">
      <c r="A19" t="s">
        <v>43</v>
      </c>
      <c r="B19">
        <v>21</v>
      </c>
      <c r="C19">
        <v>2025</v>
      </c>
      <c r="D19" t="s">
        <v>325</v>
      </c>
      <c r="E19" s="13">
        <v>315</v>
      </c>
      <c r="F19" t="s">
        <v>319</v>
      </c>
      <c r="G19" t="s">
        <v>26</v>
      </c>
      <c r="H19" t="s">
        <v>223</v>
      </c>
    </row>
    <row r="20" spans="1:8" x14ac:dyDescent="0.35">
      <c r="A20" t="s">
        <v>44</v>
      </c>
      <c r="B20">
        <v>22</v>
      </c>
      <c r="C20">
        <v>2025</v>
      </c>
      <c r="D20" t="s">
        <v>325</v>
      </c>
      <c r="E20" s="13">
        <v>315</v>
      </c>
      <c r="F20" t="s">
        <v>319</v>
      </c>
      <c r="G20" t="s">
        <v>26</v>
      </c>
      <c r="H20" t="s">
        <v>223</v>
      </c>
    </row>
    <row r="21" spans="1:8" x14ac:dyDescent="0.35">
      <c r="A21" t="s">
        <v>45</v>
      </c>
      <c r="B21">
        <v>23</v>
      </c>
      <c r="C21">
        <v>2025</v>
      </c>
      <c r="D21" t="s">
        <v>325</v>
      </c>
      <c r="E21" s="13">
        <v>315</v>
      </c>
      <c r="F21" t="s">
        <v>319</v>
      </c>
      <c r="G21" t="s">
        <v>26</v>
      </c>
      <c r="H21" t="s">
        <v>223</v>
      </c>
    </row>
    <row r="22" spans="1:8" x14ac:dyDescent="0.35">
      <c r="A22" t="s">
        <v>46</v>
      </c>
      <c r="B22">
        <v>24</v>
      </c>
      <c r="C22">
        <v>2025</v>
      </c>
      <c r="D22" t="s">
        <v>325</v>
      </c>
      <c r="E22" s="13">
        <v>315</v>
      </c>
      <c r="F22" t="s">
        <v>319</v>
      </c>
      <c r="G22" t="s">
        <v>26</v>
      </c>
      <c r="H22" t="s">
        <v>223</v>
      </c>
    </row>
    <row r="23" spans="1:8" x14ac:dyDescent="0.35">
      <c r="A23" t="s">
        <v>47</v>
      </c>
      <c r="B23">
        <v>25</v>
      </c>
      <c r="C23">
        <v>2025</v>
      </c>
      <c r="D23" t="s">
        <v>325</v>
      </c>
      <c r="E23" s="13">
        <v>315</v>
      </c>
      <c r="F23" t="s">
        <v>319</v>
      </c>
      <c r="G23" t="s">
        <v>26</v>
      </c>
      <c r="H23" t="s">
        <v>223</v>
      </c>
    </row>
    <row r="24" spans="1:8" x14ac:dyDescent="0.35">
      <c r="A24" t="s">
        <v>48</v>
      </c>
      <c r="B24">
        <v>26</v>
      </c>
      <c r="C24">
        <v>2025</v>
      </c>
      <c r="D24" t="s">
        <v>325</v>
      </c>
      <c r="E24" s="13">
        <v>315</v>
      </c>
      <c r="F24" t="s">
        <v>319</v>
      </c>
      <c r="G24" t="s">
        <v>26</v>
      </c>
      <c r="H24" t="s">
        <v>223</v>
      </c>
    </row>
    <row r="25" spans="1:8" x14ac:dyDescent="0.35">
      <c r="A25" t="s">
        <v>49</v>
      </c>
      <c r="B25">
        <v>27</v>
      </c>
      <c r="C25">
        <v>2025</v>
      </c>
      <c r="D25" t="s">
        <v>325</v>
      </c>
      <c r="E25" s="13">
        <v>315</v>
      </c>
      <c r="F25" t="s">
        <v>319</v>
      </c>
      <c r="G25" t="s">
        <v>26</v>
      </c>
      <c r="H25" t="s">
        <v>223</v>
      </c>
    </row>
    <row r="26" spans="1:8" x14ac:dyDescent="0.35">
      <c r="A26" t="s">
        <v>50</v>
      </c>
      <c r="B26">
        <v>28</v>
      </c>
      <c r="C26">
        <v>2025</v>
      </c>
      <c r="D26" t="s">
        <v>325</v>
      </c>
      <c r="E26" s="13">
        <v>315</v>
      </c>
      <c r="F26" t="s">
        <v>319</v>
      </c>
      <c r="G26" t="s">
        <v>26</v>
      </c>
      <c r="H26" t="s">
        <v>223</v>
      </c>
    </row>
    <row r="27" spans="1:8" x14ac:dyDescent="0.35">
      <c r="A27" t="s">
        <v>51</v>
      </c>
      <c r="B27">
        <v>29</v>
      </c>
      <c r="C27">
        <v>2025</v>
      </c>
      <c r="D27" t="s">
        <v>325</v>
      </c>
      <c r="E27" s="13">
        <v>315</v>
      </c>
      <c r="F27" t="s">
        <v>319</v>
      </c>
      <c r="G27" t="s">
        <v>26</v>
      </c>
      <c r="H27" t="s">
        <v>223</v>
      </c>
    </row>
    <row r="28" spans="1:8" x14ac:dyDescent="0.35">
      <c r="A28" t="s">
        <v>52</v>
      </c>
      <c r="B28">
        <v>30</v>
      </c>
      <c r="C28">
        <v>2025</v>
      </c>
      <c r="D28" t="s">
        <v>325</v>
      </c>
      <c r="E28" s="13">
        <v>315</v>
      </c>
      <c r="F28" t="s">
        <v>319</v>
      </c>
      <c r="G28" t="s">
        <v>26</v>
      </c>
      <c r="H28" t="s">
        <v>223</v>
      </c>
    </row>
    <row r="29" spans="1:8" x14ac:dyDescent="0.35">
      <c r="A29" t="s">
        <v>53</v>
      </c>
      <c r="B29">
        <v>31</v>
      </c>
      <c r="C29">
        <v>2025</v>
      </c>
      <c r="D29" t="s">
        <v>325</v>
      </c>
      <c r="E29" s="13">
        <v>315</v>
      </c>
      <c r="F29" t="s">
        <v>319</v>
      </c>
      <c r="G29" t="s">
        <v>26</v>
      </c>
      <c r="H29" t="s">
        <v>223</v>
      </c>
    </row>
    <row r="30" spans="1:8" x14ac:dyDescent="0.35">
      <c r="A30" t="s">
        <v>54</v>
      </c>
      <c r="B30">
        <v>32</v>
      </c>
      <c r="C30">
        <v>2025</v>
      </c>
      <c r="D30" t="s">
        <v>325</v>
      </c>
      <c r="E30" s="13">
        <v>315</v>
      </c>
      <c r="F30" t="s">
        <v>319</v>
      </c>
      <c r="G30" t="s">
        <v>26</v>
      </c>
      <c r="H30" t="s">
        <v>223</v>
      </c>
    </row>
    <row r="31" spans="1:8" x14ac:dyDescent="0.35">
      <c r="A31" t="s">
        <v>55</v>
      </c>
      <c r="B31">
        <v>33</v>
      </c>
      <c r="C31">
        <v>2025</v>
      </c>
      <c r="D31" t="s">
        <v>325</v>
      </c>
      <c r="E31" s="13">
        <v>315</v>
      </c>
      <c r="F31" t="s">
        <v>319</v>
      </c>
      <c r="G31" t="s">
        <v>26</v>
      </c>
      <c r="H31" t="s">
        <v>223</v>
      </c>
    </row>
    <row r="32" spans="1:8" x14ac:dyDescent="0.35">
      <c r="A32" t="s">
        <v>56</v>
      </c>
      <c r="B32">
        <v>34</v>
      </c>
      <c r="C32">
        <v>2025</v>
      </c>
      <c r="D32" t="s">
        <v>325</v>
      </c>
      <c r="E32" s="13">
        <v>315</v>
      </c>
      <c r="F32" t="s">
        <v>319</v>
      </c>
      <c r="G32" t="s">
        <v>26</v>
      </c>
      <c r="H32" t="s">
        <v>223</v>
      </c>
    </row>
    <row r="33" spans="1:21" x14ac:dyDescent="0.35">
      <c r="A33" t="s">
        <v>57</v>
      </c>
      <c r="B33">
        <v>35</v>
      </c>
      <c r="C33">
        <v>2025</v>
      </c>
      <c r="D33" t="s">
        <v>325</v>
      </c>
      <c r="E33" s="13">
        <v>315</v>
      </c>
      <c r="F33" t="s">
        <v>319</v>
      </c>
      <c r="G33" t="s">
        <v>26</v>
      </c>
      <c r="H33" t="s">
        <v>223</v>
      </c>
    </row>
    <row r="34" spans="1:21" x14ac:dyDescent="0.35">
      <c r="A34" t="s">
        <v>58</v>
      </c>
      <c r="B34">
        <v>36</v>
      </c>
      <c r="C34">
        <v>2025</v>
      </c>
      <c r="D34" t="s">
        <v>325</v>
      </c>
      <c r="E34" s="13">
        <v>315</v>
      </c>
      <c r="F34" t="s">
        <v>319</v>
      </c>
      <c r="G34" t="s">
        <v>26</v>
      </c>
      <c r="H34" t="s">
        <v>223</v>
      </c>
    </row>
    <row r="35" spans="1:21" x14ac:dyDescent="0.35">
      <c r="A35" t="s">
        <v>59</v>
      </c>
      <c r="B35">
        <v>37</v>
      </c>
      <c r="C35">
        <v>2025</v>
      </c>
      <c r="D35" t="s">
        <v>325</v>
      </c>
      <c r="E35" s="13">
        <v>315</v>
      </c>
      <c r="F35" t="s">
        <v>319</v>
      </c>
      <c r="G35" t="s">
        <v>26</v>
      </c>
      <c r="H35" t="s">
        <v>223</v>
      </c>
    </row>
    <row r="36" spans="1:21" x14ac:dyDescent="0.35">
      <c r="A36" t="s">
        <v>60</v>
      </c>
      <c r="B36">
        <v>38</v>
      </c>
      <c r="C36">
        <v>2025</v>
      </c>
      <c r="D36" t="s">
        <v>325</v>
      </c>
      <c r="E36" s="13">
        <v>315</v>
      </c>
      <c r="F36" t="s">
        <v>319</v>
      </c>
      <c r="G36" t="s">
        <v>26</v>
      </c>
      <c r="H36" t="s">
        <v>223</v>
      </c>
    </row>
    <row r="37" spans="1:21" x14ac:dyDescent="0.35">
      <c r="A37" t="s">
        <v>61</v>
      </c>
      <c r="B37">
        <v>39</v>
      </c>
      <c r="C37">
        <v>2025</v>
      </c>
      <c r="D37" t="s">
        <v>325</v>
      </c>
      <c r="E37" s="13">
        <v>315</v>
      </c>
      <c r="F37" t="s">
        <v>319</v>
      </c>
      <c r="G37" t="s">
        <v>26</v>
      </c>
      <c r="H37" t="s">
        <v>223</v>
      </c>
    </row>
    <row r="38" spans="1:21" x14ac:dyDescent="0.35">
      <c r="A38" t="s">
        <v>62</v>
      </c>
      <c r="B38">
        <v>40</v>
      </c>
      <c r="C38">
        <v>2025</v>
      </c>
      <c r="D38" t="s">
        <v>325</v>
      </c>
      <c r="E38" s="13">
        <v>315</v>
      </c>
      <c r="F38" t="s">
        <v>319</v>
      </c>
      <c r="G38" t="s">
        <v>26</v>
      </c>
      <c r="H38" t="s">
        <v>77</v>
      </c>
      <c r="I38">
        <v>60</v>
      </c>
      <c r="J38" t="s">
        <v>110</v>
      </c>
      <c r="L38">
        <v>1</v>
      </c>
      <c r="M38">
        <v>1</v>
      </c>
      <c r="N38" t="s">
        <v>10</v>
      </c>
      <c r="O38" t="s">
        <v>10</v>
      </c>
      <c r="P38" t="s">
        <v>95</v>
      </c>
      <c r="Q38" t="s">
        <v>12</v>
      </c>
      <c r="R38" t="s">
        <v>12</v>
      </c>
      <c r="S38">
        <v>6</v>
      </c>
      <c r="T38">
        <v>60</v>
      </c>
      <c r="U38" t="s">
        <v>223</v>
      </c>
    </row>
    <row r="39" spans="1:21" x14ac:dyDescent="0.35">
      <c r="A39" t="s">
        <v>63</v>
      </c>
      <c r="B39">
        <v>41</v>
      </c>
      <c r="C39">
        <v>2025</v>
      </c>
      <c r="D39" t="s">
        <v>325</v>
      </c>
      <c r="E39" s="13">
        <v>315</v>
      </c>
      <c r="F39" t="s">
        <v>319</v>
      </c>
      <c r="G39" t="s">
        <v>26</v>
      </c>
      <c r="H39" t="s">
        <v>223</v>
      </c>
    </row>
    <row r="40" spans="1:21" x14ac:dyDescent="0.35">
      <c r="A40" t="s">
        <v>64</v>
      </c>
      <c r="B40">
        <v>42</v>
      </c>
      <c r="C40">
        <v>2025</v>
      </c>
      <c r="D40" t="s">
        <v>325</v>
      </c>
      <c r="E40" s="13">
        <v>315</v>
      </c>
      <c r="F40" t="s">
        <v>319</v>
      </c>
      <c r="G40" t="s">
        <v>26</v>
      </c>
      <c r="H40" t="s">
        <v>223</v>
      </c>
    </row>
    <row r="41" spans="1:21" x14ac:dyDescent="0.35">
      <c r="A41" t="s">
        <v>65</v>
      </c>
      <c r="B41">
        <v>44</v>
      </c>
      <c r="C41">
        <v>2025</v>
      </c>
      <c r="D41" t="s">
        <v>325</v>
      </c>
      <c r="E41" s="13">
        <v>315</v>
      </c>
      <c r="F41" t="s">
        <v>319</v>
      </c>
      <c r="G41" t="s">
        <v>26</v>
      </c>
      <c r="H41" t="s">
        <v>223</v>
      </c>
    </row>
    <row r="42" spans="1:21" x14ac:dyDescent="0.35">
      <c r="A42" t="s">
        <v>66</v>
      </c>
      <c r="B42">
        <v>45</v>
      </c>
      <c r="C42">
        <v>2025</v>
      </c>
      <c r="D42" t="s">
        <v>325</v>
      </c>
      <c r="E42" s="13">
        <v>315</v>
      </c>
      <c r="F42" t="s">
        <v>319</v>
      </c>
      <c r="G42" t="s">
        <v>26</v>
      </c>
      <c r="H42" t="s">
        <v>223</v>
      </c>
    </row>
    <row r="43" spans="1:21" x14ac:dyDescent="0.35">
      <c r="A43" t="s">
        <v>67</v>
      </c>
      <c r="B43">
        <v>46</v>
      </c>
      <c r="C43">
        <v>2025</v>
      </c>
      <c r="D43" t="s">
        <v>325</v>
      </c>
      <c r="E43" s="13">
        <v>315</v>
      </c>
      <c r="F43" t="s">
        <v>319</v>
      </c>
      <c r="G43" t="s">
        <v>26</v>
      </c>
      <c r="H43" t="s">
        <v>223</v>
      </c>
    </row>
    <row r="44" spans="1:21" x14ac:dyDescent="0.35">
      <c r="A44" t="s">
        <v>68</v>
      </c>
      <c r="B44">
        <v>47</v>
      </c>
      <c r="C44">
        <v>2025</v>
      </c>
      <c r="D44" t="s">
        <v>325</v>
      </c>
      <c r="E44" s="13">
        <v>315</v>
      </c>
      <c r="F44" t="s">
        <v>319</v>
      </c>
      <c r="G44" t="s">
        <v>26</v>
      </c>
      <c r="H44" t="s">
        <v>223</v>
      </c>
    </row>
    <row r="45" spans="1:21" x14ac:dyDescent="0.35">
      <c r="A45" t="s">
        <v>69</v>
      </c>
      <c r="B45">
        <v>48</v>
      </c>
      <c r="C45">
        <v>2025</v>
      </c>
      <c r="D45" t="s">
        <v>325</v>
      </c>
      <c r="E45" s="13">
        <v>315</v>
      </c>
      <c r="F45" t="s">
        <v>319</v>
      </c>
      <c r="G45" t="s">
        <v>26</v>
      </c>
      <c r="H45" t="s">
        <v>223</v>
      </c>
    </row>
    <row r="46" spans="1:21" x14ac:dyDescent="0.35">
      <c r="A46" t="s">
        <v>70</v>
      </c>
      <c r="B46">
        <v>49</v>
      </c>
      <c r="C46">
        <v>2025</v>
      </c>
      <c r="D46" t="s">
        <v>325</v>
      </c>
      <c r="E46" s="13">
        <v>315</v>
      </c>
      <c r="F46" t="s">
        <v>319</v>
      </c>
      <c r="G46" t="s">
        <v>26</v>
      </c>
      <c r="H46" t="s">
        <v>223</v>
      </c>
    </row>
    <row r="47" spans="1:21" x14ac:dyDescent="0.35">
      <c r="A47" t="s">
        <v>71</v>
      </c>
      <c r="B47">
        <v>50</v>
      </c>
      <c r="C47">
        <v>2025</v>
      </c>
      <c r="D47" t="s">
        <v>325</v>
      </c>
      <c r="E47" s="13">
        <v>315</v>
      </c>
      <c r="F47" t="s">
        <v>319</v>
      </c>
      <c r="G47" t="s">
        <v>26</v>
      </c>
      <c r="H47" t="s">
        <v>223</v>
      </c>
    </row>
    <row r="48" spans="1:21" x14ac:dyDescent="0.35">
      <c r="A48" t="s">
        <v>72</v>
      </c>
      <c r="B48">
        <v>51</v>
      </c>
      <c r="C48">
        <v>2025</v>
      </c>
      <c r="D48" t="s">
        <v>325</v>
      </c>
      <c r="E48" s="13">
        <v>315</v>
      </c>
      <c r="F48" t="s">
        <v>319</v>
      </c>
      <c r="G48" t="s">
        <v>26</v>
      </c>
      <c r="H48" t="s">
        <v>223</v>
      </c>
    </row>
    <row r="49" spans="1:8" x14ac:dyDescent="0.35">
      <c r="A49" t="s">
        <v>73</v>
      </c>
      <c r="B49">
        <v>53</v>
      </c>
      <c r="C49">
        <v>2025</v>
      </c>
      <c r="D49" t="s">
        <v>325</v>
      </c>
      <c r="E49" s="13">
        <v>315</v>
      </c>
      <c r="F49" t="s">
        <v>319</v>
      </c>
      <c r="G49" t="s">
        <v>26</v>
      </c>
      <c r="H49" t="s">
        <v>223</v>
      </c>
    </row>
    <row r="50" spans="1:8" x14ac:dyDescent="0.35">
      <c r="A50" t="s">
        <v>74</v>
      </c>
      <c r="B50">
        <v>54</v>
      </c>
      <c r="C50">
        <v>2025</v>
      </c>
      <c r="D50" t="s">
        <v>325</v>
      </c>
      <c r="E50" s="13">
        <v>315</v>
      </c>
      <c r="F50" t="s">
        <v>319</v>
      </c>
      <c r="G50" t="s">
        <v>26</v>
      </c>
      <c r="H50" t="s">
        <v>223</v>
      </c>
    </row>
    <row r="51" spans="1:8" x14ac:dyDescent="0.35">
      <c r="A51" t="s">
        <v>75</v>
      </c>
      <c r="B51">
        <v>55</v>
      </c>
      <c r="C51">
        <v>2025</v>
      </c>
      <c r="D51" t="s">
        <v>325</v>
      </c>
      <c r="E51" s="13">
        <v>315</v>
      </c>
      <c r="F51" t="s">
        <v>319</v>
      </c>
      <c r="G51" t="s">
        <v>26</v>
      </c>
      <c r="H51" t="s">
        <v>223</v>
      </c>
    </row>
    <row r="52" spans="1:8" x14ac:dyDescent="0.35">
      <c r="A52" t="s">
        <v>76</v>
      </c>
      <c r="B52">
        <v>56</v>
      </c>
      <c r="C52">
        <v>2025</v>
      </c>
      <c r="D52" t="s">
        <v>325</v>
      </c>
      <c r="E52" s="13">
        <v>315</v>
      </c>
      <c r="F52" t="s">
        <v>319</v>
      </c>
      <c r="G52" t="s">
        <v>26</v>
      </c>
      <c r="H52" t="s">
        <v>223</v>
      </c>
    </row>
  </sheetData>
  <pageMargins left="0.7" right="0.7" top="0.75" bottom="0.75" header="0.3" footer="0.3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920FB8-576E-4939-BED9-B3D62822C3D4}">
  <sheetPr codeName="Sheet94"/>
  <dimension ref="A1:U52"/>
  <sheetViews>
    <sheetView zoomScale="90" zoomScaleNormal="90" workbookViewId="0">
      <selection activeCell="N1" sqref="N1"/>
    </sheetView>
  </sheetViews>
  <sheetFormatPr defaultRowHeight="14.5" x14ac:dyDescent="0.35"/>
  <cols>
    <col min="1" max="1" width="17" bestFit="1" customWidth="1"/>
    <col min="4" max="4" width="11.453125" customWidth="1"/>
    <col min="5" max="5" width="14.26953125" bestFit="1" customWidth="1"/>
    <col min="7" max="7" width="10.7265625" bestFit="1" customWidth="1"/>
    <col min="8" max="8" width="15.54296875" bestFit="1" customWidth="1"/>
    <col min="10" max="10" width="15.54296875" bestFit="1" customWidth="1"/>
    <col min="11" max="11" width="9.7265625" bestFit="1" customWidth="1"/>
    <col min="12" max="12" width="13.90625" bestFit="1" customWidth="1"/>
    <col min="14" max="14" width="15.90625" bestFit="1" customWidth="1"/>
    <col min="15" max="15" width="9.90625" bestFit="1" customWidth="1"/>
    <col min="16" max="16" width="11.6328125" bestFit="1" customWidth="1"/>
    <col min="17" max="17" width="18.7265625" bestFit="1" customWidth="1"/>
    <col min="18" max="18" width="15" bestFit="1" customWidth="1"/>
    <col min="19" max="19" width="18.81640625" bestFit="1" customWidth="1"/>
    <col min="20" max="20" width="11" bestFit="1" customWidth="1"/>
    <col min="21" max="21" width="23.26953125" bestFit="1" customWidth="1"/>
  </cols>
  <sheetData>
    <row r="1" spans="1:21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0</v>
      </c>
      <c r="I1" t="s">
        <v>89</v>
      </c>
      <c r="J1" t="s">
        <v>3</v>
      </c>
      <c r="K1" t="s">
        <v>137</v>
      </c>
      <c r="L1" t="s">
        <v>90</v>
      </c>
      <c r="M1" t="s">
        <v>138</v>
      </c>
      <c r="N1" t="s">
        <v>215</v>
      </c>
      <c r="O1" t="s">
        <v>4</v>
      </c>
      <c r="P1" t="s">
        <v>5</v>
      </c>
      <c r="Q1" t="s">
        <v>6</v>
      </c>
      <c r="R1" t="s">
        <v>7</v>
      </c>
      <c r="S1" t="s">
        <v>8</v>
      </c>
      <c r="T1" t="s">
        <v>91</v>
      </c>
      <c r="U1" t="s">
        <v>9</v>
      </c>
    </row>
    <row r="2" spans="1:21" x14ac:dyDescent="0.35">
      <c r="A2" t="s">
        <v>23</v>
      </c>
      <c r="B2">
        <v>1</v>
      </c>
      <c r="C2">
        <v>2025</v>
      </c>
      <c r="D2" t="s">
        <v>326</v>
      </c>
      <c r="E2" s="13">
        <v>316</v>
      </c>
      <c r="F2" t="s">
        <v>319</v>
      </c>
      <c r="G2" t="s">
        <v>26</v>
      </c>
      <c r="H2" t="s">
        <v>77</v>
      </c>
      <c r="I2">
        <v>625</v>
      </c>
      <c r="J2" t="s">
        <v>98</v>
      </c>
      <c r="K2">
        <v>1900</v>
      </c>
      <c r="L2">
        <v>4</v>
      </c>
      <c r="M2">
        <v>1</v>
      </c>
      <c r="N2" t="s">
        <v>12</v>
      </c>
      <c r="O2" t="s">
        <v>10</v>
      </c>
      <c r="Q2" t="s">
        <v>12</v>
      </c>
      <c r="R2" t="s">
        <v>12</v>
      </c>
      <c r="S2">
        <v>30</v>
      </c>
      <c r="T2">
        <v>900</v>
      </c>
      <c r="U2" t="s">
        <v>13</v>
      </c>
    </row>
    <row r="3" spans="1:21" x14ac:dyDescent="0.35">
      <c r="A3" t="s">
        <v>27</v>
      </c>
      <c r="B3">
        <v>2</v>
      </c>
      <c r="C3">
        <v>2025</v>
      </c>
      <c r="D3" t="s">
        <v>326</v>
      </c>
      <c r="E3" s="13">
        <v>316</v>
      </c>
      <c r="F3" t="s">
        <v>319</v>
      </c>
      <c r="G3" t="s">
        <v>26</v>
      </c>
      <c r="H3" t="s">
        <v>223</v>
      </c>
    </row>
    <row r="4" spans="1:21" x14ac:dyDescent="0.35">
      <c r="A4" t="s">
        <v>28</v>
      </c>
      <c r="B4">
        <v>4</v>
      </c>
      <c r="C4">
        <v>2025</v>
      </c>
      <c r="D4" t="s">
        <v>326</v>
      </c>
      <c r="E4" s="13">
        <v>316</v>
      </c>
      <c r="F4" t="s">
        <v>319</v>
      </c>
      <c r="G4" t="s">
        <v>26</v>
      </c>
      <c r="H4" t="s">
        <v>223</v>
      </c>
    </row>
    <row r="5" spans="1:21" x14ac:dyDescent="0.35">
      <c r="A5" t="s">
        <v>29</v>
      </c>
      <c r="B5">
        <v>5</v>
      </c>
      <c r="C5">
        <v>2025</v>
      </c>
      <c r="D5" t="s">
        <v>326</v>
      </c>
      <c r="E5" s="13">
        <v>316</v>
      </c>
      <c r="F5" t="s">
        <v>319</v>
      </c>
      <c r="G5" t="s">
        <v>26</v>
      </c>
      <c r="H5" t="s">
        <v>77</v>
      </c>
      <c r="I5">
        <v>300</v>
      </c>
      <c r="J5" t="s">
        <v>98</v>
      </c>
      <c r="K5">
        <v>1950</v>
      </c>
      <c r="L5">
        <v>4</v>
      </c>
      <c r="M5">
        <v>1</v>
      </c>
      <c r="N5" t="s">
        <v>12</v>
      </c>
      <c r="O5" t="s">
        <v>10</v>
      </c>
      <c r="P5">
        <v>18</v>
      </c>
      <c r="Q5" t="s">
        <v>12</v>
      </c>
      <c r="R5" t="s">
        <v>12</v>
      </c>
      <c r="S5">
        <v>30</v>
      </c>
      <c r="T5">
        <v>300</v>
      </c>
      <c r="U5" t="s">
        <v>13</v>
      </c>
    </row>
    <row r="6" spans="1:21" x14ac:dyDescent="0.35">
      <c r="A6" t="s">
        <v>30</v>
      </c>
      <c r="B6">
        <v>6</v>
      </c>
      <c r="C6">
        <v>2025</v>
      </c>
      <c r="D6" t="s">
        <v>326</v>
      </c>
      <c r="E6" s="13">
        <v>316</v>
      </c>
      <c r="F6" t="s">
        <v>319</v>
      </c>
      <c r="G6" t="s">
        <v>26</v>
      </c>
      <c r="H6" t="s">
        <v>223</v>
      </c>
    </row>
    <row r="7" spans="1:21" x14ac:dyDescent="0.35">
      <c r="A7" t="s">
        <v>31</v>
      </c>
      <c r="B7">
        <v>8</v>
      </c>
      <c r="C7">
        <v>2025</v>
      </c>
      <c r="D7" t="s">
        <v>326</v>
      </c>
      <c r="E7" s="13">
        <v>316</v>
      </c>
      <c r="F7" t="s">
        <v>319</v>
      </c>
      <c r="G7" t="s">
        <v>26</v>
      </c>
      <c r="H7" t="s">
        <v>223</v>
      </c>
    </row>
    <row r="8" spans="1:21" x14ac:dyDescent="0.35">
      <c r="A8" t="s">
        <v>32</v>
      </c>
      <c r="B8">
        <v>9</v>
      </c>
      <c r="C8">
        <v>2025</v>
      </c>
      <c r="D8" t="s">
        <v>326</v>
      </c>
      <c r="E8" s="13">
        <v>316</v>
      </c>
      <c r="F8" t="s">
        <v>319</v>
      </c>
      <c r="G8" t="s">
        <v>26</v>
      </c>
      <c r="H8" t="s">
        <v>223</v>
      </c>
    </row>
    <row r="9" spans="1:21" x14ac:dyDescent="0.35">
      <c r="A9" t="s">
        <v>33</v>
      </c>
      <c r="B9">
        <v>10</v>
      </c>
      <c r="C9">
        <v>2025</v>
      </c>
      <c r="D9" t="s">
        <v>326</v>
      </c>
      <c r="E9" s="13">
        <v>316</v>
      </c>
      <c r="F9" t="s">
        <v>319</v>
      </c>
      <c r="G9" t="s">
        <v>26</v>
      </c>
      <c r="H9" t="s">
        <v>223</v>
      </c>
    </row>
    <row r="10" spans="1:21" x14ac:dyDescent="0.35">
      <c r="A10" t="s">
        <v>34</v>
      </c>
      <c r="B10">
        <v>11</v>
      </c>
      <c r="C10">
        <v>2025</v>
      </c>
      <c r="D10" t="s">
        <v>326</v>
      </c>
      <c r="E10" s="13">
        <v>316</v>
      </c>
      <c r="F10" t="s">
        <v>319</v>
      </c>
      <c r="G10" t="s">
        <v>26</v>
      </c>
      <c r="H10" t="s">
        <v>223</v>
      </c>
    </row>
    <row r="11" spans="1:21" x14ac:dyDescent="0.35">
      <c r="A11" t="s">
        <v>35</v>
      </c>
      <c r="B11">
        <v>12</v>
      </c>
      <c r="C11">
        <v>2025</v>
      </c>
      <c r="D11" t="s">
        <v>326</v>
      </c>
      <c r="E11" s="13">
        <v>316</v>
      </c>
      <c r="F11" t="s">
        <v>319</v>
      </c>
      <c r="G11" t="s">
        <v>26</v>
      </c>
      <c r="H11" t="s">
        <v>77</v>
      </c>
      <c r="I11">
        <v>805</v>
      </c>
      <c r="J11" t="s">
        <v>98</v>
      </c>
      <c r="K11">
        <v>1950</v>
      </c>
      <c r="L11">
        <v>4</v>
      </c>
      <c r="M11">
        <v>1</v>
      </c>
      <c r="N11" t="s">
        <v>12</v>
      </c>
      <c r="O11" t="s">
        <v>12</v>
      </c>
      <c r="P11">
        <v>18</v>
      </c>
      <c r="Q11" t="s">
        <v>10</v>
      </c>
      <c r="R11" t="s">
        <v>12</v>
      </c>
      <c r="S11">
        <v>30</v>
      </c>
      <c r="T11">
        <v>305</v>
      </c>
      <c r="U11" t="s">
        <v>223</v>
      </c>
    </row>
    <row r="12" spans="1:21" x14ac:dyDescent="0.35">
      <c r="A12" t="s">
        <v>36</v>
      </c>
      <c r="B12">
        <v>13</v>
      </c>
      <c r="C12">
        <v>2025</v>
      </c>
      <c r="D12" t="s">
        <v>326</v>
      </c>
      <c r="E12" s="13">
        <v>316</v>
      </c>
      <c r="F12" t="s">
        <v>319</v>
      </c>
      <c r="G12" t="s">
        <v>26</v>
      </c>
      <c r="H12" t="s">
        <v>77</v>
      </c>
      <c r="I12">
        <v>300</v>
      </c>
      <c r="J12" t="s">
        <v>98</v>
      </c>
      <c r="K12">
        <v>1950</v>
      </c>
      <c r="L12">
        <v>4</v>
      </c>
      <c r="M12">
        <v>1</v>
      </c>
      <c r="N12" t="s">
        <v>12</v>
      </c>
      <c r="O12" t="s">
        <v>10</v>
      </c>
      <c r="Q12" t="s">
        <v>12</v>
      </c>
      <c r="R12" t="s">
        <v>12</v>
      </c>
      <c r="S12">
        <v>30</v>
      </c>
      <c r="T12">
        <v>105</v>
      </c>
      <c r="U12" t="s">
        <v>13</v>
      </c>
    </row>
    <row r="13" spans="1:21" x14ac:dyDescent="0.35">
      <c r="A13" t="s">
        <v>37</v>
      </c>
      <c r="B13">
        <v>15</v>
      </c>
      <c r="C13">
        <v>2025</v>
      </c>
      <c r="D13" t="s">
        <v>326</v>
      </c>
      <c r="E13" s="13">
        <v>316</v>
      </c>
      <c r="F13" t="s">
        <v>319</v>
      </c>
      <c r="G13" t="s">
        <v>26</v>
      </c>
      <c r="H13" t="s">
        <v>223</v>
      </c>
    </row>
    <row r="14" spans="1:21" x14ac:dyDescent="0.35">
      <c r="A14" t="s">
        <v>38</v>
      </c>
      <c r="B14">
        <v>16</v>
      </c>
      <c r="C14">
        <v>2025</v>
      </c>
      <c r="D14" t="s">
        <v>326</v>
      </c>
      <c r="E14" s="13">
        <v>316</v>
      </c>
      <c r="F14" t="s">
        <v>319</v>
      </c>
      <c r="G14" t="s">
        <v>26</v>
      </c>
      <c r="H14" t="s">
        <v>223</v>
      </c>
    </row>
    <row r="15" spans="1:21" x14ac:dyDescent="0.35">
      <c r="A15" t="s">
        <v>39</v>
      </c>
      <c r="B15">
        <v>17</v>
      </c>
      <c r="C15">
        <v>2025</v>
      </c>
      <c r="D15" t="s">
        <v>326</v>
      </c>
      <c r="E15" s="13">
        <v>316</v>
      </c>
      <c r="F15" t="s">
        <v>319</v>
      </c>
      <c r="G15" t="s">
        <v>26</v>
      </c>
      <c r="H15" t="s">
        <v>77</v>
      </c>
      <c r="I15">
        <v>400</v>
      </c>
      <c r="J15" t="s">
        <v>98</v>
      </c>
      <c r="K15">
        <v>1900</v>
      </c>
      <c r="L15">
        <v>4</v>
      </c>
      <c r="M15">
        <v>1</v>
      </c>
      <c r="N15" t="s">
        <v>12</v>
      </c>
      <c r="O15" t="s">
        <v>12</v>
      </c>
      <c r="Q15" t="s">
        <v>12</v>
      </c>
      <c r="R15" t="s">
        <v>12</v>
      </c>
      <c r="S15">
        <v>30</v>
      </c>
      <c r="T15">
        <v>250</v>
      </c>
      <c r="U15" t="s">
        <v>11</v>
      </c>
    </row>
    <row r="16" spans="1:21" x14ac:dyDescent="0.35">
      <c r="A16" t="s">
        <v>40</v>
      </c>
      <c r="B16">
        <v>18</v>
      </c>
      <c r="C16">
        <v>2025</v>
      </c>
      <c r="D16" t="s">
        <v>326</v>
      </c>
      <c r="E16" s="13">
        <v>316</v>
      </c>
      <c r="F16" t="s">
        <v>319</v>
      </c>
      <c r="G16" t="s">
        <v>26</v>
      </c>
      <c r="H16" t="s">
        <v>223</v>
      </c>
    </row>
    <row r="17" spans="1:21" x14ac:dyDescent="0.35">
      <c r="A17" t="s">
        <v>41</v>
      </c>
      <c r="B17">
        <v>19</v>
      </c>
      <c r="C17">
        <v>2025</v>
      </c>
      <c r="D17" t="s">
        <v>326</v>
      </c>
      <c r="E17" s="13">
        <v>316</v>
      </c>
      <c r="F17" t="s">
        <v>319</v>
      </c>
      <c r="G17" t="s">
        <v>26</v>
      </c>
      <c r="H17" t="s">
        <v>77</v>
      </c>
      <c r="I17">
        <v>400</v>
      </c>
      <c r="J17" t="s">
        <v>98</v>
      </c>
      <c r="K17">
        <v>1950</v>
      </c>
      <c r="L17">
        <v>4</v>
      </c>
      <c r="M17">
        <v>1</v>
      </c>
      <c r="N17" t="s">
        <v>12</v>
      </c>
      <c r="O17" t="s">
        <v>12</v>
      </c>
      <c r="Q17" t="s">
        <v>12</v>
      </c>
      <c r="R17" t="s">
        <v>12</v>
      </c>
      <c r="S17">
        <v>30</v>
      </c>
      <c r="T17">
        <v>400</v>
      </c>
      <c r="U17" t="s">
        <v>11</v>
      </c>
    </row>
    <row r="18" spans="1:21" x14ac:dyDescent="0.35">
      <c r="A18" t="s">
        <v>42</v>
      </c>
      <c r="B18">
        <v>20</v>
      </c>
      <c r="C18">
        <v>2025</v>
      </c>
      <c r="D18" t="s">
        <v>326</v>
      </c>
      <c r="E18" s="13">
        <v>316</v>
      </c>
      <c r="F18" t="s">
        <v>319</v>
      </c>
      <c r="G18" t="s">
        <v>26</v>
      </c>
      <c r="H18" t="s">
        <v>223</v>
      </c>
    </row>
    <row r="19" spans="1:21" x14ac:dyDescent="0.35">
      <c r="A19" t="s">
        <v>43</v>
      </c>
      <c r="B19">
        <v>21</v>
      </c>
      <c r="C19">
        <v>2025</v>
      </c>
      <c r="D19" t="s">
        <v>326</v>
      </c>
      <c r="E19" s="13">
        <v>316</v>
      </c>
      <c r="F19" t="s">
        <v>319</v>
      </c>
      <c r="G19" t="s">
        <v>26</v>
      </c>
      <c r="H19" t="s">
        <v>77</v>
      </c>
      <c r="I19">
        <v>450</v>
      </c>
      <c r="J19" t="s">
        <v>98</v>
      </c>
      <c r="K19">
        <v>1950</v>
      </c>
      <c r="L19">
        <v>4</v>
      </c>
      <c r="M19">
        <v>2</v>
      </c>
      <c r="N19" t="s">
        <v>12</v>
      </c>
      <c r="O19" t="s">
        <v>12</v>
      </c>
      <c r="Q19" t="s">
        <v>12</v>
      </c>
      <c r="R19" t="s">
        <v>12</v>
      </c>
      <c r="S19">
        <v>20</v>
      </c>
      <c r="T19">
        <v>700</v>
      </c>
      <c r="U19" t="s">
        <v>13</v>
      </c>
    </row>
    <row r="20" spans="1:21" x14ac:dyDescent="0.35">
      <c r="A20" t="s">
        <v>44</v>
      </c>
      <c r="B20">
        <v>22</v>
      </c>
      <c r="C20">
        <v>2025</v>
      </c>
      <c r="D20" t="s">
        <v>326</v>
      </c>
      <c r="E20" s="13">
        <v>316</v>
      </c>
      <c r="F20" t="s">
        <v>319</v>
      </c>
      <c r="G20" t="s">
        <v>26</v>
      </c>
      <c r="H20" t="s">
        <v>223</v>
      </c>
    </row>
    <row r="21" spans="1:21" x14ac:dyDescent="0.35">
      <c r="A21" t="s">
        <v>45</v>
      </c>
      <c r="B21">
        <v>23</v>
      </c>
      <c r="C21">
        <v>2025</v>
      </c>
      <c r="D21" t="s">
        <v>326</v>
      </c>
      <c r="E21" s="13">
        <v>316</v>
      </c>
      <c r="F21" t="s">
        <v>319</v>
      </c>
      <c r="G21" t="s">
        <v>26</v>
      </c>
      <c r="H21" t="s">
        <v>223</v>
      </c>
    </row>
    <row r="22" spans="1:21" x14ac:dyDescent="0.35">
      <c r="A22" t="s">
        <v>46</v>
      </c>
      <c r="B22">
        <v>24</v>
      </c>
      <c r="C22">
        <v>2025</v>
      </c>
      <c r="D22" t="s">
        <v>326</v>
      </c>
      <c r="E22" s="13">
        <v>316</v>
      </c>
      <c r="F22" t="s">
        <v>319</v>
      </c>
      <c r="G22" t="s">
        <v>26</v>
      </c>
      <c r="H22" t="s">
        <v>223</v>
      </c>
    </row>
    <row r="23" spans="1:21" x14ac:dyDescent="0.35">
      <c r="A23" t="s">
        <v>47</v>
      </c>
      <c r="B23">
        <v>25</v>
      </c>
      <c r="C23">
        <v>2025</v>
      </c>
      <c r="D23" t="s">
        <v>326</v>
      </c>
      <c r="E23" s="13">
        <v>316</v>
      </c>
      <c r="F23" t="s">
        <v>319</v>
      </c>
      <c r="G23" t="s">
        <v>26</v>
      </c>
      <c r="H23" t="s">
        <v>223</v>
      </c>
    </row>
    <row r="24" spans="1:21" x14ac:dyDescent="0.35">
      <c r="A24" t="s">
        <v>48</v>
      </c>
      <c r="B24">
        <v>26</v>
      </c>
      <c r="C24">
        <v>2025</v>
      </c>
      <c r="D24" t="s">
        <v>326</v>
      </c>
      <c r="E24" s="13">
        <v>316</v>
      </c>
      <c r="F24" t="s">
        <v>319</v>
      </c>
      <c r="G24" t="s">
        <v>26</v>
      </c>
      <c r="H24" t="s">
        <v>223</v>
      </c>
    </row>
    <row r="25" spans="1:21" x14ac:dyDescent="0.35">
      <c r="A25" t="s">
        <v>49</v>
      </c>
      <c r="B25">
        <v>27</v>
      </c>
      <c r="C25">
        <v>2025</v>
      </c>
      <c r="D25" t="s">
        <v>326</v>
      </c>
      <c r="E25" s="13">
        <v>316</v>
      </c>
      <c r="F25" t="s">
        <v>319</v>
      </c>
      <c r="G25" t="s">
        <v>26</v>
      </c>
      <c r="H25" t="s">
        <v>77</v>
      </c>
      <c r="I25">
        <v>600</v>
      </c>
      <c r="J25" t="s">
        <v>94</v>
      </c>
      <c r="K25">
        <v>1950</v>
      </c>
      <c r="L25">
        <v>4</v>
      </c>
      <c r="M25">
        <v>3</v>
      </c>
      <c r="N25" t="s">
        <v>12</v>
      </c>
      <c r="O25" t="s">
        <v>12</v>
      </c>
      <c r="P25">
        <v>18</v>
      </c>
      <c r="Q25" t="s">
        <v>12</v>
      </c>
      <c r="R25" t="s">
        <v>12</v>
      </c>
      <c r="S25">
        <v>30</v>
      </c>
      <c r="T25">
        <v>600</v>
      </c>
      <c r="U25" t="s">
        <v>11</v>
      </c>
    </row>
    <row r="26" spans="1:21" x14ac:dyDescent="0.35">
      <c r="A26" t="s">
        <v>50</v>
      </c>
      <c r="B26">
        <v>28</v>
      </c>
      <c r="C26">
        <v>2025</v>
      </c>
      <c r="D26" t="s">
        <v>326</v>
      </c>
      <c r="E26" s="13">
        <v>316</v>
      </c>
      <c r="F26" t="s">
        <v>319</v>
      </c>
      <c r="G26" t="s">
        <v>26</v>
      </c>
      <c r="H26" t="s">
        <v>223</v>
      </c>
    </row>
    <row r="27" spans="1:21" x14ac:dyDescent="0.35">
      <c r="A27" t="s">
        <v>51</v>
      </c>
      <c r="B27">
        <v>29</v>
      </c>
      <c r="C27">
        <v>2025</v>
      </c>
      <c r="D27" t="s">
        <v>326</v>
      </c>
      <c r="E27" s="13">
        <v>316</v>
      </c>
      <c r="F27" t="s">
        <v>319</v>
      </c>
      <c r="G27" t="s">
        <v>26</v>
      </c>
      <c r="H27" t="s">
        <v>223</v>
      </c>
    </row>
    <row r="28" spans="1:21" x14ac:dyDescent="0.35">
      <c r="A28" t="s">
        <v>52</v>
      </c>
      <c r="B28">
        <v>30</v>
      </c>
      <c r="C28">
        <v>2025</v>
      </c>
      <c r="D28" t="s">
        <v>326</v>
      </c>
      <c r="E28" s="13">
        <v>316</v>
      </c>
      <c r="F28" t="s">
        <v>319</v>
      </c>
      <c r="G28" t="s">
        <v>26</v>
      </c>
      <c r="H28" t="s">
        <v>223</v>
      </c>
    </row>
    <row r="29" spans="1:21" x14ac:dyDescent="0.35">
      <c r="A29" t="s">
        <v>53</v>
      </c>
      <c r="B29">
        <v>31</v>
      </c>
      <c r="C29">
        <v>2025</v>
      </c>
      <c r="D29" t="s">
        <v>326</v>
      </c>
      <c r="E29" s="13">
        <v>316</v>
      </c>
      <c r="F29" t="s">
        <v>319</v>
      </c>
      <c r="G29" t="s">
        <v>26</v>
      </c>
      <c r="H29" t="s">
        <v>223</v>
      </c>
    </row>
    <row r="30" spans="1:21" x14ac:dyDescent="0.35">
      <c r="A30" t="s">
        <v>54</v>
      </c>
      <c r="B30">
        <v>32</v>
      </c>
      <c r="C30">
        <v>2025</v>
      </c>
      <c r="D30" t="s">
        <v>326</v>
      </c>
      <c r="E30" s="13">
        <v>316</v>
      </c>
      <c r="F30" t="s">
        <v>319</v>
      </c>
      <c r="G30" t="s">
        <v>26</v>
      </c>
      <c r="H30" t="s">
        <v>223</v>
      </c>
    </row>
    <row r="31" spans="1:21" x14ac:dyDescent="0.35">
      <c r="A31" t="s">
        <v>55</v>
      </c>
      <c r="B31">
        <v>33</v>
      </c>
      <c r="C31">
        <v>2025</v>
      </c>
      <c r="D31" t="s">
        <v>326</v>
      </c>
      <c r="E31" s="13">
        <v>316</v>
      </c>
      <c r="F31" t="s">
        <v>319</v>
      </c>
      <c r="G31" t="s">
        <v>26</v>
      </c>
      <c r="H31" t="s">
        <v>223</v>
      </c>
    </row>
    <row r="32" spans="1:21" x14ac:dyDescent="0.35">
      <c r="A32" t="s">
        <v>56</v>
      </c>
      <c r="B32">
        <v>34</v>
      </c>
      <c r="C32">
        <v>2025</v>
      </c>
      <c r="D32" t="s">
        <v>326</v>
      </c>
      <c r="E32" s="13">
        <v>316</v>
      </c>
      <c r="F32" t="s">
        <v>319</v>
      </c>
      <c r="G32" t="s">
        <v>26</v>
      </c>
      <c r="H32" t="s">
        <v>77</v>
      </c>
      <c r="I32">
        <v>535</v>
      </c>
      <c r="J32" t="s">
        <v>98</v>
      </c>
      <c r="K32">
        <v>1900</v>
      </c>
      <c r="L32">
        <v>4</v>
      </c>
      <c r="M32">
        <v>1</v>
      </c>
      <c r="N32" t="s">
        <v>12</v>
      </c>
      <c r="O32" t="s">
        <v>12</v>
      </c>
      <c r="Q32" t="s">
        <v>12</v>
      </c>
      <c r="R32" t="s">
        <v>12</v>
      </c>
      <c r="S32">
        <v>32</v>
      </c>
      <c r="T32">
        <v>410</v>
      </c>
      <c r="U32" t="s">
        <v>13</v>
      </c>
    </row>
    <row r="33" spans="1:21" x14ac:dyDescent="0.35">
      <c r="A33" t="s">
        <v>57</v>
      </c>
      <c r="B33">
        <v>35</v>
      </c>
      <c r="C33">
        <v>2025</v>
      </c>
      <c r="D33" t="s">
        <v>326</v>
      </c>
      <c r="E33" s="13">
        <v>316</v>
      </c>
      <c r="F33" t="s">
        <v>319</v>
      </c>
      <c r="G33" t="s">
        <v>26</v>
      </c>
      <c r="H33" t="s">
        <v>223</v>
      </c>
    </row>
    <row r="34" spans="1:21" x14ac:dyDescent="0.35">
      <c r="A34" t="s">
        <v>58</v>
      </c>
      <c r="B34">
        <v>36</v>
      </c>
      <c r="C34">
        <v>2025</v>
      </c>
      <c r="D34" t="s">
        <v>326</v>
      </c>
      <c r="E34" s="13">
        <v>316</v>
      </c>
      <c r="F34" t="s">
        <v>319</v>
      </c>
      <c r="G34" t="s">
        <v>26</v>
      </c>
      <c r="H34" t="s">
        <v>223</v>
      </c>
    </row>
    <row r="35" spans="1:21" x14ac:dyDescent="0.35">
      <c r="A35" t="s">
        <v>59</v>
      </c>
      <c r="B35">
        <v>37</v>
      </c>
      <c r="C35">
        <v>2025</v>
      </c>
      <c r="D35" t="s">
        <v>326</v>
      </c>
      <c r="E35" s="13">
        <v>316</v>
      </c>
      <c r="F35" t="s">
        <v>319</v>
      </c>
      <c r="G35" t="s">
        <v>26</v>
      </c>
      <c r="H35" t="s">
        <v>223</v>
      </c>
    </row>
    <row r="36" spans="1:21" x14ac:dyDescent="0.35">
      <c r="A36" t="s">
        <v>60</v>
      </c>
      <c r="B36">
        <v>38</v>
      </c>
      <c r="C36">
        <v>2025</v>
      </c>
      <c r="D36" t="s">
        <v>326</v>
      </c>
      <c r="E36" s="13">
        <v>316</v>
      </c>
      <c r="F36" t="s">
        <v>319</v>
      </c>
      <c r="G36" t="s">
        <v>26</v>
      </c>
      <c r="H36" t="s">
        <v>223</v>
      </c>
    </row>
    <row r="37" spans="1:21" x14ac:dyDescent="0.35">
      <c r="A37" t="s">
        <v>61</v>
      </c>
      <c r="B37">
        <v>39</v>
      </c>
      <c r="C37">
        <v>2025</v>
      </c>
      <c r="D37" t="s">
        <v>326</v>
      </c>
      <c r="E37" s="13">
        <v>316</v>
      </c>
      <c r="F37" t="s">
        <v>319</v>
      </c>
      <c r="G37" t="s">
        <v>26</v>
      </c>
      <c r="H37" t="s">
        <v>77</v>
      </c>
      <c r="I37" s="5">
        <v>103.5</v>
      </c>
      <c r="J37" t="s">
        <v>98</v>
      </c>
      <c r="K37">
        <v>1950</v>
      </c>
      <c r="L37">
        <v>4</v>
      </c>
      <c r="M37">
        <v>1</v>
      </c>
      <c r="N37" t="s">
        <v>12</v>
      </c>
      <c r="O37" t="s">
        <v>12</v>
      </c>
      <c r="P37">
        <v>18</v>
      </c>
      <c r="Q37" t="s">
        <v>12</v>
      </c>
      <c r="R37" t="s">
        <v>12</v>
      </c>
      <c r="S37">
        <v>25</v>
      </c>
      <c r="T37">
        <v>73.5</v>
      </c>
      <c r="U37" t="s">
        <v>13</v>
      </c>
    </row>
    <row r="38" spans="1:21" x14ac:dyDescent="0.35">
      <c r="A38" t="s">
        <v>62</v>
      </c>
      <c r="B38">
        <v>40</v>
      </c>
      <c r="C38">
        <v>2025</v>
      </c>
      <c r="D38" t="s">
        <v>326</v>
      </c>
      <c r="E38" s="13">
        <v>316</v>
      </c>
      <c r="F38" t="s">
        <v>319</v>
      </c>
      <c r="G38" t="s">
        <v>26</v>
      </c>
      <c r="H38" t="s">
        <v>77</v>
      </c>
      <c r="I38">
        <v>300</v>
      </c>
      <c r="J38" t="s">
        <v>98</v>
      </c>
      <c r="K38">
        <v>1950</v>
      </c>
      <c r="L38">
        <v>4</v>
      </c>
      <c r="M38">
        <v>1</v>
      </c>
      <c r="N38" t="s">
        <v>12</v>
      </c>
      <c r="O38" t="s">
        <v>12</v>
      </c>
      <c r="Q38" t="s">
        <v>12</v>
      </c>
      <c r="R38" t="s">
        <v>12</v>
      </c>
      <c r="S38">
        <v>30</v>
      </c>
      <c r="T38">
        <v>150</v>
      </c>
      <c r="U38" t="s">
        <v>11</v>
      </c>
    </row>
    <row r="39" spans="1:21" x14ac:dyDescent="0.35">
      <c r="A39" t="s">
        <v>63</v>
      </c>
      <c r="B39">
        <v>41</v>
      </c>
      <c r="C39">
        <v>2025</v>
      </c>
      <c r="D39" t="s">
        <v>326</v>
      </c>
      <c r="E39" s="13">
        <v>316</v>
      </c>
      <c r="F39" t="s">
        <v>319</v>
      </c>
      <c r="G39" t="s">
        <v>26</v>
      </c>
      <c r="H39" t="s">
        <v>223</v>
      </c>
    </row>
    <row r="40" spans="1:21" x14ac:dyDescent="0.35">
      <c r="A40" t="s">
        <v>64</v>
      </c>
      <c r="B40">
        <v>42</v>
      </c>
      <c r="C40">
        <v>2025</v>
      </c>
      <c r="D40" t="s">
        <v>326</v>
      </c>
      <c r="E40" s="13">
        <v>316</v>
      </c>
      <c r="F40" t="s">
        <v>319</v>
      </c>
      <c r="G40" t="s">
        <v>26</v>
      </c>
      <c r="H40" t="s">
        <v>77</v>
      </c>
      <c r="I40">
        <v>50</v>
      </c>
      <c r="J40" t="s">
        <v>98</v>
      </c>
      <c r="K40">
        <v>3800</v>
      </c>
      <c r="L40">
        <v>4</v>
      </c>
      <c r="M40">
        <v>1</v>
      </c>
      <c r="N40" t="s">
        <v>12</v>
      </c>
      <c r="O40" t="s">
        <v>12</v>
      </c>
      <c r="Q40" t="s">
        <v>10</v>
      </c>
      <c r="R40" t="s">
        <v>12</v>
      </c>
      <c r="S40">
        <v>24</v>
      </c>
      <c r="T40">
        <v>75</v>
      </c>
      <c r="U40" t="s">
        <v>11</v>
      </c>
    </row>
    <row r="41" spans="1:21" x14ac:dyDescent="0.35">
      <c r="A41" t="s">
        <v>65</v>
      </c>
      <c r="B41">
        <v>44</v>
      </c>
      <c r="C41">
        <v>2025</v>
      </c>
      <c r="D41" t="s">
        <v>326</v>
      </c>
      <c r="E41" s="13">
        <v>316</v>
      </c>
      <c r="F41" t="s">
        <v>319</v>
      </c>
      <c r="G41" t="s">
        <v>26</v>
      </c>
      <c r="H41" t="s">
        <v>223</v>
      </c>
    </row>
    <row r="42" spans="1:21" x14ac:dyDescent="0.35">
      <c r="A42" t="s">
        <v>66</v>
      </c>
      <c r="B42">
        <v>45</v>
      </c>
      <c r="C42">
        <v>2025</v>
      </c>
      <c r="D42" t="s">
        <v>326</v>
      </c>
      <c r="E42" s="13">
        <v>316</v>
      </c>
      <c r="F42" t="s">
        <v>319</v>
      </c>
      <c r="G42" t="s">
        <v>26</v>
      </c>
      <c r="H42" t="s">
        <v>223</v>
      </c>
    </row>
    <row r="43" spans="1:21" x14ac:dyDescent="0.35">
      <c r="A43" t="s">
        <v>67</v>
      </c>
      <c r="B43">
        <v>46</v>
      </c>
      <c r="C43">
        <v>2025</v>
      </c>
      <c r="D43" t="s">
        <v>326</v>
      </c>
      <c r="E43" s="13">
        <v>316</v>
      </c>
      <c r="F43" t="s">
        <v>319</v>
      </c>
      <c r="G43" t="s">
        <v>26</v>
      </c>
      <c r="H43" t="s">
        <v>223</v>
      </c>
    </row>
    <row r="44" spans="1:21" x14ac:dyDescent="0.35">
      <c r="A44" t="s">
        <v>68</v>
      </c>
      <c r="B44">
        <v>47</v>
      </c>
      <c r="C44">
        <v>2025</v>
      </c>
      <c r="D44" t="s">
        <v>326</v>
      </c>
      <c r="E44" s="13">
        <v>316</v>
      </c>
      <c r="F44" t="s">
        <v>319</v>
      </c>
      <c r="G44" t="s">
        <v>26</v>
      </c>
      <c r="H44" t="s">
        <v>77</v>
      </c>
      <c r="I44">
        <v>310</v>
      </c>
      <c r="J44" t="s">
        <v>98</v>
      </c>
      <c r="K44">
        <v>1950</v>
      </c>
      <c r="L44">
        <v>4</v>
      </c>
      <c r="M44">
        <v>2</v>
      </c>
      <c r="N44" t="s">
        <v>12</v>
      </c>
      <c r="O44" t="s">
        <v>12</v>
      </c>
      <c r="Q44" t="s">
        <v>12</v>
      </c>
      <c r="R44" t="s">
        <v>12</v>
      </c>
      <c r="S44">
        <v>30</v>
      </c>
      <c r="T44">
        <v>170</v>
      </c>
      <c r="U44" t="s">
        <v>13</v>
      </c>
    </row>
    <row r="45" spans="1:21" x14ac:dyDescent="0.35">
      <c r="A45" t="s">
        <v>69</v>
      </c>
      <c r="B45">
        <v>48</v>
      </c>
      <c r="C45">
        <v>2025</v>
      </c>
      <c r="D45" t="s">
        <v>326</v>
      </c>
      <c r="E45" s="13">
        <v>316</v>
      </c>
      <c r="F45" t="s">
        <v>319</v>
      </c>
      <c r="G45" t="s">
        <v>26</v>
      </c>
      <c r="H45" t="s">
        <v>77</v>
      </c>
      <c r="I45">
        <v>300</v>
      </c>
      <c r="J45" t="s">
        <v>98</v>
      </c>
      <c r="K45">
        <v>1950</v>
      </c>
      <c r="L45">
        <v>4</v>
      </c>
      <c r="M45">
        <v>2</v>
      </c>
      <c r="N45" t="s">
        <v>12</v>
      </c>
      <c r="O45" t="s">
        <v>12</v>
      </c>
      <c r="Q45" t="s">
        <v>12</v>
      </c>
      <c r="R45" t="s">
        <v>12</v>
      </c>
      <c r="S45">
        <v>24</v>
      </c>
      <c r="T45">
        <v>300</v>
      </c>
      <c r="U45" t="s">
        <v>223</v>
      </c>
    </row>
    <row r="46" spans="1:21" x14ac:dyDescent="0.35">
      <c r="A46" t="s">
        <v>70</v>
      </c>
      <c r="B46">
        <v>49</v>
      </c>
      <c r="C46">
        <v>2025</v>
      </c>
      <c r="D46" t="s">
        <v>326</v>
      </c>
      <c r="E46" s="13">
        <v>316</v>
      </c>
      <c r="F46" t="s">
        <v>319</v>
      </c>
      <c r="G46" t="s">
        <v>26</v>
      </c>
      <c r="H46" t="s">
        <v>223</v>
      </c>
    </row>
    <row r="47" spans="1:21" x14ac:dyDescent="0.35">
      <c r="A47" t="s">
        <v>71</v>
      </c>
      <c r="B47">
        <v>50</v>
      </c>
      <c r="C47">
        <v>2025</v>
      </c>
      <c r="D47" t="s">
        <v>326</v>
      </c>
      <c r="E47" s="13">
        <v>316</v>
      </c>
      <c r="F47" t="s">
        <v>319</v>
      </c>
      <c r="G47" t="s">
        <v>26</v>
      </c>
      <c r="H47" t="s">
        <v>223</v>
      </c>
    </row>
    <row r="48" spans="1:21" x14ac:dyDescent="0.35">
      <c r="A48" t="s">
        <v>72</v>
      </c>
      <c r="B48">
        <v>51</v>
      </c>
      <c r="C48">
        <v>2025</v>
      </c>
      <c r="D48" t="s">
        <v>326</v>
      </c>
      <c r="E48" s="13">
        <v>316</v>
      </c>
      <c r="F48" t="s">
        <v>319</v>
      </c>
      <c r="G48" t="s">
        <v>26</v>
      </c>
      <c r="H48" t="s">
        <v>223</v>
      </c>
    </row>
    <row r="49" spans="1:21" x14ac:dyDescent="0.35">
      <c r="A49" t="s">
        <v>73</v>
      </c>
      <c r="B49">
        <v>53</v>
      </c>
      <c r="C49">
        <v>2025</v>
      </c>
      <c r="D49" t="s">
        <v>326</v>
      </c>
      <c r="E49" s="13">
        <v>316</v>
      </c>
      <c r="F49" t="s">
        <v>319</v>
      </c>
      <c r="G49" t="s">
        <v>26</v>
      </c>
      <c r="H49" t="s">
        <v>77</v>
      </c>
      <c r="I49">
        <v>265</v>
      </c>
      <c r="J49" t="s">
        <v>98</v>
      </c>
      <c r="K49">
        <v>1900</v>
      </c>
      <c r="L49">
        <v>4</v>
      </c>
      <c r="M49">
        <v>4</v>
      </c>
      <c r="N49" t="s">
        <v>12</v>
      </c>
      <c r="O49" t="s">
        <v>12</v>
      </c>
      <c r="Q49" t="s">
        <v>12</v>
      </c>
      <c r="R49" t="s">
        <v>12</v>
      </c>
      <c r="S49">
        <v>30</v>
      </c>
      <c r="T49">
        <v>250</v>
      </c>
      <c r="U49" t="s">
        <v>13</v>
      </c>
    </row>
    <row r="50" spans="1:21" x14ac:dyDescent="0.35">
      <c r="A50" t="s">
        <v>74</v>
      </c>
      <c r="B50">
        <v>54</v>
      </c>
      <c r="C50">
        <v>2025</v>
      </c>
      <c r="D50" t="s">
        <v>326</v>
      </c>
      <c r="E50" s="13">
        <v>316</v>
      </c>
      <c r="F50" t="s">
        <v>319</v>
      </c>
      <c r="G50" t="s">
        <v>26</v>
      </c>
      <c r="H50" t="s">
        <v>223</v>
      </c>
    </row>
    <row r="51" spans="1:21" x14ac:dyDescent="0.35">
      <c r="A51" t="s">
        <v>75</v>
      </c>
      <c r="B51">
        <v>55</v>
      </c>
      <c r="C51">
        <v>2025</v>
      </c>
      <c r="D51" t="s">
        <v>326</v>
      </c>
      <c r="E51" s="13">
        <v>316</v>
      </c>
      <c r="F51" t="s">
        <v>319</v>
      </c>
      <c r="G51" t="s">
        <v>26</v>
      </c>
      <c r="H51" t="s">
        <v>223</v>
      </c>
    </row>
    <row r="52" spans="1:21" x14ac:dyDescent="0.35">
      <c r="A52" t="s">
        <v>76</v>
      </c>
      <c r="B52">
        <v>56</v>
      </c>
      <c r="C52">
        <v>2025</v>
      </c>
      <c r="D52" t="s">
        <v>326</v>
      </c>
      <c r="E52" s="13">
        <v>316</v>
      </c>
      <c r="F52" t="s">
        <v>319</v>
      </c>
      <c r="G52" t="s">
        <v>26</v>
      </c>
      <c r="H52" t="s">
        <v>223</v>
      </c>
    </row>
  </sheetData>
  <pageMargins left="0.7" right="0.7" top="0.75" bottom="0.75" header="0.3" footer="0.3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6FF0AF-02F1-43FF-9422-E61381B93E62}">
  <sheetPr codeName="Sheet95"/>
  <dimension ref="A1:U52"/>
  <sheetViews>
    <sheetView zoomScale="90" zoomScaleNormal="90" workbookViewId="0">
      <selection activeCell="N1" sqref="N1"/>
    </sheetView>
  </sheetViews>
  <sheetFormatPr defaultRowHeight="14.5" x14ac:dyDescent="0.35"/>
  <cols>
    <col min="1" max="1" width="17" bestFit="1" customWidth="1"/>
    <col min="4" max="4" width="20.36328125" bestFit="1" customWidth="1"/>
    <col min="5" max="5" width="14.26953125" bestFit="1" customWidth="1"/>
    <col min="7" max="7" width="10.7265625" bestFit="1" customWidth="1"/>
    <col min="8" max="8" width="15.54296875" bestFit="1" customWidth="1"/>
    <col min="10" max="10" width="15.54296875" bestFit="1" customWidth="1"/>
    <col min="11" max="11" width="9.7265625" bestFit="1" customWidth="1"/>
    <col min="12" max="12" width="13.90625" bestFit="1" customWidth="1"/>
    <col min="14" max="14" width="15.90625" bestFit="1" customWidth="1"/>
    <col min="15" max="15" width="9.90625" bestFit="1" customWidth="1"/>
    <col min="16" max="16" width="11.6328125" bestFit="1" customWidth="1"/>
    <col min="17" max="17" width="18.7265625" bestFit="1" customWidth="1"/>
    <col min="18" max="18" width="15" bestFit="1" customWidth="1"/>
    <col min="19" max="19" width="18.81640625" bestFit="1" customWidth="1"/>
    <col min="20" max="20" width="11" bestFit="1" customWidth="1"/>
    <col min="21" max="21" width="23.26953125" bestFit="1" customWidth="1"/>
  </cols>
  <sheetData>
    <row r="1" spans="1:21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0</v>
      </c>
      <c r="I1" t="s">
        <v>89</v>
      </c>
      <c r="J1" t="s">
        <v>3</v>
      </c>
      <c r="K1" t="s">
        <v>137</v>
      </c>
      <c r="L1" t="s">
        <v>90</v>
      </c>
      <c r="M1" t="s">
        <v>138</v>
      </c>
      <c r="N1" t="s">
        <v>215</v>
      </c>
      <c r="O1" t="s">
        <v>4</v>
      </c>
      <c r="P1" t="s">
        <v>5</v>
      </c>
      <c r="Q1" t="s">
        <v>6</v>
      </c>
      <c r="R1" t="s">
        <v>7</v>
      </c>
      <c r="S1" t="s">
        <v>8</v>
      </c>
      <c r="T1" t="s">
        <v>91</v>
      </c>
      <c r="U1" t="s">
        <v>9</v>
      </c>
    </row>
    <row r="2" spans="1:21" x14ac:dyDescent="0.35">
      <c r="A2" t="s">
        <v>23</v>
      </c>
      <c r="B2">
        <v>1</v>
      </c>
      <c r="C2">
        <v>2025</v>
      </c>
      <c r="D2" t="s">
        <v>327</v>
      </c>
      <c r="E2" s="13">
        <v>317</v>
      </c>
      <c r="F2" t="s">
        <v>319</v>
      </c>
      <c r="G2" t="s">
        <v>26</v>
      </c>
      <c r="H2" t="s">
        <v>77</v>
      </c>
      <c r="I2">
        <v>1075</v>
      </c>
      <c r="J2" t="s">
        <v>98</v>
      </c>
      <c r="K2">
        <v>3800</v>
      </c>
      <c r="L2">
        <v>4</v>
      </c>
      <c r="M2">
        <v>1</v>
      </c>
      <c r="N2" t="s">
        <v>12</v>
      </c>
      <c r="O2" t="s">
        <v>10</v>
      </c>
      <c r="P2" t="s">
        <v>95</v>
      </c>
      <c r="Q2" t="s">
        <v>12</v>
      </c>
      <c r="R2" t="s">
        <v>12</v>
      </c>
      <c r="S2">
        <v>40</v>
      </c>
      <c r="T2">
        <v>1800</v>
      </c>
      <c r="U2" t="s">
        <v>13</v>
      </c>
    </row>
    <row r="3" spans="1:21" x14ac:dyDescent="0.35">
      <c r="A3" t="s">
        <v>27</v>
      </c>
      <c r="B3">
        <v>2</v>
      </c>
      <c r="C3">
        <v>2025</v>
      </c>
      <c r="D3" t="s">
        <v>327</v>
      </c>
      <c r="E3" s="13">
        <v>317</v>
      </c>
      <c r="F3" t="s">
        <v>319</v>
      </c>
      <c r="G3" t="s">
        <v>26</v>
      </c>
      <c r="H3" t="s">
        <v>223</v>
      </c>
    </row>
    <row r="4" spans="1:21" x14ac:dyDescent="0.35">
      <c r="A4" t="s">
        <v>28</v>
      </c>
      <c r="B4">
        <v>4</v>
      </c>
      <c r="C4">
        <v>2025</v>
      </c>
      <c r="D4" t="s">
        <v>327</v>
      </c>
      <c r="E4" s="13">
        <v>317</v>
      </c>
      <c r="F4" t="s">
        <v>319</v>
      </c>
      <c r="G4" t="s">
        <v>26</v>
      </c>
      <c r="H4" t="s">
        <v>223</v>
      </c>
    </row>
    <row r="5" spans="1:21" x14ac:dyDescent="0.35">
      <c r="A5" t="s">
        <v>29</v>
      </c>
      <c r="B5">
        <v>5</v>
      </c>
      <c r="C5">
        <v>2025</v>
      </c>
      <c r="D5" t="s">
        <v>327</v>
      </c>
      <c r="E5" s="13">
        <v>317</v>
      </c>
      <c r="F5" t="s">
        <v>319</v>
      </c>
      <c r="G5" t="s">
        <v>26</v>
      </c>
      <c r="H5" t="s">
        <v>223</v>
      </c>
    </row>
    <row r="6" spans="1:21" x14ac:dyDescent="0.35">
      <c r="A6" t="s">
        <v>30</v>
      </c>
      <c r="B6">
        <v>6</v>
      </c>
      <c r="C6">
        <v>2025</v>
      </c>
      <c r="D6" t="s">
        <v>327</v>
      </c>
      <c r="E6" s="13">
        <v>317</v>
      </c>
      <c r="F6" t="s">
        <v>319</v>
      </c>
      <c r="G6" t="s">
        <v>26</v>
      </c>
      <c r="H6" t="s">
        <v>223</v>
      </c>
    </row>
    <row r="7" spans="1:21" x14ac:dyDescent="0.35">
      <c r="A7" t="s">
        <v>31</v>
      </c>
      <c r="B7">
        <v>8</v>
      </c>
      <c r="C7">
        <v>2025</v>
      </c>
      <c r="D7" t="s">
        <v>327</v>
      </c>
      <c r="E7" s="13">
        <v>317</v>
      </c>
      <c r="F7" t="s">
        <v>319</v>
      </c>
      <c r="G7" t="s">
        <v>26</v>
      </c>
      <c r="H7" t="s">
        <v>223</v>
      </c>
    </row>
    <row r="8" spans="1:21" x14ac:dyDescent="0.35">
      <c r="A8" t="s">
        <v>32</v>
      </c>
      <c r="B8">
        <v>9</v>
      </c>
      <c r="C8">
        <v>2025</v>
      </c>
      <c r="D8" t="s">
        <v>327</v>
      </c>
      <c r="E8" s="13">
        <v>317</v>
      </c>
      <c r="F8" t="s">
        <v>319</v>
      </c>
      <c r="G8" t="s">
        <v>26</v>
      </c>
      <c r="H8" t="s">
        <v>223</v>
      </c>
    </row>
    <row r="9" spans="1:21" x14ac:dyDescent="0.35">
      <c r="A9" t="s">
        <v>33</v>
      </c>
      <c r="B9">
        <v>10</v>
      </c>
      <c r="C9">
        <v>2025</v>
      </c>
      <c r="D9" t="s">
        <v>327</v>
      </c>
      <c r="E9" s="13">
        <v>317</v>
      </c>
      <c r="F9" t="s">
        <v>319</v>
      </c>
      <c r="G9" t="s">
        <v>26</v>
      </c>
      <c r="H9" t="s">
        <v>223</v>
      </c>
    </row>
    <row r="10" spans="1:21" x14ac:dyDescent="0.35">
      <c r="A10" t="s">
        <v>34</v>
      </c>
      <c r="B10">
        <v>11</v>
      </c>
      <c r="C10">
        <v>2025</v>
      </c>
      <c r="D10" t="s">
        <v>327</v>
      </c>
      <c r="E10" s="13">
        <v>317</v>
      </c>
      <c r="F10" t="s">
        <v>319</v>
      </c>
      <c r="G10" t="s">
        <v>26</v>
      </c>
      <c r="H10" t="s">
        <v>223</v>
      </c>
    </row>
    <row r="11" spans="1:21" x14ac:dyDescent="0.35">
      <c r="A11" t="s">
        <v>35</v>
      </c>
      <c r="B11">
        <v>12</v>
      </c>
      <c r="C11">
        <v>2025</v>
      </c>
      <c r="D11" t="s">
        <v>327</v>
      </c>
      <c r="E11" s="13">
        <v>317</v>
      </c>
      <c r="F11" t="s">
        <v>319</v>
      </c>
      <c r="G11" t="s">
        <v>26</v>
      </c>
      <c r="H11" t="s">
        <v>77</v>
      </c>
      <c r="I11">
        <v>805</v>
      </c>
      <c r="J11" t="s">
        <v>98</v>
      </c>
      <c r="K11">
        <v>1950</v>
      </c>
      <c r="L11">
        <v>4</v>
      </c>
      <c r="M11">
        <v>1</v>
      </c>
      <c r="N11" t="s">
        <v>12</v>
      </c>
      <c r="O11" t="s">
        <v>12</v>
      </c>
      <c r="P11">
        <v>18</v>
      </c>
      <c r="Q11" t="s">
        <v>10</v>
      </c>
      <c r="R11" t="s">
        <v>12</v>
      </c>
      <c r="S11">
        <v>30</v>
      </c>
      <c r="T11">
        <v>305</v>
      </c>
      <c r="U11" t="s">
        <v>223</v>
      </c>
    </row>
    <row r="12" spans="1:21" x14ac:dyDescent="0.35">
      <c r="A12" t="s">
        <v>36</v>
      </c>
      <c r="B12">
        <v>13</v>
      </c>
      <c r="C12">
        <v>2025</v>
      </c>
      <c r="D12" t="s">
        <v>327</v>
      </c>
      <c r="E12" s="13">
        <v>317</v>
      </c>
      <c r="F12" t="s">
        <v>319</v>
      </c>
      <c r="G12" t="s">
        <v>26</v>
      </c>
      <c r="H12" t="s">
        <v>77</v>
      </c>
      <c r="I12">
        <v>400</v>
      </c>
      <c r="J12" t="s">
        <v>98</v>
      </c>
      <c r="K12">
        <v>1950</v>
      </c>
      <c r="L12">
        <v>4</v>
      </c>
      <c r="M12">
        <v>1</v>
      </c>
      <c r="N12" t="s">
        <v>12</v>
      </c>
      <c r="O12" t="s">
        <v>10</v>
      </c>
      <c r="P12" t="s">
        <v>95</v>
      </c>
      <c r="Q12" t="s">
        <v>12</v>
      </c>
      <c r="R12" t="s">
        <v>12</v>
      </c>
      <c r="S12">
        <v>30</v>
      </c>
      <c r="T12">
        <v>230</v>
      </c>
      <c r="U12" t="s">
        <v>13</v>
      </c>
    </row>
    <row r="13" spans="1:21" x14ac:dyDescent="0.35">
      <c r="A13" t="s">
        <v>37</v>
      </c>
      <c r="B13">
        <v>15</v>
      </c>
      <c r="C13">
        <v>2025</v>
      </c>
      <c r="D13" t="s">
        <v>327</v>
      </c>
      <c r="E13" s="13">
        <v>317</v>
      </c>
      <c r="F13" t="s">
        <v>319</v>
      </c>
      <c r="G13" t="s">
        <v>26</v>
      </c>
      <c r="H13" t="s">
        <v>223</v>
      </c>
    </row>
    <row r="14" spans="1:21" x14ac:dyDescent="0.35">
      <c r="A14" t="s">
        <v>38</v>
      </c>
      <c r="B14">
        <v>16</v>
      </c>
      <c r="C14">
        <v>2025</v>
      </c>
      <c r="D14" t="s">
        <v>327</v>
      </c>
      <c r="E14" s="13">
        <v>317</v>
      </c>
      <c r="F14" t="s">
        <v>319</v>
      </c>
      <c r="G14" t="s">
        <v>26</v>
      </c>
      <c r="H14" t="s">
        <v>223</v>
      </c>
    </row>
    <row r="15" spans="1:21" x14ac:dyDescent="0.35">
      <c r="A15" t="s">
        <v>39</v>
      </c>
      <c r="B15">
        <v>17</v>
      </c>
      <c r="C15">
        <v>2025</v>
      </c>
      <c r="D15" t="s">
        <v>327</v>
      </c>
      <c r="E15" s="13">
        <v>317</v>
      </c>
      <c r="F15" t="s">
        <v>319</v>
      </c>
      <c r="G15" t="s">
        <v>26</v>
      </c>
      <c r="H15" t="s">
        <v>223</v>
      </c>
    </row>
    <row r="16" spans="1:21" x14ac:dyDescent="0.35">
      <c r="A16" t="s">
        <v>40</v>
      </c>
      <c r="B16">
        <v>18</v>
      </c>
      <c r="C16">
        <v>2025</v>
      </c>
      <c r="D16" t="s">
        <v>327</v>
      </c>
      <c r="E16" s="13">
        <v>317</v>
      </c>
      <c r="F16" t="s">
        <v>319</v>
      </c>
      <c r="G16" t="s">
        <v>26</v>
      </c>
      <c r="H16" t="s">
        <v>223</v>
      </c>
    </row>
    <row r="17" spans="1:21" x14ac:dyDescent="0.35">
      <c r="A17" t="s">
        <v>41</v>
      </c>
      <c r="B17">
        <v>19</v>
      </c>
      <c r="C17">
        <v>2025</v>
      </c>
      <c r="D17" t="s">
        <v>327</v>
      </c>
      <c r="E17" s="13">
        <v>317</v>
      </c>
      <c r="F17" t="s">
        <v>319</v>
      </c>
      <c r="G17" t="s">
        <v>26</v>
      </c>
      <c r="H17" t="s">
        <v>223</v>
      </c>
    </row>
    <row r="18" spans="1:21" x14ac:dyDescent="0.35">
      <c r="A18" t="s">
        <v>42</v>
      </c>
      <c r="B18">
        <v>20</v>
      </c>
      <c r="C18">
        <v>2025</v>
      </c>
      <c r="D18" t="s">
        <v>327</v>
      </c>
      <c r="E18" s="13">
        <v>317</v>
      </c>
      <c r="F18" t="s">
        <v>319</v>
      </c>
      <c r="G18" t="s">
        <v>26</v>
      </c>
      <c r="H18" t="s">
        <v>223</v>
      </c>
    </row>
    <row r="19" spans="1:21" x14ac:dyDescent="0.35">
      <c r="A19" t="s">
        <v>43</v>
      </c>
      <c r="B19">
        <v>21</v>
      </c>
      <c r="C19">
        <v>2025</v>
      </c>
      <c r="D19" t="s">
        <v>327</v>
      </c>
      <c r="E19" s="13">
        <v>317</v>
      </c>
      <c r="F19" t="s">
        <v>319</v>
      </c>
      <c r="G19" t="s">
        <v>26</v>
      </c>
      <c r="H19" t="s">
        <v>77</v>
      </c>
      <c r="I19">
        <v>450</v>
      </c>
      <c r="J19" t="s">
        <v>98</v>
      </c>
      <c r="K19">
        <v>1950</v>
      </c>
      <c r="L19">
        <v>4</v>
      </c>
      <c r="M19">
        <v>2</v>
      </c>
      <c r="N19" t="s">
        <v>12</v>
      </c>
      <c r="O19" t="s">
        <v>12</v>
      </c>
      <c r="P19" t="s">
        <v>95</v>
      </c>
      <c r="Q19" t="s">
        <v>12</v>
      </c>
      <c r="R19" t="s">
        <v>12</v>
      </c>
      <c r="S19">
        <v>30</v>
      </c>
      <c r="T19">
        <v>700</v>
      </c>
      <c r="U19" t="s">
        <v>13</v>
      </c>
    </row>
    <row r="20" spans="1:21" x14ac:dyDescent="0.35">
      <c r="A20" t="s">
        <v>44</v>
      </c>
      <c r="B20">
        <v>22</v>
      </c>
      <c r="C20">
        <v>2025</v>
      </c>
      <c r="D20" t="s">
        <v>327</v>
      </c>
      <c r="E20" s="13">
        <v>317</v>
      </c>
      <c r="F20" t="s">
        <v>319</v>
      </c>
      <c r="G20" t="s">
        <v>26</v>
      </c>
      <c r="H20" t="s">
        <v>223</v>
      </c>
    </row>
    <row r="21" spans="1:21" x14ac:dyDescent="0.35">
      <c r="A21" t="s">
        <v>45</v>
      </c>
      <c r="B21">
        <v>23</v>
      </c>
      <c r="C21">
        <v>2025</v>
      </c>
      <c r="D21" t="s">
        <v>327</v>
      </c>
      <c r="E21" s="13">
        <v>317</v>
      </c>
      <c r="F21" t="s">
        <v>319</v>
      </c>
      <c r="G21" t="s">
        <v>26</v>
      </c>
      <c r="H21" t="s">
        <v>223</v>
      </c>
    </row>
    <row r="22" spans="1:21" x14ac:dyDescent="0.35">
      <c r="A22" t="s">
        <v>46</v>
      </c>
      <c r="B22">
        <v>24</v>
      </c>
      <c r="C22">
        <v>2025</v>
      </c>
      <c r="D22" t="s">
        <v>327</v>
      </c>
      <c r="E22" s="13">
        <v>317</v>
      </c>
      <c r="F22" t="s">
        <v>319</v>
      </c>
      <c r="G22" t="s">
        <v>26</v>
      </c>
      <c r="H22" t="s">
        <v>223</v>
      </c>
    </row>
    <row r="23" spans="1:21" x14ac:dyDescent="0.35">
      <c r="A23" t="s">
        <v>47</v>
      </c>
      <c r="B23">
        <v>25</v>
      </c>
      <c r="C23">
        <v>2025</v>
      </c>
      <c r="D23" t="s">
        <v>327</v>
      </c>
      <c r="E23" s="13">
        <v>317</v>
      </c>
      <c r="F23" t="s">
        <v>319</v>
      </c>
      <c r="G23" t="s">
        <v>26</v>
      </c>
      <c r="H23" t="s">
        <v>223</v>
      </c>
    </row>
    <row r="24" spans="1:21" x14ac:dyDescent="0.35">
      <c r="A24" t="s">
        <v>48</v>
      </c>
      <c r="B24">
        <v>26</v>
      </c>
      <c r="C24">
        <v>2025</v>
      </c>
      <c r="D24" t="s">
        <v>327</v>
      </c>
      <c r="E24" s="13">
        <v>317</v>
      </c>
      <c r="F24" t="s">
        <v>319</v>
      </c>
      <c r="G24" t="s">
        <v>26</v>
      </c>
      <c r="H24" t="s">
        <v>223</v>
      </c>
    </row>
    <row r="25" spans="1:21" x14ac:dyDescent="0.35">
      <c r="A25" t="s">
        <v>49</v>
      </c>
      <c r="B25">
        <v>27</v>
      </c>
      <c r="C25">
        <v>2025</v>
      </c>
      <c r="D25" t="s">
        <v>327</v>
      </c>
      <c r="E25" s="13">
        <v>317</v>
      </c>
      <c r="F25" t="s">
        <v>319</v>
      </c>
      <c r="G25" t="s">
        <v>26</v>
      </c>
      <c r="H25" t="s">
        <v>77</v>
      </c>
      <c r="I25">
        <v>600</v>
      </c>
      <c r="J25" t="s">
        <v>94</v>
      </c>
      <c r="K25">
        <v>1950</v>
      </c>
      <c r="L25">
        <v>5</v>
      </c>
      <c r="M25">
        <v>1</v>
      </c>
      <c r="N25" t="s">
        <v>12</v>
      </c>
      <c r="O25" t="s">
        <v>12</v>
      </c>
      <c r="P25" t="s">
        <v>95</v>
      </c>
      <c r="Q25" t="s">
        <v>12</v>
      </c>
      <c r="R25" t="s">
        <v>12</v>
      </c>
      <c r="S25">
        <v>32</v>
      </c>
      <c r="T25">
        <v>600</v>
      </c>
      <c r="U25" t="s">
        <v>11</v>
      </c>
    </row>
    <row r="26" spans="1:21" x14ac:dyDescent="0.35">
      <c r="A26" t="s">
        <v>50</v>
      </c>
      <c r="B26">
        <v>28</v>
      </c>
      <c r="C26">
        <v>2025</v>
      </c>
      <c r="D26" t="s">
        <v>327</v>
      </c>
      <c r="E26" s="13">
        <v>317</v>
      </c>
      <c r="F26" t="s">
        <v>319</v>
      </c>
      <c r="G26" t="s">
        <v>26</v>
      </c>
      <c r="H26" t="s">
        <v>223</v>
      </c>
    </row>
    <row r="27" spans="1:21" x14ac:dyDescent="0.35">
      <c r="A27" t="s">
        <v>51</v>
      </c>
      <c r="B27">
        <v>29</v>
      </c>
      <c r="C27">
        <v>2025</v>
      </c>
      <c r="D27" t="s">
        <v>327</v>
      </c>
      <c r="E27" s="13">
        <v>317</v>
      </c>
      <c r="F27" t="s">
        <v>319</v>
      </c>
      <c r="G27" t="s">
        <v>26</v>
      </c>
      <c r="H27" t="s">
        <v>223</v>
      </c>
    </row>
    <row r="28" spans="1:21" x14ac:dyDescent="0.35">
      <c r="A28" t="s">
        <v>52</v>
      </c>
      <c r="B28">
        <v>30</v>
      </c>
      <c r="C28">
        <v>2025</v>
      </c>
      <c r="D28" t="s">
        <v>327</v>
      </c>
      <c r="E28" s="13">
        <v>317</v>
      </c>
      <c r="F28" t="s">
        <v>319</v>
      </c>
      <c r="G28" t="s">
        <v>26</v>
      </c>
      <c r="H28" t="s">
        <v>223</v>
      </c>
    </row>
    <row r="29" spans="1:21" x14ac:dyDescent="0.35">
      <c r="A29" t="s">
        <v>53</v>
      </c>
      <c r="B29">
        <v>31</v>
      </c>
      <c r="C29">
        <v>2025</v>
      </c>
      <c r="D29" t="s">
        <v>327</v>
      </c>
      <c r="E29" s="13">
        <v>317</v>
      </c>
      <c r="F29" t="s">
        <v>319</v>
      </c>
      <c r="G29" t="s">
        <v>26</v>
      </c>
      <c r="H29" t="s">
        <v>223</v>
      </c>
    </row>
    <row r="30" spans="1:21" x14ac:dyDescent="0.35">
      <c r="A30" t="s">
        <v>54</v>
      </c>
      <c r="B30">
        <v>32</v>
      </c>
      <c r="C30">
        <v>2025</v>
      </c>
      <c r="D30" t="s">
        <v>327</v>
      </c>
      <c r="E30" s="13">
        <v>317</v>
      </c>
      <c r="F30" t="s">
        <v>319</v>
      </c>
      <c r="G30" t="s">
        <v>26</v>
      </c>
      <c r="H30" t="s">
        <v>223</v>
      </c>
    </row>
    <row r="31" spans="1:21" x14ac:dyDescent="0.35">
      <c r="A31" t="s">
        <v>55</v>
      </c>
      <c r="B31">
        <v>33</v>
      </c>
      <c r="C31">
        <v>2025</v>
      </c>
      <c r="D31" t="s">
        <v>327</v>
      </c>
      <c r="E31" s="13">
        <v>317</v>
      </c>
      <c r="F31" t="s">
        <v>319</v>
      </c>
      <c r="G31" t="s">
        <v>26</v>
      </c>
      <c r="H31" t="s">
        <v>223</v>
      </c>
    </row>
    <row r="32" spans="1:21" x14ac:dyDescent="0.35">
      <c r="A32" t="s">
        <v>56</v>
      </c>
      <c r="B32">
        <v>34</v>
      </c>
      <c r="C32">
        <v>2025</v>
      </c>
      <c r="D32" t="s">
        <v>327</v>
      </c>
      <c r="E32" s="13">
        <v>317</v>
      </c>
      <c r="F32" t="s">
        <v>319</v>
      </c>
      <c r="G32" t="s">
        <v>26</v>
      </c>
      <c r="H32" t="s">
        <v>77</v>
      </c>
      <c r="I32">
        <v>535</v>
      </c>
      <c r="J32" t="s">
        <v>98</v>
      </c>
      <c r="K32">
        <v>1900</v>
      </c>
      <c r="L32">
        <v>4</v>
      </c>
      <c r="M32">
        <v>1</v>
      </c>
      <c r="N32" t="s">
        <v>12</v>
      </c>
      <c r="O32" t="s">
        <v>12</v>
      </c>
      <c r="P32" t="s">
        <v>95</v>
      </c>
      <c r="Q32" t="s">
        <v>12</v>
      </c>
      <c r="R32" t="s">
        <v>12</v>
      </c>
      <c r="S32">
        <v>40</v>
      </c>
      <c r="T32">
        <v>410</v>
      </c>
      <c r="U32" t="s">
        <v>13</v>
      </c>
    </row>
    <row r="33" spans="1:21" x14ac:dyDescent="0.35">
      <c r="A33" t="s">
        <v>57</v>
      </c>
      <c r="B33">
        <v>35</v>
      </c>
      <c r="C33">
        <v>2025</v>
      </c>
      <c r="D33" t="s">
        <v>327</v>
      </c>
      <c r="E33" s="13">
        <v>317</v>
      </c>
      <c r="F33" t="s">
        <v>319</v>
      </c>
      <c r="G33" t="s">
        <v>26</v>
      </c>
      <c r="H33" t="s">
        <v>223</v>
      </c>
    </row>
    <row r="34" spans="1:21" x14ac:dyDescent="0.35">
      <c r="A34" t="s">
        <v>58</v>
      </c>
      <c r="B34">
        <v>36</v>
      </c>
      <c r="C34">
        <v>2025</v>
      </c>
      <c r="D34" t="s">
        <v>327</v>
      </c>
      <c r="E34" s="13">
        <v>317</v>
      </c>
      <c r="F34" t="s">
        <v>319</v>
      </c>
      <c r="G34" t="s">
        <v>26</v>
      </c>
      <c r="H34" t="s">
        <v>223</v>
      </c>
    </row>
    <row r="35" spans="1:21" x14ac:dyDescent="0.35">
      <c r="A35" t="s">
        <v>59</v>
      </c>
      <c r="B35">
        <v>37</v>
      </c>
      <c r="C35">
        <v>2025</v>
      </c>
      <c r="D35" t="s">
        <v>327</v>
      </c>
      <c r="E35" s="13">
        <v>317</v>
      </c>
      <c r="F35" t="s">
        <v>319</v>
      </c>
      <c r="G35" t="s">
        <v>26</v>
      </c>
      <c r="H35" t="s">
        <v>223</v>
      </c>
    </row>
    <row r="36" spans="1:21" x14ac:dyDescent="0.35">
      <c r="A36" t="s">
        <v>60</v>
      </c>
      <c r="B36">
        <v>38</v>
      </c>
      <c r="C36">
        <v>2025</v>
      </c>
      <c r="D36" t="s">
        <v>327</v>
      </c>
      <c r="E36" s="13">
        <v>317</v>
      </c>
      <c r="F36" t="s">
        <v>319</v>
      </c>
      <c r="G36" t="s">
        <v>26</v>
      </c>
      <c r="H36" t="s">
        <v>223</v>
      </c>
    </row>
    <row r="37" spans="1:21" x14ac:dyDescent="0.35">
      <c r="A37" t="s">
        <v>61</v>
      </c>
      <c r="B37">
        <v>39</v>
      </c>
      <c r="C37">
        <v>2025</v>
      </c>
      <c r="D37" t="s">
        <v>327</v>
      </c>
      <c r="E37" s="13">
        <v>317</v>
      </c>
      <c r="F37" t="s">
        <v>319</v>
      </c>
      <c r="G37" t="s">
        <v>26</v>
      </c>
      <c r="H37" t="s">
        <v>77</v>
      </c>
      <c r="I37">
        <v>103.5</v>
      </c>
      <c r="J37" t="s">
        <v>98</v>
      </c>
      <c r="K37">
        <v>1950</v>
      </c>
      <c r="L37">
        <v>4</v>
      </c>
      <c r="M37">
        <v>1</v>
      </c>
      <c r="N37" t="s">
        <v>12</v>
      </c>
      <c r="O37" t="s">
        <v>12</v>
      </c>
      <c r="P37">
        <v>18</v>
      </c>
      <c r="Q37" t="s">
        <v>12</v>
      </c>
      <c r="R37" t="s">
        <v>12</v>
      </c>
      <c r="S37">
        <v>35</v>
      </c>
      <c r="T37">
        <v>73.5</v>
      </c>
      <c r="U37" t="s">
        <v>11</v>
      </c>
    </row>
    <row r="38" spans="1:21" x14ac:dyDescent="0.35">
      <c r="A38" t="s">
        <v>62</v>
      </c>
      <c r="B38">
        <v>40</v>
      </c>
      <c r="C38">
        <v>2025</v>
      </c>
      <c r="D38" t="s">
        <v>327</v>
      </c>
      <c r="E38" s="13">
        <v>317</v>
      </c>
      <c r="F38" t="s">
        <v>319</v>
      </c>
      <c r="G38" t="s">
        <v>26</v>
      </c>
      <c r="H38" t="s">
        <v>223</v>
      </c>
    </row>
    <row r="39" spans="1:21" x14ac:dyDescent="0.35">
      <c r="A39" t="s">
        <v>63</v>
      </c>
      <c r="B39">
        <v>41</v>
      </c>
      <c r="C39">
        <v>2025</v>
      </c>
      <c r="D39" t="s">
        <v>327</v>
      </c>
      <c r="E39" s="13">
        <v>317</v>
      </c>
      <c r="F39" t="s">
        <v>319</v>
      </c>
      <c r="G39" t="s">
        <v>26</v>
      </c>
      <c r="H39" t="s">
        <v>223</v>
      </c>
    </row>
    <row r="40" spans="1:21" x14ac:dyDescent="0.35">
      <c r="A40" t="s">
        <v>64</v>
      </c>
      <c r="B40">
        <v>42</v>
      </c>
      <c r="C40">
        <v>2025</v>
      </c>
      <c r="D40" t="s">
        <v>327</v>
      </c>
      <c r="E40" s="13">
        <v>317</v>
      </c>
      <c r="F40" t="s">
        <v>319</v>
      </c>
      <c r="G40" t="s">
        <v>26</v>
      </c>
      <c r="H40" t="s">
        <v>223</v>
      </c>
    </row>
    <row r="41" spans="1:21" x14ac:dyDescent="0.35">
      <c r="A41" t="s">
        <v>65</v>
      </c>
      <c r="B41">
        <v>44</v>
      </c>
      <c r="C41">
        <v>2025</v>
      </c>
      <c r="D41" t="s">
        <v>327</v>
      </c>
      <c r="E41" s="13">
        <v>317</v>
      </c>
      <c r="F41" t="s">
        <v>319</v>
      </c>
      <c r="G41" t="s">
        <v>26</v>
      </c>
      <c r="H41" t="s">
        <v>223</v>
      </c>
    </row>
    <row r="42" spans="1:21" x14ac:dyDescent="0.35">
      <c r="A42" t="s">
        <v>66</v>
      </c>
      <c r="B42">
        <v>45</v>
      </c>
      <c r="C42">
        <v>2025</v>
      </c>
      <c r="D42" t="s">
        <v>327</v>
      </c>
      <c r="E42" s="13">
        <v>317</v>
      </c>
      <c r="F42" t="s">
        <v>319</v>
      </c>
      <c r="G42" t="s">
        <v>26</v>
      </c>
      <c r="H42" t="s">
        <v>223</v>
      </c>
    </row>
    <row r="43" spans="1:21" x14ac:dyDescent="0.35">
      <c r="A43" t="s">
        <v>67</v>
      </c>
      <c r="B43">
        <v>46</v>
      </c>
      <c r="C43">
        <v>2025</v>
      </c>
      <c r="D43" t="s">
        <v>327</v>
      </c>
      <c r="E43" s="13">
        <v>317</v>
      </c>
      <c r="F43" t="s">
        <v>319</v>
      </c>
      <c r="G43" t="s">
        <v>26</v>
      </c>
      <c r="H43" t="s">
        <v>223</v>
      </c>
    </row>
    <row r="44" spans="1:21" x14ac:dyDescent="0.35">
      <c r="A44" t="s">
        <v>68</v>
      </c>
      <c r="B44">
        <v>47</v>
      </c>
      <c r="C44">
        <v>2025</v>
      </c>
      <c r="D44" t="s">
        <v>327</v>
      </c>
      <c r="E44" s="13">
        <v>317</v>
      </c>
      <c r="F44" t="s">
        <v>319</v>
      </c>
      <c r="G44" t="s">
        <v>26</v>
      </c>
      <c r="H44" t="s">
        <v>223</v>
      </c>
    </row>
    <row r="45" spans="1:21" x14ac:dyDescent="0.35">
      <c r="A45" t="s">
        <v>69</v>
      </c>
      <c r="B45">
        <v>48</v>
      </c>
      <c r="C45">
        <v>2025</v>
      </c>
      <c r="D45" t="s">
        <v>327</v>
      </c>
      <c r="E45" s="13">
        <v>317</v>
      </c>
      <c r="F45" t="s">
        <v>319</v>
      </c>
      <c r="G45" t="s">
        <v>26</v>
      </c>
      <c r="H45" t="s">
        <v>77</v>
      </c>
      <c r="I45">
        <v>400</v>
      </c>
      <c r="J45" t="s">
        <v>98</v>
      </c>
      <c r="K45">
        <v>1950</v>
      </c>
      <c r="L45">
        <v>4</v>
      </c>
      <c r="M45">
        <v>2</v>
      </c>
      <c r="N45" t="s">
        <v>12</v>
      </c>
      <c r="O45" t="s">
        <v>12</v>
      </c>
      <c r="P45" t="s">
        <v>95</v>
      </c>
      <c r="Q45" t="s">
        <v>12</v>
      </c>
      <c r="R45" t="s">
        <v>12</v>
      </c>
      <c r="S45">
        <v>40</v>
      </c>
      <c r="T45">
        <v>400</v>
      </c>
      <c r="U45" t="s">
        <v>223</v>
      </c>
    </row>
    <row r="46" spans="1:21" x14ac:dyDescent="0.35">
      <c r="A46" t="s">
        <v>70</v>
      </c>
      <c r="B46">
        <v>49</v>
      </c>
      <c r="C46">
        <v>2025</v>
      </c>
      <c r="D46" t="s">
        <v>327</v>
      </c>
      <c r="E46" s="13">
        <v>317</v>
      </c>
      <c r="F46" t="s">
        <v>319</v>
      </c>
      <c r="G46" t="s">
        <v>26</v>
      </c>
      <c r="H46" t="s">
        <v>223</v>
      </c>
    </row>
    <row r="47" spans="1:21" x14ac:dyDescent="0.35">
      <c r="A47" t="s">
        <v>71</v>
      </c>
      <c r="B47">
        <v>50</v>
      </c>
      <c r="C47">
        <v>2025</v>
      </c>
      <c r="D47" t="s">
        <v>327</v>
      </c>
      <c r="E47" s="13">
        <v>317</v>
      </c>
      <c r="F47" t="s">
        <v>319</v>
      </c>
      <c r="G47" t="s">
        <v>26</v>
      </c>
      <c r="H47" t="s">
        <v>223</v>
      </c>
    </row>
    <row r="48" spans="1:21" x14ac:dyDescent="0.35">
      <c r="A48" t="s">
        <v>72</v>
      </c>
      <c r="B48">
        <v>51</v>
      </c>
      <c r="C48">
        <v>2025</v>
      </c>
      <c r="D48" t="s">
        <v>327</v>
      </c>
      <c r="E48" s="13">
        <v>317</v>
      </c>
      <c r="F48" t="s">
        <v>319</v>
      </c>
      <c r="G48" t="s">
        <v>26</v>
      </c>
      <c r="H48" t="s">
        <v>223</v>
      </c>
    </row>
    <row r="49" spans="1:8" x14ac:dyDescent="0.35">
      <c r="A49" t="s">
        <v>73</v>
      </c>
      <c r="B49">
        <v>53</v>
      </c>
      <c r="C49">
        <v>2025</v>
      </c>
      <c r="D49" t="s">
        <v>327</v>
      </c>
      <c r="E49" s="13">
        <v>317</v>
      </c>
      <c r="F49" t="s">
        <v>319</v>
      </c>
      <c r="G49" t="s">
        <v>26</v>
      </c>
      <c r="H49" t="s">
        <v>223</v>
      </c>
    </row>
    <row r="50" spans="1:8" x14ac:dyDescent="0.35">
      <c r="A50" t="s">
        <v>74</v>
      </c>
      <c r="B50">
        <v>54</v>
      </c>
      <c r="C50">
        <v>2025</v>
      </c>
      <c r="D50" t="s">
        <v>327</v>
      </c>
      <c r="E50" s="13">
        <v>317</v>
      </c>
      <c r="F50" t="s">
        <v>319</v>
      </c>
      <c r="G50" t="s">
        <v>26</v>
      </c>
      <c r="H50" t="s">
        <v>223</v>
      </c>
    </row>
    <row r="51" spans="1:8" x14ac:dyDescent="0.35">
      <c r="A51" t="s">
        <v>75</v>
      </c>
      <c r="B51">
        <v>55</v>
      </c>
      <c r="C51">
        <v>2025</v>
      </c>
      <c r="D51" t="s">
        <v>327</v>
      </c>
      <c r="E51" s="13">
        <v>317</v>
      </c>
      <c r="F51" t="s">
        <v>319</v>
      </c>
      <c r="G51" t="s">
        <v>26</v>
      </c>
      <c r="H51" t="s">
        <v>223</v>
      </c>
    </row>
    <row r="52" spans="1:8" x14ac:dyDescent="0.35">
      <c r="A52" t="s">
        <v>76</v>
      </c>
      <c r="B52">
        <v>56</v>
      </c>
      <c r="C52">
        <v>2025</v>
      </c>
      <c r="D52" t="s">
        <v>327</v>
      </c>
      <c r="E52" s="13">
        <v>317</v>
      </c>
      <c r="F52" t="s">
        <v>319</v>
      </c>
      <c r="G52" t="s">
        <v>26</v>
      </c>
      <c r="H52" t="s">
        <v>223</v>
      </c>
    </row>
  </sheetData>
  <pageMargins left="0.7" right="0.7" top="0.75" bottom="0.75" header="0.3" footer="0.3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D7CA44-A337-4ACD-82B3-ECF78682E8F2}">
  <sheetPr codeName="Sheet96"/>
  <dimension ref="A1:U52"/>
  <sheetViews>
    <sheetView zoomScale="90" zoomScaleNormal="90" workbookViewId="0">
      <selection activeCell="N1" sqref="N1"/>
    </sheetView>
  </sheetViews>
  <sheetFormatPr defaultRowHeight="14.5" x14ac:dyDescent="0.35"/>
  <cols>
    <col min="1" max="1" width="17" bestFit="1" customWidth="1"/>
    <col min="4" max="4" width="11.1796875" bestFit="1" customWidth="1"/>
    <col min="5" max="5" width="14.26953125" bestFit="1" customWidth="1"/>
    <col min="7" max="7" width="13.36328125" bestFit="1" customWidth="1"/>
    <col min="8" max="8" width="15.54296875" bestFit="1" customWidth="1"/>
    <col min="10" max="10" width="15.26953125" bestFit="1" customWidth="1"/>
    <col min="11" max="11" width="9.7265625" bestFit="1" customWidth="1"/>
    <col min="12" max="12" width="13.90625" bestFit="1" customWidth="1"/>
    <col min="14" max="14" width="15.90625" bestFit="1" customWidth="1"/>
    <col min="15" max="15" width="9.90625" bestFit="1" customWidth="1"/>
    <col min="16" max="16" width="11.6328125" bestFit="1" customWidth="1"/>
    <col min="17" max="17" width="18.7265625" bestFit="1" customWidth="1"/>
    <col min="18" max="18" width="15" bestFit="1" customWidth="1"/>
    <col min="19" max="19" width="18.81640625" bestFit="1" customWidth="1"/>
    <col min="20" max="20" width="12" customWidth="1"/>
    <col min="21" max="21" width="23.26953125" bestFit="1" customWidth="1"/>
  </cols>
  <sheetData>
    <row r="1" spans="1:21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0</v>
      </c>
      <c r="I1" t="s">
        <v>89</v>
      </c>
      <c r="J1" t="s">
        <v>3</v>
      </c>
      <c r="K1" t="s">
        <v>137</v>
      </c>
      <c r="L1" t="s">
        <v>90</v>
      </c>
      <c r="M1" t="s">
        <v>138</v>
      </c>
      <c r="N1" t="s">
        <v>215</v>
      </c>
      <c r="O1" t="s">
        <v>4</v>
      </c>
      <c r="P1" t="s">
        <v>5</v>
      </c>
      <c r="Q1" t="s">
        <v>6</v>
      </c>
      <c r="R1" t="s">
        <v>7</v>
      </c>
      <c r="S1" t="s">
        <v>8</v>
      </c>
      <c r="T1" t="s">
        <v>91</v>
      </c>
      <c r="U1" t="s">
        <v>9</v>
      </c>
    </row>
    <row r="2" spans="1:21" x14ac:dyDescent="0.35">
      <c r="A2" t="s">
        <v>23</v>
      </c>
      <c r="B2">
        <v>1</v>
      </c>
      <c r="C2">
        <v>2025</v>
      </c>
      <c r="D2" t="s">
        <v>328</v>
      </c>
      <c r="E2">
        <v>318</v>
      </c>
      <c r="F2" t="s">
        <v>329</v>
      </c>
      <c r="G2" t="s">
        <v>330</v>
      </c>
      <c r="H2" t="s">
        <v>77</v>
      </c>
      <c r="I2">
        <v>400</v>
      </c>
      <c r="J2" t="s">
        <v>103</v>
      </c>
      <c r="K2">
        <v>1500</v>
      </c>
      <c r="L2">
        <v>6</v>
      </c>
      <c r="M2">
        <v>2</v>
      </c>
      <c r="N2" t="s">
        <v>12</v>
      </c>
      <c r="O2" t="s">
        <v>12</v>
      </c>
      <c r="P2">
        <v>19</v>
      </c>
      <c r="Q2" t="s">
        <v>10</v>
      </c>
      <c r="R2" t="s">
        <v>12</v>
      </c>
      <c r="S2">
        <v>20</v>
      </c>
      <c r="T2">
        <v>460</v>
      </c>
      <c r="U2" t="s">
        <v>11</v>
      </c>
    </row>
    <row r="3" spans="1:21" x14ac:dyDescent="0.35">
      <c r="A3" t="s">
        <v>27</v>
      </c>
      <c r="B3">
        <v>2</v>
      </c>
      <c r="C3">
        <v>2025</v>
      </c>
      <c r="D3" t="s">
        <v>328</v>
      </c>
      <c r="E3">
        <v>318</v>
      </c>
      <c r="F3" t="s">
        <v>329</v>
      </c>
      <c r="G3" t="s">
        <v>330</v>
      </c>
      <c r="H3" t="s">
        <v>77</v>
      </c>
      <c r="I3">
        <v>900</v>
      </c>
      <c r="J3" t="s">
        <v>103</v>
      </c>
      <c r="K3">
        <v>1500</v>
      </c>
      <c r="L3">
        <v>6</v>
      </c>
      <c r="M3">
        <v>2</v>
      </c>
      <c r="N3" t="s">
        <v>12</v>
      </c>
      <c r="O3" t="s">
        <v>12</v>
      </c>
      <c r="Q3" t="s">
        <v>10</v>
      </c>
      <c r="R3" t="s">
        <v>12</v>
      </c>
      <c r="S3">
        <v>20</v>
      </c>
      <c r="T3">
        <v>500</v>
      </c>
      <c r="U3" t="s">
        <v>11</v>
      </c>
    </row>
    <row r="4" spans="1:21" x14ac:dyDescent="0.35">
      <c r="A4" t="s">
        <v>28</v>
      </c>
      <c r="B4">
        <v>4</v>
      </c>
      <c r="C4">
        <v>2025</v>
      </c>
      <c r="D4" t="s">
        <v>328</v>
      </c>
      <c r="E4">
        <v>318</v>
      </c>
      <c r="F4" t="s">
        <v>329</v>
      </c>
      <c r="G4" t="s">
        <v>330</v>
      </c>
      <c r="H4" t="s">
        <v>77</v>
      </c>
      <c r="I4">
        <v>1450</v>
      </c>
      <c r="J4" t="s">
        <v>103</v>
      </c>
      <c r="K4">
        <v>3000</v>
      </c>
      <c r="L4">
        <v>6</v>
      </c>
      <c r="M4">
        <v>1</v>
      </c>
      <c r="N4" t="s">
        <v>12</v>
      </c>
      <c r="O4" t="s">
        <v>12</v>
      </c>
      <c r="Q4" t="s">
        <v>10</v>
      </c>
      <c r="R4" t="s">
        <v>12</v>
      </c>
      <c r="S4">
        <v>40</v>
      </c>
      <c r="T4">
        <v>500</v>
      </c>
      <c r="U4" t="s">
        <v>11</v>
      </c>
    </row>
    <row r="5" spans="1:21" x14ac:dyDescent="0.35">
      <c r="A5" t="s">
        <v>29</v>
      </c>
      <c r="B5">
        <v>5</v>
      </c>
      <c r="C5">
        <v>2025</v>
      </c>
      <c r="D5" t="s">
        <v>328</v>
      </c>
      <c r="E5">
        <v>318</v>
      </c>
      <c r="F5" t="s">
        <v>329</v>
      </c>
      <c r="G5" t="s">
        <v>330</v>
      </c>
      <c r="H5" t="s">
        <v>77</v>
      </c>
      <c r="I5">
        <v>1050</v>
      </c>
      <c r="J5" t="s">
        <v>103</v>
      </c>
      <c r="K5">
        <v>2000</v>
      </c>
      <c r="L5">
        <v>6</v>
      </c>
      <c r="M5">
        <v>1</v>
      </c>
      <c r="N5" t="s">
        <v>12</v>
      </c>
      <c r="O5" t="s">
        <v>12</v>
      </c>
      <c r="Q5" t="s">
        <v>10</v>
      </c>
      <c r="R5" t="s">
        <v>12</v>
      </c>
      <c r="S5">
        <v>40</v>
      </c>
      <c r="T5">
        <v>470</v>
      </c>
      <c r="U5" t="s">
        <v>13</v>
      </c>
    </row>
    <row r="6" spans="1:21" x14ac:dyDescent="0.35">
      <c r="A6" t="s">
        <v>30</v>
      </c>
      <c r="B6">
        <v>6</v>
      </c>
      <c r="C6">
        <v>2025</v>
      </c>
      <c r="D6" t="s">
        <v>328</v>
      </c>
      <c r="E6">
        <v>318</v>
      </c>
      <c r="F6" t="s">
        <v>329</v>
      </c>
      <c r="G6" t="s">
        <v>330</v>
      </c>
      <c r="H6" t="s">
        <v>77</v>
      </c>
      <c r="I6">
        <v>1194</v>
      </c>
      <c r="J6" t="s">
        <v>103</v>
      </c>
      <c r="K6">
        <v>3000</v>
      </c>
      <c r="L6">
        <v>6</v>
      </c>
      <c r="M6">
        <v>2</v>
      </c>
      <c r="N6" t="s">
        <v>12</v>
      </c>
      <c r="O6" t="s">
        <v>12</v>
      </c>
      <c r="Q6" t="s">
        <v>12</v>
      </c>
      <c r="R6" t="s">
        <v>12</v>
      </c>
      <c r="S6">
        <v>36</v>
      </c>
      <c r="T6">
        <v>825</v>
      </c>
      <c r="U6" t="s">
        <v>13</v>
      </c>
    </row>
    <row r="7" spans="1:21" x14ac:dyDescent="0.35">
      <c r="A7" t="s">
        <v>31</v>
      </c>
      <c r="B7">
        <v>8</v>
      </c>
      <c r="C7">
        <v>2025</v>
      </c>
      <c r="D7" t="s">
        <v>328</v>
      </c>
      <c r="E7">
        <v>318</v>
      </c>
      <c r="F7" t="s">
        <v>329</v>
      </c>
      <c r="G7" t="s">
        <v>330</v>
      </c>
      <c r="H7" t="s">
        <v>77</v>
      </c>
      <c r="I7">
        <v>60</v>
      </c>
      <c r="J7" t="s">
        <v>103</v>
      </c>
      <c r="K7">
        <v>1500</v>
      </c>
      <c r="L7">
        <v>6</v>
      </c>
      <c r="M7">
        <v>2</v>
      </c>
      <c r="N7" t="s">
        <v>12</v>
      </c>
      <c r="O7" t="s">
        <v>12</v>
      </c>
      <c r="P7">
        <v>21</v>
      </c>
      <c r="Q7" t="s">
        <v>12</v>
      </c>
      <c r="R7" t="s">
        <v>12</v>
      </c>
      <c r="S7">
        <v>40</v>
      </c>
      <c r="T7">
        <v>26</v>
      </c>
      <c r="U7" t="s">
        <v>11</v>
      </c>
    </row>
    <row r="8" spans="1:21" x14ac:dyDescent="0.35">
      <c r="A8" t="s">
        <v>32</v>
      </c>
      <c r="B8">
        <v>9</v>
      </c>
      <c r="C8">
        <v>2025</v>
      </c>
      <c r="D8" t="s">
        <v>328</v>
      </c>
      <c r="E8">
        <v>318</v>
      </c>
      <c r="F8" t="s">
        <v>329</v>
      </c>
      <c r="G8" t="s">
        <v>330</v>
      </c>
      <c r="H8" t="s">
        <v>77</v>
      </c>
      <c r="I8">
        <v>565</v>
      </c>
      <c r="J8" t="s">
        <v>103</v>
      </c>
      <c r="K8">
        <v>1800</v>
      </c>
      <c r="L8">
        <v>6</v>
      </c>
      <c r="M8">
        <v>1</v>
      </c>
      <c r="N8" t="s">
        <v>12</v>
      </c>
      <c r="O8" t="s">
        <v>12</v>
      </c>
      <c r="Q8" t="s">
        <v>12</v>
      </c>
      <c r="R8" t="s">
        <v>12</v>
      </c>
      <c r="S8">
        <v>20</v>
      </c>
      <c r="T8">
        <v>1140</v>
      </c>
      <c r="U8" t="s">
        <v>11</v>
      </c>
    </row>
    <row r="9" spans="1:21" x14ac:dyDescent="0.35">
      <c r="A9" t="s">
        <v>33</v>
      </c>
      <c r="B9">
        <v>10</v>
      </c>
      <c r="C9">
        <v>2025</v>
      </c>
      <c r="D9" t="s">
        <v>328</v>
      </c>
      <c r="E9">
        <v>318</v>
      </c>
      <c r="F9" t="s">
        <v>329</v>
      </c>
      <c r="G9" t="s">
        <v>330</v>
      </c>
      <c r="H9" t="s">
        <v>77</v>
      </c>
      <c r="I9">
        <v>301</v>
      </c>
      <c r="J9" t="s">
        <v>103</v>
      </c>
      <c r="K9">
        <v>1500</v>
      </c>
      <c r="L9">
        <v>6</v>
      </c>
      <c r="M9">
        <v>1</v>
      </c>
      <c r="N9" t="s">
        <v>12</v>
      </c>
      <c r="O9" t="s">
        <v>12</v>
      </c>
      <c r="Q9" t="s">
        <v>12</v>
      </c>
      <c r="R9" t="s">
        <v>12</v>
      </c>
      <c r="S9">
        <v>40</v>
      </c>
      <c r="T9">
        <v>301</v>
      </c>
      <c r="U9" t="s">
        <v>13</v>
      </c>
    </row>
    <row r="10" spans="1:21" x14ac:dyDescent="0.35">
      <c r="A10" t="s">
        <v>34</v>
      </c>
      <c r="B10">
        <v>11</v>
      </c>
      <c r="C10">
        <v>2025</v>
      </c>
      <c r="D10" t="s">
        <v>328</v>
      </c>
      <c r="E10">
        <v>318</v>
      </c>
      <c r="F10" t="s">
        <v>329</v>
      </c>
      <c r="G10" t="s">
        <v>330</v>
      </c>
      <c r="H10" t="s">
        <v>77</v>
      </c>
      <c r="I10">
        <v>322</v>
      </c>
      <c r="J10" t="s">
        <v>103</v>
      </c>
      <c r="K10">
        <v>4000</v>
      </c>
      <c r="L10">
        <v>6</v>
      </c>
      <c r="M10">
        <v>2</v>
      </c>
      <c r="N10" t="s">
        <v>12</v>
      </c>
      <c r="O10" t="s">
        <v>12</v>
      </c>
      <c r="P10">
        <v>18</v>
      </c>
      <c r="Q10" t="s">
        <v>12</v>
      </c>
      <c r="R10" t="s">
        <v>12</v>
      </c>
      <c r="S10">
        <v>30</v>
      </c>
      <c r="T10">
        <v>203</v>
      </c>
      <c r="U10" t="s">
        <v>11</v>
      </c>
    </row>
    <row r="11" spans="1:21" x14ac:dyDescent="0.35">
      <c r="A11" t="s">
        <v>35</v>
      </c>
      <c r="B11">
        <v>12</v>
      </c>
      <c r="C11">
        <v>2025</v>
      </c>
      <c r="D11" t="s">
        <v>328</v>
      </c>
      <c r="E11">
        <v>318</v>
      </c>
      <c r="F11" t="s">
        <v>329</v>
      </c>
      <c r="G11" t="s">
        <v>330</v>
      </c>
      <c r="H11" t="s">
        <v>77</v>
      </c>
      <c r="I11">
        <v>305</v>
      </c>
      <c r="J11" t="s">
        <v>103</v>
      </c>
      <c r="K11">
        <v>4000</v>
      </c>
      <c r="L11">
        <v>6</v>
      </c>
      <c r="M11">
        <v>2</v>
      </c>
      <c r="N11" t="s">
        <v>12</v>
      </c>
      <c r="O11" t="s">
        <v>12</v>
      </c>
      <c r="Q11" t="s">
        <v>12</v>
      </c>
      <c r="R11" t="s">
        <v>12</v>
      </c>
      <c r="S11">
        <v>40</v>
      </c>
      <c r="T11">
        <v>205</v>
      </c>
      <c r="U11" t="s">
        <v>11</v>
      </c>
    </row>
    <row r="12" spans="1:21" x14ac:dyDescent="0.35">
      <c r="A12" t="s">
        <v>36</v>
      </c>
      <c r="B12">
        <v>13</v>
      </c>
      <c r="C12">
        <v>2025</v>
      </c>
      <c r="D12" t="s">
        <v>328</v>
      </c>
      <c r="E12">
        <v>318</v>
      </c>
      <c r="F12" t="s">
        <v>329</v>
      </c>
      <c r="G12" t="s">
        <v>330</v>
      </c>
      <c r="H12" t="s">
        <v>77</v>
      </c>
      <c r="I12">
        <v>300</v>
      </c>
      <c r="J12" t="s">
        <v>103</v>
      </c>
      <c r="K12">
        <v>1500</v>
      </c>
      <c r="L12">
        <v>6</v>
      </c>
      <c r="M12">
        <v>3</v>
      </c>
      <c r="N12" t="s">
        <v>12</v>
      </c>
      <c r="O12" t="s">
        <v>12</v>
      </c>
      <c r="Q12" t="s">
        <v>10</v>
      </c>
      <c r="R12" t="s">
        <v>12</v>
      </c>
      <c r="S12">
        <v>40</v>
      </c>
      <c r="T12">
        <v>250</v>
      </c>
      <c r="U12" t="s">
        <v>11</v>
      </c>
    </row>
    <row r="13" spans="1:21" x14ac:dyDescent="0.35">
      <c r="A13" t="s">
        <v>37</v>
      </c>
      <c r="B13">
        <v>15</v>
      </c>
      <c r="C13">
        <v>2025</v>
      </c>
      <c r="D13" t="s">
        <v>328</v>
      </c>
      <c r="E13">
        <v>318</v>
      </c>
      <c r="F13" t="s">
        <v>329</v>
      </c>
      <c r="G13" t="s">
        <v>330</v>
      </c>
      <c r="H13" t="s">
        <v>77</v>
      </c>
      <c r="I13">
        <v>50</v>
      </c>
      <c r="J13" t="s">
        <v>103</v>
      </c>
      <c r="K13">
        <v>1900</v>
      </c>
      <c r="L13">
        <v>6</v>
      </c>
      <c r="M13">
        <v>1</v>
      </c>
      <c r="N13" t="s">
        <v>12</v>
      </c>
      <c r="O13" t="s">
        <v>10</v>
      </c>
      <c r="P13">
        <v>18</v>
      </c>
      <c r="Q13" t="s">
        <v>12</v>
      </c>
      <c r="R13" t="s">
        <v>12</v>
      </c>
      <c r="S13">
        <v>18</v>
      </c>
      <c r="T13">
        <v>278</v>
      </c>
      <c r="U13" t="s">
        <v>223</v>
      </c>
    </row>
    <row r="14" spans="1:21" x14ac:dyDescent="0.35">
      <c r="A14" t="s">
        <v>38</v>
      </c>
      <c r="B14">
        <v>16</v>
      </c>
      <c r="C14">
        <v>2025</v>
      </c>
      <c r="D14" t="s">
        <v>328</v>
      </c>
      <c r="E14">
        <v>318</v>
      </c>
      <c r="F14" t="s">
        <v>329</v>
      </c>
      <c r="G14" t="s">
        <v>330</v>
      </c>
      <c r="H14" t="s">
        <v>77</v>
      </c>
      <c r="I14">
        <v>400</v>
      </c>
      <c r="J14" t="s">
        <v>103</v>
      </c>
      <c r="K14">
        <v>2000</v>
      </c>
      <c r="L14">
        <v>6</v>
      </c>
      <c r="M14">
        <v>1</v>
      </c>
      <c r="N14" t="s">
        <v>12</v>
      </c>
      <c r="O14" t="s">
        <v>12</v>
      </c>
      <c r="Q14" t="s">
        <v>12</v>
      </c>
      <c r="R14" t="s">
        <v>12</v>
      </c>
      <c r="S14">
        <v>30</v>
      </c>
      <c r="T14">
        <v>500</v>
      </c>
      <c r="U14" t="s">
        <v>11</v>
      </c>
    </row>
    <row r="15" spans="1:21" x14ac:dyDescent="0.35">
      <c r="A15" t="s">
        <v>39</v>
      </c>
      <c r="B15">
        <v>17</v>
      </c>
      <c r="C15">
        <v>2025</v>
      </c>
      <c r="D15" t="s">
        <v>328</v>
      </c>
      <c r="E15">
        <v>318</v>
      </c>
      <c r="F15" t="s">
        <v>329</v>
      </c>
      <c r="G15" t="s">
        <v>330</v>
      </c>
      <c r="H15" t="s">
        <v>77</v>
      </c>
      <c r="I15">
        <v>50</v>
      </c>
      <c r="J15" t="s">
        <v>103</v>
      </c>
      <c r="K15">
        <v>3500</v>
      </c>
      <c r="L15">
        <v>6</v>
      </c>
      <c r="M15">
        <v>1</v>
      </c>
      <c r="N15" t="s">
        <v>12</v>
      </c>
      <c r="O15" t="s">
        <v>12</v>
      </c>
      <c r="Q15" t="s">
        <v>12</v>
      </c>
      <c r="R15" t="s">
        <v>12</v>
      </c>
      <c r="S15">
        <v>24</v>
      </c>
      <c r="T15">
        <v>160</v>
      </c>
      <c r="U15" t="s">
        <v>11</v>
      </c>
    </row>
    <row r="16" spans="1:21" x14ac:dyDescent="0.35">
      <c r="A16" t="s">
        <v>40</v>
      </c>
      <c r="B16">
        <v>18</v>
      </c>
      <c r="C16">
        <v>2025</v>
      </c>
      <c r="D16" t="s">
        <v>328</v>
      </c>
      <c r="E16">
        <v>318</v>
      </c>
      <c r="F16" t="s">
        <v>329</v>
      </c>
      <c r="G16" t="s">
        <v>330</v>
      </c>
      <c r="H16" t="s">
        <v>77</v>
      </c>
      <c r="I16">
        <v>100</v>
      </c>
      <c r="J16" t="s">
        <v>103</v>
      </c>
      <c r="K16">
        <v>3000</v>
      </c>
      <c r="L16">
        <v>6</v>
      </c>
      <c r="M16">
        <v>2</v>
      </c>
      <c r="N16" t="s">
        <v>12</v>
      </c>
      <c r="O16" t="s">
        <v>12</v>
      </c>
      <c r="P16">
        <v>18</v>
      </c>
      <c r="Q16" t="s">
        <v>12</v>
      </c>
      <c r="R16" t="s">
        <v>12</v>
      </c>
      <c r="S16">
        <v>40</v>
      </c>
      <c r="T16">
        <v>100</v>
      </c>
      <c r="U16" t="s">
        <v>11</v>
      </c>
    </row>
    <row r="17" spans="1:21" x14ac:dyDescent="0.35">
      <c r="A17" t="s">
        <v>41</v>
      </c>
      <c r="B17">
        <v>19</v>
      </c>
      <c r="C17">
        <v>2025</v>
      </c>
      <c r="D17" t="s">
        <v>328</v>
      </c>
      <c r="E17">
        <v>318</v>
      </c>
      <c r="F17" t="s">
        <v>329</v>
      </c>
      <c r="G17" t="s">
        <v>330</v>
      </c>
      <c r="H17" t="s">
        <v>77</v>
      </c>
      <c r="I17">
        <v>120</v>
      </c>
      <c r="J17" t="s">
        <v>103</v>
      </c>
      <c r="K17">
        <v>1500</v>
      </c>
      <c r="L17">
        <v>6</v>
      </c>
      <c r="M17">
        <v>1</v>
      </c>
      <c r="N17" t="s">
        <v>12</v>
      </c>
      <c r="O17" t="s">
        <v>12</v>
      </c>
      <c r="Q17" t="s">
        <v>12</v>
      </c>
      <c r="R17" t="s">
        <v>12</v>
      </c>
      <c r="S17">
        <v>40</v>
      </c>
      <c r="T17">
        <v>170</v>
      </c>
      <c r="U17" t="s">
        <v>11</v>
      </c>
    </row>
    <row r="18" spans="1:21" x14ac:dyDescent="0.35">
      <c r="A18" t="s">
        <v>42</v>
      </c>
      <c r="B18">
        <v>20</v>
      </c>
      <c r="C18">
        <v>2025</v>
      </c>
      <c r="D18" t="s">
        <v>328</v>
      </c>
      <c r="E18">
        <v>318</v>
      </c>
      <c r="F18" t="s">
        <v>329</v>
      </c>
      <c r="G18" t="s">
        <v>330</v>
      </c>
      <c r="H18" t="s">
        <v>77</v>
      </c>
      <c r="I18">
        <v>225</v>
      </c>
      <c r="J18" t="s">
        <v>103</v>
      </c>
      <c r="K18">
        <v>3600</v>
      </c>
      <c r="L18">
        <v>6</v>
      </c>
      <c r="M18">
        <v>1</v>
      </c>
      <c r="N18" t="s">
        <v>12</v>
      </c>
      <c r="O18" t="s">
        <v>12</v>
      </c>
      <c r="P18">
        <v>21</v>
      </c>
      <c r="Q18" t="s">
        <v>10</v>
      </c>
      <c r="R18" t="s">
        <v>12</v>
      </c>
      <c r="S18">
        <v>50</v>
      </c>
      <c r="T18">
        <v>150</v>
      </c>
      <c r="U18" t="s">
        <v>13</v>
      </c>
    </row>
    <row r="19" spans="1:21" x14ac:dyDescent="0.35">
      <c r="A19" t="s">
        <v>43</v>
      </c>
      <c r="B19">
        <v>21</v>
      </c>
      <c r="C19">
        <v>2025</v>
      </c>
      <c r="D19" t="s">
        <v>328</v>
      </c>
      <c r="E19">
        <v>318</v>
      </c>
      <c r="F19" t="s">
        <v>329</v>
      </c>
      <c r="G19" t="s">
        <v>330</v>
      </c>
      <c r="H19" t="s">
        <v>77</v>
      </c>
      <c r="I19">
        <v>450</v>
      </c>
      <c r="J19" t="s">
        <v>103</v>
      </c>
      <c r="K19">
        <v>3600</v>
      </c>
      <c r="L19">
        <v>6</v>
      </c>
      <c r="M19">
        <v>2</v>
      </c>
      <c r="N19" t="s">
        <v>12</v>
      </c>
      <c r="O19" t="s">
        <v>12</v>
      </c>
      <c r="Q19" t="s">
        <v>12</v>
      </c>
      <c r="R19" t="s">
        <v>12</v>
      </c>
      <c r="S19">
        <v>26</v>
      </c>
      <c r="T19">
        <v>300</v>
      </c>
      <c r="U19" t="s">
        <v>13</v>
      </c>
    </row>
    <row r="20" spans="1:21" x14ac:dyDescent="0.35">
      <c r="A20" t="s">
        <v>44</v>
      </c>
      <c r="B20">
        <v>22</v>
      </c>
      <c r="C20">
        <v>2025</v>
      </c>
      <c r="D20" t="s">
        <v>328</v>
      </c>
      <c r="E20">
        <v>318</v>
      </c>
      <c r="F20" t="s">
        <v>329</v>
      </c>
      <c r="G20" t="s">
        <v>330</v>
      </c>
      <c r="H20" t="s">
        <v>77</v>
      </c>
      <c r="I20">
        <v>525</v>
      </c>
      <c r="J20" t="s">
        <v>103</v>
      </c>
      <c r="K20">
        <v>4000</v>
      </c>
      <c r="L20">
        <v>6</v>
      </c>
      <c r="M20">
        <v>2</v>
      </c>
      <c r="N20" t="s">
        <v>12</v>
      </c>
      <c r="O20" t="s">
        <v>10</v>
      </c>
      <c r="P20">
        <v>21</v>
      </c>
      <c r="Q20" t="s">
        <v>10</v>
      </c>
      <c r="R20" t="s">
        <v>12</v>
      </c>
      <c r="S20">
        <v>40</v>
      </c>
      <c r="T20">
        <v>800</v>
      </c>
      <c r="U20" t="s">
        <v>13</v>
      </c>
    </row>
    <row r="21" spans="1:21" x14ac:dyDescent="0.35">
      <c r="A21" t="s">
        <v>45</v>
      </c>
      <c r="B21">
        <v>23</v>
      </c>
      <c r="C21">
        <v>2025</v>
      </c>
      <c r="D21" t="s">
        <v>328</v>
      </c>
      <c r="E21">
        <v>318</v>
      </c>
      <c r="F21" t="s">
        <v>329</v>
      </c>
      <c r="G21" t="s">
        <v>330</v>
      </c>
      <c r="H21" t="s">
        <v>77</v>
      </c>
      <c r="I21">
        <v>250</v>
      </c>
      <c r="J21" t="s">
        <v>103</v>
      </c>
      <c r="K21">
        <v>3000</v>
      </c>
      <c r="L21">
        <v>6</v>
      </c>
      <c r="M21">
        <v>2</v>
      </c>
      <c r="N21" t="s">
        <v>12</v>
      </c>
      <c r="O21" t="s">
        <v>12</v>
      </c>
      <c r="Q21" t="s">
        <v>12</v>
      </c>
      <c r="R21" t="s">
        <v>12</v>
      </c>
      <c r="S21">
        <v>40</v>
      </c>
      <c r="T21">
        <v>250</v>
      </c>
      <c r="U21" t="s">
        <v>11</v>
      </c>
    </row>
    <row r="22" spans="1:21" x14ac:dyDescent="0.35">
      <c r="A22" t="s">
        <v>46</v>
      </c>
      <c r="B22">
        <v>24</v>
      </c>
      <c r="C22">
        <v>2025</v>
      </c>
      <c r="D22" t="s">
        <v>328</v>
      </c>
      <c r="E22">
        <v>318</v>
      </c>
      <c r="F22" t="s">
        <v>329</v>
      </c>
      <c r="G22" t="s">
        <v>330</v>
      </c>
      <c r="H22" t="s">
        <v>77</v>
      </c>
      <c r="I22">
        <v>1200</v>
      </c>
      <c r="J22" t="s">
        <v>103</v>
      </c>
      <c r="K22">
        <v>3250</v>
      </c>
      <c r="L22">
        <v>6</v>
      </c>
      <c r="M22">
        <v>2</v>
      </c>
      <c r="N22" t="s">
        <v>12</v>
      </c>
      <c r="O22" t="s">
        <v>12</v>
      </c>
      <c r="P22">
        <v>18</v>
      </c>
      <c r="Q22" t="s">
        <v>10</v>
      </c>
      <c r="R22" t="s">
        <v>12</v>
      </c>
      <c r="S22">
        <v>40</v>
      </c>
      <c r="T22">
        <v>400</v>
      </c>
      <c r="U22" t="s">
        <v>13</v>
      </c>
    </row>
    <row r="23" spans="1:21" x14ac:dyDescent="0.35">
      <c r="A23" t="s">
        <v>47</v>
      </c>
      <c r="B23">
        <v>25</v>
      </c>
      <c r="C23">
        <v>2025</v>
      </c>
      <c r="D23" t="s">
        <v>328</v>
      </c>
      <c r="E23">
        <v>318</v>
      </c>
      <c r="F23" t="s">
        <v>329</v>
      </c>
      <c r="G23" t="s">
        <v>330</v>
      </c>
      <c r="H23" t="s">
        <v>77</v>
      </c>
      <c r="I23">
        <v>150</v>
      </c>
      <c r="J23" t="s">
        <v>103</v>
      </c>
      <c r="K23">
        <v>3200</v>
      </c>
      <c r="L23">
        <v>6</v>
      </c>
      <c r="M23">
        <v>2</v>
      </c>
      <c r="N23" t="s">
        <v>12</v>
      </c>
      <c r="O23" t="s">
        <v>12</v>
      </c>
      <c r="Q23" t="s">
        <v>12</v>
      </c>
      <c r="R23" t="s">
        <v>12</v>
      </c>
      <c r="S23">
        <v>20</v>
      </c>
      <c r="T23">
        <v>270</v>
      </c>
      <c r="U23" t="s">
        <v>13</v>
      </c>
    </row>
    <row r="24" spans="1:21" x14ac:dyDescent="0.35">
      <c r="A24" t="s">
        <v>48</v>
      </c>
      <c r="B24">
        <v>26</v>
      </c>
      <c r="C24">
        <v>2025</v>
      </c>
      <c r="D24" t="s">
        <v>328</v>
      </c>
      <c r="E24">
        <v>318</v>
      </c>
      <c r="F24" t="s">
        <v>329</v>
      </c>
      <c r="G24" t="s">
        <v>330</v>
      </c>
      <c r="H24" t="s">
        <v>77</v>
      </c>
      <c r="I24">
        <v>270.2</v>
      </c>
      <c r="J24" t="s">
        <v>103</v>
      </c>
      <c r="K24">
        <v>2000</v>
      </c>
      <c r="L24">
        <v>6</v>
      </c>
      <c r="M24">
        <v>1</v>
      </c>
      <c r="N24" t="s">
        <v>12</v>
      </c>
      <c r="O24" t="s">
        <v>12</v>
      </c>
      <c r="Q24" t="s">
        <v>12</v>
      </c>
      <c r="R24" t="s">
        <v>10</v>
      </c>
      <c r="S24">
        <v>30</v>
      </c>
      <c r="T24">
        <v>209.6</v>
      </c>
      <c r="U24" t="s">
        <v>11</v>
      </c>
    </row>
    <row r="25" spans="1:21" x14ac:dyDescent="0.35">
      <c r="A25" t="s">
        <v>49</v>
      </c>
      <c r="B25">
        <v>27</v>
      </c>
      <c r="C25">
        <v>2025</v>
      </c>
      <c r="D25" t="s">
        <v>328</v>
      </c>
      <c r="E25">
        <v>318</v>
      </c>
      <c r="F25" t="s">
        <v>329</v>
      </c>
      <c r="G25" t="s">
        <v>330</v>
      </c>
      <c r="H25" t="s">
        <v>77</v>
      </c>
      <c r="I25">
        <v>800</v>
      </c>
      <c r="J25" t="s">
        <v>103</v>
      </c>
      <c r="K25">
        <v>1500</v>
      </c>
      <c r="L25">
        <v>6</v>
      </c>
      <c r="M25">
        <v>2</v>
      </c>
      <c r="N25" t="s">
        <v>12</v>
      </c>
      <c r="O25" t="s">
        <v>12</v>
      </c>
      <c r="P25">
        <v>18</v>
      </c>
      <c r="Q25" t="s">
        <v>10</v>
      </c>
      <c r="R25" t="s">
        <v>12</v>
      </c>
      <c r="S25">
        <v>40</v>
      </c>
      <c r="T25">
        <v>500</v>
      </c>
      <c r="U25" t="s">
        <v>13</v>
      </c>
    </row>
    <row r="26" spans="1:21" x14ac:dyDescent="0.35">
      <c r="A26" t="s">
        <v>50</v>
      </c>
      <c r="B26">
        <v>28</v>
      </c>
      <c r="C26">
        <v>2025</v>
      </c>
      <c r="D26" t="s">
        <v>328</v>
      </c>
      <c r="E26">
        <v>318</v>
      </c>
      <c r="F26" t="s">
        <v>329</v>
      </c>
      <c r="G26" t="s">
        <v>330</v>
      </c>
      <c r="H26" t="s">
        <v>77</v>
      </c>
      <c r="I26">
        <v>1150</v>
      </c>
      <c r="J26" t="s">
        <v>103</v>
      </c>
      <c r="K26">
        <v>2000</v>
      </c>
      <c r="L26">
        <v>6</v>
      </c>
      <c r="M26">
        <v>3</v>
      </c>
      <c r="N26" t="s">
        <v>12</v>
      </c>
      <c r="O26" t="s">
        <v>12</v>
      </c>
      <c r="P26">
        <v>21</v>
      </c>
      <c r="Q26" t="s">
        <v>10</v>
      </c>
      <c r="R26" t="s">
        <v>12</v>
      </c>
      <c r="S26">
        <v>20</v>
      </c>
      <c r="T26">
        <v>600</v>
      </c>
      <c r="U26" t="s">
        <v>11</v>
      </c>
    </row>
    <row r="27" spans="1:21" x14ac:dyDescent="0.35">
      <c r="A27" t="s">
        <v>51</v>
      </c>
      <c r="B27">
        <v>29</v>
      </c>
      <c r="C27">
        <v>2025</v>
      </c>
      <c r="D27" t="s">
        <v>328</v>
      </c>
      <c r="E27">
        <v>318</v>
      </c>
      <c r="F27" t="s">
        <v>329</v>
      </c>
      <c r="G27" t="s">
        <v>330</v>
      </c>
      <c r="H27" t="s">
        <v>77</v>
      </c>
      <c r="I27">
        <v>150</v>
      </c>
      <c r="J27" t="s">
        <v>103</v>
      </c>
      <c r="K27">
        <v>1500</v>
      </c>
      <c r="L27">
        <v>6</v>
      </c>
      <c r="M27">
        <v>3</v>
      </c>
      <c r="N27" t="s">
        <v>12</v>
      </c>
      <c r="O27" t="s">
        <v>12</v>
      </c>
      <c r="P27">
        <v>21</v>
      </c>
      <c r="Q27" t="s">
        <v>10</v>
      </c>
      <c r="R27" t="s">
        <v>12</v>
      </c>
      <c r="S27">
        <v>40</v>
      </c>
      <c r="T27">
        <v>300</v>
      </c>
      <c r="U27" t="s">
        <v>13</v>
      </c>
    </row>
    <row r="28" spans="1:21" x14ac:dyDescent="0.35">
      <c r="A28" t="s">
        <v>52</v>
      </c>
      <c r="B28">
        <v>30</v>
      </c>
      <c r="C28">
        <v>2025</v>
      </c>
      <c r="D28" t="s">
        <v>328</v>
      </c>
      <c r="E28">
        <v>318</v>
      </c>
      <c r="F28" t="s">
        <v>329</v>
      </c>
      <c r="G28" t="s">
        <v>330</v>
      </c>
      <c r="H28" t="s">
        <v>77</v>
      </c>
      <c r="I28">
        <v>1150</v>
      </c>
      <c r="J28" t="s">
        <v>103</v>
      </c>
      <c r="K28">
        <v>3200</v>
      </c>
      <c r="L28">
        <v>6</v>
      </c>
      <c r="M28">
        <v>2</v>
      </c>
      <c r="N28" t="s">
        <v>12</v>
      </c>
      <c r="O28" t="s">
        <v>12</v>
      </c>
      <c r="P28">
        <v>18</v>
      </c>
      <c r="Q28" t="s">
        <v>10</v>
      </c>
      <c r="R28" t="s">
        <v>12</v>
      </c>
      <c r="S28">
        <v>40</v>
      </c>
      <c r="T28">
        <v>1200</v>
      </c>
      <c r="U28" t="s">
        <v>11</v>
      </c>
    </row>
    <row r="29" spans="1:21" x14ac:dyDescent="0.35">
      <c r="A29" t="s">
        <v>53</v>
      </c>
      <c r="B29">
        <v>31</v>
      </c>
      <c r="C29">
        <v>2025</v>
      </c>
      <c r="D29" t="s">
        <v>328</v>
      </c>
      <c r="E29">
        <v>318</v>
      </c>
      <c r="F29" t="s">
        <v>329</v>
      </c>
      <c r="G29" t="s">
        <v>330</v>
      </c>
      <c r="H29" t="s">
        <v>77</v>
      </c>
      <c r="I29">
        <v>183</v>
      </c>
      <c r="J29" t="s">
        <v>103</v>
      </c>
      <c r="K29">
        <v>3000</v>
      </c>
      <c r="L29">
        <v>6</v>
      </c>
      <c r="M29">
        <v>2</v>
      </c>
      <c r="N29" t="s">
        <v>12</v>
      </c>
      <c r="O29" t="s">
        <v>12</v>
      </c>
      <c r="P29">
        <v>19</v>
      </c>
      <c r="Q29" t="s">
        <v>10</v>
      </c>
      <c r="R29" t="s">
        <v>12</v>
      </c>
      <c r="S29">
        <v>24</v>
      </c>
      <c r="T29">
        <v>183</v>
      </c>
      <c r="U29" t="s">
        <v>13</v>
      </c>
    </row>
    <row r="30" spans="1:21" x14ac:dyDescent="0.35">
      <c r="A30" t="s">
        <v>54</v>
      </c>
      <c r="B30">
        <v>32</v>
      </c>
      <c r="C30">
        <v>2025</v>
      </c>
      <c r="D30" t="s">
        <v>328</v>
      </c>
      <c r="E30">
        <v>318</v>
      </c>
      <c r="F30" t="s">
        <v>329</v>
      </c>
      <c r="G30" t="s">
        <v>330</v>
      </c>
      <c r="H30" t="s">
        <v>77</v>
      </c>
      <c r="I30">
        <v>175</v>
      </c>
      <c r="J30" t="s">
        <v>103</v>
      </c>
      <c r="K30">
        <v>3750</v>
      </c>
      <c r="L30">
        <v>6</v>
      </c>
      <c r="M30">
        <v>2</v>
      </c>
      <c r="N30" t="s">
        <v>12</v>
      </c>
      <c r="O30" t="s">
        <v>12</v>
      </c>
      <c r="P30">
        <v>21</v>
      </c>
      <c r="Q30" t="s">
        <v>10</v>
      </c>
      <c r="R30" t="s">
        <v>12</v>
      </c>
      <c r="S30">
        <v>30</v>
      </c>
      <c r="T30">
        <v>650</v>
      </c>
      <c r="U30" t="s">
        <v>223</v>
      </c>
    </row>
    <row r="31" spans="1:21" x14ac:dyDescent="0.35">
      <c r="A31" t="s">
        <v>55</v>
      </c>
      <c r="B31">
        <v>33</v>
      </c>
      <c r="C31">
        <v>2025</v>
      </c>
      <c r="D31" t="s">
        <v>328</v>
      </c>
      <c r="E31">
        <v>318</v>
      </c>
      <c r="F31" t="s">
        <v>329</v>
      </c>
      <c r="G31" t="s">
        <v>330</v>
      </c>
      <c r="H31" t="s">
        <v>77</v>
      </c>
      <c r="I31">
        <v>328</v>
      </c>
      <c r="J31" t="s">
        <v>103</v>
      </c>
      <c r="K31">
        <v>3000</v>
      </c>
      <c r="L31">
        <v>6</v>
      </c>
      <c r="M31">
        <v>1</v>
      </c>
      <c r="N31" t="s">
        <v>12</v>
      </c>
      <c r="O31" t="s">
        <v>12</v>
      </c>
      <c r="Q31" t="s">
        <v>10</v>
      </c>
      <c r="R31" t="s">
        <v>12</v>
      </c>
      <c r="S31">
        <v>40</v>
      </c>
      <c r="T31">
        <v>328</v>
      </c>
      <c r="U31" t="s">
        <v>11</v>
      </c>
    </row>
    <row r="32" spans="1:21" x14ac:dyDescent="0.35">
      <c r="A32" t="s">
        <v>56</v>
      </c>
      <c r="B32">
        <v>34</v>
      </c>
      <c r="C32">
        <v>2025</v>
      </c>
      <c r="D32" t="s">
        <v>328</v>
      </c>
      <c r="E32">
        <v>318</v>
      </c>
      <c r="F32" t="s">
        <v>329</v>
      </c>
      <c r="G32" t="s">
        <v>330</v>
      </c>
      <c r="H32" t="s">
        <v>77</v>
      </c>
      <c r="I32">
        <v>525</v>
      </c>
      <c r="J32" t="s">
        <v>103</v>
      </c>
      <c r="K32">
        <v>3500</v>
      </c>
      <c r="L32">
        <v>6</v>
      </c>
      <c r="M32">
        <v>2</v>
      </c>
      <c r="N32" t="s">
        <v>12</v>
      </c>
      <c r="O32" t="s">
        <v>12</v>
      </c>
      <c r="P32">
        <v>21</v>
      </c>
      <c r="Q32" t="s">
        <v>10</v>
      </c>
      <c r="R32" t="s">
        <v>12</v>
      </c>
      <c r="S32">
        <v>40</v>
      </c>
      <c r="T32">
        <v>300</v>
      </c>
      <c r="U32" t="s">
        <v>11</v>
      </c>
    </row>
    <row r="33" spans="1:21" x14ac:dyDescent="0.35">
      <c r="A33" t="s">
        <v>57</v>
      </c>
      <c r="B33">
        <v>35</v>
      </c>
      <c r="C33">
        <v>2025</v>
      </c>
      <c r="D33" t="s">
        <v>328</v>
      </c>
      <c r="E33">
        <v>318</v>
      </c>
      <c r="F33" t="s">
        <v>329</v>
      </c>
      <c r="G33" t="s">
        <v>330</v>
      </c>
      <c r="H33" t="s">
        <v>77</v>
      </c>
      <c r="I33">
        <v>200</v>
      </c>
      <c r="J33" t="s">
        <v>103</v>
      </c>
      <c r="K33">
        <v>3000</v>
      </c>
      <c r="L33">
        <v>6</v>
      </c>
      <c r="M33">
        <v>2</v>
      </c>
      <c r="N33" t="s">
        <v>12</v>
      </c>
      <c r="O33" t="s">
        <v>12</v>
      </c>
      <c r="Q33" t="s">
        <v>12</v>
      </c>
      <c r="R33" t="s">
        <v>12</v>
      </c>
      <c r="S33">
        <v>40</v>
      </c>
      <c r="T33">
        <v>500</v>
      </c>
      <c r="U33" t="s">
        <v>13</v>
      </c>
    </row>
    <row r="34" spans="1:21" x14ac:dyDescent="0.35">
      <c r="A34" t="s">
        <v>58</v>
      </c>
      <c r="B34">
        <v>36</v>
      </c>
      <c r="C34">
        <v>2025</v>
      </c>
      <c r="D34" t="s">
        <v>328</v>
      </c>
      <c r="E34">
        <v>318</v>
      </c>
      <c r="F34" t="s">
        <v>329</v>
      </c>
      <c r="G34" t="s">
        <v>330</v>
      </c>
      <c r="H34" t="s">
        <v>77</v>
      </c>
      <c r="I34">
        <v>294</v>
      </c>
      <c r="J34" t="s">
        <v>103</v>
      </c>
      <c r="K34">
        <v>3500</v>
      </c>
      <c r="L34">
        <v>6</v>
      </c>
      <c r="M34">
        <v>1</v>
      </c>
      <c r="N34" t="s">
        <v>12</v>
      </c>
      <c r="O34" t="s">
        <v>12</v>
      </c>
      <c r="P34">
        <v>21</v>
      </c>
      <c r="Q34" t="s">
        <v>10</v>
      </c>
      <c r="R34" t="s">
        <v>12</v>
      </c>
      <c r="S34">
        <v>24</v>
      </c>
      <c r="T34">
        <v>152.66999999999999</v>
      </c>
      <c r="U34" t="s">
        <v>11</v>
      </c>
    </row>
    <row r="35" spans="1:21" x14ac:dyDescent="0.35">
      <c r="A35" t="s">
        <v>59</v>
      </c>
      <c r="B35">
        <v>37</v>
      </c>
      <c r="C35">
        <v>2025</v>
      </c>
      <c r="D35" t="s">
        <v>328</v>
      </c>
      <c r="E35">
        <v>318</v>
      </c>
      <c r="F35" t="s">
        <v>329</v>
      </c>
      <c r="G35" t="s">
        <v>330</v>
      </c>
      <c r="H35" t="s">
        <v>77</v>
      </c>
      <c r="I35">
        <v>1000</v>
      </c>
      <c r="J35" t="s">
        <v>103</v>
      </c>
      <c r="K35">
        <v>3000</v>
      </c>
      <c r="L35">
        <v>6</v>
      </c>
      <c r="M35">
        <v>2</v>
      </c>
      <c r="N35" t="s">
        <v>12</v>
      </c>
      <c r="O35" t="s">
        <v>12</v>
      </c>
      <c r="Q35" t="s">
        <v>12</v>
      </c>
      <c r="R35" t="s">
        <v>12</v>
      </c>
      <c r="S35">
        <v>24</v>
      </c>
      <c r="T35">
        <v>250</v>
      </c>
      <c r="U35" t="s">
        <v>11</v>
      </c>
    </row>
    <row r="36" spans="1:21" x14ac:dyDescent="0.35">
      <c r="A36" t="s">
        <v>60</v>
      </c>
      <c r="B36">
        <v>38</v>
      </c>
      <c r="C36">
        <v>2025</v>
      </c>
      <c r="D36" t="s">
        <v>328</v>
      </c>
      <c r="E36">
        <v>318</v>
      </c>
      <c r="F36" t="s">
        <v>329</v>
      </c>
      <c r="G36" t="s">
        <v>330</v>
      </c>
      <c r="H36" t="s">
        <v>77</v>
      </c>
      <c r="I36">
        <v>650</v>
      </c>
      <c r="J36" t="s">
        <v>103</v>
      </c>
      <c r="K36">
        <v>3000</v>
      </c>
      <c r="L36">
        <v>6</v>
      </c>
      <c r="M36">
        <v>2</v>
      </c>
      <c r="N36" t="s">
        <v>12</v>
      </c>
      <c r="O36" t="s">
        <v>12</v>
      </c>
      <c r="Q36" t="s">
        <v>12</v>
      </c>
      <c r="R36" t="s">
        <v>12</v>
      </c>
      <c r="S36">
        <v>40</v>
      </c>
      <c r="T36">
        <v>500</v>
      </c>
      <c r="U36" t="s">
        <v>11</v>
      </c>
    </row>
    <row r="37" spans="1:21" x14ac:dyDescent="0.35">
      <c r="A37" t="s">
        <v>61</v>
      </c>
      <c r="B37">
        <v>39</v>
      </c>
      <c r="C37">
        <v>2025</v>
      </c>
      <c r="D37" t="s">
        <v>328</v>
      </c>
      <c r="E37">
        <v>318</v>
      </c>
      <c r="F37" t="s">
        <v>329</v>
      </c>
      <c r="G37" t="s">
        <v>330</v>
      </c>
      <c r="H37" t="s">
        <v>77</v>
      </c>
      <c r="I37">
        <v>300</v>
      </c>
      <c r="J37" t="s">
        <v>103</v>
      </c>
      <c r="K37">
        <v>3600</v>
      </c>
      <c r="L37">
        <v>6</v>
      </c>
      <c r="M37">
        <v>1</v>
      </c>
      <c r="N37" t="s">
        <v>12</v>
      </c>
      <c r="O37" t="s">
        <v>12</v>
      </c>
      <c r="P37">
        <v>21</v>
      </c>
      <c r="Q37" t="s">
        <v>12</v>
      </c>
      <c r="R37" t="s">
        <v>12</v>
      </c>
      <c r="S37">
        <v>23</v>
      </c>
      <c r="T37">
        <v>365</v>
      </c>
      <c r="U37" t="s">
        <v>13</v>
      </c>
    </row>
    <row r="38" spans="1:21" x14ac:dyDescent="0.35">
      <c r="A38" t="s">
        <v>62</v>
      </c>
      <c r="B38">
        <v>40</v>
      </c>
      <c r="C38">
        <v>2025</v>
      </c>
      <c r="D38" t="s">
        <v>328</v>
      </c>
      <c r="E38">
        <v>318</v>
      </c>
      <c r="F38" t="s">
        <v>329</v>
      </c>
      <c r="G38" t="s">
        <v>330</v>
      </c>
      <c r="H38" t="s">
        <v>77</v>
      </c>
      <c r="I38">
        <v>400</v>
      </c>
      <c r="J38" t="s">
        <v>103</v>
      </c>
      <c r="K38">
        <v>4000</v>
      </c>
      <c r="L38">
        <v>6</v>
      </c>
      <c r="M38">
        <v>2</v>
      </c>
      <c r="N38" t="s">
        <v>12</v>
      </c>
      <c r="O38" t="s">
        <v>12</v>
      </c>
      <c r="Q38" t="s">
        <v>10</v>
      </c>
      <c r="R38" t="s">
        <v>12</v>
      </c>
      <c r="S38">
        <v>40</v>
      </c>
      <c r="T38">
        <v>700</v>
      </c>
      <c r="U38" t="s">
        <v>11</v>
      </c>
    </row>
    <row r="39" spans="1:21" x14ac:dyDescent="0.35">
      <c r="A39" t="s">
        <v>63</v>
      </c>
      <c r="B39">
        <v>41</v>
      </c>
      <c r="C39">
        <v>2025</v>
      </c>
      <c r="D39" t="s">
        <v>328</v>
      </c>
      <c r="E39">
        <v>318</v>
      </c>
      <c r="F39" t="s">
        <v>329</v>
      </c>
      <c r="G39" t="s">
        <v>330</v>
      </c>
      <c r="H39" t="s">
        <v>77</v>
      </c>
      <c r="I39">
        <v>480</v>
      </c>
      <c r="J39" t="s">
        <v>103</v>
      </c>
      <c r="K39">
        <v>3000</v>
      </c>
      <c r="L39">
        <v>6</v>
      </c>
      <c r="M39">
        <v>2</v>
      </c>
      <c r="N39" t="s">
        <v>12</v>
      </c>
      <c r="O39" t="s">
        <v>12</v>
      </c>
      <c r="Q39" t="s">
        <v>10</v>
      </c>
      <c r="R39" t="s">
        <v>12</v>
      </c>
      <c r="S39">
        <v>40</v>
      </c>
      <c r="T39">
        <v>600</v>
      </c>
      <c r="U39" t="s">
        <v>11</v>
      </c>
    </row>
    <row r="40" spans="1:21" x14ac:dyDescent="0.35">
      <c r="A40" t="s">
        <v>64</v>
      </c>
      <c r="B40">
        <v>42</v>
      </c>
      <c r="C40">
        <v>2025</v>
      </c>
      <c r="D40" t="s">
        <v>328</v>
      </c>
      <c r="E40">
        <v>318</v>
      </c>
      <c r="F40" t="s">
        <v>329</v>
      </c>
      <c r="G40" t="s">
        <v>330</v>
      </c>
      <c r="H40" t="s">
        <v>77</v>
      </c>
      <c r="I40">
        <v>105</v>
      </c>
      <c r="J40" t="s">
        <v>103</v>
      </c>
      <c r="K40">
        <v>1750</v>
      </c>
      <c r="L40">
        <v>6</v>
      </c>
      <c r="M40">
        <v>2</v>
      </c>
      <c r="N40" t="s">
        <v>12</v>
      </c>
      <c r="O40" t="s">
        <v>12</v>
      </c>
      <c r="Q40" t="s">
        <v>10</v>
      </c>
      <c r="R40" t="s">
        <v>12</v>
      </c>
      <c r="S40">
        <v>30</v>
      </c>
      <c r="T40">
        <v>300</v>
      </c>
      <c r="U40" t="s">
        <v>11</v>
      </c>
    </row>
    <row r="41" spans="1:21" x14ac:dyDescent="0.35">
      <c r="A41" t="s">
        <v>65</v>
      </c>
      <c r="B41">
        <v>44</v>
      </c>
      <c r="C41">
        <v>2025</v>
      </c>
      <c r="D41" t="s">
        <v>328</v>
      </c>
      <c r="E41">
        <v>318</v>
      </c>
      <c r="F41" t="s">
        <v>329</v>
      </c>
      <c r="G41" t="s">
        <v>330</v>
      </c>
      <c r="H41" t="s">
        <v>77</v>
      </c>
      <c r="I41">
        <v>230</v>
      </c>
      <c r="J41" t="s">
        <v>103</v>
      </c>
      <c r="K41">
        <v>3000</v>
      </c>
      <c r="L41">
        <v>6</v>
      </c>
      <c r="M41">
        <v>1</v>
      </c>
      <c r="N41" t="s">
        <v>12</v>
      </c>
      <c r="O41" t="s">
        <v>12</v>
      </c>
      <c r="Q41" t="s">
        <v>10</v>
      </c>
      <c r="R41" t="s">
        <v>12</v>
      </c>
      <c r="S41">
        <v>24</v>
      </c>
      <c r="T41">
        <v>230</v>
      </c>
      <c r="U41" t="s">
        <v>11</v>
      </c>
    </row>
    <row r="42" spans="1:21" x14ac:dyDescent="0.35">
      <c r="A42" t="s">
        <v>66</v>
      </c>
      <c r="B42">
        <v>45</v>
      </c>
      <c r="C42">
        <v>2025</v>
      </c>
      <c r="D42" t="s">
        <v>328</v>
      </c>
      <c r="E42">
        <v>318</v>
      </c>
      <c r="F42" t="s">
        <v>329</v>
      </c>
      <c r="G42" t="s">
        <v>330</v>
      </c>
      <c r="H42" t="s">
        <v>77</v>
      </c>
      <c r="I42">
        <v>500</v>
      </c>
      <c r="J42" t="s">
        <v>103</v>
      </c>
      <c r="K42">
        <v>3000</v>
      </c>
      <c r="L42">
        <v>6</v>
      </c>
      <c r="M42">
        <v>2</v>
      </c>
      <c r="N42" t="s">
        <v>12</v>
      </c>
      <c r="O42" t="s">
        <v>12</v>
      </c>
      <c r="Q42" t="s">
        <v>12</v>
      </c>
      <c r="R42" t="s">
        <v>12</v>
      </c>
      <c r="S42">
        <v>24</v>
      </c>
      <c r="T42">
        <v>395</v>
      </c>
      <c r="U42" t="s">
        <v>13</v>
      </c>
    </row>
    <row r="43" spans="1:21" x14ac:dyDescent="0.35">
      <c r="A43" t="s">
        <v>67</v>
      </c>
      <c r="B43">
        <v>46</v>
      </c>
      <c r="C43">
        <v>2025</v>
      </c>
      <c r="D43" t="s">
        <v>328</v>
      </c>
      <c r="E43">
        <v>318</v>
      </c>
      <c r="F43" t="s">
        <v>329</v>
      </c>
      <c r="G43" t="s">
        <v>330</v>
      </c>
      <c r="H43" t="s">
        <v>77</v>
      </c>
      <c r="I43">
        <v>350</v>
      </c>
      <c r="J43" t="s">
        <v>103</v>
      </c>
      <c r="K43">
        <v>3300</v>
      </c>
      <c r="L43">
        <v>6</v>
      </c>
      <c r="M43">
        <v>2</v>
      </c>
      <c r="N43" t="s">
        <v>12</v>
      </c>
      <c r="O43" t="s">
        <v>12</v>
      </c>
      <c r="Q43" t="s">
        <v>12</v>
      </c>
      <c r="R43" t="s">
        <v>12</v>
      </c>
      <c r="S43">
        <v>30</v>
      </c>
      <c r="T43">
        <v>600</v>
      </c>
      <c r="U43" t="s">
        <v>11</v>
      </c>
    </row>
    <row r="44" spans="1:21" x14ac:dyDescent="0.35">
      <c r="A44" t="s">
        <v>68</v>
      </c>
      <c r="B44">
        <v>47</v>
      </c>
      <c r="C44">
        <v>2025</v>
      </c>
      <c r="D44" t="s">
        <v>328</v>
      </c>
      <c r="E44">
        <v>318</v>
      </c>
      <c r="F44" t="s">
        <v>329</v>
      </c>
      <c r="G44" t="s">
        <v>330</v>
      </c>
      <c r="H44" t="s">
        <v>77</v>
      </c>
      <c r="I44">
        <v>485</v>
      </c>
      <c r="J44" t="s">
        <v>103</v>
      </c>
      <c r="K44">
        <v>3800</v>
      </c>
      <c r="L44">
        <v>6</v>
      </c>
      <c r="M44">
        <v>2</v>
      </c>
      <c r="N44" t="s">
        <v>12</v>
      </c>
      <c r="O44" t="s">
        <v>12</v>
      </c>
      <c r="Q44" t="s">
        <v>10</v>
      </c>
      <c r="R44" t="s">
        <v>12</v>
      </c>
      <c r="S44">
        <v>40</v>
      </c>
      <c r="T44">
        <v>235</v>
      </c>
      <c r="U44" t="s">
        <v>11</v>
      </c>
    </row>
    <row r="45" spans="1:21" x14ac:dyDescent="0.35">
      <c r="A45" t="s">
        <v>69</v>
      </c>
      <c r="B45">
        <v>48</v>
      </c>
      <c r="C45">
        <v>2025</v>
      </c>
      <c r="D45" t="s">
        <v>328</v>
      </c>
      <c r="E45">
        <v>318</v>
      </c>
      <c r="F45" t="s">
        <v>329</v>
      </c>
      <c r="G45" t="s">
        <v>330</v>
      </c>
      <c r="H45" t="s">
        <v>77</v>
      </c>
      <c r="I45">
        <v>1139</v>
      </c>
      <c r="J45" t="s">
        <v>103</v>
      </c>
      <c r="K45">
        <v>3500</v>
      </c>
      <c r="L45">
        <v>6</v>
      </c>
      <c r="M45">
        <v>2</v>
      </c>
      <c r="N45" t="s">
        <v>12</v>
      </c>
      <c r="O45" t="s">
        <v>12</v>
      </c>
      <c r="P45">
        <v>18</v>
      </c>
      <c r="Q45" t="s">
        <v>10</v>
      </c>
      <c r="R45" t="s">
        <v>12</v>
      </c>
      <c r="S45">
        <v>40</v>
      </c>
      <c r="T45">
        <v>295</v>
      </c>
      <c r="U45" t="s">
        <v>13</v>
      </c>
    </row>
    <row r="46" spans="1:21" x14ac:dyDescent="0.35">
      <c r="A46" t="s">
        <v>70</v>
      </c>
      <c r="B46">
        <v>49</v>
      </c>
      <c r="C46">
        <v>2025</v>
      </c>
      <c r="D46" t="s">
        <v>328</v>
      </c>
      <c r="E46">
        <v>318</v>
      </c>
      <c r="F46" t="s">
        <v>329</v>
      </c>
      <c r="G46" t="s">
        <v>330</v>
      </c>
      <c r="H46" t="s">
        <v>77</v>
      </c>
      <c r="I46">
        <v>230</v>
      </c>
      <c r="J46" t="s">
        <v>103</v>
      </c>
      <c r="K46">
        <v>4000</v>
      </c>
      <c r="L46">
        <v>6</v>
      </c>
      <c r="M46">
        <v>2</v>
      </c>
      <c r="N46" t="s">
        <v>12</v>
      </c>
      <c r="O46" t="s">
        <v>12</v>
      </c>
      <c r="Q46" t="s">
        <v>12</v>
      </c>
      <c r="R46" t="s">
        <v>12</v>
      </c>
      <c r="S46">
        <v>48</v>
      </c>
      <c r="T46">
        <v>138</v>
      </c>
      <c r="U46" t="s">
        <v>11</v>
      </c>
    </row>
    <row r="47" spans="1:21" x14ac:dyDescent="0.35">
      <c r="A47" t="s">
        <v>71</v>
      </c>
      <c r="B47">
        <v>50</v>
      </c>
      <c r="C47">
        <v>2025</v>
      </c>
      <c r="D47" t="s">
        <v>328</v>
      </c>
      <c r="E47">
        <v>318</v>
      </c>
      <c r="F47" t="s">
        <v>329</v>
      </c>
      <c r="G47" t="s">
        <v>330</v>
      </c>
      <c r="H47" t="s">
        <v>77</v>
      </c>
      <c r="I47">
        <v>240</v>
      </c>
      <c r="J47" t="s">
        <v>94</v>
      </c>
      <c r="K47">
        <v>4000</v>
      </c>
      <c r="L47">
        <v>5</v>
      </c>
      <c r="M47">
        <v>2</v>
      </c>
      <c r="N47" t="s">
        <v>12</v>
      </c>
      <c r="O47" t="s">
        <v>12</v>
      </c>
      <c r="P47">
        <v>18</v>
      </c>
      <c r="Q47" t="s">
        <v>12</v>
      </c>
      <c r="R47" t="s">
        <v>12</v>
      </c>
      <c r="S47">
        <v>60</v>
      </c>
      <c r="T47">
        <v>195</v>
      </c>
      <c r="U47" t="s">
        <v>11</v>
      </c>
    </row>
    <row r="48" spans="1:21" x14ac:dyDescent="0.35">
      <c r="A48" t="s">
        <v>72</v>
      </c>
      <c r="B48">
        <v>51</v>
      </c>
      <c r="C48">
        <v>2025</v>
      </c>
      <c r="D48" t="s">
        <v>328</v>
      </c>
      <c r="E48">
        <v>318</v>
      </c>
      <c r="F48" t="s">
        <v>329</v>
      </c>
      <c r="G48" t="s">
        <v>330</v>
      </c>
      <c r="H48" t="s">
        <v>77</v>
      </c>
      <c r="I48">
        <v>200</v>
      </c>
      <c r="J48" t="s">
        <v>103</v>
      </c>
      <c r="K48">
        <v>1500</v>
      </c>
      <c r="L48">
        <v>6</v>
      </c>
      <c r="M48">
        <v>1</v>
      </c>
      <c r="N48" t="s">
        <v>12</v>
      </c>
      <c r="O48" t="s">
        <v>12</v>
      </c>
      <c r="Q48" t="s">
        <v>12</v>
      </c>
      <c r="R48" t="s">
        <v>12</v>
      </c>
      <c r="S48">
        <v>28</v>
      </c>
      <c r="T48">
        <v>280</v>
      </c>
      <c r="U48" t="s">
        <v>11</v>
      </c>
    </row>
    <row r="49" spans="1:21" x14ac:dyDescent="0.35">
      <c r="A49" t="s">
        <v>73</v>
      </c>
      <c r="B49">
        <v>53</v>
      </c>
      <c r="C49">
        <v>2025</v>
      </c>
      <c r="D49" t="s">
        <v>328</v>
      </c>
      <c r="E49">
        <v>318</v>
      </c>
      <c r="F49" t="s">
        <v>329</v>
      </c>
      <c r="G49" t="s">
        <v>330</v>
      </c>
      <c r="H49" t="s">
        <v>77</v>
      </c>
      <c r="I49">
        <v>206</v>
      </c>
      <c r="J49" t="s">
        <v>103</v>
      </c>
      <c r="K49">
        <v>3300</v>
      </c>
      <c r="L49">
        <v>6</v>
      </c>
      <c r="M49">
        <v>2</v>
      </c>
      <c r="N49" t="s">
        <v>12</v>
      </c>
      <c r="O49" t="s">
        <v>12</v>
      </c>
      <c r="Q49" t="s">
        <v>10</v>
      </c>
      <c r="R49" t="s">
        <v>12</v>
      </c>
      <c r="S49">
        <v>40</v>
      </c>
      <c r="T49">
        <v>452</v>
      </c>
      <c r="U49" t="s">
        <v>11</v>
      </c>
    </row>
    <row r="50" spans="1:21" x14ac:dyDescent="0.35">
      <c r="A50" t="s">
        <v>74</v>
      </c>
      <c r="B50">
        <v>54</v>
      </c>
      <c r="C50">
        <v>2025</v>
      </c>
      <c r="D50" t="s">
        <v>328</v>
      </c>
      <c r="E50">
        <v>318</v>
      </c>
      <c r="F50" t="s">
        <v>329</v>
      </c>
      <c r="G50" t="s">
        <v>330</v>
      </c>
      <c r="H50" t="s">
        <v>77</v>
      </c>
      <c r="I50">
        <v>120</v>
      </c>
      <c r="J50" t="s">
        <v>94</v>
      </c>
      <c r="K50">
        <v>1800</v>
      </c>
      <c r="L50">
        <v>5</v>
      </c>
      <c r="M50">
        <v>2</v>
      </c>
      <c r="N50" t="s">
        <v>12</v>
      </c>
      <c r="O50" t="s">
        <v>12</v>
      </c>
      <c r="P50">
        <v>18</v>
      </c>
      <c r="Q50" t="s">
        <v>10</v>
      </c>
      <c r="R50" t="s">
        <v>12</v>
      </c>
      <c r="S50">
        <v>20</v>
      </c>
      <c r="T50">
        <v>405</v>
      </c>
      <c r="U50" t="s">
        <v>13</v>
      </c>
    </row>
    <row r="51" spans="1:21" x14ac:dyDescent="0.35">
      <c r="A51" t="s">
        <v>75</v>
      </c>
      <c r="B51">
        <v>55</v>
      </c>
      <c r="C51">
        <v>2025</v>
      </c>
      <c r="D51" t="s">
        <v>328</v>
      </c>
      <c r="E51">
        <v>318</v>
      </c>
      <c r="F51" t="s">
        <v>329</v>
      </c>
      <c r="G51" t="s">
        <v>330</v>
      </c>
      <c r="H51" t="s">
        <v>77</v>
      </c>
      <c r="I51">
        <v>165</v>
      </c>
      <c r="J51" t="s">
        <v>103</v>
      </c>
      <c r="K51">
        <v>3000</v>
      </c>
      <c r="L51">
        <v>6</v>
      </c>
      <c r="M51">
        <v>2</v>
      </c>
      <c r="N51" t="s">
        <v>12</v>
      </c>
      <c r="O51" t="s">
        <v>12</v>
      </c>
      <c r="P51">
        <v>18</v>
      </c>
      <c r="Q51" t="s">
        <v>12</v>
      </c>
      <c r="R51" t="s">
        <v>12</v>
      </c>
      <c r="S51">
        <v>40</v>
      </c>
      <c r="T51">
        <v>66</v>
      </c>
      <c r="U51" t="s">
        <v>13</v>
      </c>
    </row>
    <row r="52" spans="1:21" x14ac:dyDescent="0.35">
      <c r="A52" t="s">
        <v>76</v>
      </c>
      <c r="B52">
        <v>56</v>
      </c>
      <c r="C52">
        <v>2025</v>
      </c>
      <c r="D52" t="s">
        <v>328</v>
      </c>
      <c r="E52">
        <v>318</v>
      </c>
      <c r="F52" t="s">
        <v>329</v>
      </c>
      <c r="G52" t="s">
        <v>330</v>
      </c>
      <c r="H52" t="s">
        <v>77</v>
      </c>
      <c r="I52">
        <v>475</v>
      </c>
      <c r="J52" t="s">
        <v>103</v>
      </c>
      <c r="K52">
        <v>3000</v>
      </c>
      <c r="L52">
        <v>6</v>
      </c>
      <c r="M52">
        <v>1</v>
      </c>
      <c r="N52" t="s">
        <v>12</v>
      </c>
      <c r="O52" t="s">
        <v>12</v>
      </c>
      <c r="Q52" t="s">
        <v>10</v>
      </c>
      <c r="R52" t="s">
        <v>12</v>
      </c>
      <c r="S52">
        <v>30</v>
      </c>
      <c r="T52">
        <v>400</v>
      </c>
      <c r="U52" t="s">
        <v>11</v>
      </c>
    </row>
  </sheetData>
  <pageMargins left="0.7" right="0.7" top="0.75" bottom="0.75" header="0.3" footer="0.3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4817F0-87C4-4E44-9D64-6DE78100071D}">
  <sheetPr codeName="Sheet98"/>
  <dimension ref="A1:U52"/>
  <sheetViews>
    <sheetView zoomScale="90" zoomScaleNormal="90" workbookViewId="0"/>
  </sheetViews>
  <sheetFormatPr defaultRowHeight="14.5" x14ac:dyDescent="0.35"/>
  <cols>
    <col min="1" max="1" width="17" bestFit="1" customWidth="1"/>
    <col min="4" max="4" width="16.36328125" bestFit="1" customWidth="1"/>
    <col min="5" max="5" width="14.26953125" bestFit="1" customWidth="1"/>
    <col min="8" max="8" width="15.54296875" bestFit="1" customWidth="1"/>
    <col min="10" max="10" width="15.54296875" bestFit="1" customWidth="1"/>
    <col min="11" max="11" width="9.7265625" bestFit="1" customWidth="1"/>
    <col min="12" max="12" width="13.90625" bestFit="1" customWidth="1"/>
    <col min="14" max="14" width="15.90625" bestFit="1" customWidth="1"/>
    <col min="15" max="15" width="9.90625" bestFit="1" customWidth="1"/>
    <col min="16" max="16" width="11.6328125" bestFit="1" customWidth="1"/>
    <col min="17" max="17" width="18.7265625" bestFit="1" customWidth="1"/>
    <col min="18" max="18" width="15" bestFit="1" customWidth="1"/>
    <col min="19" max="19" width="18.81640625" bestFit="1" customWidth="1"/>
    <col min="20" max="20" width="11" bestFit="1" customWidth="1"/>
    <col min="21" max="21" width="23.26953125" bestFit="1" customWidth="1"/>
  </cols>
  <sheetData>
    <row r="1" spans="1:21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0</v>
      </c>
      <c r="I1" t="s">
        <v>89</v>
      </c>
      <c r="J1" t="s">
        <v>3</v>
      </c>
      <c r="K1" t="s">
        <v>137</v>
      </c>
      <c r="L1" t="s">
        <v>90</v>
      </c>
      <c r="M1" t="s">
        <v>138</v>
      </c>
      <c r="N1" t="s">
        <v>215</v>
      </c>
      <c r="O1" t="s">
        <v>4</v>
      </c>
      <c r="P1" t="s">
        <v>5</v>
      </c>
      <c r="Q1" t="s">
        <v>6</v>
      </c>
      <c r="R1" t="s">
        <v>7</v>
      </c>
      <c r="S1" t="s">
        <v>8</v>
      </c>
      <c r="T1" t="s">
        <v>91</v>
      </c>
      <c r="U1" t="s">
        <v>9</v>
      </c>
    </row>
    <row r="2" spans="1:21" x14ac:dyDescent="0.35">
      <c r="A2" t="s">
        <v>23</v>
      </c>
      <c r="B2">
        <v>1</v>
      </c>
      <c r="C2">
        <v>2025</v>
      </c>
      <c r="D2" t="s">
        <v>331</v>
      </c>
      <c r="E2">
        <v>319</v>
      </c>
      <c r="F2" t="s">
        <v>332</v>
      </c>
      <c r="G2" t="s">
        <v>333</v>
      </c>
    </row>
    <row r="3" spans="1:21" x14ac:dyDescent="0.35">
      <c r="A3" t="s">
        <v>27</v>
      </c>
      <c r="B3">
        <v>2</v>
      </c>
      <c r="C3">
        <v>2025</v>
      </c>
      <c r="D3" t="s">
        <v>331</v>
      </c>
      <c r="E3">
        <v>319</v>
      </c>
      <c r="F3" t="s">
        <v>332</v>
      </c>
      <c r="G3" t="s">
        <v>333</v>
      </c>
    </row>
    <row r="4" spans="1:21" x14ac:dyDescent="0.35">
      <c r="A4" t="s">
        <v>28</v>
      </c>
      <c r="B4">
        <v>4</v>
      </c>
      <c r="C4">
        <v>2025</v>
      </c>
      <c r="D4" t="s">
        <v>331</v>
      </c>
      <c r="E4">
        <v>319</v>
      </c>
      <c r="F4" t="s">
        <v>332</v>
      </c>
      <c r="G4" t="s">
        <v>333</v>
      </c>
    </row>
    <row r="5" spans="1:21" x14ac:dyDescent="0.35">
      <c r="A5" t="s">
        <v>29</v>
      </c>
      <c r="B5">
        <v>5</v>
      </c>
      <c r="C5">
        <v>2025</v>
      </c>
      <c r="D5" t="s">
        <v>331</v>
      </c>
      <c r="E5">
        <v>319</v>
      </c>
      <c r="F5" t="s">
        <v>332</v>
      </c>
      <c r="G5" t="s">
        <v>333</v>
      </c>
    </row>
    <row r="6" spans="1:21" x14ac:dyDescent="0.35">
      <c r="A6" t="s">
        <v>30</v>
      </c>
      <c r="B6">
        <v>6</v>
      </c>
      <c r="C6">
        <v>2025</v>
      </c>
      <c r="D6" t="s">
        <v>331</v>
      </c>
      <c r="E6">
        <v>319</v>
      </c>
      <c r="F6" t="s">
        <v>332</v>
      </c>
      <c r="G6" t="s">
        <v>333</v>
      </c>
      <c r="H6" t="s">
        <v>77</v>
      </c>
      <c r="I6">
        <v>355</v>
      </c>
      <c r="J6" t="s">
        <v>98</v>
      </c>
      <c r="K6">
        <v>18000</v>
      </c>
      <c r="L6">
        <v>4</v>
      </c>
      <c r="M6">
        <v>3</v>
      </c>
      <c r="N6" t="s">
        <v>12</v>
      </c>
      <c r="O6" t="s">
        <v>12</v>
      </c>
      <c r="Q6" t="s">
        <v>12</v>
      </c>
      <c r="R6" t="s">
        <v>12</v>
      </c>
      <c r="S6">
        <v>0</v>
      </c>
      <c r="T6">
        <v>180</v>
      </c>
      <c r="U6" t="s">
        <v>303</v>
      </c>
    </row>
    <row r="7" spans="1:21" x14ac:dyDescent="0.35">
      <c r="A7" t="s">
        <v>31</v>
      </c>
      <c r="B7">
        <v>8</v>
      </c>
      <c r="C7">
        <v>2025</v>
      </c>
      <c r="D7" t="s">
        <v>331</v>
      </c>
      <c r="E7">
        <v>319</v>
      </c>
      <c r="F7" t="s">
        <v>332</v>
      </c>
      <c r="G7" t="s">
        <v>333</v>
      </c>
    </row>
    <row r="8" spans="1:21" x14ac:dyDescent="0.35">
      <c r="A8" t="s">
        <v>32</v>
      </c>
      <c r="B8">
        <v>9</v>
      </c>
      <c r="C8">
        <v>2025</v>
      </c>
      <c r="D8" t="s">
        <v>331</v>
      </c>
      <c r="E8">
        <v>319</v>
      </c>
      <c r="F8" t="s">
        <v>332</v>
      </c>
      <c r="G8" t="s">
        <v>333</v>
      </c>
    </row>
    <row r="9" spans="1:21" x14ac:dyDescent="0.35">
      <c r="A9" t="s">
        <v>33</v>
      </c>
      <c r="B9">
        <v>10</v>
      </c>
      <c r="C9">
        <v>2025</v>
      </c>
      <c r="D9" t="s">
        <v>331</v>
      </c>
      <c r="E9">
        <v>319</v>
      </c>
      <c r="F9" t="s">
        <v>332</v>
      </c>
      <c r="G9" t="s">
        <v>333</v>
      </c>
    </row>
    <row r="10" spans="1:21" x14ac:dyDescent="0.35">
      <c r="A10" t="s">
        <v>34</v>
      </c>
      <c r="B10">
        <v>11</v>
      </c>
      <c r="C10">
        <v>2025</v>
      </c>
      <c r="D10" t="s">
        <v>331</v>
      </c>
      <c r="E10">
        <v>319</v>
      </c>
      <c r="F10" t="s">
        <v>332</v>
      </c>
      <c r="G10" t="s">
        <v>333</v>
      </c>
    </row>
    <row r="11" spans="1:21" x14ac:dyDescent="0.35">
      <c r="A11" t="s">
        <v>35</v>
      </c>
      <c r="B11">
        <v>12</v>
      </c>
      <c r="C11">
        <v>2025</v>
      </c>
      <c r="D11" t="s">
        <v>331</v>
      </c>
      <c r="E11">
        <v>319</v>
      </c>
      <c r="F11" t="s">
        <v>332</v>
      </c>
      <c r="G11" t="s">
        <v>333</v>
      </c>
    </row>
    <row r="12" spans="1:21" x14ac:dyDescent="0.35">
      <c r="A12" t="s">
        <v>36</v>
      </c>
      <c r="B12">
        <v>13</v>
      </c>
      <c r="C12">
        <v>2025</v>
      </c>
      <c r="D12" t="s">
        <v>331</v>
      </c>
      <c r="E12">
        <v>319</v>
      </c>
      <c r="F12" t="s">
        <v>332</v>
      </c>
      <c r="G12" t="s">
        <v>333</v>
      </c>
    </row>
    <row r="13" spans="1:21" x14ac:dyDescent="0.35">
      <c r="A13" t="s">
        <v>37</v>
      </c>
      <c r="B13">
        <v>15</v>
      </c>
      <c r="C13">
        <v>2025</v>
      </c>
      <c r="D13" t="s">
        <v>331</v>
      </c>
      <c r="E13">
        <v>319</v>
      </c>
      <c r="F13" t="s">
        <v>332</v>
      </c>
      <c r="G13" t="s">
        <v>333</v>
      </c>
    </row>
    <row r="14" spans="1:21" x14ac:dyDescent="0.35">
      <c r="A14" t="s">
        <v>38</v>
      </c>
      <c r="B14">
        <v>16</v>
      </c>
      <c r="C14">
        <v>2025</v>
      </c>
      <c r="D14" t="s">
        <v>331</v>
      </c>
      <c r="E14">
        <v>319</v>
      </c>
      <c r="F14" t="s">
        <v>332</v>
      </c>
      <c r="G14" t="s">
        <v>333</v>
      </c>
    </row>
    <row r="15" spans="1:21" x14ac:dyDescent="0.35">
      <c r="A15" t="s">
        <v>39</v>
      </c>
      <c r="B15">
        <v>17</v>
      </c>
      <c r="C15">
        <v>2025</v>
      </c>
      <c r="D15" t="s">
        <v>331</v>
      </c>
      <c r="E15">
        <v>319</v>
      </c>
      <c r="F15" t="s">
        <v>332</v>
      </c>
      <c r="G15" t="s">
        <v>333</v>
      </c>
      <c r="H15" t="s">
        <v>77</v>
      </c>
      <c r="I15">
        <v>100</v>
      </c>
      <c r="J15" t="s">
        <v>98</v>
      </c>
      <c r="K15">
        <v>8000</v>
      </c>
      <c r="L15">
        <v>4</v>
      </c>
      <c r="M15">
        <v>2</v>
      </c>
      <c r="N15" t="s">
        <v>12</v>
      </c>
      <c r="O15" t="s">
        <v>12</v>
      </c>
      <c r="Q15" t="s">
        <v>12</v>
      </c>
      <c r="R15" t="s">
        <v>12</v>
      </c>
      <c r="S15">
        <v>30</v>
      </c>
      <c r="T15">
        <v>60</v>
      </c>
      <c r="U15" t="s">
        <v>11</v>
      </c>
    </row>
    <row r="16" spans="1:21" x14ac:dyDescent="0.35">
      <c r="A16" t="s">
        <v>40</v>
      </c>
      <c r="B16">
        <v>18</v>
      </c>
      <c r="C16">
        <v>2025</v>
      </c>
      <c r="D16" t="s">
        <v>331</v>
      </c>
      <c r="E16">
        <v>319</v>
      </c>
      <c r="F16" t="s">
        <v>332</v>
      </c>
      <c r="G16" t="s">
        <v>333</v>
      </c>
    </row>
    <row r="17" spans="1:21" x14ac:dyDescent="0.35">
      <c r="A17" t="s">
        <v>41</v>
      </c>
      <c r="B17">
        <v>19</v>
      </c>
      <c r="C17">
        <v>2025</v>
      </c>
      <c r="D17" t="s">
        <v>331</v>
      </c>
      <c r="E17">
        <v>319</v>
      </c>
      <c r="F17" t="s">
        <v>332</v>
      </c>
      <c r="G17" t="s">
        <v>333</v>
      </c>
    </row>
    <row r="18" spans="1:21" x14ac:dyDescent="0.35">
      <c r="A18" t="s">
        <v>42</v>
      </c>
      <c r="B18">
        <v>20</v>
      </c>
      <c r="C18">
        <v>2025</v>
      </c>
      <c r="D18" t="s">
        <v>331</v>
      </c>
      <c r="E18">
        <v>319</v>
      </c>
      <c r="F18" t="s">
        <v>332</v>
      </c>
      <c r="G18" t="s">
        <v>333</v>
      </c>
    </row>
    <row r="19" spans="1:21" x14ac:dyDescent="0.35">
      <c r="A19" t="s">
        <v>43</v>
      </c>
      <c r="B19">
        <v>21</v>
      </c>
      <c r="C19">
        <v>2025</v>
      </c>
      <c r="D19" t="s">
        <v>331</v>
      </c>
      <c r="E19">
        <v>319</v>
      </c>
      <c r="F19" t="s">
        <v>332</v>
      </c>
      <c r="G19" t="s">
        <v>333</v>
      </c>
    </row>
    <row r="20" spans="1:21" x14ac:dyDescent="0.35">
      <c r="A20" t="s">
        <v>44</v>
      </c>
      <c r="B20">
        <v>22</v>
      </c>
      <c r="C20">
        <v>2025</v>
      </c>
      <c r="D20" t="s">
        <v>331</v>
      </c>
      <c r="E20">
        <v>319</v>
      </c>
      <c r="F20" t="s">
        <v>332</v>
      </c>
      <c r="G20" t="s">
        <v>333</v>
      </c>
    </row>
    <row r="21" spans="1:21" x14ac:dyDescent="0.35">
      <c r="A21" t="s">
        <v>45</v>
      </c>
      <c r="B21">
        <v>23</v>
      </c>
      <c r="C21">
        <v>2025</v>
      </c>
      <c r="D21" t="s">
        <v>331</v>
      </c>
      <c r="E21">
        <v>319</v>
      </c>
      <c r="F21" t="s">
        <v>332</v>
      </c>
      <c r="G21" t="s">
        <v>333</v>
      </c>
    </row>
    <row r="22" spans="1:21" x14ac:dyDescent="0.35">
      <c r="A22" t="s">
        <v>46</v>
      </c>
      <c r="B22">
        <v>24</v>
      </c>
      <c r="C22">
        <v>2025</v>
      </c>
      <c r="D22" t="s">
        <v>331</v>
      </c>
      <c r="E22">
        <v>319</v>
      </c>
      <c r="F22" t="s">
        <v>332</v>
      </c>
      <c r="G22" t="s">
        <v>333</v>
      </c>
    </row>
    <row r="23" spans="1:21" x14ac:dyDescent="0.35">
      <c r="A23" t="s">
        <v>47</v>
      </c>
      <c r="B23">
        <v>25</v>
      </c>
      <c r="C23">
        <v>2025</v>
      </c>
      <c r="D23" t="s">
        <v>331</v>
      </c>
      <c r="E23">
        <v>319</v>
      </c>
      <c r="F23" t="s">
        <v>332</v>
      </c>
      <c r="G23" t="s">
        <v>333</v>
      </c>
    </row>
    <row r="24" spans="1:21" x14ac:dyDescent="0.35">
      <c r="A24" t="s">
        <v>48</v>
      </c>
      <c r="B24">
        <v>26</v>
      </c>
      <c r="C24">
        <v>2025</v>
      </c>
      <c r="D24" t="s">
        <v>331</v>
      </c>
      <c r="E24">
        <v>319</v>
      </c>
      <c r="F24" t="s">
        <v>332</v>
      </c>
      <c r="G24" t="s">
        <v>333</v>
      </c>
    </row>
    <row r="25" spans="1:21" x14ac:dyDescent="0.35">
      <c r="A25" t="s">
        <v>49</v>
      </c>
      <c r="B25">
        <v>27</v>
      </c>
      <c r="C25">
        <v>2025</v>
      </c>
      <c r="D25" t="s">
        <v>331</v>
      </c>
      <c r="E25">
        <v>319</v>
      </c>
      <c r="F25" t="s">
        <v>332</v>
      </c>
      <c r="G25" t="s">
        <v>333</v>
      </c>
    </row>
    <row r="26" spans="1:21" x14ac:dyDescent="0.35">
      <c r="A26" t="s">
        <v>50</v>
      </c>
      <c r="B26">
        <v>28</v>
      </c>
      <c r="C26">
        <v>2025</v>
      </c>
      <c r="D26" t="s">
        <v>331</v>
      </c>
      <c r="E26">
        <v>319</v>
      </c>
      <c r="F26" t="s">
        <v>332</v>
      </c>
      <c r="G26" t="s">
        <v>333</v>
      </c>
    </row>
    <row r="27" spans="1:21" x14ac:dyDescent="0.35">
      <c r="A27" t="s">
        <v>51</v>
      </c>
      <c r="B27">
        <v>29</v>
      </c>
      <c r="C27">
        <v>2025</v>
      </c>
      <c r="D27" t="s">
        <v>331</v>
      </c>
      <c r="E27">
        <v>319</v>
      </c>
      <c r="F27" t="s">
        <v>332</v>
      </c>
      <c r="G27" t="s">
        <v>333</v>
      </c>
    </row>
    <row r="28" spans="1:21" x14ac:dyDescent="0.35">
      <c r="A28" t="s">
        <v>52</v>
      </c>
      <c r="B28">
        <v>30</v>
      </c>
      <c r="C28">
        <v>2025</v>
      </c>
      <c r="D28" t="s">
        <v>331</v>
      </c>
      <c r="E28">
        <v>319</v>
      </c>
      <c r="F28" t="s">
        <v>332</v>
      </c>
      <c r="G28" t="s">
        <v>333</v>
      </c>
    </row>
    <row r="29" spans="1:21" x14ac:dyDescent="0.35">
      <c r="A29" t="s">
        <v>53</v>
      </c>
      <c r="B29">
        <v>31</v>
      </c>
      <c r="C29">
        <v>2025</v>
      </c>
      <c r="D29" t="s">
        <v>331</v>
      </c>
      <c r="E29">
        <v>319</v>
      </c>
      <c r="F29" t="s">
        <v>332</v>
      </c>
      <c r="G29" t="s">
        <v>333</v>
      </c>
      <c r="H29" t="s">
        <v>77</v>
      </c>
      <c r="I29">
        <v>100</v>
      </c>
      <c r="J29" t="s">
        <v>98</v>
      </c>
      <c r="K29">
        <v>8000</v>
      </c>
      <c r="L29">
        <v>4</v>
      </c>
      <c r="M29">
        <v>3</v>
      </c>
      <c r="N29" t="s">
        <v>12</v>
      </c>
      <c r="O29" t="s">
        <v>12</v>
      </c>
      <c r="Q29" t="s">
        <v>10</v>
      </c>
      <c r="R29" t="s">
        <v>12</v>
      </c>
      <c r="S29">
        <v>0</v>
      </c>
      <c r="T29">
        <v>80</v>
      </c>
      <c r="U29" t="s">
        <v>303</v>
      </c>
    </row>
    <row r="30" spans="1:21" x14ac:dyDescent="0.35">
      <c r="A30" t="s">
        <v>54</v>
      </c>
      <c r="B30">
        <v>32</v>
      </c>
      <c r="C30">
        <v>2025</v>
      </c>
      <c r="D30" t="s">
        <v>331</v>
      </c>
      <c r="E30">
        <v>319</v>
      </c>
      <c r="F30" t="s">
        <v>332</v>
      </c>
      <c r="G30" t="s">
        <v>333</v>
      </c>
      <c r="H30" t="s">
        <v>77</v>
      </c>
      <c r="I30">
        <v>125</v>
      </c>
      <c r="J30" t="s">
        <v>98</v>
      </c>
      <c r="K30">
        <v>8000</v>
      </c>
      <c r="L30">
        <v>4</v>
      </c>
      <c r="M30">
        <v>2</v>
      </c>
      <c r="N30" t="s">
        <v>12</v>
      </c>
      <c r="O30" t="s">
        <v>12</v>
      </c>
      <c r="Q30" t="s">
        <v>12</v>
      </c>
      <c r="R30" t="s">
        <v>12</v>
      </c>
      <c r="S30">
        <v>0</v>
      </c>
      <c r="T30">
        <v>100</v>
      </c>
      <c r="U30" t="s">
        <v>303</v>
      </c>
    </row>
    <row r="31" spans="1:21" x14ac:dyDescent="0.35">
      <c r="A31" t="s">
        <v>55</v>
      </c>
      <c r="B31">
        <v>33</v>
      </c>
      <c r="C31">
        <v>2025</v>
      </c>
      <c r="D31" t="s">
        <v>331</v>
      </c>
      <c r="E31">
        <v>319</v>
      </c>
      <c r="F31" t="s">
        <v>332</v>
      </c>
      <c r="G31" t="s">
        <v>333</v>
      </c>
    </row>
    <row r="32" spans="1:21" x14ac:dyDescent="0.35">
      <c r="A32" t="s">
        <v>56</v>
      </c>
      <c r="B32">
        <v>34</v>
      </c>
      <c r="C32">
        <v>2025</v>
      </c>
      <c r="D32" t="s">
        <v>331</v>
      </c>
      <c r="E32">
        <v>319</v>
      </c>
      <c r="F32" t="s">
        <v>332</v>
      </c>
      <c r="G32" t="s">
        <v>333</v>
      </c>
    </row>
    <row r="33" spans="1:21" x14ac:dyDescent="0.35">
      <c r="A33" t="s">
        <v>57</v>
      </c>
      <c r="B33">
        <v>35</v>
      </c>
      <c r="C33">
        <v>2025</v>
      </c>
      <c r="D33" t="s">
        <v>331</v>
      </c>
      <c r="E33">
        <v>319</v>
      </c>
      <c r="F33" t="s">
        <v>332</v>
      </c>
      <c r="G33" t="s">
        <v>333</v>
      </c>
    </row>
    <row r="34" spans="1:21" x14ac:dyDescent="0.35">
      <c r="A34" t="s">
        <v>58</v>
      </c>
      <c r="B34">
        <v>36</v>
      </c>
      <c r="C34">
        <v>2025</v>
      </c>
      <c r="D34" t="s">
        <v>331</v>
      </c>
      <c r="E34">
        <v>319</v>
      </c>
      <c r="F34" t="s">
        <v>332</v>
      </c>
      <c r="G34" t="s">
        <v>333</v>
      </c>
    </row>
    <row r="35" spans="1:21" x14ac:dyDescent="0.35">
      <c r="A35" t="s">
        <v>59</v>
      </c>
      <c r="B35">
        <v>37</v>
      </c>
      <c r="C35">
        <v>2025</v>
      </c>
      <c r="D35" t="s">
        <v>331</v>
      </c>
      <c r="E35">
        <v>319</v>
      </c>
      <c r="F35" t="s">
        <v>332</v>
      </c>
      <c r="G35" t="s">
        <v>333</v>
      </c>
    </row>
    <row r="36" spans="1:21" x14ac:dyDescent="0.35">
      <c r="A36" t="s">
        <v>60</v>
      </c>
      <c r="B36">
        <v>38</v>
      </c>
      <c r="C36">
        <v>2025</v>
      </c>
      <c r="D36" t="s">
        <v>331</v>
      </c>
      <c r="E36">
        <v>319</v>
      </c>
      <c r="F36" t="s">
        <v>332</v>
      </c>
      <c r="G36" t="s">
        <v>333</v>
      </c>
    </row>
    <row r="37" spans="1:21" x14ac:dyDescent="0.35">
      <c r="A37" t="s">
        <v>61</v>
      </c>
      <c r="B37">
        <v>39</v>
      </c>
      <c r="C37">
        <v>2025</v>
      </c>
      <c r="D37" t="s">
        <v>331</v>
      </c>
      <c r="E37">
        <v>319</v>
      </c>
      <c r="F37" t="s">
        <v>332</v>
      </c>
      <c r="G37" t="s">
        <v>333</v>
      </c>
    </row>
    <row r="38" spans="1:21" x14ac:dyDescent="0.35">
      <c r="A38" t="s">
        <v>62</v>
      </c>
      <c r="B38">
        <v>40</v>
      </c>
      <c r="C38">
        <v>2025</v>
      </c>
      <c r="D38" t="s">
        <v>331</v>
      </c>
      <c r="E38">
        <v>319</v>
      </c>
      <c r="F38" t="s">
        <v>332</v>
      </c>
      <c r="G38" t="s">
        <v>333</v>
      </c>
      <c r="H38" t="s">
        <v>77</v>
      </c>
      <c r="I38">
        <v>150</v>
      </c>
      <c r="J38" t="s">
        <v>98</v>
      </c>
      <c r="K38">
        <v>8000</v>
      </c>
      <c r="L38">
        <v>4</v>
      </c>
      <c r="M38">
        <v>2</v>
      </c>
      <c r="N38" t="s">
        <v>12</v>
      </c>
      <c r="O38" t="s">
        <v>12</v>
      </c>
      <c r="Q38" t="s">
        <v>12</v>
      </c>
      <c r="R38" t="s">
        <v>12</v>
      </c>
      <c r="S38">
        <v>30</v>
      </c>
      <c r="T38">
        <v>150</v>
      </c>
      <c r="U38" t="s">
        <v>223</v>
      </c>
    </row>
    <row r="39" spans="1:21" x14ac:dyDescent="0.35">
      <c r="A39" t="s">
        <v>63</v>
      </c>
      <c r="B39">
        <v>41</v>
      </c>
      <c r="C39">
        <v>2025</v>
      </c>
      <c r="D39" t="s">
        <v>331</v>
      </c>
      <c r="E39">
        <v>319</v>
      </c>
      <c r="F39" t="s">
        <v>332</v>
      </c>
      <c r="G39" t="s">
        <v>333</v>
      </c>
    </row>
    <row r="40" spans="1:21" x14ac:dyDescent="0.35">
      <c r="A40" t="s">
        <v>64</v>
      </c>
      <c r="B40">
        <v>42</v>
      </c>
      <c r="C40">
        <v>2025</v>
      </c>
      <c r="D40" t="s">
        <v>331</v>
      </c>
      <c r="E40">
        <v>319</v>
      </c>
      <c r="F40" t="s">
        <v>332</v>
      </c>
      <c r="G40" t="s">
        <v>333</v>
      </c>
    </row>
    <row r="41" spans="1:21" x14ac:dyDescent="0.35">
      <c r="A41" t="s">
        <v>65</v>
      </c>
      <c r="B41">
        <v>44</v>
      </c>
      <c r="C41">
        <v>2025</v>
      </c>
      <c r="D41" t="s">
        <v>331</v>
      </c>
      <c r="E41">
        <v>319</v>
      </c>
      <c r="F41" t="s">
        <v>332</v>
      </c>
      <c r="G41" t="s">
        <v>333</v>
      </c>
    </row>
    <row r="42" spans="1:21" x14ac:dyDescent="0.35">
      <c r="A42" t="s">
        <v>66</v>
      </c>
      <c r="B42">
        <v>45</v>
      </c>
      <c r="C42">
        <v>2025</v>
      </c>
      <c r="D42" t="s">
        <v>331</v>
      </c>
      <c r="E42">
        <v>319</v>
      </c>
      <c r="F42" t="s">
        <v>332</v>
      </c>
      <c r="G42" t="s">
        <v>333</v>
      </c>
    </row>
    <row r="43" spans="1:21" x14ac:dyDescent="0.35">
      <c r="A43" t="s">
        <v>67</v>
      </c>
      <c r="B43">
        <v>46</v>
      </c>
      <c r="C43">
        <v>2025</v>
      </c>
      <c r="D43" t="s">
        <v>331</v>
      </c>
      <c r="E43">
        <v>319</v>
      </c>
      <c r="F43" t="s">
        <v>332</v>
      </c>
      <c r="G43" t="s">
        <v>333</v>
      </c>
    </row>
    <row r="44" spans="1:21" x14ac:dyDescent="0.35">
      <c r="A44" t="s">
        <v>68</v>
      </c>
      <c r="B44">
        <v>47</v>
      </c>
      <c r="C44">
        <v>2025</v>
      </c>
      <c r="D44" t="s">
        <v>331</v>
      </c>
      <c r="E44">
        <v>319</v>
      </c>
      <c r="F44" t="s">
        <v>332</v>
      </c>
      <c r="G44" t="s">
        <v>333</v>
      </c>
    </row>
    <row r="45" spans="1:21" x14ac:dyDescent="0.35">
      <c r="A45" t="s">
        <v>69</v>
      </c>
      <c r="B45">
        <v>48</v>
      </c>
      <c r="C45">
        <v>2025</v>
      </c>
      <c r="D45" t="s">
        <v>331</v>
      </c>
      <c r="E45">
        <v>319</v>
      </c>
      <c r="F45" t="s">
        <v>332</v>
      </c>
      <c r="G45" t="s">
        <v>333</v>
      </c>
    </row>
    <row r="46" spans="1:21" x14ac:dyDescent="0.35">
      <c r="A46" t="s">
        <v>70</v>
      </c>
      <c r="B46">
        <v>49</v>
      </c>
      <c r="C46">
        <v>2025</v>
      </c>
      <c r="D46" t="s">
        <v>331</v>
      </c>
      <c r="E46">
        <v>319</v>
      </c>
      <c r="F46" t="s">
        <v>332</v>
      </c>
      <c r="G46" t="s">
        <v>333</v>
      </c>
    </row>
    <row r="47" spans="1:21" x14ac:dyDescent="0.35">
      <c r="A47" t="s">
        <v>71</v>
      </c>
      <c r="B47">
        <v>50</v>
      </c>
      <c r="C47">
        <v>2025</v>
      </c>
      <c r="D47" t="s">
        <v>331</v>
      </c>
      <c r="E47">
        <v>319</v>
      </c>
      <c r="F47" t="s">
        <v>332</v>
      </c>
      <c r="G47" t="s">
        <v>333</v>
      </c>
    </row>
    <row r="48" spans="1:21" x14ac:dyDescent="0.35">
      <c r="A48" t="s">
        <v>72</v>
      </c>
      <c r="B48">
        <v>51</v>
      </c>
      <c r="C48">
        <v>2025</v>
      </c>
      <c r="D48" t="s">
        <v>331</v>
      </c>
      <c r="E48">
        <v>319</v>
      </c>
      <c r="F48" t="s">
        <v>332</v>
      </c>
      <c r="G48" t="s">
        <v>333</v>
      </c>
    </row>
    <row r="49" spans="1:21" x14ac:dyDescent="0.35">
      <c r="A49" t="s">
        <v>73</v>
      </c>
      <c r="B49">
        <v>53</v>
      </c>
      <c r="C49">
        <v>2025</v>
      </c>
      <c r="D49" t="s">
        <v>331</v>
      </c>
      <c r="E49">
        <v>319</v>
      </c>
      <c r="F49" t="s">
        <v>332</v>
      </c>
      <c r="G49" t="s">
        <v>333</v>
      </c>
      <c r="H49" t="s">
        <v>77</v>
      </c>
      <c r="I49">
        <v>65</v>
      </c>
      <c r="J49" t="s">
        <v>98</v>
      </c>
      <c r="K49">
        <v>20000</v>
      </c>
      <c r="L49">
        <v>4</v>
      </c>
      <c r="M49">
        <v>4</v>
      </c>
      <c r="N49" t="s">
        <v>12</v>
      </c>
      <c r="O49" t="s">
        <v>12</v>
      </c>
      <c r="Q49" t="s">
        <v>12</v>
      </c>
      <c r="R49" t="s">
        <v>12</v>
      </c>
      <c r="S49">
        <v>0</v>
      </c>
      <c r="T49">
        <v>128</v>
      </c>
      <c r="U49" t="s">
        <v>223</v>
      </c>
    </row>
    <row r="50" spans="1:21" x14ac:dyDescent="0.35">
      <c r="A50" t="s">
        <v>74</v>
      </c>
      <c r="B50">
        <v>54</v>
      </c>
      <c r="C50">
        <v>2025</v>
      </c>
      <c r="D50" t="s">
        <v>331</v>
      </c>
      <c r="E50">
        <v>319</v>
      </c>
      <c r="F50" t="s">
        <v>332</v>
      </c>
      <c r="G50" t="s">
        <v>333</v>
      </c>
    </row>
    <row r="51" spans="1:21" x14ac:dyDescent="0.35">
      <c r="A51" t="s">
        <v>75</v>
      </c>
      <c r="B51">
        <v>55</v>
      </c>
      <c r="C51">
        <v>2025</v>
      </c>
      <c r="D51" t="s">
        <v>331</v>
      </c>
      <c r="E51">
        <v>319</v>
      </c>
      <c r="F51" t="s">
        <v>332</v>
      </c>
      <c r="G51" t="s">
        <v>333</v>
      </c>
    </row>
    <row r="52" spans="1:21" x14ac:dyDescent="0.35">
      <c r="A52" t="s">
        <v>76</v>
      </c>
      <c r="B52">
        <v>56</v>
      </c>
      <c r="C52">
        <v>2025</v>
      </c>
      <c r="D52" t="s">
        <v>331</v>
      </c>
      <c r="E52">
        <v>319</v>
      </c>
      <c r="F52" t="s">
        <v>332</v>
      </c>
      <c r="G52" t="s">
        <v>333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97</vt:i4>
      </vt:variant>
    </vt:vector>
  </HeadingPairs>
  <TitlesOfParts>
    <vt:vector size="97" baseType="lpstr">
      <vt:lpstr>All Professions</vt:lpstr>
      <vt:lpstr>Acupuncturist</vt:lpstr>
      <vt:lpstr>Auctioneer</vt:lpstr>
      <vt:lpstr>Auctioneer Apprentice</vt:lpstr>
      <vt:lpstr>Audiologist</vt:lpstr>
      <vt:lpstr>Barber</vt:lpstr>
      <vt:lpstr>Certified Nurse Midwife</vt:lpstr>
      <vt:lpstr>Certified Public Accountant</vt:lpstr>
      <vt:lpstr>Chiropractor</vt:lpstr>
      <vt:lpstr>Chiropractor Assistant</vt:lpstr>
      <vt:lpstr>Clinical Nurse Specialist</vt:lpstr>
      <vt:lpstr>Cosmetologist</vt:lpstr>
      <vt:lpstr>Crane Operator</vt:lpstr>
      <vt:lpstr>Dental Assistant</vt:lpstr>
      <vt:lpstr>Dental Hygienist</vt:lpstr>
      <vt:lpstr>Dental Therapist</vt:lpstr>
      <vt:lpstr>Dentist</vt:lpstr>
      <vt:lpstr>Denturist</vt:lpstr>
      <vt:lpstr>Dialysis Technician</vt:lpstr>
      <vt:lpstr>Esthetician</vt:lpstr>
      <vt:lpstr>Interior Designer</vt:lpstr>
      <vt:lpstr>Lactation Consultant</vt:lpstr>
      <vt:lpstr>Licensed Practical Nurse</vt:lpstr>
      <vt:lpstr>Massage Therapist</vt:lpstr>
      <vt:lpstr>Nail Technician</vt:lpstr>
      <vt:lpstr>Natural Hair Braider</vt:lpstr>
      <vt:lpstr>Nuclear Medicine Technologist</vt:lpstr>
      <vt:lpstr>Nurse Anesthetist</vt:lpstr>
      <vt:lpstr>Nurse Practitioner</vt:lpstr>
      <vt:lpstr>Occupational Therapist</vt:lpstr>
      <vt:lpstr>Occupational Therapist Assistan</vt:lpstr>
      <vt:lpstr>Ocularist</vt:lpstr>
      <vt:lpstr>Optician</vt:lpstr>
      <vt:lpstr>Optometrist</vt:lpstr>
      <vt:lpstr>Pharmacist</vt:lpstr>
      <vt:lpstr>Pharmacy Technician</vt:lpstr>
      <vt:lpstr>Physical Therapist</vt:lpstr>
      <vt:lpstr>Physcial Therapist Assistant</vt:lpstr>
      <vt:lpstr>Physician</vt:lpstr>
      <vt:lpstr>Physician Assistant</vt:lpstr>
      <vt:lpstr>Podiatrist</vt:lpstr>
      <vt:lpstr>Radiologic Technologists</vt:lpstr>
      <vt:lpstr>Radiologic Assistant</vt:lpstr>
      <vt:lpstr>Registered Nurse</vt:lpstr>
      <vt:lpstr>Shampoo Assistant</vt:lpstr>
      <vt:lpstr>Speech Language Pathologist</vt:lpstr>
      <vt:lpstr>Speech Language Pathologist Ass</vt:lpstr>
      <vt:lpstr>Surgeon</vt:lpstr>
      <vt:lpstr>Tattoo Artist</vt:lpstr>
      <vt:lpstr>Veterinarian</vt:lpstr>
      <vt:lpstr>Veterinarian Technician</vt:lpstr>
      <vt:lpstr>Architect</vt:lpstr>
      <vt:lpstr>Dietic Technician</vt:lpstr>
      <vt:lpstr>Embalmer</vt:lpstr>
      <vt:lpstr>Engineer Intern</vt:lpstr>
      <vt:lpstr>Forester</vt:lpstr>
      <vt:lpstr>Forester Technician</vt:lpstr>
      <vt:lpstr>Funeral Director</vt:lpstr>
      <vt:lpstr>Funeral Service Assistant</vt:lpstr>
      <vt:lpstr>Funeral Service Trainee</vt:lpstr>
      <vt:lpstr>Funeral Supervisor</vt:lpstr>
      <vt:lpstr>Geoscientist in Training</vt:lpstr>
      <vt:lpstr>Home Inspector</vt:lpstr>
      <vt:lpstr>Home Inspector Trainee</vt:lpstr>
      <vt:lpstr>Land Surveyor in Training</vt:lpstr>
      <vt:lpstr>Landscape Architect</vt:lpstr>
      <vt:lpstr>Medical Health Physicist Assist</vt:lpstr>
      <vt:lpstr>Mortician</vt:lpstr>
      <vt:lpstr>Pedorthist</vt:lpstr>
      <vt:lpstr>Private Investigator</vt:lpstr>
      <vt:lpstr>Professional Engineer</vt:lpstr>
      <vt:lpstr>Professional Geophysicist</vt:lpstr>
      <vt:lpstr>Professional Geoscientist</vt:lpstr>
      <vt:lpstr>Professional Land Surveyor</vt:lpstr>
      <vt:lpstr>Respiratory Therapist</vt:lpstr>
      <vt:lpstr>Soil Scientist</vt:lpstr>
      <vt:lpstr>Soil Classifier</vt:lpstr>
      <vt:lpstr>Surgical Assistant</vt:lpstr>
      <vt:lpstr>Certified Engineer Geologist</vt:lpstr>
      <vt:lpstr>Certified Hydrologist</vt:lpstr>
      <vt:lpstr>Dental Radiographer</vt:lpstr>
      <vt:lpstr>Diagnostic Medical Sonographer </vt:lpstr>
      <vt:lpstr>Landscape Architech Trainee</vt:lpstr>
      <vt:lpstr>Limited X-ray Machine Operators</vt:lpstr>
      <vt:lpstr>Orthotic Assistant</vt:lpstr>
      <vt:lpstr>Orthotic Fitter</vt:lpstr>
      <vt:lpstr>Orthotic Fitter Assistant</vt:lpstr>
      <vt:lpstr>Orthotic Technician</vt:lpstr>
      <vt:lpstr>Orthotist</vt:lpstr>
      <vt:lpstr>Peace Officer</vt:lpstr>
      <vt:lpstr>Police Officer</vt:lpstr>
      <vt:lpstr>Prosthetic Assistant</vt:lpstr>
      <vt:lpstr>Prosthetic Technician</vt:lpstr>
      <vt:lpstr>Prosthetist</vt:lpstr>
      <vt:lpstr>Prosthetist-Orthotist</vt:lpstr>
      <vt:lpstr>Psychologist</vt:lpstr>
      <vt:lpstr>Structural Engineer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Conor Norris</dc:creator>
  <cp:lastModifiedBy>Conor Norris</cp:lastModifiedBy>
  <dcterms:created xsi:type="dcterms:W3CDTF">2024-10-25T19:21:03Z</dcterms:created>
  <dcterms:modified xsi:type="dcterms:W3CDTF">2025-12-19T13:45:03Z</dcterms:modified>
</cp:coreProperties>
</file>